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24675" windowHeight="12045" activeTab="1"/>
  </bookViews>
  <sheets>
    <sheet name="Expressions" sheetId="1" r:id="rId1"/>
    <sheet name="Timing" sheetId="6" r:id="rId2"/>
    <sheet name="Documented" sheetId="4" r:id="rId3"/>
    <sheet name="Undocumented" sheetId="2" r:id="rId4"/>
  </sheets>
  <calcPr calcId="125725"/>
</workbook>
</file>

<file path=xl/calcChain.xml><?xml version="1.0" encoding="utf-8"?>
<calcChain xmlns="http://schemas.openxmlformats.org/spreadsheetml/2006/main">
  <c r="Q133" i="6"/>
  <c r="P133"/>
  <c r="O133"/>
  <c r="N133"/>
  <c r="M133"/>
  <c r="L133"/>
  <c r="K133"/>
  <c r="J133"/>
  <c r="I133"/>
  <c r="H133"/>
  <c r="G133"/>
  <c r="F133"/>
  <c r="E133"/>
  <c r="D133"/>
  <c r="C133"/>
  <c r="B133"/>
  <c r="Q132"/>
  <c r="P132"/>
  <c r="O132"/>
  <c r="N132"/>
  <c r="M132"/>
  <c r="L132"/>
  <c r="K132"/>
  <c r="J132"/>
  <c r="I132"/>
  <c r="H132"/>
  <c r="G132"/>
  <c r="F132"/>
  <c r="E132"/>
  <c r="D132"/>
  <c r="C132"/>
  <c r="B132"/>
  <c r="Q131"/>
  <c r="P131"/>
  <c r="O131"/>
  <c r="N131"/>
  <c r="M131"/>
  <c r="L131"/>
  <c r="K131"/>
  <c r="J131"/>
  <c r="I131"/>
  <c r="H131"/>
  <c r="G131"/>
  <c r="F131"/>
  <c r="E131"/>
  <c r="D131"/>
  <c r="C131"/>
  <c r="B131"/>
  <c r="Q130"/>
  <c r="P130"/>
  <c r="O130"/>
  <c r="N130"/>
  <c r="M130"/>
  <c r="L130"/>
  <c r="K130"/>
  <c r="J130"/>
  <c r="I130"/>
  <c r="H130"/>
  <c r="G130"/>
  <c r="F130"/>
  <c r="E130"/>
  <c r="D130"/>
  <c r="C130"/>
  <c r="B130"/>
  <c r="Q129"/>
  <c r="P129"/>
  <c r="O129"/>
  <c r="N129"/>
  <c r="M129"/>
  <c r="L129"/>
  <c r="K129"/>
  <c r="J129"/>
  <c r="I129"/>
  <c r="H129"/>
  <c r="G129"/>
  <c r="F129"/>
  <c r="E129"/>
  <c r="D129"/>
  <c r="C129"/>
  <c r="B129"/>
  <c r="Q128"/>
  <c r="P128"/>
  <c r="O128"/>
  <c r="N128"/>
  <c r="M128"/>
  <c r="L128"/>
  <c r="K128"/>
  <c r="J128"/>
  <c r="I128"/>
  <c r="H128"/>
  <c r="G128"/>
  <c r="F128"/>
  <c r="E128"/>
  <c r="D128"/>
  <c r="C128"/>
  <c r="B128"/>
  <c r="Q127"/>
  <c r="P127"/>
  <c r="O127"/>
  <c r="N127"/>
  <c r="M127"/>
  <c r="L127"/>
  <c r="K127"/>
  <c r="J127"/>
  <c r="I127"/>
  <c r="H127"/>
  <c r="G127"/>
  <c r="F127"/>
  <c r="E127"/>
  <c r="D127"/>
  <c r="C127"/>
  <c r="B127"/>
  <c r="Q126"/>
  <c r="P126"/>
  <c r="O126"/>
  <c r="N126"/>
  <c r="M126"/>
  <c r="L126"/>
  <c r="K126"/>
  <c r="J126"/>
  <c r="I126"/>
  <c r="H126"/>
  <c r="G126"/>
  <c r="F126"/>
  <c r="E126"/>
  <c r="D126"/>
  <c r="C126"/>
  <c r="B126"/>
  <c r="Q125"/>
  <c r="P125"/>
  <c r="O125"/>
  <c r="N125"/>
  <c r="M125"/>
  <c r="L125"/>
  <c r="K125"/>
  <c r="J125"/>
  <c r="I125"/>
  <c r="H125"/>
  <c r="G125"/>
  <c r="F125"/>
  <c r="E125"/>
  <c r="D125"/>
  <c r="C125"/>
  <c r="B125"/>
  <c r="Q124"/>
  <c r="P124"/>
  <c r="O124"/>
  <c r="N124"/>
  <c r="M124"/>
  <c r="L124"/>
  <c r="K124"/>
  <c r="J124"/>
  <c r="I124"/>
  <c r="H124"/>
  <c r="G124"/>
  <c r="F124"/>
  <c r="E124"/>
  <c r="D124"/>
  <c r="C124"/>
  <c r="B124"/>
  <c r="Q123"/>
  <c r="P123"/>
  <c r="O123"/>
  <c r="N123"/>
  <c r="M123"/>
  <c r="L123"/>
  <c r="K123"/>
  <c r="J123"/>
  <c r="I123"/>
  <c r="H123"/>
  <c r="G123"/>
  <c r="F123"/>
  <c r="E123"/>
  <c r="D123"/>
  <c r="C123"/>
  <c r="B123"/>
  <c r="Q122"/>
  <c r="P122"/>
  <c r="O122"/>
  <c r="N122"/>
  <c r="M122"/>
  <c r="L122"/>
  <c r="K122"/>
  <c r="J122"/>
  <c r="I122"/>
  <c r="H122"/>
  <c r="G122"/>
  <c r="F122"/>
  <c r="E122"/>
  <c r="D122"/>
  <c r="C122"/>
  <c r="B122"/>
  <c r="Q121"/>
  <c r="P121"/>
  <c r="O121"/>
  <c r="N121"/>
  <c r="M121"/>
  <c r="L121"/>
  <c r="K121"/>
  <c r="J121"/>
  <c r="I121"/>
  <c r="H121"/>
  <c r="G121"/>
  <c r="F121"/>
  <c r="E121"/>
  <c r="D121"/>
  <c r="C121"/>
  <c r="B121"/>
  <c r="Q120"/>
  <c r="P120"/>
  <c r="O120"/>
  <c r="N120"/>
  <c r="M120"/>
  <c r="L120"/>
  <c r="K120"/>
  <c r="J120"/>
  <c r="I120"/>
  <c r="H120"/>
  <c r="G120"/>
  <c r="F120"/>
  <c r="E120"/>
  <c r="D120"/>
  <c r="C120"/>
  <c r="B120"/>
  <c r="Q119"/>
  <c r="P119"/>
  <c r="O119"/>
  <c r="N119"/>
  <c r="M119"/>
  <c r="L119"/>
  <c r="K119"/>
  <c r="J119"/>
  <c r="I119"/>
  <c r="H119"/>
  <c r="G119"/>
  <c r="F119"/>
  <c r="E119"/>
  <c r="D119"/>
  <c r="C119"/>
  <c r="B119"/>
  <c r="Q118"/>
  <c r="P118"/>
  <c r="O118"/>
  <c r="N118"/>
  <c r="M118"/>
  <c r="L118"/>
  <c r="K118"/>
  <c r="J118"/>
  <c r="I118"/>
  <c r="G118"/>
  <c r="F118"/>
  <c r="E118"/>
  <c r="D118"/>
  <c r="C118"/>
  <c r="B118"/>
  <c r="H118"/>
  <c r="Q114"/>
  <c r="P114"/>
  <c r="O114"/>
  <c r="N114"/>
  <c r="M114"/>
  <c r="L114"/>
  <c r="K114"/>
  <c r="J114"/>
  <c r="I114"/>
  <c r="H114"/>
  <c r="G114"/>
  <c r="F114"/>
  <c r="E114"/>
  <c r="D114"/>
  <c r="C114"/>
  <c r="B114"/>
  <c r="Q113"/>
  <c r="P113"/>
  <c r="O113"/>
  <c r="N113"/>
  <c r="M113"/>
  <c r="L113"/>
  <c r="K113"/>
  <c r="J113"/>
  <c r="I113"/>
  <c r="H113"/>
  <c r="G113"/>
  <c r="F113"/>
  <c r="E113"/>
  <c r="D113"/>
  <c r="C113"/>
  <c r="B113"/>
  <c r="Q112"/>
  <c r="P112"/>
  <c r="O112"/>
  <c r="N112"/>
  <c r="M112"/>
  <c r="L112"/>
  <c r="K112"/>
  <c r="J112"/>
  <c r="I112"/>
  <c r="H112"/>
  <c r="G112"/>
  <c r="F112"/>
  <c r="E112"/>
  <c r="D112"/>
  <c r="C112"/>
  <c r="B112"/>
  <c r="Q111"/>
  <c r="P111"/>
  <c r="O111"/>
  <c r="N111"/>
  <c r="M111"/>
  <c r="L111"/>
  <c r="K111"/>
  <c r="J111"/>
  <c r="I111"/>
  <c r="H111"/>
  <c r="G111"/>
  <c r="F111"/>
  <c r="E111"/>
  <c r="D111"/>
  <c r="C111"/>
  <c r="B111"/>
  <c r="Q110"/>
  <c r="P110"/>
  <c r="O110"/>
  <c r="N110"/>
  <c r="M110"/>
  <c r="L110"/>
  <c r="K110"/>
  <c r="J110"/>
  <c r="I110"/>
  <c r="H110"/>
  <c r="G110"/>
  <c r="F110"/>
  <c r="E110"/>
  <c r="D110"/>
  <c r="C110"/>
  <c r="B110"/>
  <c r="Q109"/>
  <c r="P109"/>
  <c r="O109"/>
  <c r="N109"/>
  <c r="M109"/>
  <c r="L109"/>
  <c r="K109"/>
  <c r="J109"/>
  <c r="I109"/>
  <c r="H109"/>
  <c r="G109"/>
  <c r="F109"/>
  <c r="E109"/>
  <c r="D109"/>
  <c r="C109"/>
  <c r="B109"/>
  <c r="Q108"/>
  <c r="P108"/>
  <c r="O108"/>
  <c r="N108"/>
  <c r="M108"/>
  <c r="L108"/>
  <c r="K108"/>
  <c r="J108"/>
  <c r="I108"/>
  <c r="H108"/>
  <c r="G108"/>
  <c r="F108"/>
  <c r="E108"/>
  <c r="D108"/>
  <c r="C108"/>
  <c r="B108"/>
  <c r="Q107"/>
  <c r="P107"/>
  <c r="O107"/>
  <c r="N107"/>
  <c r="M107"/>
  <c r="L107"/>
  <c r="K107"/>
  <c r="J107"/>
  <c r="I107"/>
  <c r="H107"/>
  <c r="G107"/>
  <c r="F107"/>
  <c r="E107"/>
  <c r="D107"/>
  <c r="C107"/>
  <c r="B107"/>
  <c r="Q106"/>
  <c r="P106"/>
  <c r="O106"/>
  <c r="N106"/>
  <c r="M106"/>
  <c r="L106"/>
  <c r="K106"/>
  <c r="J106"/>
  <c r="I106"/>
  <c r="H106"/>
  <c r="G106"/>
  <c r="F106"/>
  <c r="E106"/>
  <c r="D106"/>
  <c r="C106"/>
  <c r="B106"/>
  <c r="Q105"/>
  <c r="P105"/>
  <c r="O105"/>
  <c r="N105"/>
  <c r="M105"/>
  <c r="L105"/>
  <c r="K105"/>
  <c r="J105"/>
  <c r="I105"/>
  <c r="H105"/>
  <c r="G105"/>
  <c r="F105"/>
  <c r="E105"/>
  <c r="D105"/>
  <c r="C105"/>
  <c r="B105"/>
  <c r="Q104"/>
  <c r="P104"/>
  <c r="O104"/>
  <c r="N104"/>
  <c r="M104"/>
  <c r="L104"/>
  <c r="K104"/>
  <c r="J104"/>
  <c r="I104"/>
  <c r="H104"/>
  <c r="G104"/>
  <c r="F104"/>
  <c r="E104"/>
  <c r="D104"/>
  <c r="C104"/>
  <c r="B104"/>
  <c r="Q103"/>
  <c r="P103"/>
  <c r="O103"/>
  <c r="N103"/>
  <c r="M103"/>
  <c r="L103"/>
  <c r="K103"/>
  <c r="J103"/>
  <c r="I103"/>
  <c r="H103"/>
  <c r="G103"/>
  <c r="F103"/>
  <c r="E103"/>
  <c r="D103"/>
  <c r="C103"/>
  <c r="B103"/>
  <c r="Q102"/>
  <c r="P102"/>
  <c r="O102"/>
  <c r="N102"/>
  <c r="M102"/>
  <c r="L102"/>
  <c r="K102"/>
  <c r="J102"/>
  <c r="I102"/>
  <c r="H102"/>
  <c r="G102"/>
  <c r="F102"/>
  <c r="E102"/>
  <c r="D102"/>
  <c r="C102"/>
  <c r="B102"/>
  <c r="Q101"/>
  <c r="P101"/>
  <c r="O101"/>
  <c r="N101"/>
  <c r="M101"/>
  <c r="L101"/>
  <c r="K101"/>
  <c r="J101"/>
  <c r="I101"/>
  <c r="H101"/>
  <c r="G101"/>
  <c r="F101"/>
  <c r="E101"/>
  <c r="D101"/>
  <c r="C101"/>
  <c r="B101"/>
  <c r="Q100"/>
  <c r="P100"/>
  <c r="O100"/>
  <c r="N100"/>
  <c r="M100"/>
  <c r="L100"/>
  <c r="K100"/>
  <c r="J100"/>
  <c r="I100"/>
  <c r="H100"/>
  <c r="G100"/>
  <c r="F100"/>
  <c r="E100"/>
  <c r="D100"/>
  <c r="C100"/>
  <c r="B100"/>
  <c r="Q99"/>
  <c r="P99"/>
  <c r="O99"/>
  <c r="N99"/>
  <c r="M99"/>
  <c r="L99"/>
  <c r="K99"/>
  <c r="J99"/>
  <c r="I99"/>
  <c r="G99"/>
  <c r="F99"/>
  <c r="E99"/>
  <c r="D99"/>
  <c r="C99"/>
  <c r="B99"/>
  <c r="H99"/>
  <c r="Q95"/>
  <c r="P95"/>
  <c r="O95"/>
  <c r="N95"/>
  <c r="M95"/>
  <c r="L95"/>
  <c r="K95"/>
  <c r="J95"/>
  <c r="I95"/>
  <c r="H95"/>
  <c r="G95"/>
  <c r="F95"/>
  <c r="E95"/>
  <c r="D95"/>
  <c r="C95"/>
  <c r="B95"/>
  <c r="Q94"/>
  <c r="P94"/>
  <c r="O94"/>
  <c r="N94"/>
  <c r="M94"/>
  <c r="L94"/>
  <c r="K94"/>
  <c r="J94"/>
  <c r="I94"/>
  <c r="H94"/>
  <c r="G94"/>
  <c r="F94"/>
  <c r="E94"/>
  <c r="D94"/>
  <c r="C94"/>
  <c r="B94"/>
  <c r="Q93"/>
  <c r="P93"/>
  <c r="O93"/>
  <c r="N93"/>
  <c r="M93"/>
  <c r="L93"/>
  <c r="K93"/>
  <c r="J93"/>
  <c r="I93"/>
  <c r="H93"/>
  <c r="G93"/>
  <c r="F93"/>
  <c r="E93"/>
  <c r="D93"/>
  <c r="C93"/>
  <c r="B93"/>
  <c r="Q92"/>
  <c r="P92"/>
  <c r="O92"/>
  <c r="N92"/>
  <c r="M92"/>
  <c r="L92"/>
  <c r="K92"/>
  <c r="J92"/>
  <c r="I92"/>
  <c r="H92"/>
  <c r="G92"/>
  <c r="F92"/>
  <c r="E92"/>
  <c r="D92"/>
  <c r="C92"/>
  <c r="B92"/>
  <c r="Q91"/>
  <c r="P91"/>
  <c r="O91"/>
  <c r="N91"/>
  <c r="M91"/>
  <c r="L91"/>
  <c r="K91"/>
  <c r="J91"/>
  <c r="I91"/>
  <c r="H91"/>
  <c r="G91"/>
  <c r="F91"/>
  <c r="E91"/>
  <c r="D91"/>
  <c r="C91"/>
  <c r="B91"/>
  <c r="Q90"/>
  <c r="P90"/>
  <c r="O90"/>
  <c r="N90"/>
  <c r="M90"/>
  <c r="L90"/>
  <c r="K90"/>
  <c r="J90"/>
  <c r="I90"/>
  <c r="H90"/>
  <c r="G90"/>
  <c r="F90"/>
  <c r="E90"/>
  <c r="D90"/>
  <c r="C90"/>
  <c r="B90"/>
  <c r="Q89"/>
  <c r="P89"/>
  <c r="O89"/>
  <c r="N89"/>
  <c r="M89"/>
  <c r="L89"/>
  <c r="K89"/>
  <c r="J89"/>
  <c r="I89"/>
  <c r="H89"/>
  <c r="G89"/>
  <c r="F89"/>
  <c r="E89"/>
  <c r="D89"/>
  <c r="C89"/>
  <c r="B89"/>
  <c r="Q88"/>
  <c r="P88"/>
  <c r="O88"/>
  <c r="N88"/>
  <c r="M88"/>
  <c r="L88"/>
  <c r="K88"/>
  <c r="J88"/>
  <c r="I88"/>
  <c r="H88"/>
  <c r="G88"/>
  <c r="F88"/>
  <c r="E88"/>
  <c r="D88"/>
  <c r="C88"/>
  <c r="B88"/>
  <c r="Q87"/>
  <c r="P87"/>
  <c r="O87"/>
  <c r="N87"/>
  <c r="M87"/>
  <c r="L87"/>
  <c r="K87"/>
  <c r="J87"/>
  <c r="I87"/>
  <c r="H87"/>
  <c r="G87"/>
  <c r="F87"/>
  <c r="E87"/>
  <c r="D87"/>
  <c r="C87"/>
  <c r="B87"/>
  <c r="Q86"/>
  <c r="P86"/>
  <c r="O86"/>
  <c r="N86"/>
  <c r="M86"/>
  <c r="L86"/>
  <c r="K86"/>
  <c r="J86"/>
  <c r="I86"/>
  <c r="H86"/>
  <c r="G86"/>
  <c r="F86"/>
  <c r="E86"/>
  <c r="D86"/>
  <c r="C86"/>
  <c r="B86"/>
  <c r="Q85"/>
  <c r="P85"/>
  <c r="O85"/>
  <c r="N85"/>
  <c r="M85"/>
  <c r="L85"/>
  <c r="K85"/>
  <c r="J85"/>
  <c r="I85"/>
  <c r="H85"/>
  <c r="G85"/>
  <c r="F85"/>
  <c r="E85"/>
  <c r="D85"/>
  <c r="C85"/>
  <c r="B85"/>
  <c r="Q84"/>
  <c r="P84"/>
  <c r="O84"/>
  <c r="N84"/>
  <c r="M84"/>
  <c r="L84"/>
  <c r="K84"/>
  <c r="J84"/>
  <c r="I84"/>
  <c r="H84"/>
  <c r="G84"/>
  <c r="F84"/>
  <c r="E84"/>
  <c r="D84"/>
  <c r="C84"/>
  <c r="B84"/>
  <c r="Q83"/>
  <c r="P83"/>
  <c r="O83"/>
  <c r="N83"/>
  <c r="M83"/>
  <c r="L83"/>
  <c r="K83"/>
  <c r="J83"/>
  <c r="I83"/>
  <c r="H83"/>
  <c r="G83"/>
  <c r="F83"/>
  <c r="E83"/>
  <c r="D83"/>
  <c r="C83"/>
  <c r="B83"/>
  <c r="Q82"/>
  <c r="P82"/>
  <c r="O82"/>
  <c r="N82"/>
  <c r="M82"/>
  <c r="L82"/>
  <c r="K82"/>
  <c r="J82"/>
  <c r="I82"/>
  <c r="H82"/>
  <c r="G82"/>
  <c r="F82"/>
  <c r="E82"/>
  <c r="D82"/>
  <c r="C82"/>
  <c r="B82"/>
  <c r="Q81"/>
  <c r="P81"/>
  <c r="O81"/>
  <c r="N81"/>
  <c r="M81"/>
  <c r="L81"/>
  <c r="K81"/>
  <c r="J81"/>
  <c r="I81"/>
  <c r="H81"/>
  <c r="G81"/>
  <c r="F81"/>
  <c r="E81"/>
  <c r="D81"/>
  <c r="C81"/>
  <c r="B81"/>
  <c r="Q80"/>
  <c r="P80"/>
  <c r="O80"/>
  <c r="N80"/>
  <c r="M80"/>
  <c r="L80"/>
  <c r="K80"/>
  <c r="J80"/>
  <c r="I80"/>
  <c r="H80"/>
  <c r="G80"/>
  <c r="E80"/>
  <c r="D80"/>
  <c r="C80"/>
  <c r="B80"/>
  <c r="F80"/>
  <c r="Q76"/>
  <c r="P76"/>
  <c r="O76"/>
  <c r="N76"/>
  <c r="M76"/>
  <c r="L76"/>
  <c r="K76"/>
  <c r="J76"/>
  <c r="I76"/>
  <c r="H76"/>
  <c r="G76"/>
  <c r="F76"/>
  <c r="E76"/>
  <c r="D76"/>
  <c r="C76"/>
  <c r="B76"/>
  <c r="Q75"/>
  <c r="P75"/>
  <c r="O75"/>
  <c r="N75"/>
  <c r="M75"/>
  <c r="L75"/>
  <c r="K75"/>
  <c r="J75"/>
  <c r="I75"/>
  <c r="H75"/>
  <c r="G75"/>
  <c r="F75"/>
  <c r="E75"/>
  <c r="D75"/>
  <c r="C75"/>
  <c r="B75"/>
  <c r="Q74"/>
  <c r="P74"/>
  <c r="O74"/>
  <c r="N74"/>
  <c r="M74"/>
  <c r="L74"/>
  <c r="K74"/>
  <c r="J74"/>
  <c r="I74"/>
  <c r="H74"/>
  <c r="G74"/>
  <c r="F74"/>
  <c r="E74"/>
  <c r="D74"/>
  <c r="C74"/>
  <c r="B74"/>
  <c r="Q73"/>
  <c r="P73"/>
  <c r="O73"/>
  <c r="N73"/>
  <c r="M73"/>
  <c r="L73"/>
  <c r="K73"/>
  <c r="J73"/>
  <c r="I73"/>
  <c r="H73"/>
  <c r="G73"/>
  <c r="F73"/>
  <c r="E73"/>
  <c r="D73"/>
  <c r="C73"/>
  <c r="B73"/>
  <c r="Q72"/>
  <c r="P72"/>
  <c r="O72"/>
  <c r="N72"/>
  <c r="M72"/>
  <c r="L72"/>
  <c r="K72"/>
  <c r="J72"/>
  <c r="I72"/>
  <c r="H72"/>
  <c r="G72"/>
  <c r="F72"/>
  <c r="E72"/>
  <c r="D72"/>
  <c r="C72"/>
  <c r="B72"/>
  <c r="Q71"/>
  <c r="P71"/>
  <c r="O71"/>
  <c r="N71"/>
  <c r="M71"/>
  <c r="L71"/>
  <c r="K71"/>
  <c r="J71"/>
  <c r="I71"/>
  <c r="H71"/>
  <c r="G71"/>
  <c r="F71"/>
  <c r="E71"/>
  <c r="D71"/>
  <c r="C71"/>
  <c r="B71"/>
  <c r="Q70"/>
  <c r="P70"/>
  <c r="O70"/>
  <c r="N70"/>
  <c r="M70"/>
  <c r="L70"/>
  <c r="K70"/>
  <c r="J70"/>
  <c r="I70"/>
  <c r="H70"/>
  <c r="G70"/>
  <c r="F70"/>
  <c r="E70"/>
  <c r="D70"/>
  <c r="C70"/>
  <c r="B70"/>
  <c r="Q69"/>
  <c r="P69"/>
  <c r="O69"/>
  <c r="N69"/>
  <c r="M69"/>
  <c r="L69"/>
  <c r="K69"/>
  <c r="J69"/>
  <c r="I69"/>
  <c r="H69"/>
  <c r="G69"/>
  <c r="F69"/>
  <c r="E69"/>
  <c r="D69"/>
  <c r="C69"/>
  <c r="B69"/>
  <c r="Q68"/>
  <c r="P68"/>
  <c r="O68"/>
  <c r="N68"/>
  <c r="M68"/>
  <c r="L68"/>
  <c r="K68"/>
  <c r="J68"/>
  <c r="I68"/>
  <c r="H68"/>
  <c r="G68"/>
  <c r="F68"/>
  <c r="E68"/>
  <c r="D68"/>
  <c r="C68"/>
  <c r="B68"/>
  <c r="Q67"/>
  <c r="P67"/>
  <c r="O67"/>
  <c r="N67"/>
  <c r="M67"/>
  <c r="L67"/>
  <c r="K67"/>
  <c r="J67"/>
  <c r="I67"/>
  <c r="H67"/>
  <c r="G67"/>
  <c r="F67"/>
  <c r="E67"/>
  <c r="D67"/>
  <c r="C67"/>
  <c r="B67"/>
  <c r="Q66"/>
  <c r="P66"/>
  <c r="O66"/>
  <c r="N66"/>
  <c r="M66"/>
  <c r="L66"/>
  <c r="K66"/>
  <c r="J66"/>
  <c r="I66"/>
  <c r="H66"/>
  <c r="G66"/>
  <c r="F66"/>
  <c r="E66"/>
  <c r="D66"/>
  <c r="C66"/>
  <c r="B66"/>
  <c r="Q65"/>
  <c r="P65"/>
  <c r="O65"/>
  <c r="N65"/>
  <c r="M65"/>
  <c r="L65"/>
  <c r="K65"/>
  <c r="J65"/>
  <c r="I65"/>
  <c r="H65"/>
  <c r="G65"/>
  <c r="F65"/>
  <c r="E65"/>
  <c r="D65"/>
  <c r="C65"/>
  <c r="B65"/>
  <c r="Q64"/>
  <c r="P64"/>
  <c r="O64"/>
  <c r="N64"/>
  <c r="M64"/>
  <c r="L64"/>
  <c r="K64"/>
  <c r="J64"/>
  <c r="I64"/>
  <c r="H64"/>
  <c r="G64"/>
  <c r="F64"/>
  <c r="E64"/>
  <c r="D64"/>
  <c r="C64"/>
  <c r="B64"/>
  <c r="Q63"/>
  <c r="P63"/>
  <c r="O63"/>
  <c r="N63"/>
  <c r="M63"/>
  <c r="L63"/>
  <c r="K63"/>
  <c r="J63"/>
  <c r="I63"/>
  <c r="H63"/>
  <c r="G63"/>
  <c r="F63"/>
  <c r="E63"/>
  <c r="D63"/>
  <c r="C63"/>
  <c r="B63"/>
  <c r="Q62"/>
  <c r="P62"/>
  <c r="O62"/>
  <c r="N62"/>
  <c r="M62"/>
  <c r="L62"/>
  <c r="K62"/>
  <c r="J62"/>
  <c r="I62"/>
  <c r="H62"/>
  <c r="G62"/>
  <c r="F62"/>
  <c r="E62"/>
  <c r="D62"/>
  <c r="C62"/>
  <c r="B62"/>
  <c r="Q61"/>
  <c r="P61"/>
  <c r="O61"/>
  <c r="N61"/>
  <c r="M61"/>
  <c r="L61"/>
  <c r="K61"/>
  <c r="J61"/>
  <c r="I61"/>
  <c r="G61"/>
  <c r="F61"/>
  <c r="E61"/>
  <c r="D61"/>
  <c r="C61"/>
  <c r="B61"/>
  <c r="H61"/>
  <c r="Q57"/>
  <c r="P57"/>
  <c r="O57"/>
  <c r="N57"/>
  <c r="M57"/>
  <c r="L57"/>
  <c r="K57"/>
  <c r="J57"/>
  <c r="I57"/>
  <c r="H57"/>
  <c r="G57"/>
  <c r="F57"/>
  <c r="E57"/>
  <c r="D57"/>
  <c r="C57"/>
  <c r="B57"/>
  <c r="Q56"/>
  <c r="P56"/>
  <c r="O56"/>
  <c r="N56"/>
  <c r="M56"/>
  <c r="L56"/>
  <c r="K56"/>
  <c r="J56"/>
  <c r="I56"/>
  <c r="H56"/>
  <c r="G56"/>
  <c r="F56"/>
  <c r="E56"/>
  <c r="D56"/>
  <c r="C56"/>
  <c r="B56"/>
  <c r="Q55"/>
  <c r="P55"/>
  <c r="O55"/>
  <c r="N55"/>
  <c r="M55"/>
  <c r="L55"/>
  <c r="K55"/>
  <c r="J55"/>
  <c r="I55"/>
  <c r="H55"/>
  <c r="G55"/>
  <c r="F55"/>
  <c r="E55"/>
  <c r="D55"/>
  <c r="C55"/>
  <c r="B55"/>
  <c r="Q54"/>
  <c r="P54"/>
  <c r="O54"/>
  <c r="N54"/>
  <c r="M54"/>
  <c r="L54"/>
  <c r="K54"/>
  <c r="J54"/>
  <c r="I54"/>
  <c r="H54"/>
  <c r="G54"/>
  <c r="F54"/>
  <c r="E54"/>
  <c r="D54"/>
  <c r="C54"/>
  <c r="B54"/>
  <c r="Q53"/>
  <c r="P53"/>
  <c r="O53"/>
  <c r="N53"/>
  <c r="M53"/>
  <c r="L53"/>
  <c r="K53"/>
  <c r="J53"/>
  <c r="I53"/>
  <c r="H53"/>
  <c r="G53"/>
  <c r="F53"/>
  <c r="E53"/>
  <c r="D53"/>
  <c r="C53"/>
  <c r="B53"/>
  <c r="Q52"/>
  <c r="P52"/>
  <c r="O52"/>
  <c r="N52"/>
  <c r="M52"/>
  <c r="L52"/>
  <c r="K52"/>
  <c r="J52"/>
  <c r="I52"/>
  <c r="H52"/>
  <c r="G52"/>
  <c r="F52"/>
  <c r="E52"/>
  <c r="D52"/>
  <c r="C52"/>
  <c r="B52"/>
  <c r="Q51"/>
  <c r="P51"/>
  <c r="O51"/>
  <c r="N51"/>
  <c r="M51"/>
  <c r="L51"/>
  <c r="K51"/>
  <c r="J51"/>
  <c r="I51"/>
  <c r="H51"/>
  <c r="G51"/>
  <c r="F51"/>
  <c r="E51"/>
  <c r="D51"/>
  <c r="C51"/>
  <c r="B51"/>
  <c r="Q50"/>
  <c r="P50"/>
  <c r="O50"/>
  <c r="N50"/>
  <c r="M50"/>
  <c r="L50"/>
  <c r="K50"/>
  <c r="J50"/>
  <c r="I50"/>
  <c r="H50"/>
  <c r="G50"/>
  <c r="F50"/>
  <c r="E50"/>
  <c r="D50"/>
  <c r="C50"/>
  <c r="B50"/>
  <c r="Q49"/>
  <c r="P49"/>
  <c r="O49"/>
  <c r="N49"/>
  <c r="M49"/>
  <c r="L49"/>
  <c r="K49"/>
  <c r="J49"/>
  <c r="I49"/>
  <c r="H49"/>
  <c r="G49"/>
  <c r="F49"/>
  <c r="E49"/>
  <c r="D49"/>
  <c r="C49"/>
  <c r="B49"/>
  <c r="Q48"/>
  <c r="P48"/>
  <c r="O48"/>
  <c r="N48"/>
  <c r="M48"/>
  <c r="L48"/>
  <c r="K48"/>
  <c r="J48"/>
  <c r="I48"/>
  <c r="H48"/>
  <c r="G48"/>
  <c r="F48"/>
  <c r="E48"/>
  <c r="D48"/>
  <c r="C48"/>
  <c r="B48"/>
  <c r="Q47"/>
  <c r="P47"/>
  <c r="O47"/>
  <c r="N47"/>
  <c r="M47"/>
  <c r="L47"/>
  <c r="K47"/>
  <c r="J47"/>
  <c r="I47"/>
  <c r="H47"/>
  <c r="G47"/>
  <c r="F47"/>
  <c r="E47"/>
  <c r="D47"/>
  <c r="C47"/>
  <c r="B47"/>
  <c r="Q46"/>
  <c r="P46"/>
  <c r="O46"/>
  <c r="N46"/>
  <c r="M46"/>
  <c r="L46"/>
  <c r="K46"/>
  <c r="J46"/>
  <c r="I46"/>
  <c r="H46"/>
  <c r="G46"/>
  <c r="F46"/>
  <c r="E46"/>
  <c r="D46"/>
  <c r="C46"/>
  <c r="B46"/>
  <c r="Q45"/>
  <c r="P45"/>
  <c r="O45"/>
  <c r="N45"/>
  <c r="M45"/>
  <c r="L45"/>
  <c r="K45"/>
  <c r="J45"/>
  <c r="I45"/>
  <c r="H45"/>
  <c r="G45"/>
  <c r="F45"/>
  <c r="E45"/>
  <c r="D45"/>
  <c r="C45"/>
  <c r="B45"/>
  <c r="Q44"/>
  <c r="P44"/>
  <c r="O44"/>
  <c r="N44"/>
  <c r="M44"/>
  <c r="L44"/>
  <c r="K44"/>
  <c r="J44"/>
  <c r="I44"/>
  <c r="H44"/>
  <c r="G44"/>
  <c r="F44"/>
  <c r="E44"/>
  <c r="D44"/>
  <c r="C44"/>
  <c r="B44"/>
  <c r="Q43"/>
  <c r="P43"/>
  <c r="O43"/>
  <c r="N43"/>
  <c r="M43"/>
  <c r="L43"/>
  <c r="K43"/>
  <c r="J43"/>
  <c r="I43"/>
  <c r="H43"/>
  <c r="G43"/>
  <c r="F43"/>
  <c r="E43"/>
  <c r="D43"/>
  <c r="C43"/>
  <c r="B43"/>
  <c r="Q42"/>
  <c r="P42"/>
  <c r="O42"/>
  <c r="N42"/>
  <c r="M42"/>
  <c r="L42"/>
  <c r="K42"/>
  <c r="J42"/>
  <c r="I42"/>
  <c r="H42"/>
  <c r="F42"/>
  <c r="E42"/>
  <c r="D42"/>
  <c r="C42"/>
  <c r="B42"/>
  <c r="G42"/>
  <c r="Q38"/>
  <c r="P38"/>
  <c r="O38"/>
  <c r="N38"/>
  <c r="M38"/>
  <c r="L38"/>
  <c r="K38"/>
  <c r="J38"/>
  <c r="I38"/>
  <c r="H38"/>
  <c r="G38"/>
  <c r="F38"/>
  <c r="E38"/>
  <c r="D38"/>
  <c r="C38"/>
  <c r="B38"/>
  <c r="Q37"/>
  <c r="P37"/>
  <c r="O37"/>
  <c r="N37"/>
  <c r="M37"/>
  <c r="L37"/>
  <c r="K37"/>
  <c r="J37"/>
  <c r="I37"/>
  <c r="H37"/>
  <c r="G37"/>
  <c r="F37"/>
  <c r="E37"/>
  <c r="D37"/>
  <c r="C37"/>
  <c r="B37"/>
  <c r="Q36"/>
  <c r="P36"/>
  <c r="O36"/>
  <c r="N36"/>
  <c r="M36"/>
  <c r="L36"/>
  <c r="K36"/>
  <c r="J36"/>
  <c r="I36"/>
  <c r="H36"/>
  <c r="G36"/>
  <c r="F36"/>
  <c r="E36"/>
  <c r="D36"/>
  <c r="C36"/>
  <c r="B36"/>
  <c r="Q35"/>
  <c r="P35"/>
  <c r="O35"/>
  <c r="N35"/>
  <c r="M35"/>
  <c r="L35"/>
  <c r="K35"/>
  <c r="J35"/>
  <c r="I35"/>
  <c r="H35"/>
  <c r="G35"/>
  <c r="F35"/>
  <c r="E35"/>
  <c r="D35"/>
  <c r="C35"/>
  <c r="B35"/>
  <c r="Q34"/>
  <c r="P34"/>
  <c r="O34"/>
  <c r="N34"/>
  <c r="M34"/>
  <c r="L34"/>
  <c r="K34"/>
  <c r="J34"/>
  <c r="I34"/>
  <c r="H34"/>
  <c r="G34"/>
  <c r="F34"/>
  <c r="E34"/>
  <c r="D34"/>
  <c r="C34"/>
  <c r="B34"/>
  <c r="Q33"/>
  <c r="P33"/>
  <c r="O33"/>
  <c r="N33"/>
  <c r="M33"/>
  <c r="L33"/>
  <c r="K33"/>
  <c r="J33"/>
  <c r="I33"/>
  <c r="H33"/>
  <c r="G33"/>
  <c r="F33"/>
  <c r="E33"/>
  <c r="D33"/>
  <c r="C33"/>
  <c r="B33"/>
  <c r="Q32"/>
  <c r="P32"/>
  <c r="O32"/>
  <c r="N32"/>
  <c r="M32"/>
  <c r="L32"/>
  <c r="K32"/>
  <c r="J32"/>
  <c r="I32"/>
  <c r="H32"/>
  <c r="G32"/>
  <c r="F32"/>
  <c r="E32"/>
  <c r="D32"/>
  <c r="C32"/>
  <c r="B32"/>
  <c r="Q31"/>
  <c r="P31"/>
  <c r="O31"/>
  <c r="N31"/>
  <c r="M31"/>
  <c r="L31"/>
  <c r="K31"/>
  <c r="J31"/>
  <c r="I31"/>
  <c r="H31"/>
  <c r="G31"/>
  <c r="F31"/>
  <c r="E31"/>
  <c r="D31"/>
  <c r="C31"/>
  <c r="B31"/>
  <c r="Q30"/>
  <c r="P30"/>
  <c r="O30"/>
  <c r="N30"/>
  <c r="M30"/>
  <c r="L30"/>
  <c r="K30"/>
  <c r="J30"/>
  <c r="I30"/>
  <c r="H30"/>
  <c r="G30"/>
  <c r="F30"/>
  <c r="E30"/>
  <c r="D30"/>
  <c r="C30"/>
  <c r="B30"/>
  <c r="Q29"/>
  <c r="P29"/>
  <c r="O29"/>
  <c r="N29"/>
  <c r="M29"/>
  <c r="L29"/>
  <c r="K29"/>
  <c r="J29"/>
  <c r="I29"/>
  <c r="H29"/>
  <c r="G29"/>
  <c r="F29"/>
  <c r="E29"/>
  <c r="D29"/>
  <c r="C29"/>
  <c r="B29"/>
  <c r="Q28"/>
  <c r="P28"/>
  <c r="O28"/>
  <c r="N28"/>
  <c r="M28"/>
  <c r="L28"/>
  <c r="K28"/>
  <c r="J28"/>
  <c r="I28"/>
  <c r="H28"/>
  <c r="G28"/>
  <c r="F28"/>
  <c r="E28"/>
  <c r="D28"/>
  <c r="C28"/>
  <c r="B28"/>
  <c r="Q27"/>
  <c r="P27"/>
  <c r="O27"/>
  <c r="N27"/>
  <c r="M27"/>
  <c r="L27"/>
  <c r="K27"/>
  <c r="J27"/>
  <c r="I27"/>
  <c r="H27"/>
  <c r="G27"/>
  <c r="F27"/>
  <c r="E27"/>
  <c r="D27"/>
  <c r="C27"/>
  <c r="B27"/>
  <c r="Q26"/>
  <c r="P26"/>
  <c r="O26"/>
  <c r="N26"/>
  <c r="M26"/>
  <c r="L26"/>
  <c r="K26"/>
  <c r="J26"/>
  <c r="I26"/>
  <c r="H26"/>
  <c r="G26"/>
  <c r="F26"/>
  <c r="E26"/>
  <c r="D26"/>
  <c r="C26"/>
  <c r="B26"/>
  <c r="Q25"/>
  <c r="P25"/>
  <c r="O25"/>
  <c r="N25"/>
  <c r="M25"/>
  <c r="L25"/>
  <c r="K25"/>
  <c r="J25"/>
  <c r="I25"/>
  <c r="H25"/>
  <c r="G25"/>
  <c r="F25"/>
  <c r="E25"/>
  <c r="D25"/>
  <c r="C25"/>
  <c r="B25"/>
  <c r="Q24"/>
  <c r="P24"/>
  <c r="O24"/>
  <c r="N24"/>
  <c r="M24"/>
  <c r="L24"/>
  <c r="K24"/>
  <c r="J24"/>
  <c r="I24"/>
  <c r="H24"/>
  <c r="G24"/>
  <c r="F24"/>
  <c r="E24"/>
  <c r="D24"/>
  <c r="C24"/>
  <c r="B24"/>
  <c r="Q23"/>
  <c r="P23"/>
  <c r="O23"/>
  <c r="N23"/>
  <c r="M23"/>
  <c r="L23"/>
  <c r="K23"/>
  <c r="J23"/>
  <c r="I23"/>
  <c r="G23"/>
  <c r="F23"/>
  <c r="E23"/>
  <c r="D23"/>
  <c r="C23"/>
  <c r="B23"/>
  <c r="H23"/>
  <c r="N15"/>
  <c r="O17"/>
  <c r="P17"/>
  <c r="Q19"/>
  <c r="P19"/>
  <c r="O19"/>
  <c r="N19"/>
  <c r="M19"/>
  <c r="L19"/>
  <c r="K19"/>
  <c r="J19"/>
  <c r="I19"/>
  <c r="H19"/>
  <c r="G19"/>
  <c r="F19"/>
  <c r="E19"/>
  <c r="D19"/>
  <c r="C19"/>
  <c r="Q18"/>
  <c r="P18"/>
  <c r="O18"/>
  <c r="N18"/>
  <c r="M18"/>
  <c r="L18"/>
  <c r="K18"/>
  <c r="J18"/>
  <c r="I18"/>
  <c r="H18"/>
  <c r="G18"/>
  <c r="F18"/>
  <c r="E18"/>
  <c r="D18"/>
  <c r="C18"/>
  <c r="Q17"/>
  <c r="N17"/>
  <c r="M17"/>
  <c r="L17"/>
  <c r="K17"/>
  <c r="J17"/>
  <c r="I17"/>
  <c r="H17"/>
  <c r="G17"/>
  <c r="F17"/>
  <c r="E17"/>
  <c r="D17"/>
  <c r="C17"/>
  <c r="Q16"/>
  <c r="P16"/>
  <c r="O16"/>
  <c r="N16"/>
  <c r="M16"/>
  <c r="L16"/>
  <c r="K16"/>
  <c r="J16"/>
  <c r="I16"/>
  <c r="H16"/>
  <c r="G16"/>
  <c r="F16"/>
  <c r="E16"/>
  <c r="D16"/>
  <c r="C16"/>
  <c r="Q15"/>
  <c r="P15"/>
  <c r="O15"/>
  <c r="M15"/>
  <c r="L15"/>
  <c r="K15"/>
  <c r="J15"/>
  <c r="I15"/>
  <c r="H15"/>
  <c r="G15"/>
  <c r="F15"/>
  <c r="E15"/>
  <c r="D15"/>
  <c r="C15"/>
  <c r="Q14"/>
  <c r="P14"/>
  <c r="O14"/>
  <c r="N14"/>
  <c r="M14"/>
  <c r="L14"/>
  <c r="K14"/>
  <c r="J14"/>
  <c r="I14"/>
  <c r="H14"/>
  <c r="G14"/>
  <c r="F14"/>
  <c r="E14"/>
  <c r="D14"/>
  <c r="C14"/>
  <c r="Q13"/>
  <c r="P13"/>
  <c r="O13"/>
  <c r="N13"/>
  <c r="M13"/>
  <c r="L13"/>
  <c r="K13"/>
  <c r="J13"/>
  <c r="I13"/>
  <c r="H13"/>
  <c r="G13"/>
  <c r="F13"/>
  <c r="E13"/>
  <c r="D13"/>
  <c r="C13"/>
  <c r="Q12"/>
  <c r="P12"/>
  <c r="O12"/>
  <c r="N12"/>
  <c r="M12"/>
  <c r="L12"/>
  <c r="K12"/>
  <c r="J12"/>
  <c r="I12"/>
  <c r="H12"/>
  <c r="G12"/>
  <c r="F12"/>
  <c r="E12"/>
  <c r="D12"/>
  <c r="C12"/>
  <c r="Q11"/>
  <c r="P11"/>
  <c r="O11"/>
  <c r="N11"/>
  <c r="M11"/>
  <c r="L11"/>
  <c r="K11"/>
  <c r="J11"/>
  <c r="I11"/>
  <c r="H11"/>
  <c r="G11"/>
  <c r="F11"/>
  <c r="E11"/>
  <c r="D11"/>
  <c r="C11"/>
  <c r="Q10"/>
  <c r="P10"/>
  <c r="O10"/>
  <c r="N10"/>
  <c r="M10"/>
  <c r="L10"/>
  <c r="K10"/>
  <c r="J10"/>
  <c r="I10"/>
  <c r="H10"/>
  <c r="G10"/>
  <c r="F10"/>
  <c r="E10"/>
  <c r="D10"/>
  <c r="C10"/>
  <c r="Q9"/>
  <c r="P9"/>
  <c r="O9"/>
  <c r="N9"/>
  <c r="M9"/>
  <c r="L9"/>
  <c r="K9"/>
  <c r="J9"/>
  <c r="I9"/>
  <c r="H9"/>
  <c r="G9"/>
  <c r="F9"/>
  <c r="E9"/>
  <c r="D9"/>
  <c r="C9"/>
  <c r="Q8"/>
  <c r="P8"/>
  <c r="O8"/>
  <c r="N8"/>
  <c r="M8"/>
  <c r="L8"/>
  <c r="K8"/>
  <c r="J8"/>
  <c r="I8"/>
  <c r="H8"/>
  <c r="G8"/>
  <c r="F8"/>
  <c r="E8"/>
  <c r="D8"/>
  <c r="C8"/>
  <c r="Q7"/>
  <c r="P7"/>
  <c r="O7"/>
  <c r="N7"/>
  <c r="M7"/>
  <c r="L7"/>
  <c r="K7"/>
  <c r="J7"/>
  <c r="I7"/>
  <c r="H7"/>
  <c r="G7"/>
  <c r="F7"/>
  <c r="E7"/>
  <c r="D7"/>
  <c r="C7"/>
  <c r="Q6"/>
  <c r="P6"/>
  <c r="O6"/>
  <c r="N6"/>
  <c r="M6"/>
  <c r="L6"/>
  <c r="K6"/>
  <c r="J6"/>
  <c r="I6"/>
  <c r="H6"/>
  <c r="G6"/>
  <c r="F6"/>
  <c r="E6"/>
  <c r="D6"/>
  <c r="C6"/>
  <c r="Q5"/>
  <c r="P5"/>
  <c r="O5"/>
  <c r="N5"/>
  <c r="M5"/>
  <c r="L5"/>
  <c r="K5"/>
  <c r="J5"/>
  <c r="I5"/>
  <c r="H5"/>
  <c r="G5"/>
  <c r="F5"/>
  <c r="E5"/>
  <c r="D5"/>
  <c r="C5"/>
  <c r="Q4"/>
  <c r="P4"/>
  <c r="O4"/>
  <c r="N4"/>
  <c r="M4"/>
  <c r="L4"/>
  <c r="K4"/>
  <c r="J4"/>
  <c r="I4"/>
  <c r="H4"/>
  <c r="G4"/>
  <c r="F4"/>
  <c r="E4"/>
  <c r="D4"/>
  <c r="C4"/>
  <c r="C12230" i="1"/>
  <c r="C12229"/>
  <c r="C12228"/>
  <c r="C12227"/>
  <c r="C12226"/>
  <c r="C12225"/>
  <c r="C12224"/>
  <c r="C12223"/>
  <c r="C12222"/>
  <c r="C12221"/>
  <c r="C12220"/>
  <c r="C12219"/>
  <c r="C12218"/>
  <c r="C12217"/>
  <c r="C12216"/>
  <c r="C12215"/>
  <c r="C12214"/>
  <c r="C12213"/>
  <c r="C12212"/>
  <c r="C12211"/>
  <c r="C12210"/>
  <c r="C12209"/>
  <c r="C12208"/>
  <c r="C12207"/>
  <c r="C12206"/>
  <c r="C12205"/>
  <c r="C12204"/>
  <c r="C12203"/>
  <c r="C12202"/>
  <c r="C12201"/>
  <c r="C12200"/>
  <c r="C12199"/>
  <c r="C12198"/>
  <c r="C12197"/>
  <c r="C12196"/>
  <c r="C12195"/>
  <c r="C12194"/>
  <c r="C12193"/>
  <c r="C12192"/>
  <c r="C12191"/>
  <c r="C12190"/>
  <c r="C12189"/>
  <c r="C12188"/>
  <c r="C12187"/>
  <c r="C12186"/>
  <c r="C12185"/>
  <c r="C12184"/>
  <c r="C12183"/>
  <c r="C12182"/>
  <c r="C12181"/>
  <c r="C12180"/>
  <c r="C12179"/>
  <c r="C12178"/>
  <c r="C12177"/>
  <c r="C12176"/>
  <c r="C12175"/>
  <c r="C12174"/>
  <c r="C12173"/>
  <c r="C12172"/>
  <c r="C12171"/>
  <c r="C12170"/>
  <c r="C12169"/>
  <c r="C12168"/>
  <c r="C12167"/>
  <c r="C12166"/>
  <c r="C12165"/>
  <c r="C12164"/>
  <c r="C12163"/>
  <c r="C12162"/>
  <c r="C12161"/>
  <c r="C12160"/>
  <c r="C12159"/>
  <c r="C12158"/>
  <c r="C12157"/>
  <c r="C12156"/>
  <c r="C12155"/>
  <c r="C12154"/>
  <c r="C12153"/>
  <c r="C12152"/>
  <c r="C12151"/>
  <c r="C12150"/>
  <c r="C12149"/>
  <c r="C12148"/>
  <c r="C12147"/>
  <c r="C12146"/>
  <c r="C12145"/>
  <c r="C12144"/>
  <c r="C12143"/>
  <c r="C12142"/>
  <c r="C12141"/>
  <c r="C12140"/>
  <c r="C12139"/>
  <c r="C12138"/>
  <c r="C12137"/>
  <c r="C12136"/>
  <c r="C12135"/>
  <c r="C12134"/>
  <c r="C12133"/>
  <c r="C12132"/>
  <c r="C12131"/>
  <c r="C12130"/>
  <c r="C12129"/>
  <c r="C12128"/>
  <c r="C12127"/>
  <c r="C12126"/>
  <c r="C12125"/>
  <c r="C12124"/>
  <c r="C12123"/>
  <c r="C12122"/>
  <c r="C12121"/>
  <c r="C12120"/>
  <c r="C12119"/>
  <c r="C12118"/>
  <c r="C12117"/>
  <c r="C12116"/>
  <c r="C12115"/>
  <c r="C12114"/>
  <c r="C12113"/>
  <c r="C12112"/>
  <c r="C12111"/>
  <c r="C12110"/>
  <c r="C12109"/>
  <c r="C12108"/>
  <c r="C12107"/>
  <c r="C12106"/>
  <c r="C12105"/>
  <c r="C12104"/>
  <c r="C12103"/>
  <c r="C12102"/>
  <c r="C12101"/>
  <c r="C12100"/>
  <c r="C12099"/>
  <c r="C12098"/>
  <c r="C12097"/>
  <c r="C12096"/>
  <c r="C12095"/>
  <c r="C12094"/>
  <c r="C12093"/>
  <c r="C12092"/>
  <c r="C12091"/>
  <c r="C12090"/>
  <c r="C12089"/>
  <c r="C12088"/>
  <c r="C12087"/>
  <c r="C12086"/>
  <c r="C12085"/>
  <c r="C12084"/>
  <c r="C12083"/>
  <c r="C12082"/>
  <c r="C12081"/>
  <c r="C12080"/>
  <c r="C12079"/>
  <c r="C12078"/>
  <c r="C12077"/>
  <c r="C12076"/>
  <c r="C12075"/>
  <c r="C12074"/>
  <c r="C12073"/>
  <c r="C12072"/>
  <c r="C12071"/>
  <c r="C12070"/>
  <c r="C12069"/>
  <c r="C12068"/>
  <c r="C12067"/>
  <c r="C12066"/>
  <c r="C12065"/>
  <c r="C12064"/>
  <c r="C12063"/>
  <c r="C12062"/>
  <c r="C12061"/>
  <c r="C12060"/>
  <c r="C12059"/>
  <c r="C12058"/>
  <c r="C12057"/>
  <c r="C12056"/>
  <c r="C12055"/>
  <c r="C12054"/>
  <c r="C12053"/>
  <c r="C12052"/>
  <c r="C12051"/>
  <c r="C12050"/>
  <c r="C12049"/>
  <c r="C12048"/>
  <c r="C12047"/>
  <c r="C12046"/>
  <c r="C12045"/>
  <c r="C12044"/>
  <c r="C12043"/>
  <c r="C12042"/>
  <c r="C12041"/>
  <c r="C12040"/>
  <c r="C12039"/>
  <c r="C12038"/>
  <c r="C12037"/>
  <c r="C12036"/>
  <c r="C12035"/>
  <c r="C12034"/>
  <c r="C12033"/>
  <c r="C12032"/>
  <c r="C12031"/>
  <c r="C12030"/>
  <c r="C12029"/>
  <c r="C12028"/>
  <c r="C12027"/>
  <c r="C12026"/>
  <c r="C12025"/>
  <c r="C12024"/>
  <c r="C12023"/>
  <c r="C12022"/>
  <c r="C12021"/>
  <c r="C12020"/>
  <c r="C12019"/>
  <c r="C12018"/>
  <c r="C12017"/>
  <c r="C12016"/>
  <c r="C12015"/>
  <c r="C12014"/>
  <c r="C12013"/>
  <c r="C12012"/>
  <c r="C12011"/>
  <c r="C12010"/>
  <c r="C12009"/>
  <c r="C12008"/>
  <c r="C12007"/>
  <c r="C12006"/>
  <c r="C12005"/>
  <c r="C12004"/>
  <c r="C12003"/>
  <c r="C12002"/>
  <c r="C12001"/>
  <c r="C12000"/>
  <c r="C11999"/>
  <c r="C11998"/>
  <c r="C11997"/>
  <c r="C11996"/>
  <c r="C11995"/>
  <c r="C11994"/>
  <c r="C11993"/>
  <c r="C11992"/>
  <c r="C11991"/>
  <c r="C11990"/>
  <c r="C11989"/>
  <c r="C11988"/>
  <c r="C11987"/>
  <c r="C11986"/>
  <c r="C11985"/>
  <c r="C11984"/>
  <c r="C11983"/>
  <c r="C11982"/>
  <c r="C11981"/>
  <c r="C11980"/>
  <c r="C11979"/>
  <c r="C11978"/>
  <c r="C11977"/>
  <c r="C11976"/>
  <c r="C11975"/>
  <c r="C11974"/>
  <c r="C11973"/>
  <c r="C11972"/>
  <c r="C11971"/>
  <c r="C11970"/>
  <c r="C11969"/>
  <c r="C11968"/>
  <c r="C11967"/>
  <c r="C11966"/>
  <c r="C11965"/>
  <c r="C11964"/>
  <c r="C11963"/>
  <c r="C11962"/>
  <c r="C11961"/>
  <c r="C11960"/>
  <c r="C11959"/>
  <c r="C11958"/>
  <c r="C11957"/>
  <c r="C11956"/>
  <c r="C11955"/>
  <c r="C11954"/>
  <c r="C11953"/>
  <c r="C11952"/>
  <c r="C11951"/>
  <c r="C11950"/>
  <c r="C11949"/>
  <c r="C11948"/>
  <c r="C11947"/>
  <c r="C11946"/>
  <c r="C11945"/>
  <c r="C11944"/>
  <c r="C11943"/>
  <c r="C11942"/>
  <c r="C11941"/>
  <c r="C11940"/>
  <c r="C11939"/>
  <c r="C11938"/>
  <c r="C11937"/>
  <c r="C11936"/>
  <c r="C11935"/>
  <c r="C11934"/>
  <c r="C11933"/>
  <c r="C11932"/>
  <c r="C11931"/>
  <c r="C11930"/>
  <c r="C11929"/>
  <c r="C11928"/>
  <c r="C11927"/>
  <c r="C11926"/>
  <c r="C11925"/>
  <c r="C11924"/>
  <c r="C11923"/>
  <c r="C11922"/>
  <c r="C11921"/>
  <c r="C11920"/>
  <c r="C11919"/>
  <c r="C11918"/>
  <c r="C11917"/>
  <c r="C11916"/>
  <c r="C11915"/>
  <c r="C11914"/>
  <c r="C11913"/>
  <c r="C11912"/>
  <c r="C11911"/>
  <c r="C11910"/>
  <c r="C11909"/>
  <c r="C11908"/>
  <c r="C11907"/>
  <c r="C11906"/>
  <c r="C11905"/>
  <c r="C11904"/>
  <c r="C11903"/>
  <c r="C11902"/>
  <c r="C11901"/>
  <c r="C11900"/>
  <c r="C11899"/>
  <c r="C11898"/>
  <c r="C11897"/>
  <c r="C11896"/>
  <c r="C11895"/>
  <c r="C11894"/>
  <c r="C11893"/>
  <c r="C11892"/>
  <c r="C11891"/>
  <c r="C11890"/>
  <c r="C11889"/>
  <c r="C11888"/>
  <c r="C11887"/>
  <c r="C11886"/>
  <c r="C11885"/>
  <c r="C11884"/>
  <c r="C11883"/>
  <c r="C11882"/>
  <c r="C11881"/>
  <c r="C11880"/>
  <c r="C11879"/>
  <c r="C11878"/>
  <c r="C11877"/>
  <c r="C11876"/>
  <c r="C11875"/>
  <c r="C11874"/>
  <c r="C11873"/>
  <c r="C11872"/>
  <c r="C11871"/>
  <c r="C11870"/>
  <c r="C11869"/>
  <c r="C11868"/>
  <c r="C11867"/>
  <c r="C11866"/>
  <c r="C11865"/>
  <c r="C11864"/>
  <c r="C11863"/>
  <c r="C11862"/>
  <c r="C11861"/>
  <c r="C11860"/>
  <c r="C11859"/>
  <c r="C11858"/>
  <c r="C11857"/>
  <c r="C11856"/>
  <c r="C11855"/>
  <c r="C11854"/>
  <c r="C11853"/>
  <c r="C11852"/>
  <c r="C11851"/>
  <c r="C11850"/>
  <c r="C11849"/>
  <c r="C11848"/>
  <c r="C11847"/>
  <c r="C11846"/>
  <c r="C11845"/>
  <c r="C11844"/>
  <c r="C11843"/>
  <c r="C11842"/>
  <c r="C11841"/>
  <c r="C11840"/>
  <c r="C11839"/>
  <c r="C11838"/>
  <c r="C11837"/>
  <c r="C11836"/>
  <c r="C11835"/>
  <c r="C11834"/>
  <c r="C11833"/>
  <c r="C11832"/>
  <c r="C11831"/>
  <c r="C11830"/>
  <c r="C11829"/>
  <c r="C11828"/>
  <c r="C11827"/>
  <c r="C11826"/>
  <c r="C11825"/>
  <c r="C11824"/>
  <c r="C11823"/>
  <c r="C11822"/>
  <c r="C11821"/>
  <c r="C11820"/>
  <c r="C11819"/>
  <c r="C11818"/>
  <c r="C11817"/>
  <c r="C11816"/>
  <c r="C11815"/>
  <c r="C11814"/>
  <c r="C11813"/>
  <c r="C11812"/>
  <c r="C11811"/>
  <c r="C11810"/>
  <c r="C11809"/>
  <c r="C11808"/>
  <c r="C11807"/>
  <c r="C11806"/>
  <c r="C11805"/>
  <c r="C11804"/>
  <c r="C11803"/>
  <c r="C11802"/>
  <c r="C11801"/>
  <c r="C11800"/>
  <c r="C11799"/>
  <c r="C11798"/>
  <c r="C11797"/>
  <c r="C11796"/>
  <c r="C11795"/>
  <c r="C11794"/>
  <c r="C11793"/>
  <c r="C11792"/>
  <c r="C11791"/>
  <c r="C11790"/>
  <c r="C11789"/>
  <c r="C11788"/>
  <c r="C11787"/>
  <c r="C11786"/>
  <c r="C11785"/>
  <c r="C11784"/>
  <c r="C11783"/>
  <c r="C11782"/>
  <c r="C11781"/>
  <c r="C11780"/>
  <c r="C11779"/>
  <c r="C11778"/>
  <c r="C11777"/>
  <c r="C11776"/>
  <c r="C11775"/>
  <c r="C11774"/>
  <c r="C11773"/>
  <c r="C11772"/>
  <c r="C11771"/>
  <c r="C11770"/>
  <c r="C11769"/>
  <c r="C11768"/>
  <c r="C11767"/>
  <c r="C11766"/>
  <c r="C11765"/>
  <c r="C11764"/>
  <c r="C11763"/>
  <c r="C11762"/>
  <c r="C11761"/>
  <c r="C11760"/>
  <c r="C11759"/>
  <c r="C11758"/>
  <c r="C11757"/>
  <c r="C11756"/>
  <c r="C11755"/>
  <c r="C11754"/>
  <c r="C11753"/>
  <c r="C11752"/>
  <c r="C11751"/>
  <c r="C11750"/>
  <c r="C11749"/>
  <c r="C11748"/>
  <c r="C11747"/>
  <c r="C11746"/>
  <c r="C11745"/>
  <c r="C11744"/>
  <c r="C11743"/>
  <c r="C11742"/>
  <c r="C11741"/>
  <c r="C11740"/>
  <c r="C11739"/>
  <c r="C11738"/>
  <c r="C11737"/>
  <c r="C11736"/>
  <c r="C11735"/>
  <c r="C11734"/>
  <c r="C11733"/>
  <c r="C11732"/>
  <c r="C11731"/>
  <c r="C11730"/>
  <c r="C11729"/>
  <c r="C11728"/>
  <c r="C11727"/>
  <c r="C11726"/>
  <c r="C11725"/>
  <c r="C11724"/>
  <c r="C11723"/>
  <c r="C11722"/>
  <c r="C11721"/>
  <c r="C11720"/>
  <c r="C11719"/>
  <c r="C11718"/>
  <c r="C11717"/>
  <c r="C11716"/>
  <c r="C11715"/>
  <c r="C11714"/>
  <c r="C11713"/>
  <c r="C11712"/>
  <c r="C11711"/>
  <c r="C11710"/>
  <c r="C11709"/>
  <c r="C11708"/>
  <c r="C11707"/>
  <c r="C11706"/>
  <c r="C11705"/>
  <c r="C11704"/>
  <c r="C11703"/>
  <c r="C11702"/>
  <c r="C11701"/>
  <c r="C11700"/>
  <c r="C11699"/>
  <c r="C11698"/>
  <c r="C11697"/>
  <c r="C11696"/>
  <c r="C11695"/>
  <c r="C11694"/>
  <c r="C11693"/>
  <c r="C11692"/>
  <c r="C11691"/>
  <c r="C11690"/>
  <c r="C11689"/>
  <c r="C11688"/>
  <c r="C11687"/>
  <c r="C11686"/>
  <c r="C11685"/>
  <c r="C11684"/>
  <c r="C11683"/>
  <c r="C11682"/>
  <c r="C11681"/>
  <c r="C11680"/>
  <c r="C11679"/>
  <c r="C11678"/>
  <c r="C11677"/>
  <c r="C11676"/>
  <c r="C11675"/>
  <c r="C11674"/>
  <c r="C11673"/>
  <c r="C11672"/>
  <c r="C11671"/>
  <c r="C11670"/>
  <c r="C11669"/>
  <c r="C11668"/>
  <c r="C11667"/>
  <c r="C11666"/>
  <c r="C11665"/>
  <c r="C11664"/>
  <c r="C11663"/>
  <c r="C11662"/>
  <c r="C11661"/>
  <c r="C11660"/>
  <c r="C11659"/>
  <c r="C11658"/>
  <c r="C11657"/>
  <c r="C11656"/>
  <c r="C11655"/>
  <c r="C11654"/>
  <c r="C11653"/>
  <c r="C11652"/>
  <c r="C11651"/>
  <c r="C11650"/>
  <c r="C11649"/>
  <c r="C11648"/>
  <c r="C11647"/>
  <c r="C11646"/>
  <c r="C11645"/>
  <c r="C11644"/>
  <c r="C11643"/>
  <c r="C11642"/>
  <c r="C11641"/>
  <c r="C11640"/>
  <c r="C11639"/>
  <c r="C11638"/>
  <c r="C11637"/>
  <c r="C11636"/>
  <c r="C11635"/>
  <c r="C11634"/>
  <c r="C11633"/>
  <c r="C11632"/>
  <c r="C11631"/>
  <c r="C11630"/>
  <c r="C11629"/>
  <c r="C11628"/>
  <c r="C11627"/>
  <c r="C11626"/>
  <c r="C11625"/>
  <c r="C11624"/>
  <c r="C11623"/>
  <c r="C11622"/>
  <c r="C11621"/>
  <c r="C11620"/>
  <c r="C11619"/>
  <c r="C11618"/>
  <c r="C11617"/>
  <c r="C11616"/>
  <c r="C11615"/>
  <c r="C11614"/>
  <c r="C11613"/>
  <c r="C11612"/>
  <c r="C11611"/>
  <c r="C11610"/>
  <c r="C11609"/>
  <c r="C11608"/>
  <c r="C11607"/>
  <c r="C11606"/>
  <c r="C11605"/>
  <c r="C11604"/>
  <c r="C11603"/>
  <c r="C11602"/>
  <c r="C11601"/>
  <c r="C11600"/>
  <c r="C11599"/>
  <c r="C11598"/>
  <c r="C11597"/>
  <c r="C11596"/>
  <c r="C11595"/>
  <c r="C11594"/>
  <c r="C11593"/>
  <c r="C11592"/>
  <c r="C11591"/>
  <c r="C11590"/>
  <c r="C11589"/>
  <c r="C11588"/>
  <c r="C11587"/>
  <c r="C11586"/>
  <c r="C11585"/>
  <c r="C11584"/>
  <c r="C11583"/>
  <c r="C11582"/>
  <c r="C11581"/>
  <c r="C11580"/>
  <c r="C11579"/>
  <c r="C11578"/>
  <c r="C11577"/>
  <c r="C11576"/>
  <c r="C11575"/>
  <c r="C11574"/>
  <c r="C11573"/>
  <c r="C11572"/>
  <c r="C11571"/>
  <c r="C11570"/>
  <c r="C11569"/>
  <c r="C11568"/>
  <c r="C11567"/>
  <c r="C11566"/>
  <c r="C11565"/>
  <c r="C11564"/>
  <c r="C11563"/>
  <c r="C11562"/>
  <c r="C11561"/>
  <c r="C11560"/>
  <c r="C11559"/>
  <c r="C11558"/>
  <c r="C11557"/>
  <c r="C11556"/>
  <c r="C11555"/>
  <c r="C11554"/>
  <c r="C11553"/>
  <c r="C11552"/>
  <c r="C11551"/>
  <c r="C11550"/>
  <c r="C11549"/>
  <c r="C11548"/>
  <c r="C11547"/>
  <c r="C11546"/>
  <c r="C11545"/>
  <c r="C11544"/>
  <c r="C11543"/>
  <c r="C11542"/>
  <c r="C11541"/>
  <c r="C11540"/>
  <c r="C11539"/>
  <c r="C11538"/>
  <c r="C11537"/>
  <c r="C11536"/>
  <c r="C11535"/>
  <c r="C11534"/>
  <c r="C11533"/>
  <c r="C11532"/>
  <c r="C11531"/>
  <c r="C11530"/>
  <c r="C11529"/>
  <c r="C11528"/>
  <c r="C11527"/>
  <c r="C11526"/>
  <c r="C11525"/>
  <c r="C11524"/>
  <c r="C11523"/>
  <c r="C11522"/>
  <c r="C11521"/>
  <c r="C11520"/>
  <c r="C11519"/>
  <c r="C11518"/>
  <c r="C11517"/>
  <c r="C11516"/>
  <c r="C11515"/>
  <c r="C11514"/>
  <c r="C11513"/>
  <c r="C11512"/>
  <c r="C11511"/>
  <c r="C11510"/>
  <c r="C11509"/>
  <c r="C11508"/>
  <c r="C11507"/>
  <c r="C11506"/>
  <c r="C11505"/>
  <c r="C11504"/>
  <c r="C11503"/>
  <c r="C11502"/>
  <c r="C11501"/>
  <c r="C11500"/>
  <c r="C11499"/>
  <c r="C11498"/>
  <c r="C11497"/>
  <c r="C11496"/>
  <c r="C11495"/>
  <c r="C11494"/>
  <c r="C11493"/>
  <c r="C11492"/>
  <c r="C11491"/>
  <c r="C11490"/>
  <c r="C11489"/>
  <c r="C11488"/>
  <c r="C11487"/>
  <c r="C11486"/>
  <c r="C11485"/>
  <c r="C11484"/>
  <c r="C11483"/>
  <c r="C11482"/>
  <c r="C11481"/>
  <c r="C11480"/>
  <c r="C11479"/>
  <c r="C11478"/>
  <c r="C11477"/>
  <c r="C11476"/>
  <c r="C11475"/>
  <c r="C11474"/>
  <c r="C11473"/>
  <c r="C11472"/>
  <c r="C11471"/>
  <c r="C11470"/>
  <c r="C11469"/>
  <c r="C11468"/>
  <c r="C11467"/>
  <c r="C11466"/>
  <c r="C11465"/>
  <c r="C11464"/>
  <c r="C11463"/>
  <c r="C11462"/>
  <c r="C11461"/>
  <c r="C11460"/>
  <c r="C11459"/>
  <c r="C11458"/>
  <c r="C11457"/>
  <c r="C11456"/>
  <c r="C11455"/>
  <c r="C11454"/>
  <c r="C11453"/>
  <c r="C11452"/>
  <c r="C11451"/>
  <c r="C11450"/>
  <c r="C11449"/>
  <c r="C11448"/>
  <c r="C11447"/>
  <c r="C11446"/>
  <c r="C11445"/>
  <c r="C11444"/>
  <c r="C11443"/>
  <c r="C11442"/>
  <c r="C11441"/>
  <c r="C11440"/>
  <c r="C11439"/>
  <c r="C11438"/>
  <c r="C11437"/>
  <c r="C11436"/>
  <c r="C11435"/>
  <c r="C11434"/>
  <c r="C11433"/>
  <c r="C11432"/>
  <c r="C11431"/>
  <c r="C11430"/>
  <c r="C11429"/>
  <c r="C11428"/>
  <c r="C11427"/>
  <c r="C11426"/>
  <c r="C11425"/>
  <c r="C11424"/>
  <c r="C11423"/>
  <c r="C11422"/>
  <c r="C11421"/>
  <c r="C11420"/>
  <c r="C11419"/>
  <c r="C11418"/>
  <c r="C11417"/>
  <c r="C11416"/>
  <c r="C11415"/>
  <c r="C11414"/>
  <c r="C11413"/>
  <c r="C11412"/>
  <c r="C11411"/>
  <c r="C11410"/>
  <c r="C11409"/>
  <c r="C11408"/>
  <c r="C11407"/>
  <c r="C11406"/>
  <c r="C11405"/>
  <c r="C11404"/>
  <c r="C11403"/>
  <c r="C11402"/>
  <c r="C11401"/>
  <c r="C11400"/>
  <c r="C11399"/>
  <c r="C11398"/>
  <c r="C11397"/>
  <c r="C11396"/>
  <c r="C11395"/>
  <c r="C11394"/>
  <c r="C11393"/>
  <c r="C11392"/>
  <c r="C11391"/>
  <c r="C11390"/>
  <c r="C11389"/>
  <c r="C11388"/>
  <c r="C11387"/>
  <c r="C11386"/>
  <c r="C11385"/>
  <c r="C11384"/>
  <c r="C11383"/>
  <c r="C11382"/>
  <c r="C11381"/>
  <c r="C11380"/>
  <c r="C11379"/>
  <c r="C11378"/>
  <c r="C11377"/>
  <c r="C11376"/>
  <c r="C11375"/>
  <c r="C11374"/>
  <c r="C11373"/>
  <c r="C11372"/>
  <c r="C11371"/>
  <c r="C11370"/>
  <c r="C11369"/>
  <c r="C11368"/>
  <c r="C11367"/>
  <c r="C11366"/>
  <c r="C11365"/>
  <c r="C11364"/>
  <c r="C11363"/>
  <c r="C11362"/>
  <c r="C11361"/>
  <c r="C11360"/>
  <c r="C11359"/>
  <c r="C11358"/>
  <c r="C11357"/>
  <c r="C11356"/>
  <c r="C11355"/>
  <c r="C11354"/>
  <c r="C11353"/>
  <c r="C11352"/>
  <c r="C11351"/>
  <c r="C11350"/>
  <c r="C11349"/>
  <c r="C11348"/>
  <c r="C11347"/>
  <c r="C11346"/>
  <c r="C11345"/>
  <c r="C11344"/>
  <c r="C11343"/>
  <c r="C11342"/>
  <c r="C11341"/>
  <c r="C11340"/>
  <c r="C11339"/>
  <c r="C11338"/>
  <c r="C11337"/>
  <c r="C11336"/>
  <c r="C11335"/>
  <c r="C11334"/>
  <c r="C11333"/>
  <c r="C11332"/>
  <c r="C11331"/>
  <c r="C11330"/>
  <c r="C11329"/>
  <c r="C11328"/>
  <c r="C11327"/>
  <c r="C11326"/>
  <c r="C11325"/>
  <c r="C11324"/>
  <c r="C11323"/>
  <c r="C11322"/>
  <c r="C11321"/>
  <c r="C11320"/>
  <c r="C11319"/>
  <c r="C11318"/>
  <c r="C11317"/>
  <c r="C11316"/>
  <c r="C11315"/>
  <c r="C11314"/>
  <c r="C11313"/>
  <c r="C11312"/>
  <c r="C11311"/>
  <c r="C11310"/>
  <c r="C11309"/>
  <c r="C11308"/>
  <c r="C11307"/>
  <c r="C11306"/>
  <c r="C11305"/>
  <c r="C11304"/>
  <c r="C11303"/>
  <c r="C11302"/>
  <c r="C11301"/>
  <c r="C11300"/>
  <c r="C11299"/>
  <c r="C11298"/>
  <c r="C11297"/>
  <c r="C11296"/>
  <c r="C11295"/>
  <c r="C11294"/>
  <c r="C11293"/>
  <c r="C11292"/>
  <c r="C11291"/>
  <c r="C11290"/>
  <c r="C11289"/>
  <c r="C11288"/>
  <c r="C11287"/>
  <c r="C11286"/>
  <c r="C11285"/>
  <c r="C11284"/>
  <c r="C11283"/>
  <c r="C11282"/>
  <c r="C11281"/>
  <c r="C11280"/>
  <c r="C11279"/>
  <c r="C11278"/>
  <c r="C11277"/>
  <c r="C11276"/>
  <c r="C11275"/>
  <c r="C11274"/>
  <c r="C11273"/>
  <c r="C11272"/>
  <c r="C11271"/>
  <c r="C11270"/>
  <c r="C11269"/>
  <c r="C11268"/>
  <c r="C11267"/>
  <c r="C11266"/>
  <c r="C11265"/>
  <c r="C11264"/>
  <c r="C11263"/>
  <c r="C11262"/>
  <c r="C11261"/>
  <c r="C11260"/>
  <c r="C11259"/>
  <c r="C11258"/>
  <c r="C11257"/>
  <c r="C11256"/>
  <c r="C11255"/>
  <c r="C11254"/>
  <c r="C11253"/>
  <c r="C11252"/>
  <c r="C11251"/>
  <c r="C11250"/>
  <c r="C11249"/>
  <c r="C11248"/>
  <c r="C11247"/>
  <c r="C11246"/>
  <c r="C11245"/>
  <c r="C11244"/>
  <c r="C11243"/>
  <c r="C11242"/>
  <c r="C11241"/>
  <c r="C11240"/>
  <c r="C11239"/>
  <c r="C11238"/>
  <c r="C11237"/>
  <c r="C11236"/>
  <c r="C11235"/>
  <c r="C11234"/>
  <c r="C11233"/>
  <c r="C11232"/>
  <c r="C11231"/>
  <c r="C11230"/>
  <c r="C11229"/>
  <c r="C11228"/>
  <c r="C11227"/>
  <c r="C11226"/>
  <c r="C11225"/>
  <c r="C11224"/>
  <c r="C11223"/>
  <c r="C11222"/>
  <c r="C11221"/>
  <c r="C11220"/>
  <c r="C11219"/>
  <c r="C11218"/>
  <c r="C11217"/>
  <c r="C11216"/>
  <c r="C11215"/>
  <c r="C11214"/>
  <c r="C11213"/>
  <c r="C11212"/>
  <c r="C11211"/>
  <c r="C11210"/>
  <c r="C11209"/>
  <c r="C11208"/>
  <c r="C11207"/>
  <c r="C11206"/>
  <c r="C11205"/>
  <c r="C11204"/>
  <c r="C11203"/>
  <c r="C11202"/>
  <c r="C11201"/>
  <c r="C11200"/>
  <c r="C11199"/>
  <c r="C11198"/>
  <c r="C11197"/>
  <c r="C11196"/>
  <c r="C11195"/>
  <c r="C11194"/>
  <c r="C11193"/>
  <c r="C11192"/>
  <c r="C11191"/>
  <c r="C11190"/>
  <c r="C11189"/>
  <c r="C11188"/>
  <c r="C11187"/>
  <c r="C11186"/>
  <c r="C11185"/>
  <c r="C11184"/>
  <c r="C11183"/>
  <c r="C11182"/>
  <c r="C11181"/>
  <c r="C11180"/>
  <c r="C11179"/>
  <c r="C11178"/>
  <c r="C11177"/>
  <c r="C11176"/>
  <c r="C11175"/>
  <c r="C11174"/>
  <c r="C11173"/>
  <c r="C11172"/>
  <c r="C11171"/>
  <c r="C11170"/>
  <c r="C11169"/>
  <c r="C11168"/>
  <c r="C11167"/>
  <c r="C11166"/>
  <c r="C11165"/>
  <c r="C11164"/>
  <c r="C11163"/>
  <c r="C11162"/>
  <c r="C11161"/>
  <c r="C11160"/>
  <c r="C11159"/>
  <c r="C11158"/>
  <c r="C11157"/>
  <c r="C11156"/>
  <c r="C11155"/>
  <c r="C11154"/>
  <c r="C11153"/>
  <c r="C11152"/>
  <c r="C11151"/>
  <c r="C11150"/>
  <c r="C11149"/>
  <c r="C11148"/>
  <c r="C11147"/>
  <c r="C11146"/>
  <c r="C11145"/>
  <c r="C11144"/>
  <c r="C11143"/>
  <c r="C11142"/>
  <c r="C11141"/>
  <c r="C11140"/>
  <c r="C11139"/>
  <c r="C11138"/>
  <c r="C11137"/>
  <c r="C11136"/>
  <c r="C11135"/>
  <c r="C11134"/>
  <c r="C11133"/>
  <c r="C11132"/>
  <c r="C11131"/>
  <c r="C11130"/>
  <c r="C11129"/>
  <c r="C11128"/>
  <c r="C11127"/>
  <c r="C11126"/>
  <c r="C11125"/>
  <c r="C11124"/>
  <c r="C11123"/>
  <c r="C11122"/>
  <c r="C11121"/>
  <c r="C11120"/>
  <c r="C11119"/>
  <c r="C11118"/>
  <c r="C11117"/>
  <c r="C11116"/>
  <c r="C11115"/>
  <c r="C11114"/>
  <c r="C11113"/>
  <c r="C11112"/>
  <c r="C11111"/>
  <c r="C11110"/>
  <c r="C11109"/>
  <c r="C11108"/>
  <c r="C11107"/>
  <c r="C11106"/>
  <c r="C11105"/>
  <c r="C11104"/>
  <c r="C11103"/>
  <c r="C11102"/>
  <c r="C11101"/>
  <c r="C11100"/>
  <c r="C11099"/>
  <c r="C11098"/>
  <c r="C11097"/>
  <c r="C11096"/>
  <c r="C11095"/>
  <c r="C11094"/>
  <c r="C11093"/>
  <c r="C11092"/>
  <c r="C11091"/>
  <c r="C11090"/>
  <c r="C11089"/>
  <c r="C11088"/>
  <c r="C11087"/>
  <c r="C11086"/>
  <c r="C11085"/>
  <c r="C11084"/>
  <c r="C11083"/>
  <c r="C11082"/>
  <c r="C11081"/>
  <c r="C11080"/>
  <c r="C11079"/>
  <c r="C11078"/>
  <c r="C11077"/>
  <c r="C11076"/>
  <c r="C11075"/>
  <c r="C11074"/>
  <c r="C11073"/>
  <c r="C11072"/>
  <c r="C11071"/>
  <c r="C11070"/>
  <c r="C11069"/>
  <c r="C11068"/>
  <c r="C11067"/>
  <c r="C11066"/>
  <c r="C11065"/>
  <c r="C11064"/>
  <c r="C11063"/>
  <c r="C11062"/>
  <c r="C11061"/>
  <c r="C11060"/>
  <c r="C11059"/>
  <c r="C11058"/>
  <c r="C11057"/>
  <c r="C11056"/>
  <c r="C11055"/>
  <c r="C11054"/>
  <c r="C11053"/>
  <c r="C11052"/>
  <c r="C11051"/>
  <c r="C11050"/>
  <c r="C11049"/>
  <c r="C11048"/>
  <c r="C11047"/>
  <c r="C11046"/>
  <c r="C11045"/>
  <c r="C11044"/>
  <c r="C11043"/>
  <c r="C11042"/>
  <c r="C11041"/>
  <c r="C11040"/>
  <c r="C11039"/>
  <c r="C11038"/>
  <c r="C11037"/>
  <c r="C11036"/>
  <c r="C11035"/>
  <c r="C11034"/>
  <c r="C11033"/>
  <c r="C11032"/>
  <c r="C11031"/>
  <c r="C11030"/>
  <c r="C11029"/>
  <c r="C11028"/>
  <c r="C11027"/>
  <c r="C11026"/>
  <c r="C11025"/>
  <c r="C11024"/>
  <c r="C11023"/>
  <c r="C11022"/>
  <c r="C11021"/>
  <c r="C11020"/>
  <c r="C11019"/>
  <c r="C11018"/>
  <c r="C11017"/>
  <c r="C11016"/>
  <c r="C11015"/>
  <c r="C11014"/>
  <c r="C11013"/>
  <c r="C11012"/>
  <c r="C11011"/>
  <c r="C11010"/>
  <c r="C11009"/>
  <c r="C11008"/>
  <c r="C11007"/>
  <c r="C11006"/>
  <c r="C11005"/>
  <c r="C11004"/>
  <c r="C11003"/>
  <c r="C11002"/>
  <c r="C11001"/>
  <c r="C11000"/>
  <c r="C10999"/>
  <c r="C10998"/>
  <c r="C10997"/>
  <c r="C10996"/>
  <c r="C10995"/>
  <c r="C10994"/>
  <c r="C10993"/>
  <c r="C10992"/>
  <c r="C10991"/>
  <c r="C10990"/>
  <c r="C10989"/>
  <c r="C10988"/>
  <c r="C10987"/>
  <c r="C10986"/>
  <c r="C10985"/>
  <c r="C10984"/>
  <c r="C10983"/>
  <c r="C10982"/>
  <c r="C10981"/>
  <c r="C10980"/>
  <c r="C10979"/>
  <c r="C10978"/>
  <c r="C10977"/>
  <c r="C10976"/>
  <c r="C10975"/>
  <c r="C10974"/>
  <c r="C10973"/>
  <c r="C10972"/>
  <c r="C10971"/>
  <c r="C10970"/>
  <c r="C10969"/>
  <c r="C10968"/>
  <c r="C10967"/>
  <c r="C10966"/>
  <c r="C10965"/>
  <c r="C10964"/>
  <c r="C10963"/>
  <c r="C10962"/>
  <c r="C10961"/>
  <c r="C10960"/>
  <c r="C10959"/>
  <c r="C10958"/>
  <c r="C10957"/>
  <c r="C10956"/>
  <c r="C10955"/>
  <c r="C10954"/>
  <c r="C10953"/>
  <c r="C10952"/>
  <c r="C10951"/>
  <c r="C10950"/>
  <c r="C10949"/>
  <c r="C10948"/>
  <c r="C10947"/>
  <c r="C10946"/>
  <c r="C10945"/>
  <c r="C10944"/>
  <c r="C10943"/>
  <c r="C10942"/>
  <c r="C10941"/>
  <c r="C10940"/>
  <c r="C10939"/>
  <c r="C10938"/>
  <c r="C10937"/>
  <c r="C10936"/>
  <c r="C10935"/>
  <c r="C10934"/>
  <c r="C10933"/>
  <c r="C10932"/>
  <c r="C10931"/>
  <c r="C10930"/>
  <c r="C10929"/>
  <c r="C10928"/>
  <c r="C10927"/>
  <c r="C10926"/>
  <c r="C10925"/>
  <c r="C10924"/>
  <c r="C10923"/>
  <c r="C10922"/>
  <c r="C10921"/>
  <c r="C10920"/>
  <c r="C10919"/>
  <c r="C10918"/>
  <c r="C10917"/>
  <c r="C10916"/>
  <c r="C10915"/>
  <c r="C10914"/>
  <c r="C10913"/>
  <c r="C10912"/>
  <c r="C10911"/>
  <c r="C10910"/>
  <c r="C10909"/>
  <c r="C10908"/>
  <c r="C10907"/>
  <c r="C10906"/>
  <c r="C10905"/>
  <c r="C10904"/>
  <c r="C10903"/>
  <c r="C10902"/>
  <c r="C10901"/>
  <c r="C10900"/>
  <c r="C10899"/>
  <c r="C10898"/>
  <c r="C10897"/>
  <c r="C10896"/>
  <c r="C10895"/>
  <c r="C10894"/>
  <c r="C10893"/>
  <c r="C10892"/>
  <c r="C10891"/>
  <c r="C10890"/>
  <c r="C10889"/>
  <c r="C10888"/>
  <c r="C10887"/>
  <c r="C10886"/>
  <c r="C10885"/>
  <c r="C10884"/>
  <c r="C10883"/>
  <c r="C10882"/>
  <c r="C10881"/>
  <c r="C10880"/>
  <c r="C10879"/>
  <c r="C10878"/>
  <c r="C10877"/>
  <c r="C10876"/>
  <c r="C10875"/>
  <c r="C10874"/>
  <c r="C10873"/>
  <c r="C10872"/>
  <c r="C10871"/>
  <c r="C10870"/>
  <c r="C10869"/>
  <c r="C10868"/>
  <c r="C10867"/>
  <c r="C10866"/>
  <c r="C10865"/>
  <c r="C10864"/>
  <c r="C10863"/>
  <c r="C10862"/>
  <c r="C10861"/>
  <c r="C10860"/>
  <c r="C10859"/>
  <c r="C10858"/>
  <c r="C10857"/>
  <c r="C10856"/>
  <c r="C10855"/>
  <c r="C10854"/>
  <c r="C10853"/>
  <c r="C10852"/>
  <c r="C10851"/>
  <c r="C10850"/>
  <c r="C10849"/>
  <c r="C10848"/>
  <c r="C10847"/>
  <c r="C10846"/>
  <c r="C10845"/>
  <c r="C10844"/>
  <c r="C10843"/>
  <c r="C10842"/>
  <c r="C10841"/>
  <c r="C10840"/>
  <c r="C10839"/>
  <c r="C10838"/>
  <c r="C10837"/>
  <c r="C10836"/>
  <c r="C10835"/>
  <c r="C10834"/>
  <c r="C10833"/>
  <c r="C10832"/>
  <c r="C10831"/>
  <c r="C10830"/>
  <c r="C10829"/>
  <c r="C10828"/>
  <c r="C10827"/>
  <c r="C10826"/>
  <c r="C10825"/>
  <c r="C10824"/>
  <c r="C10823"/>
  <c r="C10822"/>
  <c r="C10821"/>
  <c r="C10820"/>
  <c r="C10819"/>
  <c r="C10818"/>
  <c r="C10817"/>
  <c r="C10816"/>
  <c r="C10815"/>
  <c r="C10814"/>
  <c r="C10813"/>
  <c r="C10812"/>
  <c r="C10811"/>
  <c r="C10810"/>
  <c r="C10809"/>
  <c r="C10808"/>
  <c r="C10807"/>
  <c r="C10806"/>
  <c r="C10805"/>
  <c r="C10804"/>
  <c r="C10803"/>
  <c r="C10802"/>
  <c r="C10801"/>
  <c r="C10800"/>
  <c r="C10799"/>
  <c r="C10798"/>
  <c r="C10797"/>
  <c r="C10796"/>
  <c r="C10795"/>
  <c r="C10794"/>
  <c r="C10793"/>
  <c r="C10792"/>
  <c r="C10791"/>
  <c r="C10790"/>
  <c r="C10789"/>
  <c r="C10788"/>
  <c r="C10787"/>
  <c r="C10786"/>
  <c r="C10785"/>
  <c r="C10784"/>
  <c r="C10783"/>
  <c r="C10782"/>
  <c r="C10781"/>
  <c r="C10780"/>
  <c r="C10779"/>
  <c r="C10778"/>
  <c r="C10777"/>
  <c r="C10776"/>
  <c r="C10775"/>
  <c r="C10774"/>
  <c r="C10773"/>
  <c r="C10772"/>
  <c r="C10771"/>
  <c r="C10770"/>
  <c r="C10769"/>
  <c r="C10768"/>
  <c r="C10767"/>
  <c r="C10766"/>
  <c r="C10765"/>
  <c r="C10764"/>
  <c r="C10763"/>
  <c r="C10762"/>
  <c r="C10761"/>
  <c r="C10760"/>
  <c r="C10759"/>
  <c r="C10758"/>
  <c r="C10757"/>
  <c r="C10756"/>
  <c r="C10755"/>
  <c r="C10754"/>
  <c r="C10753"/>
  <c r="C10752"/>
  <c r="C10751"/>
  <c r="C10750"/>
  <c r="C10749"/>
  <c r="C10748"/>
  <c r="C10747"/>
  <c r="C10746"/>
  <c r="C10745"/>
  <c r="C10744"/>
  <c r="C10743"/>
  <c r="C10742"/>
  <c r="C10741"/>
  <c r="C10740"/>
  <c r="C10739"/>
  <c r="C10738"/>
  <c r="C10737"/>
  <c r="C10736"/>
  <c r="C10735"/>
  <c r="C10734"/>
  <c r="C10733"/>
  <c r="C10732"/>
  <c r="C10731"/>
  <c r="C10730"/>
  <c r="C10729"/>
  <c r="C10728"/>
  <c r="C10727"/>
  <c r="C10726"/>
  <c r="C10725"/>
  <c r="C10724"/>
  <c r="C10723"/>
  <c r="C10722"/>
  <c r="C10721"/>
  <c r="C10720"/>
  <c r="C10719"/>
  <c r="C10718"/>
  <c r="C10717"/>
  <c r="C10716"/>
  <c r="C10715"/>
  <c r="C10714"/>
  <c r="C10713"/>
  <c r="C10712"/>
  <c r="C10711"/>
  <c r="C10710"/>
  <c r="C10709"/>
  <c r="C10708"/>
  <c r="C10707"/>
  <c r="C10706"/>
  <c r="C10705"/>
  <c r="C10704"/>
  <c r="C10703"/>
  <c r="C10702"/>
  <c r="C10701"/>
  <c r="C10700"/>
  <c r="C10699"/>
  <c r="C10698"/>
  <c r="C10697"/>
  <c r="C10696"/>
  <c r="C10695"/>
  <c r="C10694"/>
  <c r="C10693"/>
  <c r="C10692"/>
  <c r="C10691"/>
  <c r="C10690"/>
  <c r="C10689"/>
  <c r="C10688"/>
  <c r="C10687"/>
  <c r="C10686"/>
  <c r="C10685"/>
  <c r="C10684"/>
  <c r="C10683"/>
  <c r="C10682"/>
  <c r="C10681"/>
  <c r="C10680"/>
  <c r="C10679"/>
  <c r="C10678"/>
  <c r="C10677"/>
  <c r="C10676"/>
  <c r="C10675"/>
  <c r="C10674"/>
  <c r="C10673"/>
  <c r="C10672"/>
  <c r="C10671"/>
  <c r="C10670"/>
  <c r="C10669"/>
  <c r="C10668"/>
  <c r="C10667"/>
  <c r="C10666"/>
  <c r="C10665"/>
  <c r="C10664"/>
  <c r="C10663"/>
  <c r="C10662"/>
  <c r="C10661"/>
  <c r="C10660"/>
  <c r="C10659"/>
  <c r="C10658"/>
  <c r="C10657"/>
  <c r="C10656"/>
  <c r="C10655"/>
  <c r="C10654"/>
  <c r="C10653"/>
  <c r="C10652"/>
  <c r="C10651"/>
  <c r="C10650"/>
  <c r="C10649"/>
  <c r="C10648"/>
  <c r="C10647"/>
  <c r="C10646"/>
  <c r="C10645"/>
  <c r="C10644"/>
  <c r="C10643"/>
  <c r="C10642"/>
  <c r="C10641"/>
  <c r="C10640"/>
  <c r="C10639"/>
  <c r="C10638"/>
  <c r="C10637"/>
  <c r="C10636"/>
  <c r="C10635"/>
  <c r="C10634"/>
  <c r="C10633"/>
  <c r="C10632"/>
  <c r="C10631"/>
  <c r="C10630"/>
  <c r="C10629"/>
  <c r="C10628"/>
  <c r="C10627"/>
  <c r="C10626"/>
  <c r="C10625"/>
  <c r="C10624"/>
  <c r="C10623"/>
  <c r="C10622"/>
  <c r="C10621"/>
  <c r="C10620"/>
  <c r="C10619"/>
  <c r="C10618"/>
  <c r="C10617"/>
  <c r="C10616"/>
  <c r="C10615"/>
  <c r="C10614"/>
  <c r="C10613"/>
  <c r="C10612"/>
  <c r="C10611"/>
  <c r="C10610"/>
  <c r="C10609"/>
  <c r="C10608"/>
  <c r="C10607"/>
  <c r="C10606"/>
  <c r="C10605"/>
  <c r="C10604"/>
  <c r="C10603"/>
  <c r="C10602"/>
  <c r="C10601"/>
  <c r="C10600"/>
  <c r="C10599"/>
  <c r="C10598"/>
  <c r="C10597"/>
  <c r="C10596"/>
  <c r="C10595"/>
  <c r="C10594"/>
  <c r="C10593"/>
  <c r="C10592"/>
  <c r="C10591"/>
  <c r="C10590"/>
  <c r="C10589"/>
  <c r="C10588"/>
  <c r="C10587"/>
  <c r="C10586"/>
  <c r="C10585"/>
  <c r="C10584"/>
  <c r="C10583"/>
  <c r="C10582"/>
  <c r="C10581"/>
  <c r="C10580"/>
  <c r="C10579"/>
  <c r="C10578"/>
  <c r="C10577"/>
  <c r="C10576"/>
  <c r="C10575"/>
  <c r="C10574"/>
  <c r="C10573"/>
  <c r="C10572"/>
  <c r="C10571"/>
  <c r="C10570"/>
  <c r="C10569"/>
  <c r="C10568"/>
  <c r="C10567"/>
  <c r="C10566"/>
  <c r="C10565"/>
  <c r="C10564"/>
  <c r="C10563"/>
  <c r="C10562"/>
  <c r="C10561"/>
  <c r="C10560"/>
  <c r="C10559"/>
  <c r="C10558"/>
  <c r="C10557"/>
  <c r="C10556"/>
  <c r="C10555"/>
  <c r="C10554"/>
  <c r="C10553"/>
  <c r="C10552"/>
  <c r="C10551"/>
  <c r="C10550"/>
  <c r="C10549"/>
  <c r="C10548"/>
  <c r="C10547"/>
  <c r="C10546"/>
  <c r="C10545"/>
  <c r="C10544"/>
  <c r="C10543"/>
  <c r="C10542"/>
  <c r="C10541"/>
  <c r="C10540"/>
  <c r="C10539"/>
  <c r="C10538"/>
  <c r="C10537"/>
  <c r="C10536"/>
  <c r="C10535"/>
  <c r="C10534"/>
  <c r="C10533"/>
  <c r="C10532"/>
  <c r="C10531"/>
  <c r="C10530"/>
  <c r="C10529"/>
  <c r="C10528"/>
  <c r="C10527"/>
  <c r="C10526"/>
  <c r="C10525"/>
  <c r="C10524"/>
  <c r="C10523"/>
  <c r="C10522"/>
  <c r="C10521"/>
  <c r="C10520"/>
  <c r="C10519"/>
  <c r="C10518"/>
  <c r="C10517"/>
  <c r="C10516"/>
  <c r="C10515"/>
  <c r="C10514"/>
  <c r="C10513"/>
  <c r="C10512"/>
  <c r="C10511"/>
  <c r="C10510"/>
  <c r="C10509"/>
  <c r="C10508"/>
  <c r="C10507"/>
  <c r="C10506"/>
  <c r="C10505"/>
  <c r="C10504"/>
  <c r="C10503"/>
  <c r="C10502"/>
  <c r="C10501"/>
  <c r="C10500"/>
  <c r="C10499"/>
  <c r="C10498"/>
  <c r="C10497"/>
  <c r="C10496"/>
  <c r="C10495"/>
  <c r="C10494"/>
  <c r="C10493"/>
  <c r="C10492"/>
  <c r="C10491"/>
  <c r="C10490"/>
  <c r="C10489"/>
  <c r="C10488"/>
  <c r="C10487"/>
  <c r="C10486"/>
  <c r="C10485"/>
  <c r="C10484"/>
  <c r="C10483"/>
  <c r="C10482"/>
  <c r="C10481"/>
  <c r="C10480"/>
  <c r="C10479"/>
  <c r="C10478"/>
  <c r="C10477"/>
  <c r="C10476"/>
  <c r="C10475"/>
  <c r="C10474"/>
  <c r="C10473"/>
  <c r="C10472"/>
  <c r="C10471"/>
  <c r="C10470"/>
  <c r="C10469"/>
  <c r="C10468"/>
  <c r="C10467"/>
  <c r="C10466"/>
  <c r="C10465"/>
  <c r="C10464"/>
  <c r="C10463"/>
  <c r="C10462"/>
  <c r="C10461"/>
  <c r="C10460"/>
  <c r="C10459"/>
  <c r="C10458"/>
  <c r="C10457"/>
  <c r="C10456"/>
  <c r="C10455"/>
  <c r="C10454"/>
  <c r="C10453"/>
  <c r="C10452"/>
  <c r="C10451"/>
  <c r="C10450"/>
  <c r="C10449"/>
  <c r="C10448"/>
  <c r="C10447"/>
  <c r="C10446"/>
  <c r="C10445"/>
  <c r="C10444"/>
  <c r="C10443"/>
  <c r="C10442"/>
  <c r="C10441"/>
  <c r="C10440"/>
  <c r="C10439"/>
  <c r="C10438"/>
  <c r="C10437"/>
  <c r="C10436"/>
  <c r="C10435"/>
  <c r="C10434"/>
  <c r="C10433"/>
  <c r="C10432"/>
  <c r="C10431"/>
  <c r="C10430"/>
  <c r="C10429"/>
  <c r="C10428"/>
  <c r="C10427"/>
  <c r="C10426"/>
  <c r="C10425"/>
  <c r="C10424"/>
  <c r="C10423"/>
  <c r="C10422"/>
  <c r="C10421"/>
  <c r="C10420"/>
  <c r="C10419"/>
  <c r="C10418"/>
  <c r="C10417"/>
  <c r="C10416"/>
  <c r="C10415"/>
  <c r="C10414"/>
  <c r="C10413"/>
  <c r="C10412"/>
  <c r="C10411"/>
  <c r="C10410"/>
  <c r="C10409"/>
  <c r="C10408"/>
  <c r="C10407"/>
  <c r="C10406"/>
  <c r="C10405"/>
  <c r="C10404"/>
  <c r="C10403"/>
  <c r="C10402"/>
  <c r="C10401"/>
  <c r="C10400"/>
  <c r="C10399"/>
  <c r="C10398"/>
  <c r="C10397"/>
  <c r="C10396"/>
  <c r="C10395"/>
  <c r="C10394"/>
  <c r="C10393"/>
  <c r="C10392"/>
  <c r="C10391"/>
  <c r="C10390"/>
  <c r="C10389"/>
  <c r="C10388"/>
  <c r="C10387"/>
  <c r="C10386"/>
  <c r="C10385"/>
  <c r="C10384"/>
  <c r="C10383"/>
  <c r="C10382"/>
  <c r="C10381"/>
  <c r="C10380"/>
  <c r="C10379"/>
  <c r="C10378"/>
  <c r="C10377"/>
  <c r="C10376"/>
  <c r="C10375"/>
  <c r="C10374"/>
  <c r="C10373"/>
  <c r="C10372"/>
  <c r="C10371"/>
  <c r="C10370"/>
  <c r="C10369"/>
  <c r="C10368"/>
  <c r="C10367"/>
  <c r="C10366"/>
  <c r="C10365"/>
  <c r="C10364"/>
  <c r="C10363"/>
  <c r="C10362"/>
  <c r="C10361"/>
  <c r="C10360"/>
  <c r="C10359"/>
  <c r="C10358"/>
  <c r="C10357"/>
  <c r="C10356"/>
  <c r="C10355"/>
  <c r="C10354"/>
  <c r="C10353"/>
  <c r="C10352"/>
  <c r="C10351"/>
  <c r="C10350"/>
  <c r="C10349"/>
  <c r="C10348"/>
  <c r="C10347"/>
  <c r="C10346"/>
  <c r="C10345"/>
  <c r="C10344"/>
  <c r="C10343"/>
  <c r="C10342"/>
  <c r="C10341"/>
  <c r="C10340"/>
  <c r="C10339"/>
  <c r="C10338"/>
  <c r="C10337"/>
  <c r="C10336"/>
  <c r="C10335"/>
  <c r="C10334"/>
  <c r="C10333"/>
  <c r="C10332"/>
  <c r="C10331"/>
  <c r="C10330"/>
  <c r="C10329"/>
  <c r="C10328"/>
  <c r="C10327"/>
  <c r="C10326"/>
  <c r="C10325"/>
  <c r="C10324"/>
  <c r="C10323"/>
  <c r="C10322"/>
  <c r="C10321"/>
  <c r="C10320"/>
  <c r="C10319"/>
  <c r="C10318"/>
  <c r="C10317"/>
  <c r="C10316"/>
  <c r="C10315"/>
  <c r="C10314"/>
  <c r="C10313"/>
  <c r="C10312"/>
  <c r="C10311"/>
  <c r="C10310"/>
  <c r="C10309"/>
  <c r="C10308"/>
  <c r="C10307"/>
  <c r="C10306"/>
  <c r="C10305"/>
  <c r="C10304"/>
  <c r="C10303"/>
  <c r="C10302"/>
  <c r="C10301"/>
  <c r="C10300"/>
  <c r="C10299"/>
  <c r="C10298"/>
  <c r="C10297"/>
  <c r="C10296"/>
  <c r="C10295"/>
  <c r="C10294"/>
  <c r="C10293"/>
  <c r="C10292"/>
  <c r="C10291"/>
  <c r="C10290"/>
  <c r="C10289"/>
  <c r="C10288"/>
  <c r="C10287"/>
  <c r="C10286"/>
  <c r="C10285"/>
  <c r="C10284"/>
  <c r="C10283"/>
  <c r="C10282"/>
  <c r="C10281"/>
  <c r="C10280"/>
  <c r="C10279"/>
  <c r="C10278"/>
  <c r="C10277"/>
  <c r="C10276"/>
  <c r="C10275"/>
  <c r="C10274"/>
  <c r="C10273"/>
  <c r="C10272"/>
  <c r="C10271"/>
  <c r="C10270"/>
  <c r="C10269"/>
  <c r="C10268"/>
  <c r="C10267"/>
  <c r="C10266"/>
  <c r="C10265"/>
  <c r="C10264"/>
  <c r="C10263"/>
  <c r="C10262"/>
  <c r="C10261"/>
  <c r="C10260"/>
  <c r="C10259"/>
  <c r="C10258"/>
  <c r="C10257"/>
  <c r="C10256"/>
  <c r="C10255"/>
  <c r="C10254"/>
  <c r="C10253"/>
  <c r="C10252"/>
  <c r="C10251"/>
  <c r="C10250"/>
  <c r="C10249"/>
  <c r="C10248"/>
  <c r="C10247"/>
  <c r="C10246"/>
  <c r="C10245"/>
  <c r="C10244"/>
  <c r="C10243"/>
  <c r="C10242"/>
  <c r="C10241"/>
  <c r="C10240"/>
  <c r="C10239"/>
  <c r="C10238"/>
  <c r="C10237"/>
  <c r="C10236"/>
  <c r="C10235"/>
  <c r="C10234"/>
  <c r="C10233"/>
  <c r="C10232"/>
  <c r="C10231"/>
  <c r="C10230"/>
  <c r="C10229"/>
  <c r="C10228"/>
  <c r="C10227"/>
  <c r="C10226"/>
  <c r="C10225"/>
  <c r="C10224"/>
  <c r="C10223"/>
  <c r="C10222"/>
  <c r="C10221"/>
  <c r="C10220"/>
  <c r="C10219"/>
  <c r="C10218"/>
  <c r="C10217"/>
  <c r="C10216"/>
  <c r="C10215"/>
  <c r="C10214"/>
  <c r="C10213"/>
  <c r="C10212"/>
  <c r="C10211"/>
  <c r="C10210"/>
  <c r="C10209"/>
  <c r="C10208"/>
  <c r="C10207"/>
  <c r="C10206"/>
  <c r="C10205"/>
  <c r="C10204"/>
  <c r="C10203"/>
  <c r="C10202"/>
  <c r="C10201"/>
  <c r="C10200"/>
  <c r="C10199"/>
  <c r="C10198"/>
  <c r="C10197"/>
  <c r="C10196"/>
  <c r="C10195"/>
  <c r="C10194"/>
  <c r="C10193"/>
  <c r="C10192"/>
  <c r="C10191"/>
  <c r="C10190"/>
  <c r="C10189"/>
  <c r="C10188"/>
  <c r="C10187"/>
  <c r="C10186"/>
  <c r="C10185"/>
  <c r="C10184"/>
  <c r="C10183"/>
  <c r="C10182"/>
  <c r="C10181"/>
  <c r="C10180"/>
  <c r="C10179"/>
  <c r="C10178"/>
  <c r="C10177"/>
  <c r="C10176"/>
  <c r="C10175"/>
  <c r="C10174"/>
  <c r="C10173"/>
  <c r="C10172"/>
  <c r="C10171"/>
  <c r="C10170"/>
  <c r="C10169"/>
  <c r="C10168"/>
  <c r="C10167"/>
  <c r="C10166"/>
  <c r="C10165"/>
  <c r="C10164"/>
  <c r="C10163"/>
  <c r="C10162"/>
  <c r="C10161"/>
  <c r="C10160"/>
  <c r="C10159"/>
  <c r="C10158"/>
  <c r="C10157"/>
  <c r="C10156"/>
  <c r="C10155"/>
  <c r="C10154"/>
  <c r="C10153"/>
  <c r="C10152"/>
  <c r="C10151"/>
  <c r="C10150"/>
  <c r="C10149"/>
  <c r="C10148"/>
  <c r="C10147"/>
  <c r="C10146"/>
  <c r="C10145"/>
  <c r="C10144"/>
  <c r="C10143"/>
  <c r="C10142"/>
  <c r="C10141"/>
  <c r="C10140"/>
  <c r="C10139"/>
  <c r="C10138"/>
  <c r="C10137"/>
  <c r="C10136"/>
  <c r="C10135"/>
  <c r="C10134"/>
  <c r="C10133"/>
  <c r="C10132"/>
  <c r="C10131"/>
  <c r="C10130"/>
  <c r="C10129"/>
  <c r="C10128"/>
  <c r="C10127"/>
  <c r="C10126"/>
  <c r="C10125"/>
  <c r="C10124"/>
  <c r="C10123"/>
  <c r="C10122"/>
  <c r="C10121"/>
  <c r="C10120"/>
  <c r="C10119"/>
  <c r="C10118"/>
  <c r="C10117"/>
  <c r="C10116"/>
  <c r="C10115"/>
  <c r="C10114"/>
  <c r="C10113"/>
  <c r="C10112"/>
  <c r="C10111"/>
  <c r="C10110"/>
  <c r="C10109"/>
  <c r="C10108"/>
  <c r="C10107"/>
  <c r="C10106"/>
  <c r="C10105"/>
  <c r="C10104"/>
  <c r="C10103"/>
  <c r="C10102"/>
  <c r="C10101"/>
  <c r="C10100"/>
  <c r="C10099"/>
  <c r="C10098"/>
  <c r="C10097"/>
  <c r="C10096"/>
  <c r="C10095"/>
  <c r="C10094"/>
  <c r="C10093"/>
  <c r="C10092"/>
  <c r="C10091"/>
  <c r="C10090"/>
  <c r="C10089"/>
  <c r="C10088"/>
  <c r="C10087"/>
  <c r="C10086"/>
  <c r="C10085"/>
  <c r="C10084"/>
  <c r="C10083"/>
  <c r="C10082"/>
  <c r="C10081"/>
  <c r="C10080"/>
  <c r="C10079"/>
  <c r="C10078"/>
  <c r="C10077"/>
  <c r="C10076"/>
  <c r="C10075"/>
  <c r="C10074"/>
  <c r="C10073"/>
  <c r="C10072"/>
  <c r="C10071"/>
  <c r="C10070"/>
  <c r="C10069"/>
  <c r="C10068"/>
  <c r="C10067"/>
  <c r="C10066"/>
  <c r="C10065"/>
  <c r="C10064"/>
  <c r="C10063"/>
  <c r="C10062"/>
  <c r="C10061"/>
  <c r="C10060"/>
  <c r="C10059"/>
  <c r="C10058"/>
  <c r="C10057"/>
  <c r="C10056"/>
  <c r="C10055"/>
  <c r="C10054"/>
  <c r="C10053"/>
  <c r="C10052"/>
  <c r="C10051"/>
  <c r="C10050"/>
  <c r="C10049"/>
  <c r="C10048"/>
  <c r="C10047"/>
  <c r="C10046"/>
  <c r="C10045"/>
  <c r="C10044"/>
  <c r="C10043"/>
  <c r="C10042"/>
  <c r="C10041"/>
  <c r="C10040"/>
  <c r="C10039"/>
  <c r="C10038"/>
  <c r="C10037"/>
  <c r="C10036"/>
  <c r="C10035"/>
  <c r="C10034"/>
  <c r="C10033"/>
  <c r="C10032"/>
  <c r="C10031"/>
  <c r="C10030"/>
  <c r="C10029"/>
  <c r="C10028"/>
  <c r="C10027"/>
  <c r="C10026"/>
  <c r="C10025"/>
  <c r="C10024"/>
  <c r="C10023"/>
  <c r="C10022"/>
  <c r="C10021"/>
  <c r="C10020"/>
  <c r="C10019"/>
  <c r="C10018"/>
  <c r="C10017"/>
  <c r="C10016"/>
  <c r="C10015"/>
  <c r="C10014"/>
  <c r="C10013"/>
  <c r="C10012"/>
  <c r="C10011"/>
  <c r="C10010"/>
  <c r="C10009"/>
  <c r="C10008"/>
  <c r="C10007"/>
  <c r="C10006"/>
  <c r="C10005"/>
  <c r="C10004"/>
  <c r="C10003"/>
  <c r="C10002"/>
  <c r="C10001"/>
  <c r="C10000"/>
  <c r="C9999"/>
  <c r="C9998"/>
  <c r="C9997"/>
  <c r="C9996"/>
  <c r="C9995"/>
  <c r="C9994"/>
  <c r="C9993"/>
  <c r="C9992"/>
  <c r="C9991"/>
  <c r="C9990"/>
  <c r="C9989"/>
  <c r="C9988"/>
  <c r="C9987"/>
  <c r="C9986"/>
  <c r="C9985"/>
  <c r="C9984"/>
  <c r="C9983"/>
  <c r="C9982"/>
  <c r="C9981"/>
  <c r="C9980"/>
  <c r="C9979"/>
  <c r="C9978"/>
  <c r="C9977"/>
  <c r="C9976"/>
  <c r="C9975"/>
  <c r="C9974"/>
  <c r="C9973"/>
  <c r="C9972"/>
  <c r="C9971"/>
  <c r="C9970"/>
  <c r="C9969"/>
  <c r="C9968"/>
  <c r="C9967"/>
  <c r="C9966"/>
  <c r="C9965"/>
  <c r="C9964"/>
  <c r="C9963"/>
  <c r="C9962"/>
  <c r="C9961"/>
  <c r="C9960"/>
  <c r="C9959"/>
  <c r="C9958"/>
  <c r="C9957"/>
  <c r="C9956"/>
  <c r="C9955"/>
  <c r="C9954"/>
  <c r="C9953"/>
  <c r="C9952"/>
  <c r="C9951"/>
  <c r="C9950"/>
  <c r="C9949"/>
  <c r="C9948"/>
  <c r="C9947"/>
  <c r="C9946"/>
  <c r="C9945"/>
  <c r="C9944"/>
  <c r="C9943"/>
  <c r="C9942"/>
  <c r="C9941"/>
  <c r="C9940"/>
  <c r="C9939"/>
  <c r="C9938"/>
  <c r="C9937"/>
  <c r="C9936"/>
  <c r="C9935"/>
  <c r="C9934"/>
  <c r="C9933"/>
  <c r="C9932"/>
  <c r="C9931"/>
  <c r="C9930"/>
  <c r="C9929"/>
  <c r="C9928"/>
  <c r="C9927"/>
  <c r="C9926"/>
  <c r="C9925"/>
  <c r="C9924"/>
  <c r="C9923"/>
  <c r="C9922"/>
  <c r="C9921"/>
  <c r="C9920"/>
  <c r="C9919"/>
  <c r="C9918"/>
  <c r="C9917"/>
  <c r="C9916"/>
  <c r="C9915"/>
  <c r="C9914"/>
  <c r="C9913"/>
  <c r="C9912"/>
  <c r="C9911"/>
  <c r="C9910"/>
  <c r="C9909"/>
  <c r="C9908"/>
  <c r="C9907"/>
  <c r="C9906"/>
  <c r="C9905"/>
  <c r="C9904"/>
  <c r="C9903"/>
  <c r="C9902"/>
  <c r="C9901"/>
  <c r="C9900"/>
  <c r="C9899"/>
  <c r="C9898"/>
  <c r="C9897"/>
  <c r="C9896"/>
  <c r="C9895"/>
  <c r="C9894"/>
  <c r="C9893"/>
  <c r="C9892"/>
  <c r="C9891"/>
  <c r="C9890"/>
  <c r="C9889"/>
  <c r="C9888"/>
  <c r="C9887"/>
  <c r="C9886"/>
  <c r="C9885"/>
  <c r="C9884"/>
  <c r="C9883"/>
  <c r="C9882"/>
  <c r="C9881"/>
  <c r="C9880"/>
  <c r="C9879"/>
  <c r="C9878"/>
  <c r="C9877"/>
  <c r="C9876"/>
  <c r="C9875"/>
  <c r="C9874"/>
  <c r="C9873"/>
  <c r="C9872"/>
  <c r="C9871"/>
  <c r="C9870"/>
  <c r="C9869"/>
  <c r="C9868"/>
  <c r="C9867"/>
  <c r="C9866"/>
  <c r="C9865"/>
  <c r="C9864"/>
  <c r="C9863"/>
  <c r="C9862"/>
  <c r="C9861"/>
  <c r="C9860"/>
  <c r="C9859"/>
  <c r="C9858"/>
  <c r="C9857"/>
  <c r="C9856"/>
  <c r="C9855"/>
  <c r="C9854"/>
  <c r="C9853"/>
  <c r="C9852"/>
  <c r="C9851"/>
  <c r="C9850"/>
  <c r="C9849"/>
  <c r="C9848"/>
  <c r="C9847"/>
  <c r="C9846"/>
  <c r="C9845"/>
  <c r="C9844"/>
  <c r="C9843"/>
  <c r="C9842"/>
  <c r="C9841"/>
  <c r="C9840"/>
  <c r="C9839"/>
  <c r="C9838"/>
  <c r="C9837"/>
  <c r="C9836"/>
  <c r="C9835"/>
  <c r="C9834"/>
  <c r="C9833"/>
  <c r="C9832"/>
  <c r="C9831"/>
  <c r="C9830"/>
  <c r="C9829"/>
  <c r="C9828"/>
  <c r="C9827"/>
  <c r="C9826"/>
  <c r="C9825"/>
  <c r="C9824"/>
  <c r="C9823"/>
  <c r="C9822"/>
  <c r="C9821"/>
  <c r="C9820"/>
  <c r="C9819"/>
  <c r="C9818"/>
  <c r="C9817"/>
  <c r="C9816"/>
  <c r="C9815"/>
  <c r="C9814"/>
  <c r="C9813"/>
  <c r="C9812"/>
  <c r="C9811"/>
  <c r="C9810"/>
  <c r="C9809"/>
  <c r="C9808"/>
  <c r="C9807"/>
  <c r="C9806"/>
  <c r="C9805"/>
  <c r="C9804"/>
  <c r="C9803"/>
  <c r="C9802"/>
  <c r="C9801"/>
  <c r="C9800"/>
  <c r="C9799"/>
  <c r="C9798"/>
  <c r="C9797"/>
  <c r="C9796"/>
  <c r="C9795"/>
  <c r="C9794"/>
  <c r="C9793"/>
  <c r="C9792"/>
  <c r="C9791"/>
  <c r="C9790"/>
  <c r="C9789"/>
  <c r="C9788"/>
  <c r="C9787"/>
  <c r="C9786"/>
  <c r="C9785"/>
  <c r="C9784"/>
  <c r="C9783"/>
  <c r="C9782"/>
  <c r="C9781"/>
  <c r="C9780"/>
  <c r="C9779"/>
  <c r="C9778"/>
  <c r="C9777"/>
  <c r="C9776"/>
  <c r="C9775"/>
  <c r="C9774"/>
  <c r="C9773"/>
  <c r="C9772"/>
  <c r="C9771"/>
  <c r="C9770"/>
  <c r="C9769"/>
  <c r="C9768"/>
  <c r="C9767"/>
  <c r="C9766"/>
  <c r="C9765"/>
  <c r="C9764"/>
  <c r="C9763"/>
  <c r="C9762"/>
  <c r="C9761"/>
  <c r="C9760"/>
  <c r="C9759"/>
  <c r="C9758"/>
  <c r="C9757"/>
  <c r="C9756"/>
  <c r="C9755"/>
  <c r="C9754"/>
  <c r="C9753"/>
  <c r="C9752"/>
  <c r="C9751"/>
  <c r="C9750"/>
  <c r="C9749"/>
  <c r="C9748"/>
  <c r="C9747"/>
  <c r="C9746"/>
  <c r="C9745"/>
  <c r="C9744"/>
  <c r="C9743"/>
  <c r="C9742"/>
  <c r="C9741"/>
  <c r="C9740"/>
  <c r="C9739"/>
  <c r="C9738"/>
  <c r="C9737"/>
  <c r="C9736"/>
  <c r="C9735"/>
  <c r="C9734"/>
  <c r="C9733"/>
  <c r="C9732"/>
  <c r="C9731"/>
  <c r="C9730"/>
  <c r="C9729"/>
  <c r="C9728"/>
  <c r="C9727"/>
  <c r="C9726"/>
  <c r="C9725"/>
  <c r="C9724"/>
  <c r="C9723"/>
  <c r="C9722"/>
  <c r="C9721"/>
  <c r="C9720"/>
  <c r="C9719"/>
  <c r="C9718"/>
  <c r="C9717"/>
  <c r="C9716"/>
  <c r="C9715"/>
  <c r="C9714"/>
  <c r="C9713"/>
  <c r="C9712"/>
  <c r="C9711"/>
  <c r="C9710"/>
  <c r="C9709"/>
  <c r="C9708"/>
  <c r="C9707"/>
  <c r="C9706"/>
  <c r="C9705"/>
  <c r="C9704"/>
  <c r="C9703"/>
  <c r="C9702"/>
  <c r="C9701"/>
  <c r="C9700"/>
  <c r="C9699"/>
  <c r="C9698"/>
  <c r="C9697"/>
  <c r="C9696"/>
  <c r="C9695"/>
  <c r="C9694"/>
  <c r="C9693"/>
  <c r="C9692"/>
  <c r="C9691"/>
  <c r="C9690"/>
  <c r="C9689"/>
  <c r="C9688"/>
  <c r="C9687"/>
  <c r="C9686"/>
  <c r="C9685"/>
  <c r="C9684"/>
  <c r="C9683"/>
  <c r="C9682"/>
  <c r="C9681"/>
  <c r="C9680"/>
  <c r="C9679"/>
  <c r="C9678"/>
  <c r="C9677"/>
  <c r="C9676"/>
  <c r="C9675"/>
  <c r="C9674"/>
  <c r="C9673"/>
  <c r="C9672"/>
  <c r="C9671"/>
  <c r="C9670"/>
  <c r="C9669"/>
  <c r="C9668"/>
  <c r="C9667"/>
  <c r="C9666"/>
  <c r="C9665"/>
  <c r="C9664"/>
  <c r="C9663"/>
  <c r="C9662"/>
  <c r="C9661"/>
  <c r="C9660"/>
  <c r="C9659"/>
  <c r="C9658"/>
  <c r="C9657"/>
  <c r="C9656"/>
  <c r="C9655"/>
  <c r="C9654"/>
  <c r="C9653"/>
  <c r="C9652"/>
  <c r="C9651"/>
  <c r="C9650"/>
  <c r="C9649"/>
  <c r="C9648"/>
  <c r="C9647"/>
  <c r="C9646"/>
  <c r="C9645"/>
  <c r="C9644"/>
  <c r="C9643"/>
  <c r="C9642"/>
  <c r="C9641"/>
  <c r="C9640"/>
  <c r="C9639"/>
  <c r="C9638"/>
  <c r="C9637"/>
  <c r="C9636"/>
  <c r="C9635"/>
  <c r="C9634"/>
  <c r="C9633"/>
  <c r="C9632"/>
  <c r="C9631"/>
  <c r="C9630"/>
  <c r="C9629"/>
  <c r="C9628"/>
  <c r="C9627"/>
  <c r="C9626"/>
  <c r="C9625"/>
  <c r="C9624"/>
  <c r="C9623"/>
  <c r="C9622"/>
  <c r="C9621"/>
  <c r="C9620"/>
  <c r="C9619"/>
  <c r="C9618"/>
  <c r="C9617"/>
  <c r="C9616"/>
  <c r="C9615"/>
  <c r="C9614"/>
  <c r="C9613"/>
  <c r="C9612"/>
  <c r="C9611"/>
  <c r="C9610"/>
  <c r="C9609"/>
  <c r="C9608"/>
  <c r="C9607"/>
  <c r="C9606"/>
  <c r="C9605"/>
  <c r="C9604"/>
  <c r="C9603"/>
  <c r="C9602"/>
  <c r="C9601"/>
  <c r="C9600"/>
  <c r="C9599"/>
  <c r="C9598"/>
  <c r="C9597"/>
  <c r="C9596"/>
  <c r="C9595"/>
  <c r="C9594"/>
  <c r="C9593"/>
  <c r="C9592"/>
  <c r="C9591"/>
  <c r="C9590"/>
  <c r="C9589"/>
  <c r="C9588"/>
  <c r="C9587"/>
  <c r="C9586"/>
  <c r="C9585"/>
  <c r="C9584"/>
  <c r="C9583"/>
  <c r="C9582"/>
  <c r="C9581"/>
  <c r="C9580"/>
  <c r="C9579"/>
  <c r="C9578"/>
  <c r="C9577"/>
  <c r="C9576"/>
  <c r="C9575"/>
  <c r="C9574"/>
  <c r="C9573"/>
  <c r="C9572"/>
  <c r="C9571"/>
  <c r="C9570"/>
  <c r="C9569"/>
  <c r="C9568"/>
  <c r="C9567"/>
  <c r="C9566"/>
  <c r="C9565"/>
  <c r="C9564"/>
  <c r="C9563"/>
  <c r="C9562"/>
  <c r="C9561"/>
  <c r="C9560"/>
  <c r="C9559"/>
  <c r="C9558"/>
  <c r="C9557"/>
  <c r="C9556"/>
  <c r="C9555"/>
  <c r="C9554"/>
  <c r="C9553"/>
  <c r="C9552"/>
  <c r="C9551"/>
  <c r="C9550"/>
  <c r="C9549"/>
  <c r="C9548"/>
  <c r="C9547"/>
  <c r="C9546"/>
  <c r="C9545"/>
  <c r="C9544"/>
  <c r="C9543"/>
  <c r="C9542"/>
  <c r="C9541"/>
  <c r="C9540"/>
  <c r="C9539"/>
  <c r="C9538"/>
  <c r="C9537"/>
  <c r="C9536"/>
  <c r="C9535"/>
  <c r="C9534"/>
  <c r="C9533"/>
  <c r="C9532"/>
  <c r="C9531"/>
  <c r="C9530"/>
  <c r="C9529"/>
  <c r="C9528"/>
  <c r="C9527"/>
  <c r="C9526"/>
  <c r="C9525"/>
  <c r="C9524"/>
  <c r="C9523"/>
  <c r="C9522"/>
  <c r="C9521"/>
  <c r="C9520"/>
  <c r="C9519"/>
  <c r="C9518"/>
  <c r="C9517"/>
  <c r="C9516"/>
  <c r="C9515"/>
  <c r="C9514"/>
  <c r="C9513"/>
  <c r="C9512"/>
  <c r="C9511"/>
  <c r="C9510"/>
  <c r="C9509"/>
  <c r="C9508"/>
  <c r="C9507"/>
  <c r="C9506"/>
  <c r="C9505"/>
  <c r="C9504"/>
  <c r="C9503"/>
  <c r="C9502"/>
  <c r="C9501"/>
  <c r="C9500"/>
  <c r="C9499"/>
  <c r="C9498"/>
  <c r="C9497"/>
  <c r="C9496"/>
  <c r="C9495"/>
  <c r="C9494"/>
  <c r="C9493"/>
  <c r="C9492"/>
  <c r="C9491"/>
  <c r="C9490"/>
  <c r="C9489"/>
  <c r="C9488"/>
  <c r="C9487"/>
  <c r="C9486"/>
  <c r="C9485"/>
  <c r="C9484"/>
  <c r="C9483"/>
  <c r="C9482"/>
  <c r="C9481"/>
  <c r="C9480"/>
  <c r="C9479"/>
  <c r="C9478"/>
  <c r="C9477"/>
  <c r="C9476"/>
  <c r="C9475"/>
  <c r="C9474"/>
  <c r="C9473"/>
  <c r="C9472"/>
  <c r="C9471"/>
  <c r="C9470"/>
  <c r="C9469"/>
  <c r="C9468"/>
  <c r="C9467"/>
  <c r="C9466"/>
  <c r="C9465"/>
  <c r="C9464"/>
  <c r="C9463"/>
  <c r="C9462"/>
  <c r="C9461"/>
  <c r="C9460"/>
  <c r="C9459"/>
  <c r="C9458"/>
  <c r="C9457"/>
  <c r="C9456"/>
  <c r="C9455"/>
  <c r="C9454"/>
  <c r="C9453"/>
  <c r="C9452"/>
  <c r="C9451"/>
  <c r="C9450"/>
  <c r="C9449"/>
  <c r="C9448"/>
  <c r="C9447"/>
  <c r="C9446"/>
  <c r="C9445"/>
  <c r="C9444"/>
  <c r="C9443"/>
  <c r="C9442"/>
  <c r="C9441"/>
  <c r="C9440"/>
  <c r="C9439"/>
  <c r="C9438"/>
  <c r="C9437"/>
  <c r="C9436"/>
  <c r="C9435"/>
  <c r="C9434"/>
  <c r="C9433"/>
  <c r="C9432"/>
  <c r="C9431"/>
  <c r="C9430"/>
  <c r="C9429"/>
  <c r="C9428"/>
  <c r="C9427"/>
  <c r="C9426"/>
  <c r="C9425"/>
  <c r="C9424"/>
  <c r="C9423"/>
  <c r="C9422"/>
  <c r="C9421"/>
  <c r="C9420"/>
  <c r="C9419"/>
  <c r="C9418"/>
  <c r="C9417"/>
  <c r="C9416"/>
  <c r="C9415"/>
  <c r="C9414"/>
  <c r="C9413"/>
  <c r="C9412"/>
  <c r="C9411"/>
  <c r="C9410"/>
  <c r="C9409"/>
  <c r="C9408"/>
  <c r="C9407"/>
  <c r="C9406"/>
  <c r="C9405"/>
  <c r="C9404"/>
  <c r="C9403"/>
  <c r="C9402"/>
  <c r="C9401"/>
  <c r="C9400"/>
  <c r="C9399"/>
  <c r="C9398"/>
  <c r="C9397"/>
  <c r="C9396"/>
  <c r="C9395"/>
  <c r="C9394"/>
  <c r="C9393"/>
  <c r="C9392"/>
  <c r="C9391"/>
  <c r="C9390"/>
  <c r="C9389"/>
  <c r="C9388"/>
  <c r="C9387"/>
  <c r="C9386"/>
  <c r="C9385"/>
  <c r="C9384"/>
  <c r="C9383"/>
  <c r="C9382"/>
  <c r="C9381"/>
  <c r="C9380"/>
  <c r="C9379"/>
  <c r="C9378"/>
  <c r="C9377"/>
  <c r="C9376"/>
  <c r="C9375"/>
  <c r="C9374"/>
  <c r="C9373"/>
  <c r="C9372"/>
  <c r="C9371"/>
  <c r="C9370"/>
  <c r="C9369"/>
  <c r="C9368"/>
  <c r="C9367"/>
  <c r="C9366"/>
  <c r="C9365"/>
  <c r="C9364"/>
  <c r="C9363"/>
  <c r="C9362"/>
  <c r="C9361"/>
  <c r="C9360"/>
  <c r="C9359"/>
  <c r="C9358"/>
  <c r="C9357"/>
  <c r="C9356"/>
  <c r="C9355"/>
  <c r="C9354"/>
  <c r="C9353"/>
  <c r="C9352"/>
  <c r="C9351"/>
  <c r="C9350"/>
  <c r="C9349"/>
  <c r="C9348"/>
  <c r="C9347"/>
  <c r="C9346"/>
  <c r="C9345"/>
  <c r="C9344"/>
  <c r="C9343"/>
  <c r="C9342"/>
  <c r="C9341"/>
  <c r="C9340"/>
  <c r="C9339"/>
  <c r="C9338"/>
  <c r="C9337"/>
  <c r="C9336"/>
  <c r="C9335"/>
  <c r="C9334"/>
  <c r="C9333"/>
  <c r="C9332"/>
  <c r="C9331"/>
  <c r="C9330"/>
  <c r="C9329"/>
  <c r="C9328"/>
  <c r="C9327"/>
  <c r="C9326"/>
  <c r="C9325"/>
  <c r="C9324"/>
  <c r="C9323"/>
  <c r="C9322"/>
  <c r="C9321"/>
  <c r="C9320"/>
  <c r="C9319"/>
  <c r="C9318"/>
  <c r="C9317"/>
  <c r="C9316"/>
  <c r="C9315"/>
  <c r="C9314"/>
  <c r="C9313"/>
  <c r="C9312"/>
  <c r="C9311"/>
  <c r="C9310"/>
  <c r="C9309"/>
  <c r="C9308"/>
  <c r="C9307"/>
  <c r="C9306"/>
  <c r="C9305"/>
  <c r="C9304"/>
  <c r="C9303"/>
  <c r="C9302"/>
  <c r="C9301"/>
  <c r="C9300"/>
  <c r="C9299"/>
  <c r="C9298"/>
  <c r="C9297"/>
  <c r="C9296"/>
  <c r="C9295"/>
  <c r="C9294"/>
  <c r="C9293"/>
  <c r="C9292"/>
  <c r="C9291"/>
  <c r="C9290"/>
  <c r="C9289"/>
  <c r="C9288"/>
  <c r="C9287"/>
  <c r="C9286"/>
  <c r="C9285"/>
  <c r="C9284"/>
  <c r="C9283"/>
  <c r="C9282"/>
  <c r="C9281"/>
  <c r="C9280"/>
  <c r="C9279"/>
  <c r="C9278"/>
  <c r="C9277"/>
  <c r="C9276"/>
  <c r="C9275"/>
  <c r="C9274"/>
  <c r="C9273"/>
  <c r="C9272"/>
  <c r="C9271"/>
  <c r="C9270"/>
  <c r="C9269"/>
  <c r="C9268"/>
  <c r="C9267"/>
  <c r="C9266"/>
  <c r="C9265"/>
  <c r="C9264"/>
  <c r="C9263"/>
  <c r="C9262"/>
  <c r="C9261"/>
  <c r="C9260"/>
  <c r="C9259"/>
  <c r="C9258"/>
  <c r="C9257"/>
  <c r="C9256"/>
  <c r="C9255"/>
  <c r="C9254"/>
  <c r="C9253"/>
  <c r="C9252"/>
  <c r="C9251"/>
  <c r="C9250"/>
  <c r="C9249"/>
  <c r="C9248"/>
  <c r="C9247"/>
  <c r="C9246"/>
  <c r="C9245"/>
  <c r="C9244"/>
  <c r="C9243"/>
  <c r="C9242"/>
  <c r="C9241"/>
  <c r="C9240"/>
  <c r="C9239"/>
  <c r="C9238"/>
  <c r="C9237"/>
  <c r="C9236"/>
  <c r="C9235"/>
  <c r="C9234"/>
  <c r="C9233"/>
  <c r="C9232"/>
  <c r="C9231"/>
  <c r="C9230"/>
  <c r="C9229"/>
  <c r="C9228"/>
  <c r="C9227"/>
  <c r="C9226"/>
  <c r="C9225"/>
  <c r="C9224"/>
  <c r="C9223"/>
  <c r="C9222"/>
  <c r="C9221"/>
  <c r="C9220"/>
  <c r="C9219"/>
  <c r="C9218"/>
  <c r="C9217"/>
  <c r="C9216"/>
  <c r="C9215"/>
  <c r="C9214"/>
  <c r="C9213"/>
  <c r="C9212"/>
  <c r="C9211"/>
  <c r="C9210"/>
  <c r="C9209"/>
  <c r="C9208"/>
  <c r="C9207"/>
  <c r="C9206"/>
  <c r="C9205"/>
  <c r="C9204"/>
  <c r="C9203"/>
  <c r="C9202"/>
  <c r="C9201"/>
  <c r="C9200"/>
  <c r="C9199"/>
  <c r="C9198"/>
  <c r="C9197"/>
  <c r="C9196"/>
  <c r="C9195"/>
  <c r="C9194"/>
  <c r="C9193"/>
  <c r="C9192"/>
  <c r="C9191"/>
  <c r="C9190"/>
  <c r="C9189"/>
  <c r="C9188"/>
  <c r="C9187"/>
  <c r="C9186"/>
  <c r="C9185"/>
  <c r="C9184"/>
  <c r="C9183"/>
  <c r="C9182"/>
  <c r="C9181"/>
  <c r="C9180"/>
  <c r="C9179"/>
  <c r="C9178"/>
  <c r="C9177"/>
  <c r="C9176"/>
  <c r="C9175"/>
  <c r="C9174"/>
  <c r="C9173"/>
  <c r="C9172"/>
  <c r="C9171"/>
  <c r="C9170"/>
  <c r="C9169"/>
  <c r="C9168"/>
  <c r="C9167"/>
  <c r="C9166"/>
  <c r="C9165"/>
  <c r="C9164"/>
  <c r="C9163"/>
  <c r="C9162"/>
  <c r="C9161"/>
  <c r="C9160"/>
  <c r="C9159"/>
  <c r="C9158"/>
  <c r="C9157"/>
  <c r="C9156"/>
  <c r="C9155"/>
  <c r="C9154"/>
  <c r="C9153"/>
  <c r="C9152"/>
  <c r="C9151"/>
  <c r="C9150"/>
  <c r="C9149"/>
  <c r="C9148"/>
  <c r="C9147"/>
  <c r="C9146"/>
  <c r="C9145"/>
  <c r="C9144"/>
  <c r="C9143"/>
  <c r="C9142"/>
  <c r="C9141"/>
  <c r="C9140"/>
  <c r="C9139"/>
  <c r="C9138"/>
  <c r="C9137"/>
  <c r="C9136"/>
  <c r="C9135"/>
  <c r="C9134"/>
  <c r="C9133"/>
  <c r="C9132"/>
  <c r="C9131"/>
  <c r="C9130"/>
  <c r="C9129"/>
  <c r="C9128"/>
  <c r="C9127"/>
  <c r="C9126"/>
  <c r="C9125"/>
  <c r="C9124"/>
  <c r="C9123"/>
  <c r="C9122"/>
  <c r="C9121"/>
  <c r="C9120"/>
  <c r="C9119"/>
  <c r="C9118"/>
  <c r="C9117"/>
  <c r="C9116"/>
  <c r="C9115"/>
  <c r="C9114"/>
  <c r="C9113"/>
  <c r="C9112"/>
  <c r="C9111"/>
  <c r="C9110"/>
  <c r="C9109"/>
  <c r="C9108"/>
  <c r="C9107"/>
  <c r="C9106"/>
  <c r="C9105"/>
  <c r="C9104"/>
  <c r="C9103"/>
  <c r="C9102"/>
  <c r="C9101"/>
  <c r="C9100"/>
  <c r="C9099"/>
  <c r="C9098"/>
  <c r="C9097"/>
  <c r="C9096"/>
  <c r="C9095"/>
  <c r="C9094"/>
  <c r="C9093"/>
  <c r="C9092"/>
  <c r="C9091"/>
  <c r="C9090"/>
  <c r="C9089"/>
  <c r="C9088"/>
  <c r="C9087"/>
  <c r="C9086"/>
  <c r="C9085"/>
  <c r="C9084"/>
  <c r="C9083"/>
  <c r="C9082"/>
  <c r="C9081"/>
  <c r="C9080"/>
  <c r="C9079"/>
  <c r="C9078"/>
  <c r="C9077"/>
  <c r="C9076"/>
  <c r="C9075"/>
  <c r="C9074"/>
  <c r="C9073"/>
  <c r="C9072"/>
  <c r="C9071"/>
  <c r="C9070"/>
  <c r="C9069"/>
  <c r="C9068"/>
  <c r="C9067"/>
  <c r="C9066"/>
  <c r="C9065"/>
  <c r="C9064"/>
  <c r="C9063"/>
  <c r="C9062"/>
  <c r="C9061"/>
  <c r="C9060"/>
  <c r="C9059"/>
  <c r="C9058"/>
  <c r="C9057"/>
  <c r="C9056"/>
  <c r="C9055"/>
  <c r="C9054"/>
  <c r="C9053"/>
  <c r="C9052"/>
  <c r="C9051"/>
  <c r="C9050"/>
  <c r="C9049"/>
  <c r="C9048"/>
  <c r="C9047"/>
  <c r="C9046"/>
  <c r="C9045"/>
  <c r="C9044"/>
  <c r="C9043"/>
  <c r="C9042"/>
  <c r="C9041"/>
  <c r="C9040"/>
  <c r="C9039"/>
  <c r="C9038"/>
  <c r="C9037"/>
  <c r="C9036"/>
  <c r="C9035"/>
  <c r="C9034"/>
  <c r="C9033"/>
  <c r="C9032"/>
  <c r="C9031"/>
  <c r="C9030"/>
  <c r="C9029"/>
  <c r="C9028"/>
  <c r="C9027"/>
  <c r="C9026"/>
  <c r="C9025"/>
  <c r="C9024"/>
  <c r="C9023"/>
  <c r="C9022"/>
  <c r="C9021"/>
  <c r="C9020"/>
  <c r="C9019"/>
  <c r="C9018"/>
  <c r="C9017"/>
  <c r="C9016"/>
  <c r="C9015"/>
  <c r="C9014"/>
  <c r="C9013"/>
  <c r="C9012"/>
  <c r="C9011"/>
  <c r="C9010"/>
  <c r="C9009"/>
  <c r="C9008"/>
  <c r="C9007"/>
  <c r="C9006"/>
  <c r="C9005"/>
  <c r="C9004"/>
  <c r="C9003"/>
  <c r="C9002"/>
  <c r="C9001"/>
  <c r="C9000"/>
  <c r="C8999"/>
  <c r="C8998"/>
  <c r="C8997"/>
  <c r="C8996"/>
  <c r="C8995"/>
  <c r="C8994"/>
  <c r="C8993"/>
  <c r="C8992"/>
  <c r="C8991"/>
  <c r="C8990"/>
  <c r="C8989"/>
  <c r="C8988"/>
  <c r="C8987"/>
  <c r="C8986"/>
  <c r="C8985"/>
  <c r="C8984"/>
  <c r="C8983"/>
  <c r="C8982"/>
  <c r="C8981"/>
  <c r="C8980"/>
  <c r="C8979"/>
  <c r="C8978"/>
  <c r="C8977"/>
  <c r="C8976"/>
  <c r="C8975"/>
  <c r="C8974"/>
  <c r="C8973"/>
  <c r="C8972"/>
  <c r="C8971"/>
  <c r="C8970"/>
  <c r="C8969"/>
  <c r="C8968"/>
  <c r="C8967"/>
  <c r="C8966"/>
  <c r="C8965"/>
  <c r="C8964"/>
  <c r="C8963"/>
  <c r="C8962"/>
  <c r="C8961"/>
  <c r="C8960"/>
  <c r="C8959"/>
  <c r="C8958"/>
  <c r="C8957"/>
  <c r="C8956"/>
  <c r="C8955"/>
  <c r="C8954"/>
  <c r="C8953"/>
  <c r="C8952"/>
  <c r="C8951"/>
  <c r="C8950"/>
  <c r="C8949"/>
  <c r="C8948"/>
  <c r="C8947"/>
  <c r="C8946"/>
  <c r="C8945"/>
  <c r="C8944"/>
  <c r="C8943"/>
  <c r="C8942"/>
  <c r="C8941"/>
  <c r="C8940"/>
  <c r="C8939"/>
  <c r="C8938"/>
  <c r="C8937"/>
  <c r="C8936"/>
  <c r="C8935"/>
  <c r="C8934"/>
  <c r="C8933"/>
  <c r="C8932"/>
  <c r="C8931"/>
  <c r="C8930"/>
  <c r="C8929"/>
  <c r="C8928"/>
  <c r="C8927"/>
  <c r="C8926"/>
  <c r="C8925"/>
  <c r="C8924"/>
  <c r="C8923"/>
  <c r="C8922"/>
  <c r="C8921"/>
  <c r="C8920"/>
  <c r="C8919"/>
  <c r="C8918"/>
  <c r="C8917"/>
  <c r="C8916"/>
  <c r="C8915"/>
  <c r="C8914"/>
  <c r="C8913"/>
  <c r="C8912"/>
  <c r="C8911"/>
  <c r="C8910"/>
  <c r="C8909"/>
  <c r="C8908"/>
  <c r="C8907"/>
  <c r="C8906"/>
  <c r="C8905"/>
  <c r="C8904"/>
  <c r="C8903"/>
  <c r="C8902"/>
  <c r="C8901"/>
  <c r="C8900"/>
  <c r="C8899"/>
  <c r="C8898"/>
  <c r="C8897"/>
  <c r="C8896"/>
  <c r="C8895"/>
  <c r="C8894"/>
  <c r="C8893"/>
  <c r="C8892"/>
  <c r="C8891"/>
  <c r="C8890"/>
  <c r="C8889"/>
  <c r="C8888"/>
  <c r="C8887"/>
  <c r="C8886"/>
  <c r="C8885"/>
  <c r="C8884"/>
  <c r="C8883"/>
  <c r="C8882"/>
  <c r="C8881"/>
  <c r="C8880"/>
  <c r="C8879"/>
  <c r="C8878"/>
  <c r="C8877"/>
  <c r="C8876"/>
  <c r="C8875"/>
  <c r="C8874"/>
  <c r="C8873"/>
  <c r="C8872"/>
  <c r="C8871"/>
  <c r="C8870"/>
  <c r="C8869"/>
  <c r="C8868"/>
  <c r="C8867"/>
  <c r="C8866"/>
  <c r="C8865"/>
  <c r="C8864"/>
  <c r="C8863"/>
  <c r="C8862"/>
  <c r="C8861"/>
  <c r="C8860"/>
  <c r="C8859"/>
  <c r="C8858"/>
  <c r="C8857"/>
  <c r="C8856"/>
  <c r="C8855"/>
  <c r="C8854"/>
  <c r="C8853"/>
  <c r="C8852"/>
  <c r="C8851"/>
  <c r="C8850"/>
  <c r="C8849"/>
  <c r="C8848"/>
  <c r="C8847"/>
  <c r="C8846"/>
  <c r="C8845"/>
  <c r="C8844"/>
  <c r="C8843"/>
  <c r="C8842"/>
  <c r="C8841"/>
  <c r="C8840"/>
  <c r="C8839"/>
  <c r="C8838"/>
  <c r="C8837"/>
  <c r="C8836"/>
  <c r="C8835"/>
  <c r="C8834"/>
  <c r="C8833"/>
  <c r="C8832"/>
  <c r="C8831"/>
  <c r="C8830"/>
  <c r="C8829"/>
  <c r="C8828"/>
  <c r="C8827"/>
  <c r="C8826"/>
  <c r="C8825"/>
  <c r="C8824"/>
  <c r="C8823"/>
  <c r="C8822"/>
  <c r="C8821"/>
  <c r="C8820"/>
  <c r="C8819"/>
  <c r="C8818"/>
  <c r="C8817"/>
  <c r="C8816"/>
  <c r="C8815"/>
  <c r="C8814"/>
  <c r="C8813"/>
  <c r="C8812"/>
  <c r="C8811"/>
  <c r="C8810"/>
  <c r="C8809"/>
  <c r="C8808"/>
  <c r="C8807"/>
  <c r="C8806"/>
  <c r="C8805"/>
  <c r="C8804"/>
  <c r="C8803"/>
  <c r="C8802"/>
  <c r="C8801"/>
  <c r="C8800"/>
  <c r="C8799"/>
  <c r="C8798"/>
  <c r="C8797"/>
  <c r="C8796"/>
  <c r="C8795"/>
  <c r="C8794"/>
  <c r="C8793"/>
  <c r="C8792"/>
  <c r="C8791"/>
  <c r="C8790"/>
  <c r="C8789"/>
  <c r="C8788"/>
  <c r="C8787"/>
  <c r="C8786"/>
  <c r="C8785"/>
  <c r="C8784"/>
  <c r="C8783"/>
  <c r="C8782"/>
  <c r="C8781"/>
  <c r="C8780"/>
  <c r="C8779"/>
  <c r="C8778"/>
  <c r="C8777"/>
  <c r="C8776"/>
  <c r="C8775"/>
  <c r="C8774"/>
  <c r="C8773"/>
  <c r="C8772"/>
  <c r="C8771"/>
  <c r="C8770"/>
  <c r="C8769"/>
  <c r="C8768"/>
  <c r="C8767"/>
  <c r="C8766"/>
  <c r="C8765"/>
  <c r="C8764"/>
  <c r="C8763"/>
  <c r="C8762"/>
  <c r="C8761"/>
  <c r="C8760"/>
  <c r="C8759"/>
  <c r="C8758"/>
  <c r="C8757"/>
  <c r="C8756"/>
  <c r="C8755"/>
  <c r="C8754"/>
  <c r="C8753"/>
  <c r="C8752"/>
  <c r="C8751"/>
  <c r="C8750"/>
  <c r="C8749"/>
  <c r="C8748"/>
  <c r="C8747"/>
  <c r="C8746"/>
  <c r="C8745"/>
  <c r="C8744"/>
  <c r="C8743"/>
  <c r="C8742"/>
  <c r="C8741"/>
  <c r="C8740"/>
  <c r="C8739"/>
  <c r="C8738"/>
  <c r="C8737"/>
  <c r="C8736"/>
  <c r="C8735"/>
  <c r="C8734"/>
  <c r="C8733"/>
  <c r="C8732"/>
  <c r="C8731"/>
  <c r="C8730"/>
  <c r="C8729"/>
  <c r="C8728"/>
  <c r="C8727"/>
  <c r="C8726"/>
  <c r="C8725"/>
  <c r="C8724"/>
  <c r="C8723"/>
  <c r="C8722"/>
  <c r="C8721"/>
  <c r="C8720"/>
  <c r="C8719"/>
  <c r="C8718"/>
  <c r="C8717"/>
  <c r="C8716"/>
  <c r="C8715"/>
  <c r="C8714"/>
  <c r="C8713"/>
  <c r="C8712"/>
  <c r="C8711"/>
  <c r="C8710"/>
  <c r="C8709"/>
  <c r="C8708"/>
  <c r="C8707"/>
  <c r="C8706"/>
  <c r="C8705"/>
  <c r="C8704"/>
  <c r="C8703"/>
  <c r="C8702"/>
  <c r="C8701"/>
  <c r="C8700"/>
  <c r="C8699"/>
  <c r="C8698"/>
  <c r="C8697"/>
  <c r="C8696"/>
  <c r="C8695"/>
  <c r="C8694"/>
  <c r="C8693"/>
  <c r="C8692"/>
  <c r="C8691"/>
  <c r="C8690"/>
  <c r="C8689"/>
  <c r="C8688"/>
  <c r="C8687"/>
  <c r="C8686"/>
  <c r="C8685"/>
  <c r="C8684"/>
  <c r="C8683"/>
  <c r="C8682"/>
  <c r="C8681"/>
  <c r="C8680"/>
  <c r="C8679"/>
  <c r="C8678"/>
  <c r="C8677"/>
  <c r="C8676"/>
  <c r="C8675"/>
  <c r="C8674"/>
  <c r="C8673"/>
  <c r="C8672"/>
  <c r="C8671"/>
  <c r="C8670"/>
  <c r="C8669"/>
  <c r="C8668"/>
  <c r="C8667"/>
  <c r="C8666"/>
  <c r="C8665"/>
  <c r="C8664"/>
  <c r="C8663"/>
  <c r="C8662"/>
  <c r="C8661"/>
  <c r="C8660"/>
  <c r="C8659"/>
  <c r="C8658"/>
  <c r="C8657"/>
  <c r="C8656"/>
  <c r="C8655"/>
  <c r="C8654"/>
  <c r="C8653"/>
  <c r="C8652"/>
  <c r="C8651"/>
  <c r="C8650"/>
  <c r="C8649"/>
  <c r="C8648"/>
  <c r="C8647"/>
  <c r="C8646"/>
  <c r="C8645"/>
  <c r="C8644"/>
  <c r="C8643"/>
  <c r="C8642"/>
  <c r="C8641"/>
  <c r="C8640"/>
  <c r="C8639"/>
  <c r="C8638"/>
  <c r="C8637"/>
  <c r="C8636"/>
  <c r="C8635"/>
  <c r="C8634"/>
  <c r="C8633"/>
  <c r="C8632"/>
  <c r="C8631"/>
  <c r="C8630"/>
  <c r="C8629"/>
  <c r="C8628"/>
  <c r="C8627"/>
  <c r="C8626"/>
  <c r="C8625"/>
  <c r="C8624"/>
  <c r="C8623"/>
  <c r="C8622"/>
  <c r="C8621"/>
  <c r="C8620"/>
  <c r="C8619"/>
  <c r="C8618"/>
  <c r="C8617"/>
  <c r="C8616"/>
  <c r="C8615"/>
  <c r="C8614"/>
  <c r="C8613"/>
  <c r="C8612"/>
  <c r="C8611"/>
  <c r="C8610"/>
  <c r="C8609"/>
  <c r="C8608"/>
  <c r="C8607"/>
  <c r="C8606"/>
  <c r="C8605"/>
  <c r="C8604"/>
  <c r="C8603"/>
  <c r="C8602"/>
  <c r="C8601"/>
  <c r="C8600"/>
  <c r="C8599"/>
  <c r="C8598"/>
  <c r="C8597"/>
  <c r="C8596"/>
  <c r="C8595"/>
  <c r="C8594"/>
  <c r="C8593"/>
  <c r="C8592"/>
  <c r="C8591"/>
  <c r="C8590"/>
  <c r="C8589"/>
  <c r="C8588"/>
  <c r="C8587"/>
  <c r="C8586"/>
  <c r="C8585"/>
  <c r="C8584"/>
  <c r="C8583"/>
  <c r="C8582"/>
  <c r="C8581"/>
  <c r="C8580"/>
  <c r="C8579"/>
  <c r="C8578"/>
  <c r="C8577"/>
  <c r="C8576"/>
  <c r="C8575"/>
  <c r="C8574"/>
  <c r="C8573"/>
  <c r="C8572"/>
  <c r="C8571"/>
  <c r="C8570"/>
  <c r="C8569"/>
  <c r="C8568"/>
  <c r="C8567"/>
  <c r="C8566"/>
  <c r="C8565"/>
  <c r="C8564"/>
  <c r="C8563"/>
  <c r="C8562"/>
  <c r="C8561"/>
  <c r="C8560"/>
  <c r="C8559"/>
  <c r="C8558"/>
  <c r="C8557"/>
  <c r="C8556"/>
  <c r="C8555"/>
  <c r="C8554"/>
  <c r="C8553"/>
  <c r="C8552"/>
  <c r="C8551"/>
  <c r="C8550"/>
  <c r="C8549"/>
  <c r="C8548"/>
  <c r="C8547"/>
  <c r="C8546"/>
  <c r="C8545"/>
  <c r="C8544"/>
  <c r="C8543"/>
  <c r="C8542"/>
  <c r="C8541"/>
  <c r="C8540"/>
  <c r="C8539"/>
  <c r="C8538"/>
  <c r="C8537"/>
  <c r="C8536"/>
  <c r="C8535"/>
  <c r="C8534"/>
  <c r="C8533"/>
  <c r="C8532"/>
  <c r="C8531"/>
  <c r="C8530"/>
  <c r="C8529"/>
  <c r="C8528"/>
  <c r="C8527"/>
  <c r="C8526"/>
  <c r="C8525"/>
  <c r="C8524"/>
  <c r="C8523"/>
  <c r="C8522"/>
  <c r="C8521"/>
  <c r="C8520"/>
  <c r="C8519"/>
  <c r="C8518"/>
  <c r="C8517"/>
  <c r="C8516"/>
  <c r="C8515"/>
  <c r="C8514"/>
  <c r="C8513"/>
  <c r="C8512"/>
  <c r="C8511"/>
  <c r="C8510"/>
  <c r="C8509"/>
  <c r="C8508"/>
  <c r="C8507"/>
  <c r="C8506"/>
  <c r="C8505"/>
  <c r="C8504"/>
  <c r="C8503"/>
  <c r="C8502"/>
  <c r="C8501"/>
  <c r="C8500"/>
  <c r="C8499"/>
  <c r="C8498"/>
  <c r="C8497"/>
  <c r="C8496"/>
  <c r="C8495"/>
  <c r="C8494"/>
  <c r="C8493"/>
  <c r="C8492"/>
  <c r="C8491"/>
  <c r="C8490"/>
  <c r="C8489"/>
  <c r="C8488"/>
  <c r="C8487"/>
  <c r="C8486"/>
  <c r="C8485"/>
  <c r="C8484"/>
  <c r="C8483"/>
  <c r="C8482"/>
  <c r="C8481"/>
  <c r="C8480"/>
  <c r="C8479"/>
  <c r="C8478"/>
  <c r="C8477"/>
  <c r="C8476"/>
  <c r="C8475"/>
  <c r="C8474"/>
  <c r="C8473"/>
  <c r="C8472"/>
  <c r="C8471"/>
  <c r="C8470"/>
  <c r="C8469"/>
  <c r="C8468"/>
  <c r="C8467"/>
  <c r="C8466"/>
  <c r="C8465"/>
  <c r="C8464"/>
  <c r="C8463"/>
  <c r="C8462"/>
  <c r="C8461"/>
  <c r="C8460"/>
  <c r="C8459"/>
  <c r="C8458"/>
  <c r="C8457"/>
  <c r="C8456"/>
  <c r="C8455"/>
  <c r="C8454"/>
  <c r="C8453"/>
  <c r="C8452"/>
  <c r="C8451"/>
  <c r="C8450"/>
  <c r="C8449"/>
  <c r="C8448"/>
  <c r="C8447"/>
  <c r="C8446"/>
  <c r="C8445"/>
  <c r="C8444"/>
  <c r="C8443"/>
  <c r="C8442"/>
  <c r="C8441"/>
  <c r="C8440"/>
  <c r="C8439"/>
  <c r="C8438"/>
  <c r="C8437"/>
  <c r="C8436"/>
  <c r="C8435"/>
  <c r="C8434"/>
  <c r="C8433"/>
  <c r="C8432"/>
  <c r="C8431"/>
  <c r="C8430"/>
  <c r="C8429"/>
  <c r="C8428"/>
  <c r="C8427"/>
  <c r="C8426"/>
  <c r="C8425"/>
  <c r="C8424"/>
  <c r="C8423"/>
  <c r="C8422"/>
  <c r="C8421"/>
  <c r="C8420"/>
  <c r="C8419"/>
  <c r="C8418"/>
  <c r="C8417"/>
  <c r="C8416"/>
  <c r="C8415"/>
  <c r="C8414"/>
  <c r="C8413"/>
  <c r="C8412"/>
  <c r="C8411"/>
  <c r="C8410"/>
  <c r="C8409"/>
  <c r="C8408"/>
  <c r="C8407"/>
  <c r="C8406"/>
  <c r="C8405"/>
  <c r="C8404"/>
  <c r="C8403"/>
  <c r="C8402"/>
  <c r="C8401"/>
  <c r="C8400"/>
  <c r="C8399"/>
  <c r="C8398"/>
  <c r="C8397"/>
  <c r="C8396"/>
  <c r="C8395"/>
  <c r="C8394"/>
  <c r="C8393"/>
  <c r="C8392"/>
  <c r="C8391"/>
  <c r="C8390"/>
  <c r="C8389"/>
  <c r="C8388"/>
  <c r="C8387"/>
  <c r="C8386"/>
  <c r="C8385"/>
  <c r="C8384"/>
  <c r="C8383"/>
  <c r="C8382"/>
  <c r="C8381"/>
  <c r="C8380"/>
  <c r="C8379"/>
  <c r="C8378"/>
  <c r="C8377"/>
  <c r="C8376"/>
  <c r="C8375"/>
  <c r="C8374"/>
  <c r="C8373"/>
  <c r="C8372"/>
  <c r="C8371"/>
  <c r="C8370"/>
  <c r="C8369"/>
  <c r="C8368"/>
  <c r="C8367"/>
  <c r="C8366"/>
  <c r="C8365"/>
  <c r="C8364"/>
  <c r="C8363"/>
  <c r="C8362"/>
  <c r="C8361"/>
  <c r="C8360"/>
  <c r="C8359"/>
  <c r="C8358"/>
  <c r="C8357"/>
  <c r="C8356"/>
  <c r="C8355"/>
  <c r="C8354"/>
  <c r="C8353"/>
  <c r="C8352"/>
  <c r="C8351"/>
  <c r="C8350"/>
  <c r="C8349"/>
  <c r="C8348"/>
  <c r="C8347"/>
  <c r="C8346"/>
  <c r="C8345"/>
  <c r="C8344"/>
  <c r="C8343"/>
  <c r="C8342"/>
  <c r="C8341"/>
  <c r="C8340"/>
  <c r="C8339"/>
  <c r="C8338"/>
  <c r="C8337"/>
  <c r="C8336"/>
  <c r="C8335"/>
  <c r="C8334"/>
  <c r="C8333"/>
  <c r="C8332"/>
  <c r="C8331"/>
  <c r="C8330"/>
  <c r="C8329"/>
  <c r="C8328"/>
  <c r="C8327"/>
  <c r="C8326"/>
  <c r="C8325"/>
  <c r="C8324"/>
  <c r="C8323"/>
  <c r="C8322"/>
  <c r="C8321"/>
  <c r="C8320"/>
  <c r="C8319"/>
  <c r="C8318"/>
  <c r="C8317"/>
  <c r="C8316"/>
  <c r="C8315"/>
  <c r="C8314"/>
  <c r="C8313"/>
  <c r="C8312"/>
  <c r="C8311"/>
  <c r="C8310"/>
  <c r="C8309"/>
  <c r="C8308"/>
  <c r="C8307"/>
  <c r="C8306"/>
  <c r="C8305"/>
  <c r="C8304"/>
  <c r="C8303"/>
  <c r="C8302"/>
  <c r="C8301"/>
  <c r="C8300"/>
  <c r="C8299"/>
  <c r="C8298"/>
  <c r="C8297"/>
  <c r="C8296"/>
  <c r="C8295"/>
  <c r="C8294"/>
  <c r="C8293"/>
  <c r="C8292"/>
  <c r="C8291"/>
  <c r="C8290"/>
  <c r="C8289"/>
  <c r="C8288"/>
  <c r="C8287"/>
  <c r="C8286"/>
  <c r="C8285"/>
  <c r="C8284"/>
  <c r="C8283"/>
  <c r="C8282"/>
  <c r="C8281"/>
  <c r="C8280"/>
  <c r="C8279"/>
  <c r="C8278"/>
  <c r="C8277"/>
  <c r="C8276"/>
  <c r="C8275"/>
  <c r="C8274"/>
  <c r="C8273"/>
  <c r="C8272"/>
  <c r="C8271"/>
  <c r="C8270"/>
  <c r="C8269"/>
  <c r="C8268"/>
  <c r="C8267"/>
  <c r="C8266"/>
  <c r="C8265"/>
  <c r="C8264"/>
  <c r="C8263"/>
  <c r="C8262"/>
  <c r="C8261"/>
  <c r="C8260"/>
  <c r="C8259"/>
  <c r="C8258"/>
  <c r="C8257"/>
  <c r="C8256"/>
  <c r="C8255"/>
  <c r="C8254"/>
  <c r="C8253"/>
  <c r="C8252"/>
  <c r="C8251"/>
  <c r="C8250"/>
  <c r="C8249"/>
  <c r="C8248"/>
  <c r="C8247"/>
  <c r="C8246"/>
  <c r="C8245"/>
  <c r="C8244"/>
  <c r="C8243"/>
  <c r="C8242"/>
  <c r="C8241"/>
  <c r="C8240"/>
  <c r="C8239"/>
  <c r="C8238"/>
  <c r="C8237"/>
  <c r="C8236"/>
  <c r="C8235"/>
  <c r="C8234"/>
  <c r="C8233"/>
  <c r="C8232"/>
  <c r="C8231"/>
  <c r="C8230"/>
  <c r="C8229"/>
  <c r="C8228"/>
  <c r="C8227"/>
  <c r="C8226"/>
  <c r="C8225"/>
  <c r="C8224"/>
  <c r="C8223"/>
  <c r="C8222"/>
  <c r="C8221"/>
  <c r="C8220"/>
  <c r="C8219"/>
  <c r="C8218"/>
  <c r="C8217"/>
  <c r="C8216"/>
  <c r="C8215"/>
  <c r="C8214"/>
  <c r="C8213"/>
  <c r="C8212"/>
  <c r="C8211"/>
  <c r="C8210"/>
  <c r="C8209"/>
  <c r="C8208"/>
  <c r="C8207"/>
  <c r="C8206"/>
  <c r="C8205"/>
  <c r="C8204"/>
  <c r="C8203"/>
  <c r="C8202"/>
  <c r="C8201"/>
  <c r="C8200"/>
  <c r="C8199"/>
  <c r="C8198"/>
  <c r="C8197"/>
  <c r="C8196"/>
  <c r="C8195"/>
  <c r="C8194"/>
  <c r="C8193"/>
  <c r="C8192"/>
  <c r="C8191"/>
  <c r="C8190"/>
  <c r="C8189"/>
  <c r="C8188"/>
  <c r="C8187"/>
  <c r="C8186"/>
  <c r="C8185"/>
  <c r="C8184"/>
  <c r="C8183"/>
  <c r="C8182"/>
  <c r="C8181"/>
  <c r="C8180"/>
  <c r="C8179"/>
  <c r="C8178"/>
  <c r="C8177"/>
  <c r="C8176"/>
  <c r="C8175"/>
  <c r="C8174"/>
  <c r="C8173"/>
  <c r="C8172"/>
  <c r="C8171"/>
  <c r="C8170"/>
  <c r="C8169"/>
  <c r="C8168"/>
  <c r="C8167"/>
  <c r="C8166"/>
  <c r="C8165"/>
  <c r="C8164"/>
  <c r="C8163"/>
  <c r="C8162"/>
  <c r="C8161"/>
  <c r="C8160"/>
  <c r="C8159"/>
  <c r="C8158"/>
  <c r="C8157"/>
  <c r="C8156"/>
  <c r="C8155"/>
  <c r="C8154"/>
  <c r="C8153"/>
  <c r="C8152"/>
  <c r="C8151"/>
  <c r="C8150"/>
  <c r="C8149"/>
  <c r="C8148"/>
  <c r="C8147"/>
  <c r="C8146"/>
  <c r="C8145"/>
  <c r="C8144"/>
  <c r="C8143"/>
  <c r="C8142"/>
  <c r="C8141"/>
  <c r="C8140"/>
  <c r="C8139"/>
  <c r="C8138"/>
  <c r="C8137"/>
  <c r="C8136"/>
  <c r="C8135"/>
  <c r="C8134"/>
  <c r="C8133"/>
  <c r="C8132"/>
  <c r="C8131"/>
  <c r="C8130"/>
  <c r="C8129"/>
  <c r="C8128"/>
  <c r="C8127"/>
  <c r="C8126"/>
  <c r="C8125"/>
  <c r="C8124"/>
  <c r="C8123"/>
  <c r="C8122"/>
  <c r="C8121"/>
  <c r="C8120"/>
  <c r="C8119"/>
  <c r="C8118"/>
  <c r="C8117"/>
  <c r="C8116"/>
  <c r="C8115"/>
  <c r="C8114"/>
  <c r="C8113"/>
  <c r="C8112"/>
  <c r="C8111"/>
  <c r="C8110"/>
  <c r="C8109"/>
  <c r="C8108"/>
  <c r="C8107"/>
  <c r="C8106"/>
  <c r="C8105"/>
  <c r="C8104"/>
  <c r="C8103"/>
  <c r="C8102"/>
  <c r="C8101"/>
  <c r="C8100"/>
  <c r="C8099"/>
  <c r="C8098"/>
  <c r="C8097"/>
  <c r="C8096"/>
  <c r="C8095"/>
  <c r="C8094"/>
  <c r="C8093"/>
  <c r="C8092"/>
  <c r="C8091"/>
  <c r="C8090"/>
  <c r="C8089"/>
  <c r="C8088"/>
  <c r="C8087"/>
  <c r="C8086"/>
  <c r="C8085"/>
  <c r="C8084"/>
  <c r="C8083"/>
  <c r="C8082"/>
  <c r="C8081"/>
  <c r="C8080"/>
  <c r="C8079"/>
  <c r="C8078"/>
  <c r="C8077"/>
  <c r="C8076"/>
  <c r="C8075"/>
  <c r="C8074"/>
  <c r="C8073"/>
  <c r="C8072"/>
  <c r="C8071"/>
  <c r="C8070"/>
  <c r="C8069"/>
  <c r="C8068"/>
  <c r="C8067"/>
  <c r="C8066"/>
  <c r="C8065"/>
  <c r="C8064"/>
  <c r="C8063"/>
  <c r="C8062"/>
  <c r="C8061"/>
  <c r="C8060"/>
  <c r="C8059"/>
  <c r="C8058"/>
  <c r="C8057"/>
  <c r="C8056"/>
  <c r="C8055"/>
  <c r="C8054"/>
  <c r="C8053"/>
  <c r="C8052"/>
  <c r="C8051"/>
  <c r="C8050"/>
  <c r="C8049"/>
  <c r="C8048"/>
  <c r="C8047"/>
  <c r="C8046"/>
  <c r="C8045"/>
  <c r="C8044"/>
  <c r="C8043"/>
  <c r="C8042"/>
  <c r="C8041"/>
  <c r="C8040"/>
  <c r="C8039"/>
  <c r="C8038"/>
  <c r="C8037"/>
  <c r="C8036"/>
  <c r="C8035"/>
  <c r="C8034"/>
  <c r="C8033"/>
  <c r="C8032"/>
  <c r="C8031"/>
  <c r="C8030"/>
  <c r="C8029"/>
  <c r="C8028"/>
  <c r="C8027"/>
  <c r="C8026"/>
  <c r="C8025"/>
  <c r="C8024"/>
  <c r="C8023"/>
  <c r="C8022"/>
  <c r="C8021"/>
  <c r="C8020"/>
  <c r="C8019"/>
  <c r="C8018"/>
  <c r="C8017"/>
  <c r="C8016"/>
  <c r="C8015"/>
  <c r="C8014"/>
  <c r="C8013"/>
  <c r="C8012"/>
  <c r="C8011"/>
  <c r="C8010"/>
  <c r="C8009"/>
  <c r="C8008"/>
  <c r="C8007"/>
  <c r="C8006"/>
  <c r="C8005"/>
  <c r="C8004"/>
  <c r="C8003"/>
  <c r="C8002"/>
  <c r="C8001"/>
  <c r="C8000"/>
  <c r="C7999"/>
  <c r="C7998"/>
  <c r="C7997"/>
  <c r="C7996"/>
  <c r="C7995"/>
  <c r="C7994"/>
  <c r="C7993"/>
  <c r="C7992"/>
  <c r="C7991"/>
  <c r="C7990"/>
  <c r="C7989"/>
  <c r="C7988"/>
  <c r="C7987"/>
  <c r="C7986"/>
  <c r="C7985"/>
  <c r="C7984"/>
  <c r="C7983"/>
  <c r="C7982"/>
  <c r="C7981"/>
  <c r="C7980"/>
  <c r="C7979"/>
  <c r="C7978"/>
  <c r="C7977"/>
  <c r="C7976"/>
  <c r="C7975"/>
  <c r="C7974"/>
  <c r="C7973"/>
  <c r="C7972"/>
  <c r="C7971"/>
  <c r="C7970"/>
  <c r="C7969"/>
  <c r="C7968"/>
  <c r="C7967"/>
  <c r="C7966"/>
  <c r="C7965"/>
  <c r="C7964"/>
  <c r="C7963"/>
  <c r="C7962"/>
  <c r="C7961"/>
  <c r="C7960"/>
  <c r="C7959"/>
  <c r="C7958"/>
  <c r="C7957"/>
  <c r="C7956"/>
  <c r="C7955"/>
  <c r="C7954"/>
  <c r="C7953"/>
  <c r="C7952"/>
  <c r="C7951"/>
  <c r="C7950"/>
  <c r="C7949"/>
  <c r="C7948"/>
  <c r="C7947"/>
  <c r="C7946"/>
  <c r="C7945"/>
  <c r="C7944"/>
  <c r="C7943"/>
  <c r="C7942"/>
  <c r="C7941"/>
  <c r="C7940"/>
  <c r="C7939"/>
  <c r="C7938"/>
  <c r="C7937"/>
  <c r="C7936"/>
  <c r="C7935"/>
  <c r="C7934"/>
  <c r="C7933"/>
  <c r="C7932"/>
  <c r="C7931"/>
  <c r="C7930"/>
  <c r="C7929"/>
  <c r="C7928"/>
  <c r="C7927"/>
  <c r="C7926"/>
  <c r="C7925"/>
  <c r="C7924"/>
  <c r="C7923"/>
  <c r="C7922"/>
  <c r="C7921"/>
  <c r="C7920"/>
  <c r="C7919"/>
  <c r="C7918"/>
  <c r="C7917"/>
  <c r="C7916"/>
  <c r="C7915"/>
  <c r="C7914"/>
  <c r="C7913"/>
  <c r="C7912"/>
  <c r="C7911"/>
  <c r="C7910"/>
  <c r="C7909"/>
  <c r="C7908"/>
  <c r="C7907"/>
  <c r="C7906"/>
  <c r="C7905"/>
  <c r="C7904"/>
  <c r="C7903"/>
  <c r="C7902"/>
  <c r="C7901"/>
  <c r="C7900"/>
  <c r="C7899"/>
  <c r="C7898"/>
  <c r="C7897"/>
  <c r="C7896"/>
  <c r="C7895"/>
  <c r="C7894"/>
  <c r="C7893"/>
  <c r="C7892"/>
  <c r="C7891"/>
  <c r="C7890"/>
  <c r="C7889"/>
  <c r="C7888"/>
  <c r="C7887"/>
  <c r="C7886"/>
  <c r="C7885"/>
  <c r="C7884"/>
  <c r="C7883"/>
  <c r="C7882"/>
  <c r="C7881"/>
  <c r="C7880"/>
  <c r="C7879"/>
  <c r="C7878"/>
  <c r="C7877"/>
  <c r="C7876"/>
  <c r="C7875"/>
  <c r="C7874"/>
  <c r="C7873"/>
  <c r="C7872"/>
  <c r="C7871"/>
  <c r="C7870"/>
  <c r="C7869"/>
  <c r="C7868"/>
  <c r="C7867"/>
  <c r="C7866"/>
  <c r="C7865"/>
  <c r="C7864"/>
  <c r="C7863"/>
  <c r="C7862"/>
  <c r="C7861"/>
  <c r="C7860"/>
  <c r="C7859"/>
  <c r="C7858"/>
  <c r="C7857"/>
  <c r="C7856"/>
  <c r="C7855"/>
  <c r="C7854"/>
  <c r="C7853"/>
  <c r="C7852"/>
  <c r="C7851"/>
  <c r="C7850"/>
  <c r="C7849"/>
  <c r="C7848"/>
  <c r="C7847"/>
  <c r="C7846"/>
  <c r="C7845"/>
  <c r="C7844"/>
  <c r="C7843"/>
  <c r="C7842"/>
  <c r="C7841"/>
  <c r="C7840"/>
  <c r="C7839"/>
  <c r="C7838"/>
  <c r="C7837"/>
  <c r="C7836"/>
  <c r="C7835"/>
  <c r="C7834"/>
  <c r="C7833"/>
  <c r="C7832"/>
  <c r="C7831"/>
  <c r="C7830"/>
  <c r="C7829"/>
  <c r="C7828"/>
  <c r="C7827"/>
  <c r="C7826"/>
  <c r="C7825"/>
  <c r="C7824"/>
  <c r="C7823"/>
  <c r="C7822"/>
  <c r="C7821"/>
  <c r="C7820"/>
  <c r="C7819"/>
  <c r="C7818"/>
  <c r="C7817"/>
  <c r="C7816"/>
  <c r="C7815"/>
  <c r="C7814"/>
  <c r="C7813"/>
  <c r="C7812"/>
  <c r="C7811"/>
  <c r="C7810"/>
  <c r="C7809"/>
  <c r="C7808"/>
  <c r="C7807"/>
  <c r="C7806"/>
  <c r="C7805"/>
  <c r="C7804"/>
  <c r="C7803"/>
  <c r="C7802"/>
  <c r="C7801"/>
  <c r="C7800"/>
  <c r="C7799"/>
  <c r="C7798"/>
  <c r="C7797"/>
  <c r="C7796"/>
  <c r="C7795"/>
  <c r="C7794"/>
  <c r="C7793"/>
  <c r="C7792"/>
  <c r="C7791"/>
  <c r="C7790"/>
  <c r="C7789"/>
  <c r="C7788"/>
  <c r="C7787"/>
  <c r="C7786"/>
  <c r="C7785"/>
  <c r="C7784"/>
  <c r="C7783"/>
  <c r="C7782"/>
  <c r="C7781"/>
  <c r="C7780"/>
  <c r="C7779"/>
  <c r="C7778"/>
  <c r="C7777"/>
  <c r="C7776"/>
  <c r="C7775"/>
  <c r="C7774"/>
  <c r="C7773"/>
  <c r="C7772"/>
  <c r="C7771"/>
  <c r="C7770"/>
  <c r="C7769"/>
  <c r="C7768"/>
  <c r="C7767"/>
  <c r="C7766"/>
  <c r="C7765"/>
  <c r="C7764"/>
  <c r="C7763"/>
  <c r="C7762"/>
  <c r="C7761"/>
  <c r="C7760"/>
  <c r="C7759"/>
  <c r="C7758"/>
  <c r="C7757"/>
  <c r="C7756"/>
  <c r="C7755"/>
  <c r="C7754"/>
  <c r="C7753"/>
  <c r="C7752"/>
  <c r="C7751"/>
  <c r="C7750"/>
  <c r="C7749"/>
  <c r="C7748"/>
  <c r="C7747"/>
  <c r="C7746"/>
  <c r="C7745"/>
  <c r="C7744"/>
  <c r="C7743"/>
  <c r="C7742"/>
  <c r="C7741"/>
  <c r="C7740"/>
  <c r="C7739"/>
  <c r="C7738"/>
  <c r="C7737"/>
  <c r="C7736"/>
  <c r="C7735"/>
  <c r="C7734"/>
  <c r="C7733"/>
  <c r="C7732"/>
  <c r="C7731"/>
  <c r="C7730"/>
  <c r="C7729"/>
  <c r="C7728"/>
  <c r="C7727"/>
  <c r="C7726"/>
  <c r="C7725"/>
  <c r="C7724"/>
  <c r="C7723"/>
  <c r="C7722"/>
  <c r="C7721"/>
  <c r="C7720"/>
  <c r="C7719"/>
  <c r="C7718"/>
  <c r="C7717"/>
  <c r="C7716"/>
  <c r="C7715"/>
  <c r="C7714"/>
  <c r="C7713"/>
  <c r="C7712"/>
  <c r="C7711"/>
  <c r="C7710"/>
  <c r="C7709"/>
  <c r="C7708"/>
  <c r="C7707"/>
  <c r="C7706"/>
  <c r="C7705"/>
  <c r="C7704"/>
  <c r="C7703"/>
  <c r="C7702"/>
  <c r="C7701"/>
  <c r="C7700"/>
  <c r="C7699"/>
  <c r="C7698"/>
  <c r="C7697"/>
  <c r="C7696"/>
  <c r="C7695"/>
  <c r="C7694"/>
  <c r="C7693"/>
  <c r="C7692"/>
  <c r="C7691"/>
  <c r="C7690"/>
  <c r="C7689"/>
  <c r="C7688"/>
  <c r="C7687"/>
  <c r="C7686"/>
  <c r="C7685"/>
  <c r="C7684"/>
  <c r="C7683"/>
  <c r="C7682"/>
  <c r="C7681"/>
  <c r="C7680"/>
  <c r="C7679"/>
  <c r="C7678"/>
  <c r="C7677"/>
  <c r="C7676"/>
  <c r="C7675"/>
  <c r="C7674"/>
  <c r="C7673"/>
  <c r="C7672"/>
  <c r="C7671"/>
  <c r="C7670"/>
  <c r="C7669"/>
  <c r="C7668"/>
  <c r="C7667"/>
  <c r="C7666"/>
  <c r="C7665"/>
  <c r="C7664"/>
  <c r="C7663"/>
  <c r="C7662"/>
  <c r="C7661"/>
  <c r="C7660"/>
  <c r="C7659"/>
  <c r="C7658"/>
  <c r="C7657"/>
  <c r="C7656"/>
  <c r="C7655"/>
  <c r="C7654"/>
  <c r="C7653"/>
  <c r="C7652"/>
  <c r="C7651"/>
  <c r="C7650"/>
  <c r="C7649"/>
  <c r="C7648"/>
  <c r="C7647"/>
  <c r="C7646"/>
  <c r="C7645"/>
  <c r="C7644"/>
  <c r="C7643"/>
  <c r="C7642"/>
  <c r="C7641"/>
  <c r="C7640"/>
  <c r="C7639"/>
  <c r="C7638"/>
  <c r="C7637"/>
  <c r="C7636"/>
  <c r="C7635"/>
  <c r="C7634"/>
  <c r="C7633"/>
  <c r="C7632"/>
  <c r="C7631"/>
  <c r="C7630"/>
  <c r="C7629"/>
  <c r="C7628"/>
  <c r="C7627"/>
  <c r="C7626"/>
  <c r="C7625"/>
  <c r="C7624"/>
  <c r="C7623"/>
  <c r="C7622"/>
  <c r="C7621"/>
  <c r="C7620"/>
  <c r="C7619"/>
  <c r="C7618"/>
  <c r="C7617"/>
  <c r="C7616"/>
  <c r="C7615"/>
  <c r="C7614"/>
  <c r="C7613"/>
  <c r="C7612"/>
  <c r="C7611"/>
  <c r="C7610"/>
  <c r="C7609"/>
  <c r="C7608"/>
  <c r="C7607"/>
  <c r="C7606"/>
  <c r="C7605"/>
  <c r="C7604"/>
  <c r="C7603"/>
  <c r="C7602"/>
  <c r="C7601"/>
  <c r="C7600"/>
  <c r="C7599"/>
  <c r="C7598"/>
  <c r="C7597"/>
  <c r="C7596"/>
  <c r="C7595"/>
  <c r="C7594"/>
  <c r="C7593"/>
  <c r="C7592"/>
  <c r="C7591"/>
  <c r="C7590"/>
  <c r="C7589"/>
  <c r="C7588"/>
  <c r="C7587"/>
  <c r="C7586"/>
  <c r="C7585"/>
  <c r="C7584"/>
  <c r="C7583"/>
  <c r="C7582"/>
  <c r="C7581"/>
  <c r="C7580"/>
  <c r="C7579"/>
  <c r="C7578"/>
  <c r="C7577"/>
  <c r="C7576"/>
  <c r="C7575"/>
  <c r="C7574"/>
  <c r="C7573"/>
  <c r="C7572"/>
  <c r="C7571"/>
  <c r="C7570"/>
  <c r="C7569"/>
  <c r="C7568"/>
  <c r="C7567"/>
  <c r="C7566"/>
  <c r="C7565"/>
  <c r="C7564"/>
  <c r="C7563"/>
  <c r="C7562"/>
  <c r="C7561"/>
  <c r="C7560"/>
  <c r="C7559"/>
  <c r="C7558"/>
  <c r="C7557"/>
  <c r="C7556"/>
  <c r="C7555"/>
  <c r="C7554"/>
  <c r="C7553"/>
  <c r="C7552"/>
  <c r="C7551"/>
  <c r="C7550"/>
  <c r="C7549"/>
  <c r="C7548"/>
  <c r="C7547"/>
  <c r="C7546"/>
  <c r="C7545"/>
  <c r="C7544"/>
  <c r="C7543"/>
  <c r="C7542"/>
  <c r="C7541"/>
  <c r="C7540"/>
  <c r="C7539"/>
  <c r="C7538"/>
  <c r="C7537"/>
  <c r="C7536"/>
  <c r="C7535"/>
  <c r="C7534"/>
  <c r="C7533"/>
  <c r="C7532"/>
  <c r="C7531"/>
  <c r="C7530"/>
  <c r="C7529"/>
  <c r="C7528"/>
  <c r="C7527"/>
  <c r="C7526"/>
  <c r="C7525"/>
  <c r="C7524"/>
  <c r="C7523"/>
  <c r="C7522"/>
  <c r="C7521"/>
  <c r="C7520"/>
  <c r="C7519"/>
  <c r="C7518"/>
  <c r="C7517"/>
  <c r="C7516"/>
  <c r="C7515"/>
  <c r="C7514"/>
  <c r="C7513"/>
  <c r="C7512"/>
  <c r="C7511"/>
  <c r="C7510"/>
  <c r="C7509"/>
  <c r="C7508"/>
  <c r="C7507"/>
  <c r="C7506"/>
  <c r="C7505"/>
  <c r="C7504"/>
  <c r="C7503"/>
  <c r="C7502"/>
  <c r="C7501"/>
  <c r="C7500"/>
  <c r="C7499"/>
  <c r="C7498"/>
  <c r="C7497"/>
  <c r="C7496"/>
  <c r="C7495"/>
  <c r="C7494"/>
  <c r="C7493"/>
  <c r="C7492"/>
  <c r="C7491"/>
  <c r="C7490"/>
  <c r="C7489"/>
  <c r="C7488"/>
  <c r="C7487"/>
  <c r="C7486"/>
  <c r="C7485"/>
  <c r="C7484"/>
  <c r="C7483"/>
  <c r="C7482"/>
  <c r="C7481"/>
  <c r="C7480"/>
  <c r="C7479"/>
  <c r="C7478"/>
  <c r="C7477"/>
  <c r="C7476"/>
  <c r="C7475"/>
  <c r="C7474"/>
  <c r="C7473"/>
  <c r="C7472"/>
  <c r="C7471"/>
  <c r="C7470"/>
  <c r="C7469"/>
  <c r="C7468"/>
  <c r="C7467"/>
  <c r="C7466"/>
  <c r="C7465"/>
  <c r="C7464"/>
  <c r="C7463"/>
  <c r="C7462"/>
  <c r="C7461"/>
  <c r="C7460"/>
  <c r="C7459"/>
  <c r="C7458"/>
  <c r="C7457"/>
  <c r="C7456"/>
  <c r="C7455"/>
  <c r="C7454"/>
  <c r="C7453"/>
  <c r="C7452"/>
  <c r="C7451"/>
  <c r="C7450"/>
  <c r="C7449"/>
  <c r="C7448"/>
  <c r="C7447"/>
  <c r="C7446"/>
  <c r="C7445"/>
  <c r="C7444"/>
  <c r="C7443"/>
  <c r="C7442"/>
  <c r="C7441"/>
  <c r="C7440"/>
  <c r="C7439"/>
  <c r="C7438"/>
  <c r="C7437"/>
  <c r="C7436"/>
  <c r="C7435"/>
  <c r="C7434"/>
  <c r="C7433"/>
  <c r="C7432"/>
  <c r="C7431"/>
  <c r="C7430"/>
  <c r="C7429"/>
  <c r="C7428"/>
  <c r="C7427"/>
  <c r="C7426"/>
  <c r="C7425"/>
  <c r="C7424"/>
  <c r="C7423"/>
  <c r="C7422"/>
  <c r="C7421"/>
  <c r="C7420"/>
  <c r="C7419"/>
  <c r="C7418"/>
  <c r="C7417"/>
  <c r="C7416"/>
  <c r="C7415"/>
  <c r="C7414"/>
  <c r="C7413"/>
  <c r="C7412"/>
  <c r="C7411"/>
  <c r="C7410"/>
  <c r="C7409"/>
  <c r="C7408"/>
  <c r="C7407"/>
  <c r="C7406"/>
  <c r="C7405"/>
  <c r="C7404"/>
  <c r="C7403"/>
  <c r="C7402"/>
  <c r="C7401"/>
  <c r="C7400"/>
  <c r="C7399"/>
  <c r="C7398"/>
  <c r="C7397"/>
  <c r="C7396"/>
  <c r="C7395"/>
  <c r="C7394"/>
  <c r="C7393"/>
  <c r="C7392"/>
  <c r="C7391"/>
  <c r="C7390"/>
  <c r="C7389"/>
  <c r="C7388"/>
  <c r="C7387"/>
  <c r="C7386"/>
  <c r="C7385"/>
  <c r="C7384"/>
  <c r="C7383"/>
  <c r="C7382"/>
  <c r="C7381"/>
  <c r="C7380"/>
  <c r="C7379"/>
  <c r="C7378"/>
  <c r="C7377"/>
  <c r="C7376"/>
  <c r="C7375"/>
  <c r="C7374"/>
  <c r="C7373"/>
  <c r="C7372"/>
  <c r="C7371"/>
  <c r="C7370"/>
  <c r="C7369"/>
  <c r="C7368"/>
  <c r="C7367"/>
  <c r="C7366"/>
  <c r="C7365"/>
  <c r="C7364"/>
  <c r="C7363"/>
  <c r="C7362"/>
  <c r="C7361"/>
  <c r="C7360"/>
  <c r="C7359"/>
  <c r="C7358"/>
  <c r="C7357"/>
  <c r="C7356"/>
  <c r="C7355"/>
  <c r="C7354"/>
  <c r="C7353"/>
  <c r="C7352"/>
  <c r="C7351"/>
  <c r="C7350"/>
  <c r="C7349"/>
  <c r="C7348"/>
  <c r="C7347"/>
  <c r="C7346"/>
  <c r="C7345"/>
  <c r="C7344"/>
  <c r="C7343"/>
  <c r="C7342"/>
  <c r="C7341"/>
  <c r="C7340"/>
  <c r="C7339"/>
  <c r="C7338"/>
  <c r="C7337"/>
  <c r="C7336"/>
  <c r="C7335"/>
  <c r="C7334"/>
  <c r="C7333"/>
  <c r="C7332"/>
  <c r="C7331"/>
  <c r="C7330"/>
  <c r="C7329"/>
  <c r="C7328"/>
  <c r="C7327"/>
  <c r="C7326"/>
  <c r="C7325"/>
  <c r="C7324"/>
  <c r="C7323"/>
  <c r="C7322"/>
  <c r="C7321"/>
  <c r="C7320"/>
  <c r="C7319"/>
  <c r="C7318"/>
  <c r="C7317"/>
  <c r="C7316"/>
  <c r="C7315"/>
  <c r="C7314"/>
  <c r="C7313"/>
  <c r="C7312"/>
  <c r="C7311"/>
  <c r="C7310"/>
  <c r="C7309"/>
  <c r="C7308"/>
  <c r="C7307"/>
  <c r="C7306"/>
  <c r="C7305"/>
  <c r="C7304"/>
  <c r="C7303"/>
  <c r="C7302"/>
  <c r="C7301"/>
  <c r="C7300"/>
  <c r="C7299"/>
  <c r="C7298"/>
  <c r="C7297"/>
  <c r="C7296"/>
  <c r="C7295"/>
  <c r="C7294"/>
  <c r="C7293"/>
  <c r="C7292"/>
  <c r="C7291"/>
  <c r="C7290"/>
  <c r="C7289"/>
  <c r="C7288"/>
  <c r="C7287"/>
  <c r="C7286"/>
  <c r="C7285"/>
  <c r="C7284"/>
  <c r="C7283"/>
  <c r="C7282"/>
  <c r="C7281"/>
  <c r="C7280"/>
  <c r="C7279"/>
  <c r="C7278"/>
  <c r="C7277"/>
  <c r="C7276"/>
  <c r="C7275"/>
  <c r="C7274"/>
  <c r="C7273"/>
  <c r="C7272"/>
  <c r="C7271"/>
  <c r="C7270"/>
  <c r="C7269"/>
  <c r="C7268"/>
  <c r="C7267"/>
  <c r="C7266"/>
  <c r="C7265"/>
  <c r="C7264"/>
  <c r="C7263"/>
  <c r="C7262"/>
  <c r="C7261"/>
  <c r="C7260"/>
  <c r="C7259"/>
  <c r="C7258"/>
  <c r="C7257"/>
  <c r="C7256"/>
  <c r="C7255"/>
  <c r="C7254"/>
  <c r="C7253"/>
  <c r="C7252"/>
  <c r="C7251"/>
  <c r="C7250"/>
  <c r="C7249"/>
  <c r="C7248"/>
  <c r="C7247"/>
  <c r="C7246"/>
  <c r="C7245"/>
  <c r="C7244"/>
  <c r="C7243"/>
  <c r="C7242"/>
  <c r="C7241"/>
  <c r="C7240"/>
  <c r="C7239"/>
  <c r="C7238"/>
  <c r="C7237"/>
  <c r="C7236"/>
  <c r="C7235"/>
  <c r="C7234"/>
  <c r="C7233"/>
  <c r="C7232"/>
  <c r="C7231"/>
  <c r="C7230"/>
  <c r="C7229"/>
  <c r="C7228"/>
  <c r="C7227"/>
  <c r="C7226"/>
  <c r="C7225"/>
  <c r="C7224"/>
  <c r="C7223"/>
  <c r="C7222"/>
  <c r="C7221"/>
  <c r="C7220"/>
  <c r="C7219"/>
  <c r="C7218"/>
  <c r="C7217"/>
  <c r="C7216"/>
  <c r="C7215"/>
  <c r="C7214"/>
  <c r="C7213"/>
  <c r="C7212"/>
  <c r="C7211"/>
  <c r="C7210"/>
  <c r="C7209"/>
  <c r="C7208"/>
  <c r="C7207"/>
  <c r="C7206"/>
  <c r="C7205"/>
  <c r="C7204"/>
  <c r="C7203"/>
  <c r="C7202"/>
  <c r="C7201"/>
  <c r="C7200"/>
  <c r="C7199"/>
  <c r="C7198"/>
  <c r="C7197"/>
  <c r="C7196"/>
  <c r="C7195"/>
  <c r="C7194"/>
  <c r="C7193"/>
  <c r="C7192"/>
  <c r="C7191"/>
  <c r="C7190"/>
  <c r="C7189"/>
  <c r="C7188"/>
  <c r="C7187"/>
  <c r="C7186"/>
  <c r="C7185"/>
  <c r="C7184"/>
  <c r="C7183"/>
  <c r="C7182"/>
  <c r="C7181"/>
  <c r="C7180"/>
  <c r="C7179"/>
  <c r="C7178"/>
  <c r="C7177"/>
  <c r="C7176"/>
  <c r="C7175"/>
  <c r="C7174"/>
  <c r="C7173"/>
  <c r="C7172"/>
  <c r="C7171"/>
  <c r="C7170"/>
  <c r="C7169"/>
  <c r="C7168"/>
  <c r="C7167"/>
  <c r="C7166"/>
  <c r="C7165"/>
  <c r="C7164"/>
  <c r="C7163"/>
  <c r="C7162"/>
  <c r="C7161"/>
  <c r="C7160"/>
  <c r="C7159"/>
  <c r="C7158"/>
  <c r="C7157"/>
  <c r="C7156"/>
  <c r="C7155"/>
  <c r="C7154"/>
  <c r="C7153"/>
  <c r="C7152"/>
  <c r="C7151"/>
  <c r="C7150"/>
  <c r="C7149"/>
  <c r="C7148"/>
  <c r="C7147"/>
  <c r="C7146"/>
  <c r="C7145"/>
  <c r="C7144"/>
  <c r="C7143"/>
  <c r="C7142"/>
  <c r="C7141"/>
  <c r="C7140"/>
  <c r="C7139"/>
  <c r="C7138"/>
  <c r="C7137"/>
  <c r="C7136"/>
  <c r="C7135"/>
  <c r="C7134"/>
  <c r="C7133"/>
  <c r="C7132"/>
  <c r="C7131"/>
  <c r="C7130"/>
  <c r="C7129"/>
  <c r="C7128"/>
  <c r="C7127"/>
  <c r="C7126"/>
  <c r="C7125"/>
  <c r="C7124"/>
  <c r="C7123"/>
  <c r="C7122"/>
  <c r="C7121"/>
  <c r="C7120"/>
  <c r="C7119"/>
  <c r="C7118"/>
  <c r="C7117"/>
  <c r="C7116"/>
  <c r="C7115"/>
  <c r="C7114"/>
  <c r="C7113"/>
  <c r="C7112"/>
  <c r="C7111"/>
  <c r="C7110"/>
  <c r="C7109"/>
  <c r="C7108"/>
  <c r="C7107"/>
  <c r="C7106"/>
  <c r="C7105"/>
  <c r="C7104"/>
  <c r="C7103"/>
  <c r="C7102"/>
  <c r="C7101"/>
  <c r="C7100"/>
  <c r="C7099"/>
  <c r="C7098"/>
  <c r="C7097"/>
  <c r="C7096"/>
  <c r="C7095"/>
  <c r="C7094"/>
  <c r="C7093"/>
  <c r="C7092"/>
  <c r="C7091"/>
  <c r="C7090"/>
  <c r="C7089"/>
  <c r="C7088"/>
  <c r="C7087"/>
  <c r="C7086"/>
  <c r="C7085"/>
  <c r="C7084"/>
  <c r="C7083"/>
  <c r="C7082"/>
  <c r="C7081"/>
  <c r="C7080"/>
  <c r="C7079"/>
  <c r="C7078"/>
  <c r="C7077"/>
  <c r="C7076"/>
  <c r="C7075"/>
  <c r="C7074"/>
  <c r="C7073"/>
  <c r="C7072"/>
  <c r="C7071"/>
  <c r="C7070"/>
  <c r="C7069"/>
  <c r="C7068"/>
  <c r="C7067"/>
  <c r="C7066"/>
  <c r="C7065"/>
  <c r="C7064"/>
  <c r="C7063"/>
  <c r="C7062"/>
  <c r="C7061"/>
  <c r="C7060"/>
  <c r="C7059"/>
  <c r="C7058"/>
  <c r="C7057"/>
  <c r="C7056"/>
  <c r="C7055"/>
  <c r="C7054"/>
  <c r="C7053"/>
  <c r="C7052"/>
  <c r="C7051"/>
  <c r="C7050"/>
  <c r="C7049"/>
  <c r="C7048"/>
  <c r="C7047"/>
  <c r="C7046"/>
  <c r="C7045"/>
  <c r="C7044"/>
  <c r="C7043"/>
  <c r="C7042"/>
  <c r="C7041"/>
  <c r="C7040"/>
  <c r="C7039"/>
  <c r="C7038"/>
  <c r="C7037"/>
  <c r="C7036"/>
  <c r="C7035"/>
  <c r="C7034"/>
  <c r="C7033"/>
  <c r="C7032"/>
  <c r="C7031"/>
  <c r="C7030"/>
  <c r="C7029"/>
  <c r="C7028"/>
  <c r="C7027"/>
  <c r="C7026"/>
  <c r="C7025"/>
  <c r="C7024"/>
  <c r="C7023"/>
  <c r="C7022"/>
  <c r="C7021"/>
  <c r="C7020"/>
  <c r="C7019"/>
  <c r="C7018"/>
  <c r="C7017"/>
  <c r="C7016"/>
  <c r="C7015"/>
  <c r="C7014"/>
  <c r="C7013"/>
  <c r="C7012"/>
  <c r="C7011"/>
  <c r="C7010"/>
  <c r="C7009"/>
  <c r="C7008"/>
  <c r="C7007"/>
  <c r="C7006"/>
  <c r="C7005"/>
  <c r="C7004"/>
  <c r="C7003"/>
  <c r="C7002"/>
  <c r="C7001"/>
  <c r="C7000"/>
  <c r="C6999"/>
  <c r="C6998"/>
  <c r="C6997"/>
  <c r="C6996"/>
  <c r="C6995"/>
  <c r="C6994"/>
  <c r="C6993"/>
  <c r="C6992"/>
  <c r="C6991"/>
  <c r="C6990"/>
  <c r="C6989"/>
  <c r="C6988"/>
  <c r="C6987"/>
  <c r="C6986"/>
  <c r="C6985"/>
  <c r="C6984"/>
  <c r="C6983"/>
  <c r="C6982"/>
  <c r="C6981"/>
  <c r="C6980"/>
  <c r="C6979"/>
  <c r="C6978"/>
  <c r="C6977"/>
  <c r="C6976"/>
  <c r="C6975"/>
  <c r="C6974"/>
  <c r="C6973"/>
  <c r="C6972"/>
  <c r="C6971"/>
  <c r="C6970"/>
  <c r="C6969"/>
  <c r="C6968"/>
  <c r="C6967"/>
  <c r="C6966"/>
  <c r="C6965"/>
  <c r="C6964"/>
  <c r="C6963"/>
  <c r="C6962"/>
  <c r="C6961"/>
  <c r="C6960"/>
  <c r="C6959"/>
  <c r="C6958"/>
  <c r="C6957"/>
  <c r="C6956"/>
  <c r="C6955"/>
  <c r="C6954"/>
  <c r="C6953"/>
  <c r="C6952"/>
  <c r="C6951"/>
  <c r="C6950"/>
  <c r="C6949"/>
  <c r="C6948"/>
  <c r="C6947"/>
  <c r="C6946"/>
  <c r="C6945"/>
  <c r="C6944"/>
  <c r="C6943"/>
  <c r="C6942"/>
  <c r="C6941"/>
  <c r="C6940"/>
  <c r="C6939"/>
  <c r="C6938"/>
  <c r="C6937"/>
  <c r="C6936"/>
  <c r="C6935"/>
  <c r="C6934"/>
  <c r="C6933"/>
  <c r="C6932"/>
  <c r="C6931"/>
  <c r="C6930"/>
  <c r="C6929"/>
  <c r="C6928"/>
  <c r="C6927"/>
  <c r="C6926"/>
  <c r="C6925"/>
  <c r="C6924"/>
  <c r="C6923"/>
  <c r="C6922"/>
  <c r="C6921"/>
  <c r="C6920"/>
  <c r="C6919"/>
  <c r="C6918"/>
  <c r="C6917"/>
  <c r="C6916"/>
  <c r="C6915"/>
  <c r="C6914"/>
  <c r="C6913"/>
  <c r="C6912"/>
  <c r="C6911"/>
  <c r="C6910"/>
  <c r="C6909"/>
  <c r="C6908"/>
  <c r="C6907"/>
  <c r="C6906"/>
  <c r="C6905"/>
  <c r="C6904"/>
  <c r="C6903"/>
  <c r="C6902"/>
  <c r="C6901"/>
  <c r="C6900"/>
  <c r="C6899"/>
  <c r="C6898"/>
  <c r="C6897"/>
  <c r="C6896"/>
  <c r="C6895"/>
  <c r="C6894"/>
  <c r="C6893"/>
  <c r="C6892"/>
  <c r="C6891"/>
  <c r="C6890"/>
  <c r="C6889"/>
  <c r="C6888"/>
  <c r="C6887"/>
  <c r="C6886"/>
  <c r="C6885"/>
  <c r="C6884"/>
  <c r="C6883"/>
  <c r="C6882"/>
  <c r="C6881"/>
  <c r="C6880"/>
  <c r="C6879"/>
  <c r="C6878"/>
  <c r="C6877"/>
  <c r="C6876"/>
  <c r="C6875"/>
  <c r="C6874"/>
  <c r="C6873"/>
  <c r="C6872"/>
  <c r="C6871"/>
  <c r="C6870"/>
  <c r="C6869"/>
  <c r="C6868"/>
  <c r="C6867"/>
  <c r="C6866"/>
  <c r="C6865"/>
  <c r="C6864"/>
  <c r="C6863"/>
  <c r="C6862"/>
  <c r="C6861"/>
  <c r="C6860"/>
  <c r="C6859"/>
  <c r="C6858"/>
  <c r="C6857"/>
  <c r="C6856"/>
  <c r="C6855"/>
  <c r="C6854"/>
  <c r="C6853"/>
  <c r="C6852"/>
  <c r="C6851"/>
  <c r="C6850"/>
  <c r="C6849"/>
  <c r="C6848"/>
  <c r="C6847"/>
  <c r="C6846"/>
  <c r="C6845"/>
  <c r="C6844"/>
  <c r="C6843"/>
  <c r="C6842"/>
  <c r="C6841"/>
  <c r="C6840"/>
  <c r="C6839"/>
  <c r="C6838"/>
  <c r="C6837"/>
  <c r="C6836"/>
  <c r="C6835"/>
  <c r="C6834"/>
  <c r="C6833"/>
  <c r="C6832"/>
  <c r="C6831"/>
  <c r="C6830"/>
  <c r="C6829"/>
  <c r="C6828"/>
  <c r="C6827"/>
  <c r="C6826"/>
  <c r="C6825"/>
  <c r="C6824"/>
  <c r="C6823"/>
  <c r="C6822"/>
  <c r="C6821"/>
  <c r="C6820"/>
  <c r="C6819"/>
  <c r="C6818"/>
  <c r="C6817"/>
  <c r="C6816"/>
  <c r="C6815"/>
  <c r="C6814"/>
  <c r="C6813"/>
  <c r="C6812"/>
  <c r="C6811"/>
  <c r="C6810"/>
  <c r="C6809"/>
  <c r="C6808"/>
  <c r="C6807"/>
  <c r="C6806"/>
  <c r="C6805"/>
  <c r="C6804"/>
  <c r="C6803"/>
  <c r="C6802"/>
  <c r="C6801"/>
  <c r="C6800"/>
  <c r="C6799"/>
  <c r="C6798"/>
  <c r="C6797"/>
  <c r="C6796"/>
  <c r="C6795"/>
  <c r="C6794"/>
  <c r="C6793"/>
  <c r="C6792"/>
  <c r="C6791"/>
  <c r="C6790"/>
  <c r="C6789"/>
  <c r="C6788"/>
  <c r="C6787"/>
  <c r="C6786"/>
  <c r="C6785"/>
  <c r="C6784"/>
  <c r="C6783"/>
  <c r="C6782"/>
  <c r="C6781"/>
  <c r="C6780"/>
  <c r="C6779"/>
  <c r="C6778"/>
  <c r="C6777"/>
  <c r="C6776"/>
  <c r="C6775"/>
  <c r="C6774"/>
  <c r="C6773"/>
  <c r="C6772"/>
  <c r="C6771"/>
  <c r="C6770"/>
  <c r="C6769"/>
  <c r="C6768"/>
  <c r="C6767"/>
  <c r="C6766"/>
  <c r="C6765"/>
  <c r="C6764"/>
  <c r="C6763"/>
  <c r="C6762"/>
  <c r="C6761"/>
  <c r="C6760"/>
  <c r="C6759"/>
  <c r="C6758"/>
  <c r="C6757"/>
  <c r="C6756"/>
  <c r="C6755"/>
  <c r="C6754"/>
  <c r="C6753"/>
  <c r="C6752"/>
  <c r="C6751"/>
  <c r="C6750"/>
  <c r="C6749"/>
  <c r="C6748"/>
  <c r="C6747"/>
  <c r="C6746"/>
  <c r="C6745"/>
  <c r="C6744"/>
  <c r="C6743"/>
  <c r="C6742"/>
  <c r="C6741"/>
  <c r="C6740"/>
  <c r="C6739"/>
  <c r="C6738"/>
  <c r="C6737"/>
  <c r="C6736"/>
  <c r="C6735"/>
  <c r="C6734"/>
  <c r="C6733"/>
  <c r="C6732"/>
  <c r="C6731"/>
  <c r="C6730"/>
  <c r="C6729"/>
  <c r="C6728"/>
  <c r="C6727"/>
  <c r="C6726"/>
  <c r="C6725"/>
  <c r="C6724"/>
  <c r="C6723"/>
  <c r="C6722"/>
  <c r="C6721"/>
  <c r="C6720"/>
  <c r="C6719"/>
  <c r="C6718"/>
  <c r="C6717"/>
  <c r="C6716"/>
  <c r="C6715"/>
  <c r="C6714"/>
  <c r="C6713"/>
  <c r="C6712"/>
  <c r="C6711"/>
  <c r="C6710"/>
  <c r="C6709"/>
  <c r="C6708"/>
  <c r="C6707"/>
  <c r="C6706"/>
  <c r="C6705"/>
  <c r="C6704"/>
  <c r="C6703"/>
  <c r="C6702"/>
  <c r="C6701"/>
  <c r="C6700"/>
  <c r="C6699"/>
  <c r="C6698"/>
  <c r="C6697"/>
  <c r="C6696"/>
  <c r="C6695"/>
  <c r="C6694"/>
  <c r="C6693"/>
  <c r="C6692"/>
  <c r="C6691"/>
  <c r="C6690"/>
  <c r="C6689"/>
  <c r="C6688"/>
  <c r="C6687"/>
  <c r="C6686"/>
  <c r="C6685"/>
  <c r="C6684"/>
  <c r="C6683"/>
  <c r="C6682"/>
  <c r="C6681"/>
  <c r="C6680"/>
  <c r="C6679"/>
  <c r="C6678"/>
  <c r="C6677"/>
  <c r="C6676"/>
  <c r="C6675"/>
  <c r="C6674"/>
  <c r="C6673"/>
  <c r="C6672"/>
  <c r="C6671"/>
  <c r="C6670"/>
  <c r="C6669"/>
  <c r="C6668"/>
  <c r="C6667"/>
  <c r="C6666"/>
  <c r="C6665"/>
  <c r="C6664"/>
  <c r="C6663"/>
  <c r="C6662"/>
  <c r="C6661"/>
  <c r="C6660"/>
  <c r="C6659"/>
  <c r="C6658"/>
  <c r="C6657"/>
  <c r="C6656"/>
  <c r="C6655"/>
  <c r="C6654"/>
  <c r="C6653"/>
  <c r="C6652"/>
  <c r="C6651"/>
  <c r="C6650"/>
  <c r="C6649"/>
  <c r="C6648"/>
  <c r="C6647"/>
  <c r="C6646"/>
  <c r="C6645"/>
  <c r="C6644"/>
  <c r="C6643"/>
  <c r="C6642"/>
  <c r="C6641"/>
  <c r="C6640"/>
  <c r="C6639"/>
  <c r="C6638"/>
  <c r="C6637"/>
  <c r="C6636"/>
  <c r="C6635"/>
  <c r="C6634"/>
  <c r="C6633"/>
  <c r="C6632"/>
  <c r="C6631"/>
  <c r="C6630"/>
  <c r="C6629"/>
  <c r="C6628"/>
  <c r="C6627"/>
  <c r="C6626"/>
  <c r="C6625"/>
  <c r="C6624"/>
  <c r="C6623"/>
  <c r="C6622"/>
  <c r="C6621"/>
  <c r="C6620"/>
  <c r="C6619"/>
  <c r="C6618"/>
  <c r="C6617"/>
  <c r="C6616"/>
  <c r="C6615"/>
  <c r="C6614"/>
  <c r="C6613"/>
  <c r="C6612"/>
  <c r="C6611"/>
  <c r="C6610"/>
  <c r="C6609"/>
  <c r="C6608"/>
  <c r="C6607"/>
  <c r="C6606"/>
  <c r="C6605"/>
  <c r="C6604"/>
  <c r="C6603"/>
  <c r="C6602"/>
  <c r="C6601"/>
  <c r="C6600"/>
  <c r="C6599"/>
  <c r="C6598"/>
  <c r="C6597"/>
  <c r="C6596"/>
  <c r="C6595"/>
  <c r="C6594"/>
  <c r="C6593"/>
  <c r="C6592"/>
  <c r="C6591"/>
  <c r="C6590"/>
  <c r="C6589"/>
  <c r="C6588"/>
  <c r="C6587"/>
  <c r="C6586"/>
  <c r="C6585"/>
  <c r="C6584"/>
  <c r="C6583"/>
  <c r="C6582"/>
  <c r="C6581"/>
  <c r="C6580"/>
  <c r="C6579"/>
  <c r="C6578"/>
  <c r="C6577"/>
  <c r="C6576"/>
  <c r="C6575"/>
  <c r="C6574"/>
  <c r="C6573"/>
  <c r="C6572"/>
  <c r="C6571"/>
  <c r="C6570"/>
  <c r="C6569"/>
  <c r="C6568"/>
  <c r="C6567"/>
  <c r="C6566"/>
  <c r="C6565"/>
  <c r="C6564"/>
  <c r="C6563"/>
  <c r="C6562"/>
  <c r="C6561"/>
  <c r="C6560"/>
  <c r="C6559"/>
  <c r="C6558"/>
  <c r="C6557"/>
  <c r="C6556"/>
  <c r="C6555"/>
  <c r="C6554"/>
  <c r="C6553"/>
  <c r="C6552"/>
  <c r="C6551"/>
  <c r="C6550"/>
  <c r="C6549"/>
  <c r="C6548"/>
  <c r="C6547"/>
  <c r="C6546"/>
  <c r="C6545"/>
  <c r="C6544"/>
  <c r="C6543"/>
  <c r="C6542"/>
  <c r="C6541"/>
  <c r="C6540"/>
  <c r="C6539"/>
  <c r="C6538"/>
  <c r="C6537"/>
  <c r="C6536"/>
  <c r="C6535"/>
  <c r="C6534"/>
  <c r="C6533"/>
  <c r="C6532"/>
  <c r="C6531"/>
  <c r="C6530"/>
  <c r="C6529"/>
  <c r="C6528"/>
  <c r="C6527"/>
  <c r="C6526"/>
  <c r="C6525"/>
  <c r="C6524"/>
  <c r="C6523"/>
  <c r="C6522"/>
  <c r="C6521"/>
  <c r="C6520"/>
  <c r="C6519"/>
  <c r="C6518"/>
  <c r="C6517"/>
  <c r="C6516"/>
  <c r="C6515"/>
  <c r="C6514"/>
  <c r="C6513"/>
  <c r="C6512"/>
  <c r="C6511"/>
  <c r="C6510"/>
  <c r="C6509"/>
  <c r="C6508"/>
  <c r="C6507"/>
  <c r="C6506"/>
  <c r="C6505"/>
  <c r="C6504"/>
  <c r="C6503"/>
  <c r="C6502"/>
  <c r="C6501"/>
  <c r="C6500"/>
  <c r="C6499"/>
  <c r="C6498"/>
  <c r="C6497"/>
  <c r="C6496"/>
  <c r="C6495"/>
  <c r="C6494"/>
  <c r="C6493"/>
  <c r="C6492"/>
  <c r="C6491"/>
  <c r="C6490"/>
  <c r="C6489"/>
  <c r="C6488"/>
  <c r="C6487"/>
  <c r="C6486"/>
  <c r="C6485"/>
  <c r="C6484"/>
  <c r="C6483"/>
  <c r="C6482"/>
  <c r="C6481"/>
  <c r="C6480"/>
  <c r="C6479"/>
  <c r="C6478"/>
  <c r="C6477"/>
  <c r="C6476"/>
  <c r="C6475"/>
  <c r="C6474"/>
  <c r="C6473"/>
  <c r="C6472"/>
  <c r="C6471"/>
  <c r="C6470"/>
  <c r="C6469"/>
  <c r="C6468"/>
  <c r="C6467"/>
  <c r="C6466"/>
  <c r="C6465"/>
  <c r="C6464"/>
  <c r="C6463"/>
  <c r="C6462"/>
  <c r="C6461"/>
  <c r="C6460"/>
  <c r="C6459"/>
  <c r="C6458"/>
  <c r="C6457"/>
  <c r="C6456"/>
  <c r="C6455"/>
  <c r="C6454"/>
  <c r="C6453"/>
  <c r="C6452"/>
  <c r="C6451"/>
  <c r="C6450"/>
  <c r="C6449"/>
  <c r="C6448"/>
  <c r="C6447"/>
  <c r="C6446"/>
  <c r="C6445"/>
  <c r="C6444"/>
  <c r="C6443"/>
  <c r="C6442"/>
  <c r="C6441"/>
  <c r="C6440"/>
  <c r="C6439"/>
  <c r="C6438"/>
  <c r="C6437"/>
  <c r="C6436"/>
  <c r="C6435"/>
  <c r="C6434"/>
  <c r="C6433"/>
  <c r="C6432"/>
  <c r="C6431"/>
  <c r="C6430"/>
  <c r="C6429"/>
  <c r="C6428"/>
  <c r="C6427"/>
  <c r="C6426"/>
  <c r="C6425"/>
  <c r="C6424"/>
  <c r="C6423"/>
  <c r="C6422"/>
  <c r="C6421"/>
  <c r="C6420"/>
  <c r="C6419"/>
  <c r="C6418"/>
  <c r="C6417"/>
  <c r="C6416"/>
  <c r="C6415"/>
  <c r="C6414"/>
  <c r="C6413"/>
  <c r="C6412"/>
  <c r="C6411"/>
  <c r="C6410"/>
  <c r="C6409"/>
  <c r="C6408"/>
  <c r="C6407"/>
  <c r="C6406"/>
  <c r="C6405"/>
  <c r="C6404"/>
  <c r="C6403"/>
  <c r="C6402"/>
  <c r="C6401"/>
  <c r="C6400"/>
  <c r="C6399"/>
  <c r="C6398"/>
  <c r="C6397"/>
  <c r="C6396"/>
  <c r="C6395"/>
  <c r="C6394"/>
  <c r="C6393"/>
  <c r="C6392"/>
  <c r="C6391"/>
  <c r="C6390"/>
  <c r="C6389"/>
  <c r="C6388"/>
  <c r="C6387"/>
  <c r="C6386"/>
  <c r="C6385"/>
  <c r="C6384"/>
  <c r="C6383"/>
  <c r="C6382"/>
  <c r="C6381"/>
  <c r="C6380"/>
  <c r="C6379"/>
  <c r="C6378"/>
  <c r="C6377"/>
  <c r="C6376"/>
  <c r="C6375"/>
  <c r="C6374"/>
  <c r="C6373"/>
  <c r="C6372"/>
  <c r="C6371"/>
  <c r="C6370"/>
  <c r="C6369"/>
  <c r="C6368"/>
  <c r="C6367"/>
  <c r="C6366"/>
  <c r="C6365"/>
  <c r="C6364"/>
  <c r="C6363"/>
  <c r="C6362"/>
  <c r="C6361"/>
  <c r="C6360"/>
  <c r="C6359"/>
  <c r="C6358"/>
  <c r="C6357"/>
  <c r="C6356"/>
  <c r="C6355"/>
  <c r="C6354"/>
  <c r="C6353"/>
  <c r="C6352"/>
  <c r="C6351"/>
  <c r="C6350"/>
  <c r="C6349"/>
  <c r="C6348"/>
  <c r="C6347"/>
  <c r="C6346"/>
  <c r="C6345"/>
  <c r="C6344"/>
  <c r="C6343"/>
  <c r="C6342"/>
  <c r="C6341"/>
  <c r="C6340"/>
  <c r="C6339"/>
  <c r="C6338"/>
  <c r="C6337"/>
  <c r="C6336"/>
  <c r="C6335"/>
  <c r="C6334"/>
  <c r="C6333"/>
  <c r="C6332"/>
  <c r="C6331"/>
  <c r="C6330"/>
  <c r="C6329"/>
  <c r="C6328"/>
  <c r="C6327"/>
  <c r="C6326"/>
  <c r="C6325"/>
  <c r="C6324"/>
  <c r="C6323"/>
  <c r="C6322"/>
  <c r="C6321"/>
  <c r="C6320"/>
  <c r="C6319"/>
  <c r="C6318"/>
  <c r="C6317"/>
  <c r="C6316"/>
  <c r="C6315"/>
  <c r="C6314"/>
  <c r="C6313"/>
  <c r="C6312"/>
  <c r="C6311"/>
  <c r="C6310"/>
  <c r="C6309"/>
  <c r="C6308"/>
  <c r="C6307"/>
  <c r="C6306"/>
  <c r="C6305"/>
  <c r="C6304"/>
  <c r="C6303"/>
  <c r="C6302"/>
  <c r="C6301"/>
  <c r="C6300"/>
  <c r="C6299"/>
  <c r="C6298"/>
  <c r="C6297"/>
  <c r="C6296"/>
  <c r="C6295"/>
  <c r="C6294"/>
  <c r="C6293"/>
  <c r="C6292"/>
  <c r="C6291"/>
  <c r="C6290"/>
  <c r="C6289"/>
  <c r="C6288"/>
  <c r="C6287"/>
  <c r="C6286"/>
  <c r="C6285"/>
  <c r="C6284"/>
  <c r="C6283"/>
  <c r="C6282"/>
  <c r="C6281"/>
  <c r="C6280"/>
  <c r="C6279"/>
  <c r="C6278"/>
  <c r="C6277"/>
  <c r="C6276"/>
  <c r="C6275"/>
  <c r="C6274"/>
  <c r="C6273"/>
  <c r="C6272"/>
  <c r="C6271"/>
  <c r="C6270"/>
  <c r="C6269"/>
  <c r="C6268"/>
  <c r="C6267"/>
  <c r="C6266"/>
  <c r="C6265"/>
  <c r="C6264"/>
  <c r="C6263"/>
  <c r="C6262"/>
  <c r="C6261"/>
  <c r="C6260"/>
  <c r="C6259"/>
  <c r="C6258"/>
  <c r="C6257"/>
  <c r="C6256"/>
  <c r="C6255"/>
  <c r="C6254"/>
  <c r="C6253"/>
  <c r="C6252"/>
  <c r="C6251"/>
  <c r="C6250"/>
  <c r="C6249"/>
  <c r="C6248"/>
  <c r="C6247"/>
  <c r="C6246"/>
  <c r="C6245"/>
  <c r="C6244"/>
  <c r="C6243"/>
  <c r="C6242"/>
  <c r="C6241"/>
  <c r="C6240"/>
  <c r="C6239"/>
  <c r="C6238"/>
  <c r="C6237"/>
  <c r="C6236"/>
  <c r="C6235"/>
  <c r="C6234"/>
  <c r="C6233"/>
  <c r="C6232"/>
  <c r="C6231"/>
  <c r="C6230"/>
  <c r="C6229"/>
  <c r="C6228"/>
  <c r="C6227"/>
  <c r="C6226"/>
  <c r="C6225"/>
  <c r="C6224"/>
  <c r="C6223"/>
  <c r="C6222"/>
  <c r="C6221"/>
  <c r="C6220"/>
  <c r="C6219"/>
  <c r="C6218"/>
  <c r="C6217"/>
  <c r="C6216"/>
  <c r="C6215"/>
  <c r="C6214"/>
  <c r="C6213"/>
  <c r="C6212"/>
  <c r="C6211"/>
  <c r="C6210"/>
  <c r="C6209"/>
  <c r="C6208"/>
  <c r="C6207"/>
  <c r="C6206"/>
  <c r="C6205"/>
  <c r="C6204"/>
  <c r="C6203"/>
  <c r="C6202"/>
  <c r="C6201"/>
  <c r="C6200"/>
  <c r="C6199"/>
  <c r="C6198"/>
  <c r="C6197"/>
  <c r="C6196"/>
  <c r="C6195"/>
  <c r="C6194"/>
  <c r="C6193"/>
  <c r="C6192"/>
  <c r="C6191"/>
  <c r="C6190"/>
  <c r="C6189"/>
  <c r="C6188"/>
  <c r="C6187"/>
  <c r="C6186"/>
  <c r="C6185"/>
  <c r="C6184"/>
  <c r="C6183"/>
  <c r="C6182"/>
  <c r="C6181"/>
  <c r="C6180"/>
  <c r="C6179"/>
  <c r="C6178"/>
  <c r="C6177"/>
  <c r="C6176"/>
  <c r="C6175"/>
  <c r="C6174"/>
  <c r="C6173"/>
  <c r="C6172"/>
  <c r="C6171"/>
  <c r="C6170"/>
  <c r="C6169"/>
  <c r="C6168"/>
  <c r="C6167"/>
  <c r="C6166"/>
  <c r="C6165"/>
  <c r="C6164"/>
  <c r="C6163"/>
  <c r="C6162"/>
  <c r="C6161"/>
  <c r="C6160"/>
  <c r="C6159"/>
  <c r="C6158"/>
  <c r="C6157"/>
  <c r="C6156"/>
  <c r="C6155"/>
  <c r="C6154"/>
  <c r="C6153"/>
  <c r="C6152"/>
  <c r="C6151"/>
  <c r="C6150"/>
  <c r="C6149"/>
  <c r="C6148"/>
  <c r="C6147"/>
  <c r="C6146"/>
  <c r="C6145"/>
  <c r="C6144"/>
  <c r="C6143"/>
  <c r="C6142"/>
  <c r="C6141"/>
  <c r="C6140"/>
  <c r="C6139"/>
  <c r="C6138"/>
  <c r="C6137"/>
  <c r="C6136"/>
  <c r="C6135"/>
  <c r="C6134"/>
  <c r="C6133"/>
  <c r="C6132"/>
  <c r="C6131"/>
  <c r="C6130"/>
  <c r="C6129"/>
  <c r="C6128"/>
  <c r="C6127"/>
  <c r="C6126"/>
  <c r="C6125"/>
  <c r="C6124"/>
  <c r="C6123"/>
  <c r="C6122"/>
  <c r="C6121"/>
  <c r="C6120"/>
  <c r="C6119"/>
  <c r="C6118"/>
  <c r="C6117"/>
  <c r="C6116"/>
  <c r="C6115"/>
  <c r="C6114"/>
  <c r="C6113"/>
  <c r="C6112"/>
  <c r="C6111"/>
  <c r="C6110"/>
  <c r="C6109"/>
  <c r="C6108"/>
  <c r="C6107"/>
  <c r="C6106"/>
  <c r="C6105"/>
  <c r="C6104"/>
  <c r="C6103"/>
  <c r="C6102"/>
  <c r="C6101"/>
  <c r="C6100"/>
  <c r="C6099"/>
  <c r="C6098"/>
  <c r="C6097"/>
  <c r="C6096"/>
  <c r="C6095"/>
  <c r="C6094"/>
  <c r="C6093"/>
  <c r="C6092"/>
  <c r="C6091"/>
  <c r="C6090"/>
  <c r="C6089"/>
  <c r="C6088"/>
  <c r="C6087"/>
  <c r="C6086"/>
  <c r="C6085"/>
  <c r="C6084"/>
  <c r="C6083"/>
  <c r="C6082"/>
  <c r="C6081"/>
  <c r="C6080"/>
  <c r="C6079"/>
  <c r="C6078"/>
  <c r="C6077"/>
  <c r="C6076"/>
  <c r="C6075"/>
  <c r="C6074"/>
  <c r="C6073"/>
  <c r="C6072"/>
  <c r="C6071"/>
  <c r="C6070"/>
  <c r="C6069"/>
  <c r="C6068"/>
  <c r="C6067"/>
  <c r="C6066"/>
  <c r="C6065"/>
  <c r="C6064"/>
  <c r="C6063"/>
  <c r="C6062"/>
  <c r="C6061"/>
  <c r="C6060"/>
  <c r="C6059"/>
  <c r="C6058"/>
  <c r="C6057"/>
  <c r="C6056"/>
  <c r="C6055"/>
  <c r="C6054"/>
  <c r="C6053"/>
  <c r="C6052"/>
  <c r="C6051"/>
  <c r="C6050"/>
  <c r="C6049"/>
  <c r="C6048"/>
  <c r="C6047"/>
  <c r="C6046"/>
  <c r="C6045"/>
  <c r="C6044"/>
  <c r="C6043"/>
  <c r="C6042"/>
  <c r="C6041"/>
  <c r="C6040"/>
  <c r="C6039"/>
  <c r="C6038"/>
  <c r="C6037"/>
  <c r="C6036"/>
  <c r="C6035"/>
  <c r="C6034"/>
  <c r="C6033"/>
  <c r="C6032"/>
  <c r="C6031"/>
  <c r="C6030"/>
  <c r="C6029"/>
  <c r="C6028"/>
  <c r="C6027"/>
  <c r="C6026"/>
  <c r="C6025"/>
  <c r="C6024"/>
  <c r="C6023"/>
  <c r="C6022"/>
  <c r="C6021"/>
  <c r="C6020"/>
  <c r="C6019"/>
  <c r="C6018"/>
  <c r="C6017"/>
  <c r="C6016"/>
  <c r="C6015"/>
  <c r="C6014"/>
  <c r="C6013"/>
  <c r="C6012"/>
  <c r="C6011"/>
  <c r="C6010"/>
  <c r="C6009"/>
  <c r="C6008"/>
  <c r="C6007"/>
  <c r="C6006"/>
  <c r="C6005"/>
  <c r="C6004"/>
  <c r="C6003"/>
  <c r="C6002"/>
  <c r="C6001"/>
  <c r="C6000"/>
  <c r="C5999"/>
  <c r="C5998"/>
  <c r="C5997"/>
  <c r="C5996"/>
  <c r="C5995"/>
  <c r="C5994"/>
  <c r="C5993"/>
  <c r="C5992"/>
  <c r="C5991"/>
  <c r="C5990"/>
  <c r="C5989"/>
  <c r="C5988"/>
  <c r="C5987"/>
  <c r="C5986"/>
  <c r="C5985"/>
  <c r="C5984"/>
  <c r="C5983"/>
  <c r="C5982"/>
  <c r="C5981"/>
  <c r="C5980"/>
  <c r="C5979"/>
  <c r="C5978"/>
  <c r="C5977"/>
  <c r="C5976"/>
  <c r="C5975"/>
  <c r="C5974"/>
  <c r="C5973"/>
  <c r="C5972"/>
  <c r="C5971"/>
  <c r="C5970"/>
  <c r="C5969"/>
  <c r="C5968"/>
  <c r="C5967"/>
  <c r="C5966"/>
  <c r="C5965"/>
  <c r="C5964"/>
  <c r="C5963"/>
  <c r="C5962"/>
  <c r="C5961"/>
  <c r="C5960"/>
  <c r="C5959"/>
  <c r="C5958"/>
  <c r="C5957"/>
  <c r="C5956"/>
  <c r="C5955"/>
  <c r="C5954"/>
  <c r="C5953"/>
  <c r="C5952"/>
  <c r="C5951"/>
  <c r="C5950"/>
  <c r="C5949"/>
  <c r="C5948"/>
  <c r="C5947"/>
  <c r="C5946"/>
  <c r="C5945"/>
  <c r="C5944"/>
  <c r="C5943"/>
  <c r="C5942"/>
  <c r="C5941"/>
  <c r="C5940"/>
  <c r="C5939"/>
  <c r="C5938"/>
  <c r="C5937"/>
  <c r="C5936"/>
  <c r="C5935"/>
  <c r="C5934"/>
  <c r="C5933"/>
  <c r="C5932"/>
  <c r="C5931"/>
  <c r="C5930"/>
  <c r="C5929"/>
  <c r="C5928"/>
  <c r="C5927"/>
  <c r="C5926"/>
  <c r="C5925"/>
  <c r="C5924"/>
  <c r="C5923"/>
  <c r="C5922"/>
  <c r="C5921"/>
  <c r="C5920"/>
  <c r="C5919"/>
  <c r="C5918"/>
  <c r="C5917"/>
  <c r="C5916"/>
  <c r="C5915"/>
  <c r="C5914"/>
  <c r="C5913"/>
  <c r="C5912"/>
  <c r="C5911"/>
  <c r="C5910"/>
  <c r="C5909"/>
  <c r="C5908"/>
  <c r="C5907"/>
  <c r="C5906"/>
  <c r="C5905"/>
  <c r="C5904"/>
  <c r="C5903"/>
  <c r="C5902"/>
  <c r="C5901"/>
  <c r="C5900"/>
  <c r="C5899"/>
  <c r="C5898"/>
  <c r="C5897"/>
  <c r="C5896"/>
  <c r="C5895"/>
  <c r="C5894"/>
  <c r="C5893"/>
  <c r="C5892"/>
  <c r="C5891"/>
  <c r="C5890"/>
  <c r="C5889"/>
  <c r="C5888"/>
  <c r="C5887"/>
  <c r="C5886"/>
  <c r="C5885"/>
  <c r="C5884"/>
  <c r="C5883"/>
  <c r="C5882"/>
  <c r="C5881"/>
  <c r="C5880"/>
  <c r="C5879"/>
  <c r="C5878"/>
  <c r="C5877"/>
  <c r="C5876"/>
  <c r="C5875"/>
  <c r="C5874"/>
  <c r="C5873"/>
  <c r="C5872"/>
  <c r="C5871"/>
  <c r="C5870"/>
  <c r="C5869"/>
  <c r="C5868"/>
  <c r="C5867"/>
  <c r="C5866"/>
  <c r="C5865"/>
  <c r="C5864"/>
  <c r="C5863"/>
  <c r="C5862"/>
  <c r="C5861"/>
  <c r="C5860"/>
  <c r="C5859"/>
  <c r="C5858"/>
  <c r="C5857"/>
  <c r="C5856"/>
  <c r="C5855"/>
  <c r="C5854"/>
  <c r="C5853"/>
  <c r="C5852"/>
  <c r="C5851"/>
  <c r="C5850"/>
  <c r="C5849"/>
  <c r="C5848"/>
  <c r="C5847"/>
  <c r="C5846"/>
  <c r="C5845"/>
  <c r="C5844"/>
  <c r="C5843"/>
  <c r="C5842"/>
  <c r="C5841"/>
  <c r="C5840"/>
  <c r="C5839"/>
  <c r="C5838"/>
  <c r="C5837"/>
  <c r="C5836"/>
  <c r="C5835"/>
  <c r="C5834"/>
  <c r="C5833"/>
  <c r="C5832"/>
  <c r="C5831"/>
  <c r="C5830"/>
  <c r="C5829"/>
  <c r="C5828"/>
  <c r="C5827"/>
  <c r="C5826"/>
  <c r="C5825"/>
  <c r="C5824"/>
  <c r="C5823"/>
  <c r="C5822"/>
  <c r="C5821"/>
  <c r="C5820"/>
  <c r="C5819"/>
  <c r="C5818"/>
  <c r="C5817"/>
  <c r="C5816"/>
  <c r="C5815"/>
  <c r="C5814"/>
  <c r="C5813"/>
  <c r="C5812"/>
  <c r="C5811"/>
  <c r="C5810"/>
  <c r="C5809"/>
  <c r="C5808"/>
  <c r="C5807"/>
  <c r="C5806"/>
  <c r="C5805"/>
  <c r="C5804"/>
  <c r="C5803"/>
  <c r="C5802"/>
  <c r="C5801"/>
  <c r="C5800"/>
  <c r="C5799"/>
  <c r="C5798"/>
  <c r="C5797"/>
  <c r="C5796"/>
  <c r="C5795"/>
  <c r="C5794"/>
  <c r="C5793"/>
  <c r="C5792"/>
  <c r="C5791"/>
  <c r="C5790"/>
  <c r="C5789"/>
  <c r="C5788"/>
  <c r="C5787"/>
  <c r="C5786"/>
  <c r="C5785"/>
  <c r="C5784"/>
  <c r="C5783"/>
  <c r="C5782"/>
  <c r="C5781"/>
  <c r="C5780"/>
  <c r="C5779"/>
  <c r="C5778"/>
  <c r="C5777"/>
  <c r="C5776"/>
  <c r="C5775"/>
  <c r="C5774"/>
  <c r="C5773"/>
  <c r="C5772"/>
  <c r="C5771"/>
  <c r="C5770"/>
  <c r="C5769"/>
  <c r="C5768"/>
  <c r="C5767"/>
  <c r="C5766"/>
  <c r="C5765"/>
  <c r="C5764"/>
  <c r="C5763"/>
  <c r="C5762"/>
  <c r="C5761"/>
  <c r="C5760"/>
  <c r="C5759"/>
  <c r="C5758"/>
  <c r="C5757"/>
  <c r="C5756"/>
  <c r="C5755"/>
  <c r="C5754"/>
  <c r="C5753"/>
  <c r="C5752"/>
  <c r="C5751"/>
  <c r="C5750"/>
  <c r="C5749"/>
  <c r="C5748"/>
  <c r="C5747"/>
  <c r="C5746"/>
  <c r="C5745"/>
  <c r="C5744"/>
  <c r="C5743"/>
  <c r="C5742"/>
  <c r="C5741"/>
  <c r="C5740"/>
  <c r="C5739"/>
  <c r="C5738"/>
  <c r="C5737"/>
  <c r="C5736"/>
  <c r="C5735"/>
  <c r="C5734"/>
  <c r="C5733"/>
  <c r="C5732"/>
  <c r="C5731"/>
  <c r="C5730"/>
  <c r="C5729"/>
  <c r="C5728"/>
  <c r="C5727"/>
  <c r="C5726"/>
  <c r="C5725"/>
  <c r="C5724"/>
  <c r="C5723"/>
  <c r="C5722"/>
  <c r="C5721"/>
  <c r="C5720"/>
  <c r="C5719"/>
  <c r="C5718"/>
  <c r="C5717"/>
  <c r="C5716"/>
  <c r="C5715"/>
  <c r="C5714"/>
  <c r="C5713"/>
  <c r="C5712"/>
  <c r="C5711"/>
  <c r="C5710"/>
  <c r="C5709"/>
  <c r="C5708"/>
  <c r="C5707"/>
  <c r="C5706"/>
  <c r="C5705"/>
  <c r="C5704"/>
  <c r="C5703"/>
  <c r="C5702"/>
  <c r="C5701"/>
  <c r="C5700"/>
  <c r="C5699"/>
  <c r="C5698"/>
  <c r="C5697"/>
  <c r="C5696"/>
  <c r="C5695"/>
  <c r="C5694"/>
  <c r="C5693"/>
  <c r="C5692"/>
  <c r="C5691"/>
  <c r="C5690"/>
  <c r="C5689"/>
  <c r="C5688"/>
  <c r="C5687"/>
  <c r="C5686"/>
  <c r="C5685"/>
  <c r="C5684"/>
  <c r="C5683"/>
  <c r="C5682"/>
  <c r="C5681"/>
  <c r="C5680"/>
  <c r="C5679"/>
  <c r="C5678"/>
  <c r="C5677"/>
  <c r="C5676"/>
  <c r="C5675"/>
  <c r="C5674"/>
  <c r="C5673"/>
  <c r="C5672"/>
  <c r="C5671"/>
  <c r="C5670"/>
  <c r="C5669"/>
  <c r="C5668"/>
  <c r="C5667"/>
  <c r="C5666"/>
  <c r="C5665"/>
  <c r="C5664"/>
  <c r="C5663"/>
  <c r="C5662"/>
  <c r="C5661"/>
  <c r="C5660"/>
  <c r="C5659"/>
  <c r="C5658"/>
  <c r="C5657"/>
  <c r="C5656"/>
  <c r="C5655"/>
  <c r="C5654"/>
  <c r="C5653"/>
  <c r="C5652"/>
  <c r="C5651"/>
  <c r="C5650"/>
  <c r="C5649"/>
  <c r="C5648"/>
  <c r="C5647"/>
  <c r="C5646"/>
  <c r="C5645"/>
  <c r="C5644"/>
  <c r="C5643"/>
  <c r="C5642"/>
  <c r="C5641"/>
  <c r="C5640"/>
  <c r="C5639"/>
  <c r="C5638"/>
  <c r="C5637"/>
  <c r="C5636"/>
  <c r="C5635"/>
  <c r="C5634"/>
  <c r="C5633"/>
  <c r="C5632"/>
  <c r="C5631"/>
  <c r="C5630"/>
  <c r="C5629"/>
  <c r="C5628"/>
  <c r="C5627"/>
  <c r="C5626"/>
  <c r="C5625"/>
  <c r="C5624"/>
  <c r="C5623"/>
  <c r="C5622"/>
  <c r="C5621"/>
  <c r="C5620"/>
  <c r="C5619"/>
  <c r="C5618"/>
  <c r="C5617"/>
  <c r="C5616"/>
  <c r="C5615"/>
  <c r="C5614"/>
  <c r="C5613"/>
  <c r="C5612"/>
  <c r="C5611"/>
  <c r="C5610"/>
  <c r="C5609"/>
  <c r="C5608"/>
  <c r="C5607"/>
  <c r="C5606"/>
  <c r="C5605"/>
  <c r="C5604"/>
  <c r="C5603"/>
  <c r="C5602"/>
  <c r="C5601"/>
  <c r="C5600"/>
  <c r="C5599"/>
  <c r="C5598"/>
  <c r="C5597"/>
  <c r="C5596"/>
  <c r="C5595"/>
  <c r="C5594"/>
  <c r="C5593"/>
  <c r="C5592"/>
  <c r="C5591"/>
  <c r="C5590"/>
  <c r="C5589"/>
  <c r="C5588"/>
  <c r="C5587"/>
  <c r="C5586"/>
  <c r="C5585"/>
  <c r="C5584"/>
  <c r="C5583"/>
  <c r="C5582"/>
  <c r="C5581"/>
  <c r="C5580"/>
  <c r="C5579"/>
  <c r="C5578"/>
  <c r="C5577"/>
  <c r="C5576"/>
  <c r="C5575"/>
  <c r="C5574"/>
  <c r="C5573"/>
  <c r="C5572"/>
  <c r="C5571"/>
  <c r="C5570"/>
  <c r="C5569"/>
  <c r="C5568"/>
  <c r="C5567"/>
  <c r="C5566"/>
  <c r="C5565"/>
  <c r="C5564"/>
  <c r="C5563"/>
  <c r="C5562"/>
  <c r="C5561"/>
  <c r="C5560"/>
  <c r="C5559"/>
  <c r="C5558"/>
  <c r="C5557"/>
  <c r="C5556"/>
  <c r="C5555"/>
  <c r="C5554"/>
  <c r="C5553"/>
  <c r="C5552"/>
  <c r="C5551"/>
  <c r="C5550"/>
  <c r="C5549"/>
  <c r="C5548"/>
  <c r="C5547"/>
  <c r="C5546"/>
  <c r="C5545"/>
  <c r="C5544"/>
  <c r="C5543"/>
  <c r="C5542"/>
  <c r="C5541"/>
  <c r="C5540"/>
  <c r="C5539"/>
  <c r="C5538"/>
  <c r="C5537"/>
  <c r="C5536"/>
  <c r="C5535"/>
  <c r="C5534"/>
  <c r="C5533"/>
  <c r="C5532"/>
  <c r="C5531"/>
  <c r="C5530"/>
  <c r="C5529"/>
  <c r="C5528"/>
  <c r="C5527"/>
  <c r="C5526"/>
  <c r="C5525"/>
  <c r="C5524"/>
  <c r="C5523"/>
  <c r="C5522"/>
  <c r="C5521"/>
  <c r="C5520"/>
  <c r="C5519"/>
  <c r="C5518"/>
  <c r="C5517"/>
  <c r="C5516"/>
  <c r="C5515"/>
  <c r="C5514"/>
  <c r="C5513"/>
  <c r="C5512"/>
  <c r="C5511"/>
  <c r="C5510"/>
  <c r="C5509"/>
  <c r="C5508"/>
  <c r="C5507"/>
  <c r="C5506"/>
  <c r="C5505"/>
  <c r="C5504"/>
  <c r="C5503"/>
  <c r="C5502"/>
  <c r="C5501"/>
  <c r="C5500"/>
  <c r="C5499"/>
  <c r="C5498"/>
  <c r="C5497"/>
  <c r="C5496"/>
  <c r="C5495"/>
  <c r="C5494"/>
  <c r="C5493"/>
  <c r="C5492"/>
  <c r="C5491"/>
  <c r="C5490"/>
  <c r="C5489"/>
  <c r="C5488"/>
  <c r="C5487"/>
  <c r="C5486"/>
  <c r="C5485"/>
  <c r="C5484"/>
  <c r="C5483"/>
  <c r="C5482"/>
  <c r="C5481"/>
  <c r="C5480"/>
  <c r="C5479"/>
  <c r="C5478"/>
  <c r="C5477"/>
  <c r="C5476"/>
  <c r="C5475"/>
  <c r="C5474"/>
  <c r="C5473"/>
  <c r="C5472"/>
  <c r="C5471"/>
  <c r="C5470"/>
  <c r="C5469"/>
  <c r="C5468"/>
  <c r="C5467"/>
  <c r="C5466"/>
  <c r="C5465"/>
  <c r="C5464"/>
  <c r="C5463"/>
  <c r="C5462"/>
  <c r="C5461"/>
  <c r="C5460"/>
  <c r="C5459"/>
  <c r="C5458"/>
  <c r="C5457"/>
  <c r="C5456"/>
  <c r="C5455"/>
  <c r="C5454"/>
  <c r="C5453"/>
  <c r="C5452"/>
  <c r="C5451"/>
  <c r="C5450"/>
  <c r="C5449"/>
  <c r="C5448"/>
  <c r="C5447"/>
  <c r="C5446"/>
  <c r="C5445"/>
  <c r="C5444"/>
  <c r="C5443"/>
  <c r="C5442"/>
  <c r="C5441"/>
  <c r="C5440"/>
  <c r="C5439"/>
  <c r="C5438"/>
  <c r="C5437"/>
  <c r="C5436"/>
  <c r="C5435"/>
  <c r="C5434"/>
  <c r="C5433"/>
  <c r="C5432"/>
  <c r="C5431"/>
  <c r="C5430"/>
  <c r="C5429"/>
  <c r="C5428"/>
  <c r="C5427"/>
  <c r="C5426"/>
  <c r="C5425"/>
  <c r="C5424"/>
  <c r="C5423"/>
  <c r="C5422"/>
  <c r="C5421"/>
  <c r="C5420"/>
  <c r="C5419"/>
  <c r="C5418"/>
  <c r="C5417"/>
  <c r="C5416"/>
  <c r="C5415"/>
  <c r="C5414"/>
  <c r="C5413"/>
  <c r="C5412"/>
  <c r="C5411"/>
  <c r="C5410"/>
  <c r="C5409"/>
  <c r="C5408"/>
  <c r="C5407"/>
  <c r="C5406"/>
  <c r="C5405"/>
  <c r="C5404"/>
  <c r="C5403"/>
  <c r="C5402"/>
  <c r="C5401"/>
  <c r="C5400"/>
  <c r="C5399"/>
  <c r="C5398"/>
  <c r="C5397"/>
  <c r="C5396"/>
  <c r="C5395"/>
  <c r="C5394"/>
  <c r="C5393"/>
  <c r="C5392"/>
  <c r="C5391"/>
  <c r="C5390"/>
  <c r="C5389"/>
  <c r="C5388"/>
  <c r="C5387"/>
  <c r="C5386"/>
  <c r="C5385"/>
  <c r="C5384"/>
  <c r="C5383"/>
  <c r="C5382"/>
  <c r="C5381"/>
  <c r="C5380"/>
  <c r="C5379"/>
  <c r="C5378"/>
  <c r="C5377"/>
  <c r="C5376"/>
  <c r="C5375"/>
  <c r="C5374"/>
  <c r="C5373"/>
  <c r="C5372"/>
  <c r="C5371"/>
  <c r="C5370"/>
  <c r="C5369"/>
  <c r="C5368"/>
  <c r="C5367"/>
  <c r="C5366"/>
  <c r="C5365"/>
  <c r="C5364"/>
  <c r="C5363"/>
  <c r="C5362"/>
  <c r="C5361"/>
  <c r="C5360"/>
  <c r="C5359"/>
  <c r="C5358"/>
  <c r="C5357"/>
  <c r="C5356"/>
  <c r="C5355"/>
  <c r="C5354"/>
  <c r="C5353"/>
  <c r="C5352"/>
  <c r="C5351"/>
  <c r="C5350"/>
  <c r="C5349"/>
  <c r="C5348"/>
  <c r="C5347"/>
  <c r="C5346"/>
  <c r="C5345"/>
  <c r="C5344"/>
  <c r="C5343"/>
  <c r="C5342"/>
  <c r="C5341"/>
  <c r="C5340"/>
  <c r="C5339"/>
  <c r="C5338"/>
  <c r="C5337"/>
  <c r="C5336"/>
  <c r="C5335"/>
  <c r="C5334"/>
  <c r="C5333"/>
  <c r="C5332"/>
  <c r="C5331"/>
  <c r="C5330"/>
  <c r="C5329"/>
  <c r="C5328"/>
  <c r="C5327"/>
  <c r="C5326"/>
  <c r="C5325"/>
  <c r="C5324"/>
  <c r="C5323"/>
  <c r="C5322"/>
  <c r="C5321"/>
  <c r="C5320"/>
  <c r="C5319"/>
  <c r="C5318"/>
  <c r="C5317"/>
  <c r="C5316"/>
  <c r="C5315"/>
  <c r="C5314"/>
  <c r="C5313"/>
  <c r="C5312"/>
  <c r="C5311"/>
  <c r="C5310"/>
  <c r="C5309"/>
  <c r="C5308"/>
  <c r="C5307"/>
  <c r="C5306"/>
  <c r="C5305"/>
  <c r="C5304"/>
  <c r="C5303"/>
  <c r="C5302"/>
  <c r="C5301"/>
  <c r="C5300"/>
  <c r="C5299"/>
  <c r="C5298"/>
  <c r="C5297"/>
  <c r="C5296"/>
  <c r="C5295"/>
  <c r="C5294"/>
  <c r="C5293"/>
  <c r="C5292"/>
  <c r="C5291"/>
  <c r="C5290"/>
  <c r="C5289"/>
  <c r="C5288"/>
  <c r="C5287"/>
  <c r="C5286"/>
  <c r="C5285"/>
  <c r="C5284"/>
  <c r="C5283"/>
  <c r="C5282"/>
  <c r="C5281"/>
  <c r="C5280"/>
  <c r="C5279"/>
  <c r="C5278"/>
  <c r="C5277"/>
  <c r="C5276"/>
  <c r="C5275"/>
  <c r="C5274"/>
  <c r="C5273"/>
  <c r="C5272"/>
  <c r="C5271"/>
  <c r="C5270"/>
  <c r="C5269"/>
  <c r="C5268"/>
  <c r="C5267"/>
  <c r="C5266"/>
  <c r="C5265"/>
  <c r="C5264"/>
  <c r="C5263"/>
  <c r="C5262"/>
  <c r="C5261"/>
  <c r="C5260"/>
  <c r="C5259"/>
  <c r="C5258"/>
  <c r="C5257"/>
  <c r="C5256"/>
  <c r="C5255"/>
  <c r="C5254"/>
  <c r="C5253"/>
  <c r="C5252"/>
  <c r="C5251"/>
  <c r="C5250"/>
  <c r="C5249"/>
  <c r="C5248"/>
  <c r="C5247"/>
  <c r="C5246"/>
  <c r="C5245"/>
  <c r="C5244"/>
  <c r="C5243"/>
  <c r="C5242"/>
  <c r="C5241"/>
  <c r="C5240"/>
  <c r="C5239"/>
  <c r="C5238"/>
  <c r="C5237"/>
  <c r="C5236"/>
  <c r="C5235"/>
  <c r="C5234"/>
  <c r="C5233"/>
  <c r="C5232"/>
  <c r="C5231"/>
  <c r="C5230"/>
  <c r="C5229"/>
  <c r="C5228"/>
  <c r="C5227"/>
  <c r="C5226"/>
  <c r="C5225"/>
  <c r="C5224"/>
  <c r="C5223"/>
  <c r="C5222"/>
  <c r="C5221"/>
  <c r="C5220"/>
  <c r="C5219"/>
  <c r="C5218"/>
  <c r="C5217"/>
  <c r="C5216"/>
  <c r="C5215"/>
  <c r="C5214"/>
  <c r="C5213"/>
  <c r="C5212"/>
  <c r="C5211"/>
  <c r="C5210"/>
  <c r="C5209"/>
  <c r="C5208"/>
  <c r="C5207"/>
  <c r="C5206"/>
  <c r="C5205"/>
  <c r="C5204"/>
  <c r="C5203"/>
  <c r="C5202"/>
  <c r="C5201"/>
  <c r="C5200"/>
  <c r="C5199"/>
  <c r="C5198"/>
  <c r="C5197"/>
  <c r="C5196"/>
  <c r="C5195"/>
  <c r="C5194"/>
  <c r="C5193"/>
  <c r="C5192"/>
  <c r="C5191"/>
  <c r="C5190"/>
  <c r="C5189"/>
  <c r="C5188"/>
  <c r="C5187"/>
  <c r="C5186"/>
  <c r="C5185"/>
  <c r="C5184"/>
  <c r="C5183"/>
  <c r="C5182"/>
  <c r="C5181"/>
  <c r="C5180"/>
  <c r="C5179"/>
  <c r="C5178"/>
  <c r="C5177"/>
  <c r="C5176"/>
  <c r="C5175"/>
  <c r="C5174"/>
  <c r="C5173"/>
  <c r="C5172"/>
  <c r="C5171"/>
  <c r="C5170"/>
  <c r="C5169"/>
  <c r="C5168"/>
  <c r="C5167"/>
  <c r="C5166"/>
  <c r="C5165"/>
  <c r="C5164"/>
  <c r="C5163"/>
  <c r="C5162"/>
  <c r="C5161"/>
  <c r="C5160"/>
  <c r="C5159"/>
  <c r="C5158"/>
  <c r="C5157"/>
  <c r="C5156"/>
  <c r="C5155"/>
  <c r="C5154"/>
  <c r="C5153"/>
  <c r="C5152"/>
  <c r="C5151"/>
  <c r="C5150"/>
  <c r="C5149"/>
  <c r="C5148"/>
  <c r="C5147"/>
  <c r="C5146"/>
  <c r="C5145"/>
  <c r="C5144"/>
  <c r="C5143"/>
  <c r="C5142"/>
  <c r="C5141"/>
  <c r="C5140"/>
  <c r="C5139"/>
  <c r="C5138"/>
  <c r="C5137"/>
  <c r="C5136"/>
  <c r="C5135"/>
  <c r="C5134"/>
  <c r="C5133"/>
  <c r="C5132"/>
  <c r="C5131"/>
  <c r="C5130"/>
  <c r="C5129"/>
  <c r="C5128"/>
  <c r="C5127"/>
  <c r="C5126"/>
  <c r="C5125"/>
  <c r="C5124"/>
  <c r="C5123"/>
  <c r="C5122"/>
  <c r="C5121"/>
  <c r="C5120"/>
  <c r="C5119"/>
  <c r="C5118"/>
  <c r="C5117"/>
  <c r="C5116"/>
  <c r="C5115"/>
  <c r="C5114"/>
  <c r="C5113"/>
  <c r="C5112"/>
  <c r="C5111"/>
  <c r="C5110"/>
  <c r="C5109"/>
  <c r="C5108"/>
  <c r="C5107"/>
  <c r="C5106"/>
  <c r="C5105"/>
  <c r="C5104"/>
  <c r="C5103"/>
  <c r="C5102"/>
  <c r="C5101"/>
  <c r="C5100"/>
  <c r="C5099"/>
  <c r="C5098"/>
  <c r="C5097"/>
  <c r="C5096"/>
  <c r="C5095"/>
  <c r="C5094"/>
  <c r="C5093"/>
  <c r="C5092"/>
  <c r="C5091"/>
  <c r="C5090"/>
  <c r="C5089"/>
  <c r="C5088"/>
  <c r="C5087"/>
  <c r="C5086"/>
  <c r="C5085"/>
  <c r="C5084"/>
  <c r="C5083"/>
  <c r="C5082"/>
  <c r="C5081"/>
  <c r="C5080"/>
  <c r="C5079"/>
  <c r="C5078"/>
  <c r="C5077"/>
  <c r="C5076"/>
  <c r="C5075"/>
  <c r="C5074"/>
  <c r="C5073"/>
  <c r="C5072"/>
  <c r="C5071"/>
  <c r="C5070"/>
  <c r="C5069"/>
  <c r="C5068"/>
  <c r="C5067"/>
  <c r="C5066"/>
  <c r="C5065"/>
  <c r="C5064"/>
  <c r="C5063"/>
  <c r="C5062"/>
  <c r="C5061"/>
  <c r="C5060"/>
  <c r="C5059"/>
  <c r="C5058"/>
  <c r="C5057"/>
  <c r="C5056"/>
  <c r="C5055"/>
  <c r="C5054"/>
  <c r="C5053"/>
  <c r="C5052"/>
  <c r="C5051"/>
  <c r="C5050"/>
  <c r="C5049"/>
  <c r="C5048"/>
  <c r="C5047"/>
  <c r="C5046"/>
  <c r="C5045"/>
  <c r="C5044"/>
  <c r="C5043"/>
  <c r="C5042"/>
  <c r="C5041"/>
  <c r="C5040"/>
  <c r="C5039"/>
  <c r="C5038"/>
  <c r="C5037"/>
  <c r="C5036"/>
  <c r="C5035"/>
  <c r="C5034"/>
  <c r="C5033"/>
  <c r="C5032"/>
  <c r="C5031"/>
  <c r="C5030"/>
  <c r="C5029"/>
  <c r="C5028"/>
  <c r="C5027"/>
  <c r="C5026"/>
  <c r="C5025"/>
  <c r="C5024"/>
  <c r="C5023"/>
  <c r="C5022"/>
  <c r="C5021"/>
  <c r="C5020"/>
  <c r="C5019"/>
  <c r="C5018"/>
  <c r="C5017"/>
  <c r="C5016"/>
  <c r="C5015"/>
  <c r="C5014"/>
  <c r="C5013"/>
  <c r="C5012"/>
  <c r="C5011"/>
  <c r="C5010"/>
  <c r="C5009"/>
  <c r="C5008"/>
  <c r="C5007"/>
  <c r="C5006"/>
  <c r="C5005"/>
  <c r="C5004"/>
  <c r="C5003"/>
  <c r="C5002"/>
  <c r="C5001"/>
  <c r="C5000"/>
  <c r="C4999"/>
  <c r="C4998"/>
  <c r="C4997"/>
  <c r="C4996"/>
  <c r="C4995"/>
  <c r="C4994"/>
  <c r="C4993"/>
  <c r="C4992"/>
  <c r="C4991"/>
  <c r="C4990"/>
  <c r="C4989"/>
  <c r="C4988"/>
  <c r="C4987"/>
  <c r="C4986"/>
  <c r="C4985"/>
  <c r="C4984"/>
  <c r="C4983"/>
  <c r="C4982"/>
  <c r="C4981"/>
  <c r="C4980"/>
  <c r="C4979"/>
  <c r="C4978"/>
  <c r="C4977"/>
  <c r="C4976"/>
  <c r="C4975"/>
  <c r="C4974"/>
  <c r="C4973"/>
  <c r="C4972"/>
  <c r="C4971"/>
  <c r="C4970"/>
  <c r="C4969"/>
  <c r="C4968"/>
  <c r="C4967"/>
  <c r="C4966"/>
  <c r="C4965"/>
  <c r="C4964"/>
  <c r="C4963"/>
  <c r="C4962"/>
  <c r="C4961"/>
  <c r="C4960"/>
  <c r="C4959"/>
  <c r="C4958"/>
  <c r="C4957"/>
  <c r="C4956"/>
  <c r="C4955"/>
  <c r="C4954"/>
  <c r="C4953"/>
  <c r="C4952"/>
  <c r="C4951"/>
  <c r="C4950"/>
  <c r="C4949"/>
  <c r="C4948"/>
  <c r="C4947"/>
  <c r="C4946"/>
  <c r="C4945"/>
  <c r="C4944"/>
  <c r="C4943"/>
  <c r="C4942"/>
  <c r="C4941"/>
  <c r="C4940"/>
  <c r="C4939"/>
  <c r="C4938"/>
  <c r="C4937"/>
  <c r="C4936"/>
  <c r="C4935"/>
  <c r="C4934"/>
  <c r="C4933"/>
  <c r="C4932"/>
  <c r="C4931"/>
  <c r="C4930"/>
  <c r="C4929"/>
  <c r="C4928"/>
  <c r="C4927"/>
  <c r="C4926"/>
  <c r="C4925"/>
  <c r="C4924"/>
  <c r="C4923"/>
  <c r="C4922"/>
  <c r="C4921"/>
  <c r="C4920"/>
  <c r="C4919"/>
  <c r="C4918"/>
  <c r="C4917"/>
  <c r="C4916"/>
  <c r="C4915"/>
  <c r="C4914"/>
  <c r="C4913"/>
  <c r="C4912"/>
  <c r="C4911"/>
  <c r="C4910"/>
  <c r="C4909"/>
  <c r="C4908"/>
  <c r="C4907"/>
  <c r="C4906"/>
  <c r="C4905"/>
  <c r="C4904"/>
  <c r="C4903"/>
  <c r="C4902"/>
  <c r="C4901"/>
  <c r="C4900"/>
  <c r="C4899"/>
  <c r="C4898"/>
  <c r="C4897"/>
  <c r="C4896"/>
  <c r="C4895"/>
  <c r="C4894"/>
  <c r="C4893"/>
  <c r="C4892"/>
  <c r="C4891"/>
  <c r="C4890"/>
  <c r="C4889"/>
  <c r="C4888"/>
  <c r="C4887"/>
  <c r="C4886"/>
  <c r="C4885"/>
  <c r="C4884"/>
  <c r="C4883"/>
  <c r="C4882"/>
  <c r="C4881"/>
  <c r="C4880"/>
  <c r="C4879"/>
  <c r="C4878"/>
  <c r="C4877"/>
  <c r="C4876"/>
  <c r="C4875"/>
  <c r="C4874"/>
  <c r="C4873"/>
  <c r="C4872"/>
  <c r="C4871"/>
  <c r="C4870"/>
  <c r="C4869"/>
  <c r="C4868"/>
  <c r="C4867"/>
  <c r="C4866"/>
  <c r="C4865"/>
  <c r="C4864"/>
  <c r="C4863"/>
  <c r="C4862"/>
  <c r="C4861"/>
  <c r="C4860"/>
  <c r="C4859"/>
  <c r="C4858"/>
  <c r="C4857"/>
  <c r="C4856"/>
  <c r="C4855"/>
  <c r="C4854"/>
  <c r="C4853"/>
  <c r="C4852"/>
  <c r="C4851"/>
  <c r="C4850"/>
  <c r="C4849"/>
  <c r="C4848"/>
  <c r="C4847"/>
  <c r="C4846"/>
  <c r="C4845"/>
  <c r="C4844"/>
  <c r="C4843"/>
  <c r="C4842"/>
  <c r="C4841"/>
  <c r="C4840"/>
  <c r="C4839"/>
  <c r="C4838"/>
  <c r="C4837"/>
  <c r="C4836"/>
  <c r="C4835"/>
  <c r="C4834"/>
  <c r="C4833"/>
  <c r="C4832"/>
  <c r="C4831"/>
  <c r="C4830"/>
  <c r="C4829"/>
  <c r="C4828"/>
  <c r="C4827"/>
  <c r="C4826"/>
  <c r="C4825"/>
  <c r="C4824"/>
  <c r="C4823"/>
  <c r="C4822"/>
  <c r="C4821"/>
  <c r="C4820"/>
  <c r="C4819"/>
  <c r="C4818"/>
  <c r="C4817"/>
  <c r="C4816"/>
  <c r="C4815"/>
  <c r="C4814"/>
  <c r="C4813"/>
  <c r="C4812"/>
  <c r="C4811"/>
  <c r="C4810"/>
  <c r="C4809"/>
  <c r="C4808"/>
  <c r="C4807"/>
  <c r="C4806"/>
  <c r="C4805"/>
  <c r="C4804"/>
  <c r="C4803"/>
  <c r="C4802"/>
  <c r="C4801"/>
  <c r="C4800"/>
  <c r="C4799"/>
  <c r="C4798"/>
  <c r="C4797"/>
  <c r="C4796"/>
  <c r="C4795"/>
  <c r="C4794"/>
  <c r="C4793"/>
  <c r="C4792"/>
  <c r="C4791"/>
  <c r="C4790"/>
  <c r="C4789"/>
  <c r="C4788"/>
  <c r="C4787"/>
  <c r="C4786"/>
  <c r="C4785"/>
  <c r="C4784"/>
  <c r="C4783"/>
  <c r="C4782"/>
  <c r="C4781"/>
  <c r="C4780"/>
  <c r="C4779"/>
  <c r="C4778"/>
  <c r="C4777"/>
  <c r="C4776"/>
  <c r="C4775"/>
  <c r="C4774"/>
  <c r="C4773"/>
  <c r="C4772"/>
  <c r="C4771"/>
  <c r="C4770"/>
  <c r="C4769"/>
  <c r="C4768"/>
  <c r="C4767"/>
  <c r="C4766"/>
  <c r="C4765"/>
  <c r="C4764"/>
  <c r="C4763"/>
  <c r="C4762"/>
  <c r="C4761"/>
  <c r="C4760"/>
  <c r="C4759"/>
  <c r="C4758"/>
  <c r="C4757"/>
  <c r="C4756"/>
  <c r="C4755"/>
  <c r="C4754"/>
  <c r="C4753"/>
  <c r="C4752"/>
  <c r="C4751"/>
  <c r="C4750"/>
  <c r="C4749"/>
  <c r="C4748"/>
  <c r="C4747"/>
  <c r="C4746"/>
  <c r="C4745"/>
  <c r="C4744"/>
  <c r="C4743"/>
  <c r="C4742"/>
  <c r="C4741"/>
  <c r="C4740"/>
  <c r="C4739"/>
  <c r="C4738"/>
  <c r="C4737"/>
  <c r="C4736"/>
  <c r="C4735"/>
  <c r="C4734"/>
  <c r="C4733"/>
  <c r="C4732"/>
  <c r="C4731"/>
  <c r="C4730"/>
  <c r="C4729"/>
  <c r="C4728"/>
  <c r="C4727"/>
  <c r="C4726"/>
  <c r="C4725"/>
  <c r="C4724"/>
  <c r="C4723"/>
  <c r="C4722"/>
  <c r="C4721"/>
  <c r="C4720"/>
  <c r="C4719"/>
  <c r="C4718"/>
  <c r="C4717"/>
  <c r="C4716"/>
  <c r="C4715"/>
  <c r="C4714"/>
  <c r="C4713"/>
  <c r="C4712"/>
  <c r="C4711"/>
  <c r="C4710"/>
  <c r="C4709"/>
  <c r="C4708"/>
  <c r="C4707"/>
  <c r="C4706"/>
  <c r="C4705"/>
  <c r="C4704"/>
  <c r="C4703"/>
  <c r="C4702"/>
  <c r="C4701"/>
  <c r="C4700"/>
  <c r="C4699"/>
  <c r="C4698"/>
  <c r="C4697"/>
  <c r="C4696"/>
  <c r="C4695"/>
  <c r="C4694"/>
  <c r="C4693"/>
  <c r="C4692"/>
  <c r="C4691"/>
  <c r="C4690"/>
  <c r="C4689"/>
  <c r="C4688"/>
  <c r="C4687"/>
  <c r="C4686"/>
  <c r="C4685"/>
  <c r="C4684"/>
  <c r="C4683"/>
  <c r="C4682"/>
  <c r="C4681"/>
  <c r="C4680"/>
  <c r="C4679"/>
  <c r="C4678"/>
  <c r="C4677"/>
  <c r="C4676"/>
  <c r="C4675"/>
  <c r="C4674"/>
  <c r="C4673"/>
  <c r="C4672"/>
  <c r="C4671"/>
  <c r="C4670"/>
  <c r="C4669"/>
  <c r="C4668"/>
  <c r="C4667"/>
  <c r="C4666"/>
  <c r="C4665"/>
  <c r="C4664"/>
  <c r="C4663"/>
  <c r="C4662"/>
  <c r="C4661"/>
  <c r="C4660"/>
  <c r="C4659"/>
  <c r="C4658"/>
  <c r="C4657"/>
  <c r="C4656"/>
  <c r="C4655"/>
  <c r="C4654"/>
  <c r="C4653"/>
  <c r="C4652"/>
  <c r="C4651"/>
  <c r="C4650"/>
  <c r="C4649"/>
  <c r="C4648"/>
  <c r="C4647"/>
  <c r="C4646"/>
  <c r="C4645"/>
  <c r="C4644"/>
  <c r="C4643"/>
  <c r="C4642"/>
  <c r="C4641"/>
  <c r="C4640"/>
  <c r="C4639"/>
  <c r="C4638"/>
  <c r="C4637"/>
  <c r="C4636"/>
  <c r="C4635"/>
  <c r="C4634"/>
  <c r="C4633"/>
  <c r="C4632"/>
  <c r="C4631"/>
  <c r="C4630"/>
  <c r="C4629"/>
  <c r="C4628"/>
  <c r="C4627"/>
  <c r="C4626"/>
  <c r="C4625"/>
  <c r="C4624"/>
  <c r="C4623"/>
  <c r="C4622"/>
  <c r="C4621"/>
  <c r="C4620"/>
  <c r="C4619"/>
  <c r="C4618"/>
  <c r="C4617"/>
  <c r="C4616"/>
  <c r="C4615"/>
  <c r="C4614"/>
  <c r="C4613"/>
  <c r="C4612"/>
  <c r="C4611"/>
  <c r="C4610"/>
  <c r="C4609"/>
  <c r="C4608"/>
  <c r="C4607"/>
  <c r="C4606"/>
  <c r="C4605"/>
  <c r="C4604"/>
  <c r="C4603"/>
  <c r="C4602"/>
  <c r="C4601"/>
  <c r="C4600"/>
  <c r="C4599"/>
  <c r="C4598"/>
  <c r="C4597"/>
  <c r="C4596"/>
  <c r="C4595"/>
  <c r="C4594"/>
  <c r="C4593"/>
  <c r="C4592"/>
  <c r="C4591"/>
  <c r="C4590"/>
  <c r="C4589"/>
  <c r="C4588"/>
  <c r="C4587"/>
  <c r="C4586"/>
  <c r="C4585"/>
  <c r="C4584"/>
  <c r="C4583"/>
  <c r="C4582"/>
  <c r="C4581"/>
  <c r="C4580"/>
  <c r="C4579"/>
  <c r="C4578"/>
  <c r="C4577"/>
  <c r="C4576"/>
  <c r="C4575"/>
  <c r="C4574"/>
  <c r="C4573"/>
  <c r="C4572"/>
  <c r="C4571"/>
  <c r="C4570"/>
  <c r="C4569"/>
  <c r="C4568"/>
  <c r="C4567"/>
  <c r="C4566"/>
  <c r="C4565"/>
  <c r="C4564"/>
  <c r="C4563"/>
  <c r="C4562"/>
  <c r="C4561"/>
  <c r="C4560"/>
  <c r="C4559"/>
  <c r="C4558"/>
  <c r="C4557"/>
  <c r="C4556"/>
  <c r="C4555"/>
  <c r="C4554"/>
  <c r="C4553"/>
  <c r="C4552"/>
  <c r="C4551"/>
  <c r="C4550"/>
  <c r="C4549"/>
  <c r="C4548"/>
  <c r="C4547"/>
  <c r="C4546"/>
  <c r="C4545"/>
  <c r="C4544"/>
  <c r="C4543"/>
  <c r="C4542"/>
  <c r="C4541"/>
  <c r="C4540"/>
  <c r="C4539"/>
  <c r="C4538"/>
  <c r="C4537"/>
  <c r="C4536"/>
  <c r="C4535"/>
  <c r="C4534"/>
  <c r="C4533"/>
  <c r="C4532"/>
  <c r="C4531"/>
  <c r="C4530"/>
  <c r="C4529"/>
  <c r="C4528"/>
  <c r="C4527"/>
  <c r="C4526"/>
  <c r="C4525"/>
  <c r="C4524"/>
  <c r="C4523"/>
  <c r="C4522"/>
  <c r="C4521"/>
  <c r="C4520"/>
  <c r="C4519"/>
  <c r="C4518"/>
  <c r="C4517"/>
  <c r="C4516"/>
  <c r="C4515"/>
  <c r="C4514"/>
  <c r="C4513"/>
  <c r="C4512"/>
  <c r="C4511"/>
  <c r="C4510"/>
  <c r="C4509"/>
  <c r="C4508"/>
  <c r="C4507"/>
  <c r="C4506"/>
  <c r="C4505"/>
  <c r="C4504"/>
  <c r="C4503"/>
  <c r="C4502"/>
  <c r="C4501"/>
  <c r="C4500"/>
  <c r="C4499"/>
  <c r="C4498"/>
  <c r="C4497"/>
  <c r="C4496"/>
  <c r="C4495"/>
  <c r="C4494"/>
  <c r="C4493"/>
  <c r="C4492"/>
  <c r="C4491"/>
  <c r="C4490"/>
  <c r="C4489"/>
  <c r="C4488"/>
  <c r="C4487"/>
  <c r="C4486"/>
  <c r="C4485"/>
  <c r="C4484"/>
  <c r="C4483"/>
  <c r="C4482"/>
  <c r="C4481"/>
  <c r="C4480"/>
  <c r="C4479"/>
  <c r="C4478"/>
  <c r="C4477"/>
  <c r="C4476"/>
  <c r="C4475"/>
  <c r="C4474"/>
  <c r="C4473"/>
  <c r="C4472"/>
  <c r="C4471"/>
  <c r="C4470"/>
  <c r="C4469"/>
  <c r="C4468"/>
  <c r="C4467"/>
  <c r="C4466"/>
  <c r="C4465"/>
  <c r="C4464"/>
  <c r="C4463"/>
  <c r="C4462"/>
  <c r="C4461"/>
  <c r="C4460"/>
  <c r="C4459"/>
  <c r="C4458"/>
  <c r="C4457"/>
  <c r="C4456"/>
  <c r="C4455"/>
  <c r="C4454"/>
  <c r="C4453"/>
  <c r="C4452"/>
  <c r="C4451"/>
  <c r="C4450"/>
  <c r="C4449"/>
  <c r="C4448"/>
  <c r="C4447"/>
  <c r="C4446"/>
  <c r="C4445"/>
  <c r="C4444"/>
  <c r="C4443"/>
  <c r="C4442"/>
  <c r="C4441"/>
  <c r="C4440"/>
  <c r="C4439"/>
  <c r="C4438"/>
  <c r="C4437"/>
  <c r="C4436"/>
  <c r="C4435"/>
  <c r="C4434"/>
  <c r="C4433"/>
  <c r="C4432"/>
  <c r="C4431"/>
  <c r="C4430"/>
  <c r="C4429"/>
  <c r="C4428"/>
  <c r="C4427"/>
  <c r="C4426"/>
  <c r="C4425"/>
  <c r="C4424"/>
  <c r="C4423"/>
  <c r="C4422"/>
  <c r="C4421"/>
  <c r="C4420"/>
  <c r="C4419"/>
  <c r="C4418"/>
  <c r="C4417"/>
  <c r="C4416"/>
  <c r="C4415"/>
  <c r="C4414"/>
  <c r="C4413"/>
  <c r="C4412"/>
  <c r="C4411"/>
  <c r="C4410"/>
  <c r="C4409"/>
  <c r="C4408"/>
  <c r="C4407"/>
  <c r="C4406"/>
  <c r="C4405"/>
  <c r="C4404"/>
  <c r="C4403"/>
  <c r="C4402"/>
  <c r="C4401"/>
  <c r="C4400"/>
  <c r="C4399"/>
  <c r="C4398"/>
  <c r="C4397"/>
  <c r="C4396"/>
  <c r="C4395"/>
  <c r="C4394"/>
  <c r="C4393"/>
  <c r="C4392"/>
  <c r="C4391"/>
  <c r="C4390"/>
  <c r="C4389"/>
  <c r="C4388"/>
  <c r="C4387"/>
  <c r="C4386"/>
  <c r="C4385"/>
  <c r="C4384"/>
  <c r="C4383"/>
  <c r="C4382"/>
  <c r="C4381"/>
  <c r="C4380"/>
  <c r="C4379"/>
  <c r="C4378"/>
  <c r="C4377"/>
  <c r="C4376"/>
  <c r="C4375"/>
  <c r="C4374"/>
  <c r="C4373"/>
  <c r="C4372"/>
  <c r="C4371"/>
  <c r="C4370"/>
  <c r="C4369"/>
  <c r="C4368"/>
  <c r="C4367"/>
  <c r="C4366"/>
  <c r="C4365"/>
  <c r="C4364"/>
  <c r="C4363"/>
  <c r="C4362"/>
  <c r="C4361"/>
  <c r="C4360"/>
  <c r="C4359"/>
  <c r="C4358"/>
  <c r="C4357"/>
  <c r="C4356"/>
  <c r="C4355"/>
  <c r="C4354"/>
  <c r="C4353"/>
  <c r="C4352"/>
  <c r="C4351"/>
  <c r="C4350"/>
  <c r="C4349"/>
  <c r="C4348"/>
  <c r="C4347"/>
  <c r="C4346"/>
  <c r="C4345"/>
  <c r="C4344"/>
  <c r="C4343"/>
  <c r="C4342"/>
  <c r="C4341"/>
  <c r="C4340"/>
  <c r="C4339"/>
  <c r="C4338"/>
  <c r="C4337"/>
  <c r="C4336"/>
  <c r="C4335"/>
  <c r="C4334"/>
  <c r="C4333"/>
  <c r="C4332"/>
  <c r="C4331"/>
  <c r="C4330"/>
  <c r="C4329"/>
  <c r="C4328"/>
  <c r="C4327"/>
  <c r="C4326"/>
  <c r="C4325"/>
  <c r="C4324"/>
  <c r="C4323"/>
  <c r="C4322"/>
  <c r="C4321"/>
  <c r="C4320"/>
  <c r="C4319"/>
  <c r="C4318"/>
  <c r="C4317"/>
  <c r="C4316"/>
  <c r="C4315"/>
  <c r="C4314"/>
  <c r="C4313"/>
  <c r="C4312"/>
  <c r="C4311"/>
  <c r="C4310"/>
  <c r="C4309"/>
  <c r="C4308"/>
  <c r="C4307"/>
  <c r="C4306"/>
  <c r="C4305"/>
  <c r="C4304"/>
  <c r="C4303"/>
  <c r="C4302"/>
  <c r="C4301"/>
  <c r="C4300"/>
  <c r="C4299"/>
  <c r="C4298"/>
  <c r="C4297"/>
  <c r="C4296"/>
  <c r="C4295"/>
  <c r="C4294"/>
  <c r="C4293"/>
  <c r="C4292"/>
  <c r="C4291"/>
  <c r="C4290"/>
  <c r="C4289"/>
  <c r="C4288"/>
  <c r="C4287"/>
  <c r="C4286"/>
  <c r="C4285"/>
  <c r="C4284"/>
  <c r="C4283"/>
  <c r="C4282"/>
  <c r="C4281"/>
  <c r="C4280"/>
  <c r="C4279"/>
  <c r="C4278"/>
  <c r="C4277"/>
  <c r="C4276"/>
  <c r="C4275"/>
  <c r="C4274"/>
  <c r="C4273"/>
  <c r="C4272"/>
  <c r="C4271"/>
  <c r="C4270"/>
  <c r="C4269"/>
  <c r="C4268"/>
  <c r="C4267"/>
  <c r="C4266"/>
  <c r="C4265"/>
  <c r="C4264"/>
  <c r="C4263"/>
  <c r="C4262"/>
  <c r="C4261"/>
  <c r="C4260"/>
  <c r="C4259"/>
  <c r="C4258"/>
  <c r="C4257"/>
  <c r="C4256"/>
  <c r="C4255"/>
  <c r="C4254"/>
  <c r="C4253"/>
  <c r="C4252"/>
  <c r="C4251"/>
  <c r="C4250"/>
  <c r="C4249"/>
  <c r="C4248"/>
  <c r="C4247"/>
  <c r="C4246"/>
  <c r="C4245"/>
  <c r="C4244"/>
  <c r="C4243"/>
  <c r="C4242"/>
  <c r="C4241"/>
  <c r="C4240"/>
  <c r="C4239"/>
  <c r="C4238"/>
  <c r="C4237"/>
  <c r="C4236"/>
  <c r="C4235"/>
  <c r="C4234"/>
  <c r="C4233"/>
  <c r="C4232"/>
  <c r="C4231"/>
  <c r="C4230"/>
  <c r="C4229"/>
  <c r="C4228"/>
  <c r="C4227"/>
  <c r="C4226"/>
  <c r="C4225"/>
  <c r="C4224"/>
  <c r="C4223"/>
  <c r="C4222"/>
  <c r="C4221"/>
  <c r="C4220"/>
  <c r="C4219"/>
  <c r="C4218"/>
  <c r="C4217"/>
  <c r="C4216"/>
  <c r="C4215"/>
  <c r="C4214"/>
  <c r="C4213"/>
  <c r="C4212"/>
  <c r="C4211"/>
  <c r="C4210"/>
  <c r="C4209"/>
  <c r="C4208"/>
  <c r="C4207"/>
  <c r="C4206"/>
  <c r="C4205"/>
  <c r="C4204"/>
  <c r="C4203"/>
  <c r="C4202"/>
  <c r="C4201"/>
  <c r="C4200"/>
  <c r="C4199"/>
  <c r="C4198"/>
  <c r="C4197"/>
  <c r="C4196"/>
  <c r="C4195"/>
  <c r="C4194"/>
  <c r="C4193"/>
  <c r="C4192"/>
  <c r="C4191"/>
  <c r="C4190"/>
  <c r="C4189"/>
  <c r="C4188"/>
  <c r="C4187"/>
  <c r="C4186"/>
  <c r="C4185"/>
  <c r="C4184"/>
  <c r="C4183"/>
  <c r="C4182"/>
  <c r="C4181"/>
  <c r="C4180"/>
  <c r="C4179"/>
  <c r="C4178"/>
  <c r="C4177"/>
  <c r="C4176"/>
  <c r="C4175"/>
  <c r="C4174"/>
  <c r="C4173"/>
  <c r="C4172"/>
  <c r="C4171"/>
  <c r="C4170"/>
  <c r="C4169"/>
  <c r="C4168"/>
  <c r="C4167"/>
  <c r="C4166"/>
  <c r="C4165"/>
  <c r="C4164"/>
  <c r="C4163"/>
  <c r="C4162"/>
  <c r="C4161"/>
  <c r="C4160"/>
  <c r="C4159"/>
  <c r="C4158"/>
  <c r="C4157"/>
  <c r="C4156"/>
  <c r="C4155"/>
  <c r="C4154"/>
  <c r="C4153"/>
  <c r="C4152"/>
  <c r="C4151"/>
  <c r="C4150"/>
  <c r="C4149"/>
  <c r="C4148"/>
  <c r="C4147"/>
  <c r="C4146"/>
  <c r="C4145"/>
  <c r="C4144"/>
  <c r="C4143"/>
  <c r="C4142"/>
  <c r="C4141"/>
  <c r="C4140"/>
  <c r="C4139"/>
  <c r="C4138"/>
  <c r="C4137"/>
  <c r="C4136"/>
  <c r="C4135"/>
  <c r="C4134"/>
  <c r="C4133"/>
  <c r="C4132"/>
  <c r="C4131"/>
  <c r="C4130"/>
  <c r="C4129"/>
  <c r="C4128"/>
  <c r="C4127"/>
  <c r="C4126"/>
  <c r="C4125"/>
  <c r="C4124"/>
  <c r="C4123"/>
  <c r="C4122"/>
  <c r="C4121"/>
  <c r="C4120"/>
  <c r="C4119"/>
  <c r="C4118"/>
  <c r="C4117"/>
  <c r="C4116"/>
  <c r="C4115"/>
  <c r="C4114"/>
  <c r="C4113"/>
  <c r="C4112"/>
  <c r="C4111"/>
  <c r="C4110"/>
  <c r="C4109"/>
  <c r="C4108"/>
  <c r="C4107"/>
  <c r="C4106"/>
  <c r="C4105"/>
  <c r="C4104"/>
  <c r="C4103"/>
  <c r="C4102"/>
  <c r="C4101"/>
  <c r="C4100"/>
  <c r="C4099"/>
  <c r="C4098"/>
  <c r="C4097"/>
  <c r="C4096"/>
  <c r="C4095"/>
  <c r="C4094"/>
  <c r="C4093"/>
  <c r="C4092"/>
  <c r="C4091"/>
  <c r="C4090"/>
  <c r="C4089"/>
  <c r="C4088"/>
  <c r="C4087"/>
  <c r="C4086"/>
  <c r="C4085"/>
  <c r="C4084"/>
  <c r="C4083"/>
  <c r="C4082"/>
  <c r="C4081"/>
  <c r="C4080"/>
  <c r="C4079"/>
  <c r="C4078"/>
  <c r="C4077"/>
  <c r="C4076"/>
  <c r="C4075"/>
  <c r="C4074"/>
  <c r="C4073"/>
  <c r="C4072"/>
  <c r="C4071"/>
  <c r="C4070"/>
  <c r="C4069"/>
  <c r="C4068"/>
  <c r="C4067"/>
  <c r="C4066"/>
  <c r="C4065"/>
  <c r="C4064"/>
  <c r="C4063"/>
  <c r="C4062"/>
  <c r="C4061"/>
  <c r="C4060"/>
  <c r="C4059"/>
  <c r="C4058"/>
  <c r="C4057"/>
  <c r="C4056"/>
  <c r="C4055"/>
  <c r="C4054"/>
  <c r="C4053"/>
  <c r="C4052"/>
  <c r="C4051"/>
  <c r="C4050"/>
  <c r="C4049"/>
  <c r="C4048"/>
  <c r="C4047"/>
  <c r="C4046"/>
  <c r="C4045"/>
  <c r="C4044"/>
  <c r="C4043"/>
  <c r="C4042"/>
  <c r="C4041"/>
  <c r="C4040"/>
  <c r="C4039"/>
  <c r="C4038"/>
  <c r="C4037"/>
  <c r="C4036"/>
  <c r="C4035"/>
  <c r="C4034"/>
  <c r="C4033"/>
  <c r="C4032"/>
  <c r="C4031"/>
  <c r="C4030"/>
  <c r="C4029"/>
  <c r="C4028"/>
  <c r="C4027"/>
  <c r="C4026"/>
  <c r="C4025"/>
  <c r="C4024"/>
  <c r="C4023"/>
  <c r="C4022"/>
  <c r="C4021"/>
  <c r="C4020"/>
  <c r="C4019"/>
  <c r="C4018"/>
  <c r="C4017"/>
  <c r="C4016"/>
  <c r="C4015"/>
  <c r="C4014"/>
  <c r="C4013"/>
  <c r="C4012"/>
  <c r="C4011"/>
  <c r="C4010"/>
  <c r="C4009"/>
  <c r="C4008"/>
  <c r="C4007"/>
  <c r="C4006"/>
  <c r="C4005"/>
  <c r="C4004"/>
  <c r="C4003"/>
  <c r="C4002"/>
  <c r="C4001"/>
  <c r="C4000"/>
  <c r="C3999"/>
  <c r="C3998"/>
  <c r="C3997"/>
  <c r="C3996"/>
  <c r="C3995"/>
  <c r="C3994"/>
  <c r="C3993"/>
  <c r="C3992"/>
  <c r="C3991"/>
  <c r="C3990"/>
  <c r="C3989"/>
  <c r="C3988"/>
  <c r="C3987"/>
  <c r="C3986"/>
  <c r="C3985"/>
  <c r="C3984"/>
  <c r="C3983"/>
  <c r="C3982"/>
  <c r="C3981"/>
  <c r="C3980"/>
  <c r="C3979"/>
  <c r="C3978"/>
  <c r="C3977"/>
  <c r="C3976"/>
  <c r="C3975"/>
  <c r="C3974"/>
  <c r="C3973"/>
  <c r="C3972"/>
  <c r="C3971"/>
  <c r="C3970"/>
  <c r="C3969"/>
  <c r="C3968"/>
  <c r="C3967"/>
  <c r="C3966"/>
  <c r="C3965"/>
  <c r="C3964"/>
  <c r="C3963"/>
  <c r="C3962"/>
  <c r="C3961"/>
  <c r="C3960"/>
  <c r="C3959"/>
  <c r="C3958"/>
  <c r="C3957"/>
  <c r="C3956"/>
  <c r="C3955"/>
  <c r="C3954"/>
  <c r="C3953"/>
  <c r="C3952"/>
  <c r="C3951"/>
  <c r="C3950"/>
  <c r="C3949"/>
  <c r="C3948"/>
  <c r="C3947"/>
  <c r="C3946"/>
  <c r="C3945"/>
  <c r="C3944"/>
  <c r="C3943"/>
  <c r="C3942"/>
  <c r="C3941"/>
  <c r="C3940"/>
  <c r="C3939"/>
  <c r="C3938"/>
  <c r="C3937"/>
  <c r="C3936"/>
  <c r="C3935"/>
  <c r="C3934"/>
  <c r="C3933"/>
  <c r="C3932"/>
  <c r="C3931"/>
  <c r="C3930"/>
  <c r="C3929"/>
  <c r="C3928"/>
  <c r="C3927"/>
  <c r="C3926"/>
  <c r="C3925"/>
  <c r="C3924"/>
  <c r="C3923"/>
  <c r="C3922"/>
  <c r="C3921"/>
  <c r="C3920"/>
  <c r="C3919"/>
  <c r="C3918"/>
  <c r="C3917"/>
  <c r="C3916"/>
  <c r="C3915"/>
  <c r="C3914"/>
  <c r="C3913"/>
  <c r="C3912"/>
  <c r="C3911"/>
  <c r="C3910"/>
  <c r="C3909"/>
  <c r="C3908"/>
  <c r="C3907"/>
  <c r="C3906"/>
  <c r="C3905"/>
  <c r="C3904"/>
  <c r="C3903"/>
  <c r="C3902"/>
  <c r="C3901"/>
  <c r="C3900"/>
  <c r="C3899"/>
  <c r="C3898"/>
  <c r="C3897"/>
  <c r="C3896"/>
  <c r="C3895"/>
  <c r="C3894"/>
  <c r="C3893"/>
  <c r="C3892"/>
  <c r="C3891"/>
  <c r="C3890"/>
  <c r="C3889"/>
  <c r="C3888"/>
  <c r="C3887"/>
  <c r="C3886"/>
  <c r="C3885"/>
  <c r="C3884"/>
  <c r="C3883"/>
  <c r="C3882"/>
  <c r="C3881"/>
  <c r="C3880"/>
  <c r="C3879"/>
  <c r="C3878"/>
  <c r="C3877"/>
  <c r="C3876"/>
  <c r="C3875"/>
  <c r="C3874"/>
  <c r="C3873"/>
  <c r="C3872"/>
  <c r="C3871"/>
  <c r="C3870"/>
  <c r="C3869"/>
  <c r="C3868"/>
  <c r="C3867"/>
  <c r="C3866"/>
  <c r="C3865"/>
  <c r="C3864"/>
  <c r="C3863"/>
  <c r="C3862"/>
  <c r="C3861"/>
  <c r="C3860"/>
  <c r="C3859"/>
  <c r="C3858"/>
  <c r="C3857"/>
  <c r="C3856"/>
  <c r="C3855"/>
  <c r="C3854"/>
  <c r="C3853"/>
  <c r="C3852"/>
  <c r="C3851"/>
  <c r="C3850"/>
  <c r="C3849"/>
  <c r="C3848"/>
  <c r="C3847"/>
  <c r="C3846"/>
  <c r="C3845"/>
  <c r="C3844"/>
  <c r="C3843"/>
  <c r="C3842"/>
  <c r="C3841"/>
  <c r="C3840"/>
  <c r="C3839"/>
  <c r="C3838"/>
  <c r="C3837"/>
  <c r="C3836"/>
  <c r="C3835"/>
  <c r="C3834"/>
  <c r="C3833"/>
  <c r="C3832"/>
  <c r="C3831"/>
  <c r="C3830"/>
  <c r="C3829"/>
  <c r="C3828"/>
  <c r="C3827"/>
  <c r="C3826"/>
  <c r="C3825"/>
  <c r="C3824"/>
  <c r="C3823"/>
  <c r="C3822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1"/>
  <c r="C3800"/>
  <c r="C3799"/>
  <c r="C3798"/>
  <c r="C3797"/>
  <c r="C3796"/>
  <c r="C3795"/>
  <c r="C3794"/>
  <c r="C3793"/>
  <c r="C3792"/>
  <c r="C3791"/>
  <c r="C3790"/>
  <c r="C3789"/>
  <c r="C3788"/>
  <c r="C3787"/>
  <c r="C3786"/>
  <c r="C3785"/>
  <c r="C3784"/>
  <c r="C3783"/>
  <c r="C3782"/>
  <c r="C378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60"/>
  <c r="C3759"/>
  <c r="C3758"/>
  <c r="C3757"/>
  <c r="C3756"/>
  <c r="C3755"/>
  <c r="C3754"/>
  <c r="C3753"/>
  <c r="C3752"/>
  <c r="C3751"/>
  <c r="C3750"/>
  <c r="C3749"/>
  <c r="C3748"/>
  <c r="C3747"/>
  <c r="C3746"/>
  <c r="C3745"/>
  <c r="C3744"/>
  <c r="C3743"/>
  <c r="C3742"/>
  <c r="C3741"/>
  <c r="C3740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9"/>
  <c r="C3718"/>
  <c r="C3717"/>
  <c r="C3716"/>
  <c r="C3715"/>
  <c r="C3714"/>
  <c r="C3713"/>
  <c r="C3712"/>
  <c r="C3711"/>
  <c r="C3710"/>
  <c r="C3709"/>
  <c r="C3708"/>
  <c r="C3707"/>
  <c r="C3706"/>
  <c r="C3705"/>
  <c r="C3704"/>
  <c r="C3703"/>
  <c r="C3702"/>
  <c r="C3701"/>
  <c r="C3700"/>
  <c r="C3699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2"/>
  <c r="C1"/>
  <c r="C3"/>
  <c r="B19" i="6"/>
  <c r="B18"/>
  <c r="B17"/>
  <c r="B16"/>
  <c r="B15"/>
  <c r="B14"/>
  <c r="B13"/>
  <c r="B12"/>
  <c r="B11"/>
  <c r="B10"/>
  <c r="B9"/>
  <c r="B8"/>
  <c r="B7"/>
  <c r="B6"/>
  <c r="B5"/>
  <c r="B4"/>
  <c r="AI57"/>
  <c r="AI56"/>
  <c r="AI55"/>
  <c r="AI54"/>
  <c r="AI53"/>
  <c r="AI52"/>
  <c r="AI51"/>
  <c r="AI50"/>
  <c r="AI49"/>
  <c r="AI48"/>
  <c r="AI47"/>
  <c r="AI46"/>
  <c r="AI45"/>
  <c r="AI44"/>
  <c r="AI43"/>
  <c r="AI42"/>
  <c r="AI38"/>
  <c r="AI37"/>
  <c r="AI36"/>
  <c r="AI35"/>
  <c r="AI34"/>
  <c r="AI33"/>
  <c r="AI32"/>
  <c r="AI31"/>
  <c r="AI30"/>
  <c r="AI29"/>
  <c r="AI28"/>
  <c r="AI27"/>
  <c r="AI26"/>
  <c r="AI25"/>
  <c r="AI24"/>
  <c r="AI23"/>
  <c r="AI19"/>
  <c r="AI18"/>
  <c r="AI17"/>
  <c r="AI16"/>
  <c r="AI15"/>
  <c r="AI14"/>
  <c r="AI13"/>
  <c r="AI12"/>
  <c r="AI11"/>
  <c r="AI10"/>
  <c r="AI9"/>
  <c r="AI8"/>
  <c r="AI7"/>
  <c r="AI6"/>
  <c r="AI5"/>
  <c r="AI4"/>
  <c r="D1277" i="2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C15116" i="1"/>
  <c r="C15115"/>
  <c r="D15115" s="1"/>
  <c r="C15114"/>
  <c r="D15114" s="1"/>
  <c r="C15113"/>
  <c r="D15113" s="1"/>
  <c r="C15112"/>
  <c r="D15112" s="1"/>
  <c r="C15111"/>
  <c r="D15111" s="1"/>
  <c r="C15110"/>
  <c r="D15110" s="1"/>
  <c r="C15109"/>
  <c r="D15109" s="1"/>
  <c r="C15108"/>
  <c r="D15108" s="1"/>
  <c r="C15107"/>
  <c r="D15107" s="1"/>
  <c r="C15106"/>
  <c r="D15106" s="1"/>
  <c r="C15105"/>
  <c r="D15105" s="1"/>
  <c r="C15104"/>
  <c r="D15104" s="1"/>
  <c r="C15103"/>
  <c r="D15103" s="1"/>
  <c r="C15102"/>
  <c r="D15102" s="1"/>
  <c r="C15101"/>
  <c r="D15101" s="1"/>
  <c r="C15100"/>
  <c r="D15100" s="1"/>
  <c r="C15099"/>
  <c r="D15099" s="1"/>
  <c r="C15098"/>
  <c r="D15098" s="1"/>
  <c r="C15097"/>
  <c r="D15097" s="1"/>
  <c r="C15096"/>
  <c r="D15096" s="1"/>
  <c r="C15095"/>
  <c r="D15095" s="1"/>
  <c r="C15094"/>
  <c r="D15094" s="1"/>
  <c r="C15093"/>
  <c r="D15093" s="1"/>
  <c r="C15092"/>
  <c r="D15092" s="1"/>
  <c r="C15091"/>
  <c r="D15091" s="1"/>
  <c r="C15090"/>
  <c r="D15090" s="1"/>
  <c r="C15089"/>
  <c r="D15089" s="1"/>
  <c r="C15088"/>
  <c r="D15088" s="1"/>
  <c r="C15087"/>
  <c r="D15087" s="1"/>
  <c r="C15086"/>
  <c r="D15086" s="1"/>
  <c r="C15085"/>
  <c r="D15085" s="1"/>
  <c r="C15084"/>
  <c r="D15084" s="1"/>
  <c r="C15083"/>
  <c r="D15083" s="1"/>
  <c r="C15082"/>
  <c r="D15082" s="1"/>
  <c r="C15081"/>
  <c r="D15081" s="1"/>
  <c r="C15080"/>
  <c r="D15080" s="1"/>
  <c r="C15079"/>
  <c r="D15079" s="1"/>
  <c r="C15078"/>
  <c r="D15078" s="1"/>
  <c r="C15077"/>
  <c r="D15077" s="1"/>
  <c r="C15076"/>
  <c r="D15076" s="1"/>
  <c r="C15075"/>
  <c r="D15075" s="1"/>
  <c r="C15074"/>
  <c r="D15074" s="1"/>
  <c r="C15073"/>
  <c r="D15073" s="1"/>
  <c r="C15072"/>
  <c r="D15072" s="1"/>
  <c r="C15071"/>
  <c r="D15071" s="1"/>
  <c r="C15070"/>
  <c r="D15070" s="1"/>
  <c r="C15069"/>
  <c r="D15069" s="1"/>
  <c r="C15068"/>
  <c r="D15068" s="1"/>
  <c r="C15067"/>
  <c r="D15067" s="1"/>
  <c r="C15066"/>
  <c r="D15066" s="1"/>
  <c r="C15065"/>
  <c r="D15065" s="1"/>
  <c r="C15064"/>
  <c r="D15064" s="1"/>
  <c r="C15063"/>
  <c r="D15063" s="1"/>
  <c r="C15062"/>
  <c r="D15062" s="1"/>
  <c r="C15061"/>
  <c r="D15061" s="1"/>
  <c r="C15060"/>
  <c r="D15060" s="1"/>
  <c r="C15059"/>
  <c r="D15059" s="1"/>
  <c r="C15058"/>
  <c r="D15058" s="1"/>
  <c r="C15057"/>
  <c r="D15057" s="1"/>
  <c r="C15056"/>
  <c r="D15056" s="1"/>
  <c r="C15055"/>
  <c r="D15055" s="1"/>
  <c r="C15054"/>
  <c r="D15054" s="1"/>
  <c r="C15053"/>
  <c r="D15053" s="1"/>
  <c r="C15052"/>
  <c r="D15052" s="1"/>
  <c r="C15051"/>
  <c r="D15051" s="1"/>
  <c r="C15050"/>
  <c r="D15050" s="1"/>
  <c r="C15049"/>
  <c r="D15049" s="1"/>
  <c r="C15048"/>
  <c r="D15048" s="1"/>
  <c r="C15047"/>
  <c r="D15047" s="1"/>
  <c r="C15046"/>
  <c r="D15046" s="1"/>
  <c r="C15045"/>
  <c r="D15045" s="1"/>
  <c r="C15044"/>
  <c r="D15044" s="1"/>
  <c r="C15043"/>
  <c r="D15043" s="1"/>
  <c r="C15042"/>
  <c r="D15042" s="1"/>
  <c r="C15041"/>
  <c r="D15041" s="1"/>
  <c r="C15040"/>
  <c r="D15040" s="1"/>
  <c r="C15039"/>
  <c r="D15039" s="1"/>
  <c r="C15038"/>
  <c r="D15038" s="1"/>
  <c r="C15037"/>
  <c r="D15037" s="1"/>
  <c r="C15036"/>
  <c r="D15036" s="1"/>
  <c r="C15035"/>
  <c r="D15035" s="1"/>
  <c r="C15034"/>
  <c r="D15034" s="1"/>
  <c r="C15033"/>
  <c r="D15033" s="1"/>
  <c r="C15032"/>
  <c r="D15032" s="1"/>
  <c r="C15031"/>
  <c r="D15031" s="1"/>
  <c r="C15030"/>
  <c r="D15030" s="1"/>
  <c r="C15029"/>
  <c r="D15029" s="1"/>
  <c r="C15028"/>
  <c r="D15028" s="1"/>
  <c r="C15027"/>
  <c r="D15027" s="1"/>
  <c r="C15026"/>
  <c r="D15026" s="1"/>
  <c r="C15025"/>
  <c r="D15025" s="1"/>
  <c r="C15024"/>
  <c r="D15024" s="1"/>
  <c r="C15023"/>
  <c r="D15023" s="1"/>
  <c r="C15022"/>
  <c r="D15022" s="1"/>
  <c r="C15021"/>
  <c r="D15021" s="1"/>
  <c r="C15020"/>
  <c r="D15020" s="1"/>
  <c r="C15019"/>
  <c r="D15019" s="1"/>
  <c r="C15018"/>
  <c r="D15018" s="1"/>
  <c r="C15017"/>
  <c r="D15017" s="1"/>
  <c r="C15016"/>
  <c r="D15016" s="1"/>
  <c r="C15015"/>
  <c r="D15015" s="1"/>
  <c r="C15014"/>
  <c r="D15014" s="1"/>
  <c r="C15013"/>
  <c r="D15013" s="1"/>
  <c r="C15012"/>
  <c r="D15012" s="1"/>
  <c r="C15011"/>
  <c r="D15011" s="1"/>
  <c r="C15010"/>
  <c r="D15010" s="1"/>
  <c r="C15009"/>
  <c r="D15009" s="1"/>
  <c r="C15008"/>
  <c r="D15008" s="1"/>
  <c r="C15007"/>
  <c r="D15007" s="1"/>
  <c r="C15006"/>
  <c r="D15006" s="1"/>
  <c r="C15005"/>
  <c r="D15005" s="1"/>
  <c r="C15004"/>
  <c r="D15004" s="1"/>
  <c r="C15003"/>
  <c r="D15003" s="1"/>
  <c r="C15002"/>
  <c r="D15002" s="1"/>
  <c r="C15001"/>
  <c r="D15001" s="1"/>
  <c r="C15000"/>
  <c r="D15000" s="1"/>
  <c r="C14999"/>
  <c r="D14999" s="1"/>
  <c r="C14998"/>
  <c r="D14998" s="1"/>
  <c r="C14997"/>
  <c r="D14997" s="1"/>
  <c r="C14996"/>
  <c r="D14996" s="1"/>
  <c r="C14995"/>
  <c r="D14995" s="1"/>
  <c r="C14994"/>
  <c r="D14994" s="1"/>
  <c r="C14993"/>
  <c r="D14993" s="1"/>
  <c r="C14992"/>
  <c r="D14992" s="1"/>
  <c r="C14991"/>
  <c r="D14991" s="1"/>
  <c r="C14990"/>
  <c r="D14990" s="1"/>
  <c r="C14989"/>
  <c r="D14989" s="1"/>
  <c r="C14988"/>
  <c r="D14988" s="1"/>
  <c r="C14987"/>
  <c r="D14987" s="1"/>
  <c r="C14986"/>
  <c r="D14986" s="1"/>
  <c r="C14985"/>
  <c r="D14985" s="1"/>
  <c r="C14984"/>
  <c r="D14984" s="1"/>
  <c r="C14983"/>
  <c r="D14983" s="1"/>
  <c r="C14982"/>
  <c r="D14982" s="1"/>
  <c r="C14981"/>
  <c r="D14981" s="1"/>
  <c r="C14980"/>
  <c r="D14980" s="1"/>
  <c r="C14979"/>
  <c r="D14979" s="1"/>
  <c r="C14978"/>
  <c r="D14978" s="1"/>
  <c r="C14977"/>
  <c r="D14977" s="1"/>
  <c r="C14976"/>
  <c r="D14976" s="1"/>
  <c r="C14975"/>
  <c r="D14975" s="1"/>
  <c r="C14974"/>
  <c r="D14974" s="1"/>
  <c r="C14973"/>
  <c r="D14973" s="1"/>
  <c r="C14972"/>
  <c r="D14972" s="1"/>
  <c r="C14971"/>
  <c r="D14971" s="1"/>
  <c r="C14970"/>
  <c r="D14970" s="1"/>
  <c r="C14969"/>
  <c r="D14969" s="1"/>
  <c r="C14968"/>
  <c r="D14968" s="1"/>
  <c r="C14967"/>
  <c r="D14967" s="1"/>
  <c r="C14966"/>
  <c r="D14966" s="1"/>
  <c r="C14965"/>
  <c r="D14965" s="1"/>
  <c r="C14964"/>
  <c r="D14964" s="1"/>
  <c r="C14963"/>
  <c r="D14963" s="1"/>
  <c r="C14962"/>
  <c r="D14962" s="1"/>
  <c r="C14961"/>
  <c r="D14961" s="1"/>
  <c r="C14960"/>
  <c r="D14960" s="1"/>
  <c r="C14959"/>
  <c r="D14959" s="1"/>
  <c r="C14958"/>
  <c r="D14958" s="1"/>
  <c r="C14957"/>
  <c r="D14957" s="1"/>
  <c r="C14956"/>
  <c r="D14956" s="1"/>
  <c r="C14955"/>
  <c r="D14955" s="1"/>
  <c r="C14954"/>
  <c r="D14954" s="1"/>
  <c r="C14953"/>
  <c r="D14953" s="1"/>
  <c r="C14952"/>
  <c r="D14952" s="1"/>
  <c r="C14951"/>
  <c r="D14951" s="1"/>
  <c r="C14950"/>
  <c r="D14950" s="1"/>
  <c r="C14949"/>
  <c r="D14949" s="1"/>
  <c r="C14948"/>
  <c r="D14948" s="1"/>
  <c r="C14947"/>
  <c r="D14947" s="1"/>
  <c r="C14946"/>
  <c r="D14946" s="1"/>
  <c r="C14945"/>
  <c r="D14945" s="1"/>
  <c r="C14944"/>
  <c r="D14944" s="1"/>
  <c r="C14943"/>
  <c r="D14943" s="1"/>
  <c r="C14942"/>
  <c r="D14942" s="1"/>
  <c r="C14941"/>
  <c r="D14941" s="1"/>
  <c r="C14940"/>
  <c r="D14940" s="1"/>
  <c r="C14939"/>
  <c r="D14939" s="1"/>
  <c r="C14938"/>
  <c r="D14938" s="1"/>
  <c r="C14937"/>
  <c r="D14937" s="1"/>
  <c r="C14936"/>
  <c r="D14936" s="1"/>
  <c r="C14935"/>
  <c r="D14935" s="1"/>
  <c r="C14934"/>
  <c r="D14934" s="1"/>
  <c r="C14933"/>
  <c r="D14933" s="1"/>
  <c r="C14932"/>
  <c r="D14932" s="1"/>
  <c r="C14931"/>
  <c r="D14931" s="1"/>
  <c r="C14930"/>
  <c r="D14930" s="1"/>
  <c r="C14929"/>
  <c r="D14929" s="1"/>
  <c r="C14928"/>
  <c r="D14928" s="1"/>
  <c r="C14927"/>
  <c r="D14927" s="1"/>
  <c r="C14926"/>
  <c r="D14926" s="1"/>
  <c r="C14925"/>
  <c r="D14925" s="1"/>
  <c r="C14924"/>
  <c r="D14924" s="1"/>
  <c r="C14923"/>
  <c r="D14923" s="1"/>
  <c r="C14922"/>
  <c r="D14922" s="1"/>
  <c r="C14921"/>
  <c r="D14921" s="1"/>
  <c r="C14920"/>
  <c r="D14920" s="1"/>
  <c r="C14919"/>
  <c r="D14919" s="1"/>
  <c r="C14918"/>
  <c r="D14918" s="1"/>
  <c r="C14917"/>
  <c r="D14917" s="1"/>
  <c r="C14916"/>
  <c r="D14916" s="1"/>
  <c r="C14915"/>
  <c r="D14915" s="1"/>
  <c r="C14914"/>
  <c r="D14914" s="1"/>
  <c r="C14913"/>
  <c r="D14913" s="1"/>
  <c r="C14912"/>
  <c r="D14912" s="1"/>
  <c r="C14911"/>
  <c r="D14911" s="1"/>
  <c r="C14910"/>
  <c r="D14910" s="1"/>
  <c r="C14909"/>
  <c r="D14909" s="1"/>
  <c r="C14908"/>
  <c r="D14908" s="1"/>
  <c r="C14907"/>
  <c r="D14907" s="1"/>
  <c r="C14906"/>
  <c r="D14906" s="1"/>
  <c r="C14905"/>
  <c r="D14905" s="1"/>
  <c r="C14904"/>
  <c r="D14904" s="1"/>
  <c r="C14903"/>
  <c r="D14903" s="1"/>
  <c r="C14902"/>
  <c r="D14902" s="1"/>
  <c r="C14901"/>
  <c r="D14901" s="1"/>
  <c r="C14900"/>
  <c r="D14900" s="1"/>
  <c r="C14899"/>
  <c r="D14899" s="1"/>
  <c r="C14898"/>
  <c r="D14898" s="1"/>
  <c r="C14897"/>
  <c r="D14897" s="1"/>
  <c r="C14896"/>
  <c r="D14896" s="1"/>
  <c r="C14895"/>
  <c r="D14895" s="1"/>
  <c r="C14894"/>
  <c r="D14894" s="1"/>
  <c r="C14893"/>
  <c r="D14893" s="1"/>
  <c r="C14892"/>
  <c r="D14892" s="1"/>
  <c r="C14891"/>
  <c r="D14891" s="1"/>
  <c r="C14890"/>
  <c r="D14890" s="1"/>
  <c r="C14889"/>
  <c r="D14889" s="1"/>
  <c r="C14888"/>
  <c r="D14888" s="1"/>
  <c r="C14887"/>
  <c r="D14887" s="1"/>
  <c r="C14886"/>
  <c r="D14886" s="1"/>
  <c r="C14885"/>
  <c r="D14885" s="1"/>
  <c r="C14884"/>
  <c r="D14884" s="1"/>
  <c r="C14883"/>
  <c r="D14883" s="1"/>
  <c r="C14882"/>
  <c r="D14882" s="1"/>
  <c r="C14881"/>
  <c r="D14881" s="1"/>
  <c r="C14880"/>
  <c r="D14880" s="1"/>
  <c r="C14879"/>
  <c r="D14879" s="1"/>
  <c r="C14878"/>
  <c r="D14878" s="1"/>
  <c r="C14877"/>
  <c r="D14877" s="1"/>
  <c r="C14876"/>
  <c r="D14876" s="1"/>
  <c r="C14875"/>
  <c r="D14875" s="1"/>
  <c r="C14874"/>
  <c r="D14874" s="1"/>
  <c r="C14873"/>
  <c r="D14873" s="1"/>
  <c r="C14872"/>
  <c r="D14872" s="1"/>
  <c r="C14871"/>
  <c r="D14871" s="1"/>
  <c r="C14870"/>
  <c r="D14870" s="1"/>
  <c r="C14869"/>
  <c r="D14869" s="1"/>
  <c r="C14868"/>
  <c r="D14868" s="1"/>
  <c r="C14867"/>
  <c r="D14867" s="1"/>
  <c r="C14866"/>
  <c r="D14866" s="1"/>
  <c r="C14865"/>
  <c r="D14865" s="1"/>
  <c r="C14864"/>
  <c r="D14864" s="1"/>
  <c r="C14863"/>
  <c r="D14863" s="1"/>
  <c r="C14862"/>
  <c r="D14862" s="1"/>
  <c r="C14861"/>
  <c r="D14861" s="1"/>
  <c r="C14860"/>
  <c r="D14860" s="1"/>
  <c r="C14859"/>
  <c r="D14859" s="1"/>
  <c r="C14858"/>
  <c r="D14858" s="1"/>
  <c r="C14857"/>
  <c r="D14857" s="1"/>
  <c r="C14856"/>
  <c r="D14856" s="1"/>
  <c r="C14855"/>
  <c r="D14855" s="1"/>
  <c r="C14854"/>
  <c r="D14854" s="1"/>
  <c r="C14853"/>
  <c r="D14853" s="1"/>
  <c r="C14852"/>
  <c r="D14852" s="1"/>
  <c r="C14851"/>
  <c r="D14851" s="1"/>
  <c r="C14850"/>
  <c r="D14850" s="1"/>
  <c r="C14849"/>
  <c r="D14849" s="1"/>
  <c r="C14848"/>
  <c r="D14848" s="1"/>
  <c r="C14847"/>
  <c r="D14847" s="1"/>
  <c r="C14846"/>
  <c r="D14846" s="1"/>
  <c r="C14845"/>
  <c r="D14845" s="1"/>
  <c r="C14844"/>
  <c r="D14844" s="1"/>
  <c r="C14843"/>
  <c r="D14843" s="1"/>
  <c r="C14842"/>
  <c r="D14842" s="1"/>
  <c r="C14841"/>
  <c r="D14841" s="1"/>
  <c r="C14840"/>
  <c r="D14840" s="1"/>
  <c r="C14839"/>
  <c r="D14839" s="1"/>
  <c r="C14838"/>
  <c r="D14838" s="1"/>
  <c r="C14837"/>
  <c r="D14837" s="1"/>
  <c r="C14836"/>
  <c r="D14836" s="1"/>
  <c r="C14835"/>
  <c r="D14835" s="1"/>
  <c r="C14834"/>
  <c r="D14834" s="1"/>
  <c r="C14833"/>
  <c r="D14833" s="1"/>
  <c r="C14832"/>
  <c r="D14832" s="1"/>
  <c r="C14831"/>
  <c r="D14831" s="1"/>
  <c r="C14830"/>
  <c r="D14830" s="1"/>
  <c r="C14829"/>
  <c r="D14829" s="1"/>
  <c r="C14828"/>
  <c r="D14828" s="1"/>
  <c r="C14827"/>
  <c r="D14827" s="1"/>
  <c r="C14826"/>
  <c r="D14826" s="1"/>
  <c r="C14825"/>
  <c r="D14825" s="1"/>
  <c r="C14824"/>
  <c r="D14824" s="1"/>
  <c r="C14823"/>
  <c r="D14823" s="1"/>
  <c r="C14822"/>
  <c r="D14822" s="1"/>
  <c r="C14821"/>
  <c r="D14821" s="1"/>
  <c r="C14820"/>
  <c r="D14820" s="1"/>
  <c r="C14819"/>
  <c r="D14819" s="1"/>
  <c r="C14818"/>
  <c r="D14818" s="1"/>
  <c r="C14817"/>
  <c r="D14817" s="1"/>
  <c r="C14816"/>
  <c r="D14816" s="1"/>
  <c r="C14815"/>
  <c r="D14815" s="1"/>
  <c r="C14814"/>
  <c r="D14814" s="1"/>
  <c r="C14813"/>
  <c r="D14813" s="1"/>
  <c r="C14812"/>
  <c r="D14812" s="1"/>
  <c r="C14811"/>
  <c r="D14811" s="1"/>
  <c r="C14810"/>
  <c r="D14810" s="1"/>
  <c r="C14809"/>
  <c r="D14809" s="1"/>
  <c r="C14808"/>
  <c r="D14808" s="1"/>
  <c r="C14807"/>
  <c r="D14807" s="1"/>
  <c r="C14806"/>
  <c r="D14806" s="1"/>
  <c r="C14805"/>
  <c r="D14805" s="1"/>
  <c r="C14804"/>
  <c r="D14804" s="1"/>
  <c r="C14803"/>
  <c r="D14803" s="1"/>
  <c r="C14802"/>
  <c r="D14802" s="1"/>
  <c r="C14801"/>
  <c r="D14801" s="1"/>
  <c r="C14800"/>
  <c r="D14800" s="1"/>
  <c r="C14799"/>
  <c r="D14799" s="1"/>
  <c r="C14798"/>
  <c r="D14798" s="1"/>
  <c r="C14797"/>
  <c r="D14797" s="1"/>
  <c r="C14796"/>
  <c r="D14796" s="1"/>
  <c r="C14795"/>
  <c r="D14795" s="1"/>
  <c r="C14794"/>
  <c r="D14794" s="1"/>
  <c r="C14793"/>
  <c r="D14793" s="1"/>
  <c r="C14792"/>
  <c r="D14792" s="1"/>
  <c r="C14791"/>
  <c r="D14791" s="1"/>
  <c r="C14790"/>
  <c r="D14790" s="1"/>
  <c r="C14789"/>
  <c r="D14789" s="1"/>
  <c r="C14788"/>
  <c r="D14788" s="1"/>
  <c r="C14787"/>
  <c r="D14787" s="1"/>
  <c r="C14786"/>
  <c r="D14786" s="1"/>
  <c r="C14785"/>
  <c r="D14785" s="1"/>
  <c r="C14784"/>
  <c r="D14784" s="1"/>
  <c r="C14783"/>
  <c r="D14783" s="1"/>
  <c r="C14782"/>
  <c r="D14782" s="1"/>
  <c r="C14781"/>
  <c r="D14781" s="1"/>
  <c r="C14780"/>
  <c r="D14780" s="1"/>
  <c r="C14779"/>
  <c r="D14779" s="1"/>
  <c r="C14778"/>
  <c r="D14778" s="1"/>
  <c r="C14777"/>
  <c r="D14777" s="1"/>
  <c r="C14776"/>
  <c r="D14776" s="1"/>
  <c r="C14775"/>
  <c r="D14775" s="1"/>
  <c r="C14774"/>
  <c r="D14774" s="1"/>
  <c r="C14773"/>
  <c r="D14773" s="1"/>
  <c r="C14772"/>
  <c r="D14772" s="1"/>
  <c r="C14771"/>
  <c r="D14771" s="1"/>
  <c r="C14770"/>
  <c r="D14770" s="1"/>
  <c r="C14769"/>
  <c r="D14769" s="1"/>
  <c r="C14768"/>
  <c r="D14768" s="1"/>
  <c r="C14767"/>
  <c r="D14767" s="1"/>
  <c r="C14766"/>
  <c r="D14766" s="1"/>
  <c r="C14765"/>
  <c r="D14765" s="1"/>
  <c r="C14764"/>
  <c r="D14764" s="1"/>
  <c r="C14763"/>
  <c r="D14763" s="1"/>
  <c r="C14762"/>
  <c r="D14762" s="1"/>
  <c r="C14761"/>
  <c r="D14761" s="1"/>
  <c r="C14760"/>
  <c r="D14760" s="1"/>
  <c r="C14759"/>
  <c r="D14759" s="1"/>
  <c r="C14758"/>
  <c r="D14758" s="1"/>
  <c r="C14757"/>
  <c r="D14757" s="1"/>
  <c r="C14756"/>
  <c r="D14756" s="1"/>
  <c r="C14755"/>
  <c r="D14755" s="1"/>
  <c r="C14754"/>
  <c r="D14754" s="1"/>
  <c r="C14753"/>
  <c r="D14753" s="1"/>
  <c r="C14752"/>
  <c r="D14752" s="1"/>
  <c r="C14751"/>
  <c r="D14751" s="1"/>
  <c r="C14750"/>
  <c r="D14750" s="1"/>
  <c r="C14749"/>
  <c r="D14749" s="1"/>
  <c r="C14748"/>
  <c r="D14748" s="1"/>
  <c r="C14747"/>
  <c r="D14747" s="1"/>
  <c r="C14746"/>
  <c r="D14746" s="1"/>
  <c r="C14745"/>
  <c r="D14745" s="1"/>
  <c r="C14744"/>
  <c r="D14744" s="1"/>
  <c r="C14743"/>
  <c r="D14743" s="1"/>
  <c r="C14742"/>
  <c r="D14742" s="1"/>
  <c r="C14741"/>
  <c r="D14741" s="1"/>
  <c r="C14740"/>
  <c r="D14740" s="1"/>
  <c r="C14739"/>
  <c r="D14739" s="1"/>
  <c r="C14738"/>
  <c r="D14738" s="1"/>
  <c r="C14737"/>
  <c r="D14737" s="1"/>
  <c r="C14736"/>
  <c r="D14736" s="1"/>
  <c r="C14735"/>
  <c r="D14735" s="1"/>
  <c r="C14734"/>
  <c r="D14734" s="1"/>
  <c r="C14733"/>
  <c r="D14733" s="1"/>
  <c r="C14732"/>
  <c r="D14732" s="1"/>
  <c r="C14731"/>
  <c r="D14731" s="1"/>
  <c r="C14730"/>
  <c r="D14730" s="1"/>
  <c r="C14729"/>
  <c r="D14729" s="1"/>
  <c r="C14728"/>
  <c r="D14728" s="1"/>
  <c r="C14727"/>
  <c r="D14727" s="1"/>
  <c r="C14726"/>
  <c r="D14726" s="1"/>
  <c r="C14725"/>
  <c r="D14725" s="1"/>
  <c r="C14724"/>
  <c r="D14724" s="1"/>
  <c r="C14723"/>
  <c r="D14723" s="1"/>
  <c r="C14722"/>
  <c r="D14722" s="1"/>
  <c r="C14721"/>
  <c r="D14721" s="1"/>
  <c r="C14720"/>
  <c r="D14720" s="1"/>
  <c r="C14719"/>
  <c r="D14719" s="1"/>
  <c r="C14718"/>
  <c r="D14718" s="1"/>
  <c r="C14717"/>
  <c r="D14717" s="1"/>
  <c r="C14716"/>
  <c r="D14716" s="1"/>
  <c r="C14715"/>
  <c r="D14715" s="1"/>
  <c r="C14714"/>
  <c r="D14714" s="1"/>
  <c r="C14713"/>
  <c r="D14713" s="1"/>
  <c r="C14712"/>
  <c r="D14712" s="1"/>
  <c r="C14711"/>
  <c r="D14711" s="1"/>
  <c r="C14710"/>
  <c r="D14710" s="1"/>
  <c r="C14709"/>
  <c r="D14709" s="1"/>
  <c r="C14708"/>
  <c r="D14708" s="1"/>
  <c r="C14707"/>
  <c r="D14707" s="1"/>
  <c r="C14706"/>
  <c r="D14706" s="1"/>
  <c r="C14705"/>
  <c r="D14705" s="1"/>
  <c r="C14704"/>
  <c r="D14704" s="1"/>
  <c r="C14703"/>
  <c r="D14703" s="1"/>
  <c r="C14702"/>
  <c r="D14702" s="1"/>
  <c r="C14701"/>
  <c r="D14701" s="1"/>
  <c r="C14700"/>
  <c r="D14700" s="1"/>
  <c r="C14699"/>
  <c r="D14699" s="1"/>
  <c r="C14698"/>
  <c r="D14698" s="1"/>
  <c r="C14697"/>
  <c r="D14697" s="1"/>
  <c r="C14696"/>
  <c r="D14696" s="1"/>
  <c r="C14695"/>
  <c r="D14695" s="1"/>
  <c r="C14694"/>
  <c r="D14694" s="1"/>
  <c r="C14693"/>
  <c r="D14693" s="1"/>
  <c r="C14692"/>
  <c r="D14692" s="1"/>
  <c r="C14691"/>
  <c r="D14691" s="1"/>
  <c r="C14690"/>
  <c r="D14690" s="1"/>
  <c r="C14689"/>
  <c r="D14689" s="1"/>
  <c r="C14688"/>
  <c r="D14688" s="1"/>
  <c r="C14687"/>
  <c r="D14687" s="1"/>
  <c r="C14686"/>
  <c r="D14686" s="1"/>
  <c r="C14685"/>
  <c r="D14685" s="1"/>
  <c r="C14684"/>
  <c r="D14684" s="1"/>
  <c r="C14683"/>
  <c r="D14683" s="1"/>
  <c r="C14682"/>
  <c r="D14682" s="1"/>
  <c r="C14681"/>
  <c r="D14681" s="1"/>
  <c r="C14680"/>
  <c r="D14680" s="1"/>
  <c r="C14679"/>
  <c r="D14679" s="1"/>
  <c r="C14678"/>
  <c r="D14678" s="1"/>
  <c r="C14677"/>
  <c r="D14677" s="1"/>
  <c r="C14676"/>
  <c r="D14676" s="1"/>
  <c r="C14675"/>
  <c r="D14675" s="1"/>
  <c r="C14674"/>
  <c r="D14674" s="1"/>
  <c r="C14673"/>
  <c r="D14673" s="1"/>
  <c r="C14672"/>
  <c r="D14672" s="1"/>
  <c r="C14671"/>
  <c r="D14671" s="1"/>
  <c r="C14670"/>
  <c r="D14670" s="1"/>
  <c r="C14669"/>
  <c r="D14669" s="1"/>
  <c r="C14668"/>
  <c r="D14668" s="1"/>
  <c r="C14667"/>
  <c r="D14667" s="1"/>
  <c r="C14666"/>
  <c r="D14666" s="1"/>
  <c r="C14665"/>
  <c r="D14665" s="1"/>
  <c r="C14664"/>
  <c r="D14664" s="1"/>
  <c r="C14663"/>
  <c r="D14663" s="1"/>
  <c r="C14662"/>
  <c r="D14662" s="1"/>
  <c r="C14661"/>
  <c r="D14661" s="1"/>
  <c r="C14660"/>
  <c r="D14660" s="1"/>
  <c r="C14659"/>
  <c r="D14659" s="1"/>
  <c r="C14658"/>
  <c r="D14658" s="1"/>
  <c r="C14657"/>
  <c r="D14657" s="1"/>
  <c r="C14656"/>
  <c r="D14656" s="1"/>
  <c r="C14655"/>
  <c r="D14655" s="1"/>
  <c r="C14654"/>
  <c r="D14654" s="1"/>
  <c r="C14653"/>
  <c r="D14653" s="1"/>
  <c r="C14652"/>
  <c r="D14652" s="1"/>
  <c r="C14651"/>
  <c r="D14651" s="1"/>
  <c r="C14650"/>
  <c r="D14650" s="1"/>
  <c r="C14649"/>
  <c r="D14649" s="1"/>
  <c r="C14648"/>
  <c r="D14648" s="1"/>
  <c r="C14647"/>
  <c r="D14647" s="1"/>
  <c r="C14646"/>
  <c r="D14646" s="1"/>
  <c r="C14645"/>
  <c r="D14645" s="1"/>
  <c r="C14644"/>
  <c r="D14644" s="1"/>
  <c r="C14643"/>
  <c r="D14643" s="1"/>
  <c r="C14642"/>
  <c r="D14642" s="1"/>
  <c r="C14641"/>
  <c r="D14641" s="1"/>
  <c r="C14640"/>
  <c r="D14640" s="1"/>
  <c r="C14639"/>
  <c r="D14639" s="1"/>
  <c r="C14638"/>
  <c r="D14638" s="1"/>
  <c r="C14637"/>
  <c r="D14637" s="1"/>
  <c r="C14636"/>
  <c r="D14636" s="1"/>
  <c r="C14635"/>
  <c r="D14635" s="1"/>
  <c r="C14634"/>
  <c r="D14634" s="1"/>
  <c r="C14633"/>
  <c r="D14633" s="1"/>
  <c r="C14632"/>
  <c r="D14632" s="1"/>
  <c r="C14631"/>
  <c r="D14631" s="1"/>
  <c r="C14630"/>
  <c r="D14630" s="1"/>
  <c r="C14629"/>
  <c r="D14629" s="1"/>
  <c r="C14628"/>
  <c r="D14628" s="1"/>
  <c r="C14627"/>
  <c r="D14627" s="1"/>
  <c r="C14626"/>
  <c r="D14626" s="1"/>
  <c r="C14625"/>
  <c r="D14625" s="1"/>
  <c r="C14624"/>
  <c r="D14624" s="1"/>
  <c r="C14623"/>
  <c r="D14623" s="1"/>
  <c r="C14622"/>
  <c r="D14622" s="1"/>
  <c r="C14621"/>
  <c r="D14621" s="1"/>
  <c r="C14620"/>
  <c r="D14620" s="1"/>
  <c r="C14619"/>
  <c r="D14619" s="1"/>
  <c r="C14618"/>
  <c r="D14618" s="1"/>
  <c r="C14617"/>
  <c r="D14617" s="1"/>
  <c r="C14616"/>
  <c r="D14616" s="1"/>
  <c r="C14615"/>
  <c r="D14615" s="1"/>
  <c r="C14614"/>
  <c r="D14614" s="1"/>
  <c r="C14613"/>
  <c r="D14613" s="1"/>
  <c r="C14612"/>
  <c r="D14612" s="1"/>
  <c r="C14611"/>
  <c r="D14611" s="1"/>
  <c r="C14610"/>
  <c r="D14610" s="1"/>
  <c r="C14609"/>
  <c r="D14609" s="1"/>
  <c r="C14608"/>
  <c r="D14608" s="1"/>
  <c r="C14607"/>
  <c r="D14607" s="1"/>
  <c r="C14606"/>
  <c r="D14606" s="1"/>
  <c r="C14605"/>
  <c r="D14605" s="1"/>
  <c r="C14604"/>
  <c r="D14604" s="1"/>
  <c r="C14603"/>
  <c r="D14603" s="1"/>
  <c r="C14602"/>
  <c r="D14602" s="1"/>
  <c r="C14601"/>
  <c r="D14601" s="1"/>
  <c r="C14600"/>
  <c r="D14600" s="1"/>
  <c r="C14599"/>
  <c r="D14599" s="1"/>
  <c r="C14598"/>
  <c r="D14598" s="1"/>
  <c r="C14597"/>
  <c r="D14597" s="1"/>
  <c r="C14596"/>
  <c r="D14596" s="1"/>
  <c r="C14595"/>
  <c r="D14595" s="1"/>
  <c r="C14594"/>
  <c r="D14594" s="1"/>
  <c r="C14593"/>
  <c r="D14593" s="1"/>
  <c r="C14592"/>
  <c r="D14592" s="1"/>
  <c r="C14591"/>
  <c r="D14591" s="1"/>
  <c r="C14590"/>
  <c r="D14590" s="1"/>
  <c r="C14589"/>
  <c r="D14589" s="1"/>
  <c r="C14588"/>
  <c r="D14588" s="1"/>
  <c r="C14587"/>
  <c r="D14587" s="1"/>
  <c r="C14586"/>
  <c r="D14586" s="1"/>
  <c r="C14585"/>
  <c r="D14585" s="1"/>
  <c r="C14584"/>
  <c r="D14584" s="1"/>
  <c r="C14583"/>
  <c r="D14583" s="1"/>
  <c r="C14582"/>
  <c r="D14582" s="1"/>
  <c r="C14581"/>
  <c r="D14581" s="1"/>
  <c r="C14580"/>
  <c r="D14580" s="1"/>
  <c r="C14579"/>
  <c r="D14579" s="1"/>
  <c r="C14578"/>
  <c r="D14578" s="1"/>
  <c r="C14577"/>
  <c r="D14577" s="1"/>
  <c r="C14576"/>
  <c r="D14576" s="1"/>
  <c r="C14575"/>
  <c r="D14575" s="1"/>
  <c r="C14574"/>
  <c r="D14574" s="1"/>
  <c r="C14573"/>
  <c r="D14573" s="1"/>
  <c r="C14572"/>
  <c r="D14572" s="1"/>
  <c r="C14571"/>
  <c r="D14571" s="1"/>
  <c r="C14570"/>
  <c r="D14570" s="1"/>
  <c r="C14569"/>
  <c r="D14569" s="1"/>
  <c r="C14568"/>
  <c r="D14568" s="1"/>
  <c r="C14567"/>
  <c r="D14567" s="1"/>
  <c r="C14566"/>
  <c r="D14566" s="1"/>
  <c r="C14565"/>
  <c r="D14565" s="1"/>
  <c r="C14564"/>
  <c r="D14564" s="1"/>
  <c r="C14563"/>
  <c r="D14563" s="1"/>
  <c r="C14562"/>
  <c r="D14562" s="1"/>
  <c r="C14561"/>
  <c r="D14561" s="1"/>
  <c r="C14560"/>
  <c r="D14560" s="1"/>
  <c r="C14559"/>
  <c r="D14559" s="1"/>
  <c r="C14558"/>
  <c r="D14558" s="1"/>
  <c r="C14557"/>
  <c r="D14557" s="1"/>
  <c r="C14556"/>
  <c r="D14556" s="1"/>
  <c r="C14555"/>
  <c r="D14555" s="1"/>
  <c r="C14554"/>
  <c r="D14554" s="1"/>
  <c r="C14553"/>
  <c r="D14553" s="1"/>
  <c r="C14552"/>
  <c r="D14552" s="1"/>
  <c r="C14551"/>
  <c r="D14551" s="1"/>
  <c r="C14550"/>
  <c r="D14550" s="1"/>
  <c r="C14549"/>
  <c r="D14549" s="1"/>
  <c r="C14548"/>
  <c r="D14548" s="1"/>
  <c r="C14547"/>
  <c r="D14547" s="1"/>
  <c r="C14546"/>
  <c r="D14546" s="1"/>
  <c r="C14545"/>
  <c r="D14545" s="1"/>
  <c r="C14544"/>
  <c r="D14544" s="1"/>
  <c r="C14543"/>
  <c r="D14543" s="1"/>
  <c r="C14542"/>
  <c r="D14542" s="1"/>
  <c r="C14541"/>
  <c r="D14541" s="1"/>
  <c r="C14540"/>
  <c r="D14540" s="1"/>
  <c r="C14539"/>
  <c r="D14539" s="1"/>
  <c r="C14538"/>
  <c r="D14538" s="1"/>
  <c r="C14537"/>
  <c r="D14537" s="1"/>
  <c r="C14536"/>
  <c r="D14536" s="1"/>
  <c r="C14535"/>
  <c r="D14535" s="1"/>
  <c r="C14534"/>
  <c r="D14534" s="1"/>
  <c r="C14533"/>
  <c r="D14533" s="1"/>
  <c r="C14532"/>
  <c r="D14532" s="1"/>
  <c r="C14531"/>
  <c r="D14531" s="1"/>
  <c r="C14530"/>
  <c r="D14530" s="1"/>
  <c r="C14529"/>
  <c r="D14529" s="1"/>
  <c r="C14528"/>
  <c r="D14528" s="1"/>
  <c r="C14527"/>
  <c r="D14527" s="1"/>
  <c r="C14526"/>
  <c r="D14526" s="1"/>
  <c r="C14525"/>
  <c r="D14525" s="1"/>
  <c r="C14524"/>
  <c r="D14524" s="1"/>
  <c r="C14523"/>
  <c r="D14523" s="1"/>
  <c r="C14522"/>
  <c r="D14522" s="1"/>
  <c r="C14521"/>
  <c r="D14521" s="1"/>
  <c r="C14520"/>
  <c r="D14520" s="1"/>
  <c r="C14519"/>
  <c r="D14519" s="1"/>
  <c r="C14518"/>
  <c r="D14518" s="1"/>
  <c r="C14517"/>
  <c r="D14517" s="1"/>
  <c r="C14516"/>
  <c r="D14516" s="1"/>
  <c r="C14515"/>
  <c r="D14515" s="1"/>
  <c r="C14514"/>
  <c r="D14514" s="1"/>
  <c r="C14513"/>
  <c r="D14513" s="1"/>
  <c r="C14512"/>
  <c r="D14512" s="1"/>
  <c r="C14511"/>
  <c r="D14511" s="1"/>
  <c r="C14510"/>
  <c r="D14510" s="1"/>
  <c r="C14509"/>
  <c r="D14509" s="1"/>
  <c r="C14508"/>
  <c r="D14508" s="1"/>
  <c r="C14507"/>
  <c r="D14507" s="1"/>
  <c r="C14506"/>
  <c r="D14506" s="1"/>
  <c r="C14505"/>
  <c r="D14505" s="1"/>
  <c r="C14504"/>
  <c r="D14504" s="1"/>
  <c r="C14503"/>
  <c r="D14503" s="1"/>
  <c r="C14502"/>
  <c r="D14502" s="1"/>
  <c r="C14501"/>
  <c r="D14501" s="1"/>
  <c r="C14500"/>
  <c r="D14500" s="1"/>
  <c r="C14499"/>
  <c r="D14499" s="1"/>
  <c r="C14498"/>
  <c r="D14498" s="1"/>
  <c r="C14497"/>
  <c r="D14497" s="1"/>
  <c r="C14496"/>
  <c r="D14496" s="1"/>
  <c r="C14495"/>
  <c r="D14495" s="1"/>
  <c r="C14494"/>
  <c r="D14494" s="1"/>
  <c r="C14493"/>
  <c r="D14493" s="1"/>
  <c r="C14492"/>
  <c r="D14492" s="1"/>
  <c r="C14491"/>
  <c r="D14491" s="1"/>
  <c r="C14490"/>
  <c r="D14490" s="1"/>
  <c r="C14489"/>
  <c r="D14489" s="1"/>
  <c r="C14488"/>
  <c r="D14488" s="1"/>
  <c r="C14487"/>
  <c r="D14487" s="1"/>
  <c r="C14486"/>
  <c r="D14486" s="1"/>
  <c r="C14485"/>
  <c r="D14485" s="1"/>
  <c r="C14484"/>
  <c r="D14484" s="1"/>
  <c r="C14483"/>
  <c r="D14483" s="1"/>
  <c r="C14482"/>
  <c r="D14482" s="1"/>
  <c r="C14481"/>
  <c r="D14481" s="1"/>
  <c r="C14480"/>
  <c r="D14480" s="1"/>
  <c r="C14479"/>
  <c r="D14479" s="1"/>
  <c r="C14478"/>
  <c r="D14478" s="1"/>
  <c r="C14477"/>
  <c r="D14477" s="1"/>
  <c r="C14476"/>
  <c r="D14476" s="1"/>
  <c r="C14475"/>
  <c r="D14475" s="1"/>
  <c r="C14474"/>
  <c r="D14474" s="1"/>
  <c r="C14473"/>
  <c r="D14473" s="1"/>
  <c r="C14472"/>
  <c r="D14472" s="1"/>
  <c r="C14471"/>
  <c r="D14471" s="1"/>
  <c r="C14470"/>
  <c r="D14470" s="1"/>
  <c r="C14469"/>
  <c r="D14469" s="1"/>
  <c r="C14468"/>
  <c r="D14468" s="1"/>
  <c r="C14467"/>
  <c r="D14467" s="1"/>
  <c r="C14466"/>
  <c r="D14466" s="1"/>
  <c r="C14465"/>
  <c r="D14465" s="1"/>
  <c r="C14464"/>
  <c r="D14464" s="1"/>
  <c r="C14463"/>
  <c r="D14463" s="1"/>
  <c r="C14462"/>
  <c r="D14462" s="1"/>
  <c r="C14461"/>
  <c r="D14461" s="1"/>
  <c r="C14460"/>
  <c r="D14460" s="1"/>
  <c r="C14459"/>
  <c r="D14459" s="1"/>
  <c r="C14458"/>
  <c r="D14458" s="1"/>
  <c r="C14457"/>
  <c r="D14457" s="1"/>
  <c r="C14456"/>
  <c r="D14456" s="1"/>
  <c r="C14455"/>
  <c r="D14455" s="1"/>
  <c r="C14454"/>
  <c r="D14454" s="1"/>
  <c r="C14453"/>
  <c r="D14453" s="1"/>
  <c r="C14452"/>
  <c r="D14452" s="1"/>
  <c r="C14451"/>
  <c r="D14451" s="1"/>
  <c r="C14450"/>
  <c r="D14450" s="1"/>
  <c r="C14449"/>
  <c r="D14449" s="1"/>
  <c r="C14448"/>
  <c r="D14448" s="1"/>
  <c r="C14447"/>
  <c r="D14447" s="1"/>
  <c r="C14446"/>
  <c r="D14446" s="1"/>
  <c r="C14445"/>
  <c r="D14445" s="1"/>
  <c r="C14444"/>
  <c r="D14444" s="1"/>
  <c r="C14443"/>
  <c r="D14443" s="1"/>
  <c r="C14442"/>
  <c r="D14442" s="1"/>
  <c r="C14441"/>
  <c r="D14441" s="1"/>
  <c r="C14440"/>
  <c r="D14440" s="1"/>
  <c r="C14439"/>
  <c r="D14439" s="1"/>
  <c r="C14438"/>
  <c r="D14438" s="1"/>
  <c r="C14437"/>
  <c r="D14437" s="1"/>
  <c r="C14436"/>
  <c r="D14436" s="1"/>
  <c r="C14435"/>
  <c r="D14435" s="1"/>
  <c r="C14434"/>
  <c r="D14434" s="1"/>
  <c r="C14433"/>
  <c r="D14433" s="1"/>
  <c r="C14432"/>
  <c r="D14432" s="1"/>
  <c r="C14431"/>
  <c r="D14431" s="1"/>
  <c r="C14430"/>
  <c r="D14430" s="1"/>
  <c r="C14429"/>
  <c r="D14429" s="1"/>
  <c r="C14428"/>
  <c r="D14428" s="1"/>
  <c r="C14427"/>
  <c r="D14427" s="1"/>
  <c r="C14426"/>
  <c r="D14426" s="1"/>
  <c r="C14425"/>
  <c r="D14425" s="1"/>
  <c r="C14424"/>
  <c r="D14424" s="1"/>
  <c r="C14423"/>
  <c r="D14423" s="1"/>
  <c r="C14422"/>
  <c r="D14422" s="1"/>
  <c r="C14421"/>
  <c r="D14421" s="1"/>
  <c r="C14420"/>
  <c r="D14420" s="1"/>
  <c r="C14419"/>
  <c r="D14419" s="1"/>
  <c r="C14418"/>
  <c r="D14418" s="1"/>
  <c r="C14417"/>
  <c r="D14417" s="1"/>
  <c r="C14416"/>
  <c r="D14416" s="1"/>
  <c r="C14415"/>
  <c r="D14415" s="1"/>
  <c r="C14414"/>
  <c r="D14414" s="1"/>
  <c r="C14413"/>
  <c r="D14413" s="1"/>
  <c r="C14412"/>
  <c r="D14412" s="1"/>
  <c r="C14411"/>
  <c r="D14411" s="1"/>
  <c r="C14410"/>
  <c r="D14410" s="1"/>
  <c r="C14409"/>
  <c r="D14409" s="1"/>
  <c r="C14408"/>
  <c r="D14408" s="1"/>
  <c r="C14407"/>
  <c r="D14407" s="1"/>
  <c r="C14406"/>
  <c r="D14406" s="1"/>
  <c r="C14405"/>
  <c r="D14405" s="1"/>
  <c r="C14404"/>
  <c r="D14404" s="1"/>
  <c r="C14403"/>
  <c r="D14403" s="1"/>
  <c r="C14402"/>
  <c r="D14402" s="1"/>
  <c r="C14401"/>
  <c r="D14401" s="1"/>
  <c r="C14400"/>
  <c r="D14400" s="1"/>
  <c r="C14399"/>
  <c r="D14399" s="1"/>
  <c r="C14398"/>
  <c r="D14398" s="1"/>
  <c r="C14397"/>
  <c r="D14397" s="1"/>
  <c r="C14396"/>
  <c r="D14396" s="1"/>
  <c r="C14395"/>
  <c r="D14395" s="1"/>
  <c r="C14394"/>
  <c r="D14394" s="1"/>
  <c r="C14393"/>
  <c r="D14393" s="1"/>
  <c r="C14392"/>
  <c r="D14392" s="1"/>
  <c r="C14391"/>
  <c r="D14391" s="1"/>
  <c r="C14390"/>
  <c r="D14390" s="1"/>
  <c r="C14389"/>
  <c r="D14389" s="1"/>
  <c r="C14388"/>
  <c r="D14388" s="1"/>
  <c r="C14387"/>
  <c r="D14387" s="1"/>
  <c r="C14386"/>
  <c r="D14386" s="1"/>
  <c r="C14385"/>
  <c r="D14385" s="1"/>
  <c r="C14384"/>
  <c r="D14384" s="1"/>
  <c r="C14383"/>
  <c r="D14383" s="1"/>
  <c r="C14382"/>
  <c r="D14382" s="1"/>
  <c r="C14381"/>
  <c r="D14381" s="1"/>
  <c r="C14380"/>
  <c r="D14380" s="1"/>
  <c r="C14379"/>
  <c r="D14379" s="1"/>
  <c r="C14378"/>
  <c r="D14378" s="1"/>
  <c r="C14377"/>
  <c r="D14377" s="1"/>
  <c r="C14376"/>
  <c r="D14376" s="1"/>
  <c r="C14375"/>
  <c r="D14375" s="1"/>
  <c r="C14374"/>
  <c r="D14374" s="1"/>
  <c r="C14373"/>
  <c r="D14373" s="1"/>
  <c r="C14372"/>
  <c r="D14372" s="1"/>
  <c r="C14371"/>
  <c r="D14371" s="1"/>
  <c r="C14370"/>
  <c r="D14370" s="1"/>
  <c r="C14369"/>
  <c r="D14369" s="1"/>
  <c r="C14368"/>
  <c r="D14368" s="1"/>
  <c r="C14367"/>
  <c r="D14367" s="1"/>
  <c r="C14366"/>
  <c r="D14366" s="1"/>
  <c r="C14365"/>
  <c r="D14365" s="1"/>
  <c r="C14364"/>
  <c r="D14364" s="1"/>
  <c r="C14363"/>
  <c r="D14363" s="1"/>
  <c r="C14362"/>
  <c r="D14362" s="1"/>
  <c r="C14361"/>
  <c r="D14361" s="1"/>
  <c r="C14360"/>
  <c r="D14360" s="1"/>
  <c r="C14359"/>
  <c r="D14359" s="1"/>
  <c r="C14358"/>
  <c r="D14358" s="1"/>
  <c r="C14357"/>
  <c r="D14357" s="1"/>
  <c r="C14356"/>
  <c r="D14356" s="1"/>
  <c r="C14355"/>
  <c r="D14355" s="1"/>
  <c r="C14354"/>
  <c r="D14354" s="1"/>
  <c r="C14353"/>
  <c r="D14353" s="1"/>
  <c r="C14352"/>
  <c r="D14352" s="1"/>
  <c r="C14351"/>
  <c r="D14351" s="1"/>
  <c r="C14350"/>
  <c r="D14350" s="1"/>
  <c r="C14349"/>
  <c r="D14349" s="1"/>
  <c r="C14348"/>
  <c r="D14348" s="1"/>
  <c r="C14347"/>
  <c r="D14347" s="1"/>
  <c r="C14346"/>
  <c r="D14346" s="1"/>
  <c r="C14345"/>
  <c r="D14345" s="1"/>
  <c r="C14344"/>
  <c r="D14344" s="1"/>
  <c r="C14343"/>
  <c r="D14343" s="1"/>
  <c r="C14342"/>
  <c r="D14342" s="1"/>
  <c r="C14341"/>
  <c r="D14341" s="1"/>
  <c r="C14340"/>
  <c r="D14340" s="1"/>
  <c r="C14339"/>
  <c r="D14339" s="1"/>
  <c r="C14338"/>
  <c r="D14338" s="1"/>
  <c r="C14337"/>
  <c r="D14337" s="1"/>
  <c r="C14336"/>
  <c r="D14336" s="1"/>
  <c r="C14335"/>
  <c r="D14335" s="1"/>
  <c r="C14334"/>
  <c r="D14334" s="1"/>
  <c r="C14333"/>
  <c r="D14333" s="1"/>
  <c r="C14332"/>
  <c r="D14332" s="1"/>
  <c r="C14331"/>
  <c r="D14331" s="1"/>
  <c r="C14330"/>
  <c r="D14330" s="1"/>
  <c r="C14329"/>
  <c r="D14329" s="1"/>
  <c r="C14328"/>
  <c r="D14328" s="1"/>
  <c r="C14327"/>
  <c r="D14327" s="1"/>
  <c r="C14326"/>
  <c r="D14326" s="1"/>
  <c r="C14325"/>
  <c r="D14325" s="1"/>
  <c r="C14324"/>
  <c r="D14324" s="1"/>
  <c r="C14323"/>
  <c r="D14323" s="1"/>
  <c r="C14322"/>
  <c r="D14322" s="1"/>
  <c r="C14321"/>
  <c r="D14321" s="1"/>
  <c r="C14320"/>
  <c r="D14320" s="1"/>
  <c r="C14319"/>
  <c r="D14319" s="1"/>
  <c r="C14318"/>
  <c r="D14318" s="1"/>
  <c r="C14317"/>
  <c r="D14317" s="1"/>
  <c r="C14316"/>
  <c r="D14316" s="1"/>
  <c r="C14315"/>
  <c r="D14315" s="1"/>
  <c r="C14314"/>
  <c r="D14314" s="1"/>
  <c r="C14313"/>
  <c r="D14313" s="1"/>
  <c r="C14312"/>
  <c r="D14312" s="1"/>
  <c r="C14311"/>
  <c r="D14311" s="1"/>
  <c r="C14310"/>
  <c r="D14310" s="1"/>
  <c r="C14309"/>
  <c r="D14309" s="1"/>
  <c r="C14308"/>
  <c r="D14308" s="1"/>
  <c r="C14307"/>
  <c r="D14307" s="1"/>
  <c r="C14306"/>
  <c r="D14306" s="1"/>
  <c r="C14305"/>
  <c r="D14305" s="1"/>
  <c r="C14304"/>
  <c r="D14304" s="1"/>
  <c r="C14303"/>
  <c r="D14303" s="1"/>
  <c r="C14302"/>
  <c r="D14302" s="1"/>
  <c r="C14301"/>
  <c r="D14301" s="1"/>
  <c r="C14300"/>
  <c r="D14300" s="1"/>
  <c r="C14299"/>
  <c r="D14299" s="1"/>
  <c r="C14298"/>
  <c r="D14298" s="1"/>
  <c r="C14297"/>
  <c r="D14297" s="1"/>
  <c r="C14296"/>
  <c r="D14296" s="1"/>
  <c r="C14295"/>
  <c r="D14295" s="1"/>
  <c r="C14294"/>
  <c r="D14294" s="1"/>
  <c r="C14293"/>
  <c r="D14293" s="1"/>
  <c r="C14292"/>
  <c r="D14292" s="1"/>
  <c r="C14291"/>
  <c r="D14291" s="1"/>
  <c r="C14290"/>
  <c r="D14290" s="1"/>
  <c r="C14289"/>
  <c r="D14289" s="1"/>
  <c r="C14288"/>
  <c r="D14288" s="1"/>
  <c r="C14287"/>
  <c r="D14287" s="1"/>
  <c r="C14286"/>
  <c r="D14286" s="1"/>
  <c r="C14285"/>
  <c r="D14285" s="1"/>
  <c r="C14284"/>
  <c r="D14284" s="1"/>
  <c r="C14283"/>
  <c r="D14283" s="1"/>
  <c r="C14282"/>
  <c r="D14282" s="1"/>
  <c r="C14281"/>
  <c r="D14281" s="1"/>
  <c r="C14280"/>
  <c r="D14280" s="1"/>
  <c r="C14279"/>
  <c r="D14279" s="1"/>
  <c r="C14278"/>
  <c r="D14278" s="1"/>
  <c r="C14277"/>
  <c r="D14277" s="1"/>
  <c r="C14276"/>
  <c r="D14276" s="1"/>
  <c r="C14275"/>
  <c r="D14275" s="1"/>
  <c r="C14274"/>
  <c r="D14274" s="1"/>
  <c r="C14273"/>
  <c r="D14273" s="1"/>
  <c r="C14272"/>
  <c r="D14272" s="1"/>
  <c r="C14271"/>
  <c r="D14271" s="1"/>
  <c r="C14270"/>
  <c r="D14270" s="1"/>
  <c r="C14269"/>
  <c r="D14269" s="1"/>
  <c r="C14268"/>
  <c r="D14268" s="1"/>
  <c r="C14267"/>
  <c r="D14267" s="1"/>
  <c r="C14266"/>
  <c r="D14266" s="1"/>
  <c r="C14265"/>
  <c r="D14265" s="1"/>
  <c r="C14264"/>
  <c r="D14264" s="1"/>
  <c r="C14263"/>
  <c r="D14263" s="1"/>
  <c r="C14262"/>
  <c r="D14262" s="1"/>
  <c r="C14261"/>
  <c r="D14261" s="1"/>
  <c r="C14260"/>
  <c r="D14260" s="1"/>
  <c r="C14259"/>
  <c r="D14259" s="1"/>
  <c r="C14258"/>
  <c r="D14258" s="1"/>
  <c r="C14257"/>
  <c r="D14257" s="1"/>
  <c r="C14256"/>
  <c r="D14256" s="1"/>
  <c r="C14255"/>
  <c r="D14255" s="1"/>
  <c r="C14254"/>
  <c r="D14254" s="1"/>
  <c r="C14253"/>
  <c r="D14253" s="1"/>
  <c r="C14252"/>
  <c r="D14252" s="1"/>
  <c r="C14251"/>
  <c r="D14251" s="1"/>
  <c r="C14250"/>
  <c r="D14250" s="1"/>
  <c r="C14249"/>
  <c r="D14249" s="1"/>
  <c r="C14248"/>
  <c r="D14248" s="1"/>
  <c r="C14247"/>
  <c r="D14247" s="1"/>
  <c r="C14246"/>
  <c r="D14246" s="1"/>
  <c r="C14245"/>
  <c r="D14245" s="1"/>
  <c r="C14244"/>
  <c r="D14244" s="1"/>
  <c r="C14243"/>
  <c r="D14243" s="1"/>
  <c r="C14242"/>
  <c r="D14242" s="1"/>
  <c r="C14241"/>
  <c r="D14241" s="1"/>
  <c r="C14240"/>
  <c r="D14240" s="1"/>
  <c r="C14239"/>
  <c r="D14239" s="1"/>
  <c r="C14238"/>
  <c r="D14238" s="1"/>
  <c r="C14237"/>
  <c r="D14237" s="1"/>
  <c r="C14236"/>
  <c r="D14236" s="1"/>
  <c r="C14235"/>
  <c r="D14235" s="1"/>
  <c r="C14234"/>
  <c r="D14234" s="1"/>
  <c r="C14233"/>
  <c r="D14233" s="1"/>
  <c r="C14232"/>
  <c r="D14232" s="1"/>
  <c r="C14231"/>
  <c r="D14231" s="1"/>
  <c r="C14230"/>
  <c r="D14230" s="1"/>
  <c r="C14229"/>
  <c r="D14229" s="1"/>
  <c r="C14228"/>
  <c r="D14228" s="1"/>
  <c r="C14227"/>
  <c r="D14227" s="1"/>
  <c r="C14226"/>
  <c r="D14226" s="1"/>
  <c r="C14225"/>
  <c r="D14225" s="1"/>
  <c r="C14224"/>
  <c r="D14224" s="1"/>
  <c r="C14223"/>
  <c r="D14223" s="1"/>
  <c r="C14222"/>
  <c r="D14222" s="1"/>
  <c r="C14221"/>
  <c r="D14221" s="1"/>
  <c r="C14220"/>
  <c r="D14220" s="1"/>
  <c r="C14219"/>
  <c r="D14219" s="1"/>
  <c r="C14218"/>
  <c r="D14218" s="1"/>
  <c r="C14217"/>
  <c r="D14217" s="1"/>
  <c r="C14216"/>
  <c r="D14216" s="1"/>
  <c r="C14215"/>
  <c r="D14215" s="1"/>
  <c r="C14214"/>
  <c r="D14214" s="1"/>
  <c r="C14213"/>
  <c r="D14213" s="1"/>
  <c r="C14212"/>
  <c r="D14212" s="1"/>
  <c r="C14211"/>
  <c r="D14211" s="1"/>
  <c r="C14210"/>
  <c r="D14210" s="1"/>
  <c r="C14209"/>
  <c r="D14209" s="1"/>
  <c r="C14208"/>
  <c r="D14208" s="1"/>
  <c r="C14207"/>
  <c r="D14207" s="1"/>
  <c r="C14206"/>
  <c r="D14206" s="1"/>
  <c r="C14205"/>
  <c r="D14205" s="1"/>
  <c r="C14204"/>
  <c r="D14204" s="1"/>
  <c r="C14203"/>
  <c r="D14203" s="1"/>
  <c r="C14202"/>
  <c r="D14202" s="1"/>
  <c r="C14201"/>
  <c r="D14201" s="1"/>
  <c r="C14200"/>
  <c r="D14200" s="1"/>
  <c r="C14199"/>
  <c r="D14199" s="1"/>
  <c r="C14198"/>
  <c r="D14198" s="1"/>
  <c r="C14197"/>
  <c r="D14197" s="1"/>
  <c r="C14196"/>
  <c r="D14196" s="1"/>
  <c r="C14195"/>
  <c r="D14195" s="1"/>
  <c r="C14194"/>
  <c r="D14194" s="1"/>
  <c r="C14193"/>
  <c r="D14193" s="1"/>
  <c r="C14192"/>
  <c r="D14192" s="1"/>
  <c r="C14191"/>
  <c r="D14191" s="1"/>
  <c r="C14190"/>
  <c r="D14190" s="1"/>
  <c r="C14189"/>
  <c r="D14189" s="1"/>
  <c r="C14188"/>
  <c r="D14188" s="1"/>
  <c r="C14187"/>
  <c r="D14187" s="1"/>
  <c r="C14186"/>
  <c r="D14186" s="1"/>
  <c r="C14185"/>
  <c r="D14185" s="1"/>
  <c r="C14184"/>
  <c r="D14184" s="1"/>
  <c r="C14183"/>
  <c r="D14183" s="1"/>
  <c r="C14182"/>
  <c r="D14182" s="1"/>
  <c r="C14181"/>
  <c r="D14181" s="1"/>
  <c r="C14180"/>
  <c r="D14180" s="1"/>
  <c r="C14179"/>
  <c r="D14179" s="1"/>
  <c r="C14178"/>
  <c r="D14178" s="1"/>
  <c r="C14177"/>
  <c r="D14177" s="1"/>
  <c r="C14176"/>
  <c r="D14176" s="1"/>
  <c r="C14175"/>
  <c r="D14175" s="1"/>
  <c r="C14174"/>
  <c r="D14174" s="1"/>
  <c r="C14173"/>
  <c r="D14173" s="1"/>
  <c r="C14172"/>
  <c r="D14172" s="1"/>
  <c r="C14171"/>
  <c r="D14171" s="1"/>
  <c r="C14170"/>
  <c r="D14170" s="1"/>
  <c r="C14169"/>
  <c r="D14169" s="1"/>
  <c r="C14168"/>
  <c r="D14168" s="1"/>
  <c r="C14167"/>
  <c r="D14167" s="1"/>
  <c r="C14166"/>
  <c r="D14166" s="1"/>
  <c r="C14165"/>
  <c r="D14165" s="1"/>
  <c r="C14164"/>
  <c r="D14164" s="1"/>
  <c r="C14163"/>
  <c r="D14163" s="1"/>
  <c r="C14162"/>
  <c r="D14162" s="1"/>
  <c r="C14161"/>
  <c r="D14161" s="1"/>
  <c r="C14160"/>
  <c r="D14160" s="1"/>
  <c r="C14159"/>
  <c r="D14159" s="1"/>
  <c r="C14158"/>
  <c r="D14158" s="1"/>
  <c r="C14157"/>
  <c r="D14157" s="1"/>
  <c r="C14156"/>
  <c r="D14156" s="1"/>
  <c r="C14155"/>
  <c r="D14155" s="1"/>
  <c r="C14154"/>
  <c r="D14154" s="1"/>
  <c r="C14153"/>
  <c r="D14153" s="1"/>
  <c r="C14152"/>
  <c r="D14152" s="1"/>
  <c r="C14151"/>
  <c r="D14151" s="1"/>
  <c r="C14150"/>
  <c r="D14150" s="1"/>
  <c r="C14149"/>
  <c r="D14149" s="1"/>
  <c r="C14148"/>
  <c r="D14148" s="1"/>
  <c r="C14147"/>
  <c r="D14147" s="1"/>
  <c r="C14146"/>
  <c r="D14146" s="1"/>
  <c r="C14145"/>
  <c r="D14145" s="1"/>
  <c r="C14144"/>
  <c r="D14144" s="1"/>
  <c r="C14143"/>
  <c r="D14143" s="1"/>
  <c r="C14142"/>
  <c r="D14142" s="1"/>
  <c r="C14141"/>
  <c r="D14141" s="1"/>
  <c r="C14140"/>
  <c r="D14140" s="1"/>
  <c r="C14139"/>
  <c r="D14139" s="1"/>
  <c r="C14138"/>
  <c r="D14138" s="1"/>
  <c r="C14137"/>
  <c r="D14137" s="1"/>
  <c r="C14136"/>
  <c r="D14136" s="1"/>
  <c r="C14135"/>
  <c r="D14135" s="1"/>
  <c r="C14134"/>
  <c r="D14134" s="1"/>
  <c r="C14133"/>
  <c r="D14133" s="1"/>
  <c r="C14132"/>
  <c r="D14132" s="1"/>
  <c r="C14131"/>
  <c r="D14131" s="1"/>
  <c r="C14130"/>
  <c r="D14130" s="1"/>
  <c r="C14129"/>
  <c r="D14129" s="1"/>
  <c r="C14128"/>
  <c r="D14128" s="1"/>
  <c r="C14127"/>
  <c r="D14127" s="1"/>
  <c r="C14126"/>
  <c r="D14126" s="1"/>
  <c r="C14125"/>
  <c r="D14125" s="1"/>
  <c r="C14124"/>
  <c r="D14124" s="1"/>
  <c r="C14123"/>
  <c r="D14123" s="1"/>
  <c r="C14122"/>
  <c r="D14122" s="1"/>
  <c r="C14121"/>
  <c r="D14121" s="1"/>
  <c r="C14120"/>
  <c r="D14120" s="1"/>
  <c r="C14119"/>
  <c r="D14119" s="1"/>
  <c r="C14118"/>
  <c r="D14118" s="1"/>
  <c r="C14117"/>
  <c r="D14117" s="1"/>
  <c r="C14116"/>
  <c r="D14116" s="1"/>
  <c r="C14115"/>
  <c r="D14115" s="1"/>
  <c r="C14114"/>
  <c r="D14114" s="1"/>
  <c r="C14113"/>
  <c r="D14113" s="1"/>
  <c r="C14112"/>
  <c r="D14112" s="1"/>
  <c r="C14111"/>
  <c r="D14111" s="1"/>
  <c r="C14110"/>
  <c r="D14110" s="1"/>
  <c r="C14109"/>
  <c r="D14109" s="1"/>
  <c r="C14108"/>
  <c r="D14108" s="1"/>
  <c r="C14107"/>
  <c r="D14107" s="1"/>
  <c r="C14106"/>
  <c r="D14106" s="1"/>
  <c r="C14105"/>
  <c r="D14105" s="1"/>
  <c r="C14104"/>
  <c r="D14104" s="1"/>
  <c r="C14103"/>
  <c r="D14103" s="1"/>
  <c r="C14102"/>
  <c r="D14102" s="1"/>
  <c r="C14101"/>
  <c r="D14101" s="1"/>
  <c r="C14100"/>
  <c r="D14100" s="1"/>
  <c r="C14099"/>
  <c r="D14099" s="1"/>
  <c r="C14098"/>
  <c r="D14098" s="1"/>
  <c r="C14097"/>
  <c r="D14097" s="1"/>
  <c r="C14096"/>
  <c r="D14096" s="1"/>
  <c r="C14095"/>
  <c r="D14095" s="1"/>
  <c r="C14094"/>
  <c r="D14094" s="1"/>
  <c r="C14093"/>
  <c r="D14093" s="1"/>
  <c r="C14092"/>
  <c r="D14092" s="1"/>
  <c r="C14091"/>
  <c r="D14091" s="1"/>
  <c r="C14090"/>
  <c r="D14090" s="1"/>
  <c r="C14089"/>
  <c r="D14089" s="1"/>
  <c r="C14088"/>
  <c r="D14088" s="1"/>
  <c r="C14087"/>
  <c r="D14087" s="1"/>
  <c r="C14086"/>
  <c r="D14086" s="1"/>
  <c r="C14085"/>
  <c r="D14085" s="1"/>
  <c r="C14084"/>
  <c r="D14084" s="1"/>
  <c r="C14083"/>
  <c r="D14083" s="1"/>
  <c r="C14082"/>
  <c r="D14082" s="1"/>
  <c r="C14081"/>
  <c r="D14081" s="1"/>
  <c r="C14080"/>
  <c r="D14080" s="1"/>
  <c r="C14079"/>
  <c r="D14079" s="1"/>
  <c r="C14078"/>
  <c r="D14078" s="1"/>
  <c r="C14077"/>
  <c r="D14077" s="1"/>
  <c r="C14076"/>
  <c r="D14076" s="1"/>
  <c r="C14075"/>
  <c r="D14075" s="1"/>
  <c r="C14074"/>
  <c r="D14074" s="1"/>
  <c r="C14073"/>
  <c r="D14073" s="1"/>
  <c r="C14072"/>
  <c r="D14072" s="1"/>
  <c r="C14071"/>
  <c r="D14071" s="1"/>
  <c r="C14070"/>
  <c r="D14070" s="1"/>
  <c r="C14069"/>
  <c r="D14069" s="1"/>
  <c r="C14068"/>
  <c r="D14068" s="1"/>
  <c r="C14067"/>
  <c r="D14067" s="1"/>
  <c r="C14066"/>
  <c r="D14066" s="1"/>
  <c r="C14065"/>
  <c r="D14065" s="1"/>
  <c r="C14064"/>
  <c r="D14064" s="1"/>
  <c r="C14063"/>
  <c r="D14063" s="1"/>
  <c r="C14062"/>
  <c r="D14062" s="1"/>
  <c r="C14061"/>
  <c r="D14061" s="1"/>
  <c r="C14060"/>
  <c r="D14060" s="1"/>
  <c r="C14059"/>
  <c r="D14059" s="1"/>
  <c r="C14058"/>
  <c r="D14058" s="1"/>
  <c r="C14057"/>
  <c r="D14057" s="1"/>
  <c r="C14056"/>
  <c r="D14056" s="1"/>
  <c r="C14055"/>
  <c r="D14055" s="1"/>
  <c r="C14054"/>
  <c r="D14054" s="1"/>
  <c r="C14053"/>
  <c r="D14053" s="1"/>
  <c r="C14052"/>
  <c r="D14052" s="1"/>
  <c r="C14051"/>
  <c r="D14051" s="1"/>
  <c r="C14050"/>
  <c r="D14050" s="1"/>
  <c r="C14049"/>
  <c r="D14049" s="1"/>
  <c r="C14048"/>
  <c r="D14048" s="1"/>
  <c r="C14047"/>
  <c r="D14047" s="1"/>
  <c r="C14046"/>
  <c r="D14046" s="1"/>
  <c r="C14045"/>
  <c r="D14045" s="1"/>
  <c r="C14044"/>
  <c r="D14044" s="1"/>
  <c r="C14043"/>
  <c r="D14043" s="1"/>
  <c r="C14042"/>
  <c r="D14042" s="1"/>
  <c r="C14041"/>
  <c r="D14041" s="1"/>
  <c r="C14040"/>
  <c r="D14040" s="1"/>
  <c r="C14039"/>
  <c r="D14039" s="1"/>
  <c r="C14038"/>
  <c r="D14038" s="1"/>
  <c r="C14037"/>
  <c r="D14037" s="1"/>
  <c r="C14036"/>
  <c r="D14036" s="1"/>
  <c r="C14035"/>
  <c r="D14035" s="1"/>
  <c r="C14034"/>
  <c r="D14034" s="1"/>
  <c r="C14033"/>
  <c r="D14033" s="1"/>
  <c r="C14032"/>
  <c r="D14032" s="1"/>
  <c r="C14031"/>
  <c r="D14031" s="1"/>
  <c r="C14030"/>
  <c r="D14030" s="1"/>
  <c r="C14029"/>
  <c r="D14029" s="1"/>
  <c r="C14028"/>
  <c r="D14028" s="1"/>
  <c r="C14027"/>
  <c r="D14027" s="1"/>
  <c r="C14026"/>
  <c r="D14026" s="1"/>
  <c r="C14025"/>
  <c r="D14025" s="1"/>
  <c r="C14024"/>
  <c r="D14024" s="1"/>
  <c r="C14023"/>
  <c r="D14023" s="1"/>
  <c r="C14022"/>
  <c r="D14022" s="1"/>
  <c r="C14021"/>
  <c r="D14021" s="1"/>
  <c r="C14020"/>
  <c r="D14020" s="1"/>
  <c r="C14019"/>
  <c r="D14019" s="1"/>
  <c r="C14018"/>
  <c r="D14018" s="1"/>
  <c r="C14017"/>
  <c r="D14017" s="1"/>
  <c r="C14016"/>
  <c r="D14016" s="1"/>
  <c r="C14015"/>
  <c r="D14015" s="1"/>
  <c r="C14014"/>
  <c r="D14014" s="1"/>
  <c r="C14013"/>
  <c r="D14013" s="1"/>
  <c r="C14012"/>
  <c r="D14012" s="1"/>
  <c r="C14011"/>
  <c r="D14011" s="1"/>
  <c r="C14010"/>
  <c r="D14010" s="1"/>
  <c r="C14009"/>
  <c r="D14009" s="1"/>
  <c r="C14008"/>
  <c r="D14008" s="1"/>
  <c r="C14007"/>
  <c r="D14007" s="1"/>
  <c r="C14006"/>
  <c r="D14006" s="1"/>
  <c r="C14005"/>
  <c r="D14005" s="1"/>
  <c r="C14004"/>
  <c r="D14004" s="1"/>
  <c r="C14003"/>
  <c r="D14003" s="1"/>
  <c r="C14002"/>
  <c r="D14002" s="1"/>
  <c r="C14001"/>
  <c r="D14001" s="1"/>
  <c r="C14000"/>
  <c r="D14000" s="1"/>
  <c r="C13999"/>
  <c r="D13999" s="1"/>
  <c r="C13998"/>
  <c r="D13998" s="1"/>
  <c r="C13997"/>
  <c r="D13997" s="1"/>
  <c r="C13996"/>
  <c r="D13996" s="1"/>
  <c r="C13995"/>
  <c r="D13995" s="1"/>
  <c r="C13994"/>
  <c r="D13994" s="1"/>
  <c r="C13993"/>
  <c r="D13993" s="1"/>
  <c r="C13992"/>
  <c r="D13992" s="1"/>
  <c r="C13991"/>
  <c r="D13991" s="1"/>
  <c r="C13990"/>
  <c r="D13990" s="1"/>
  <c r="C13989"/>
  <c r="D13989" s="1"/>
  <c r="C13988"/>
  <c r="D13988" s="1"/>
  <c r="C13987"/>
  <c r="D13987" s="1"/>
  <c r="C13986"/>
  <c r="D13986" s="1"/>
  <c r="C13985"/>
  <c r="D13985" s="1"/>
  <c r="C13984"/>
  <c r="D13984" s="1"/>
  <c r="C13983"/>
  <c r="D13983" s="1"/>
  <c r="C13982"/>
  <c r="D13982" s="1"/>
  <c r="C13981"/>
  <c r="D13981" s="1"/>
  <c r="C13980"/>
  <c r="D13980" s="1"/>
  <c r="C13979"/>
  <c r="D13979" s="1"/>
  <c r="C13978"/>
  <c r="D13978" s="1"/>
  <c r="C13977"/>
  <c r="D13977" s="1"/>
  <c r="C13976"/>
  <c r="D13976" s="1"/>
  <c r="C13975"/>
  <c r="D13975" s="1"/>
  <c r="C13974"/>
  <c r="D13974" s="1"/>
  <c r="C13973"/>
  <c r="D13973" s="1"/>
  <c r="C13972"/>
  <c r="D13972" s="1"/>
  <c r="C13971"/>
  <c r="D13971" s="1"/>
  <c r="C13970"/>
  <c r="D13970" s="1"/>
  <c r="C13969"/>
  <c r="D13969" s="1"/>
  <c r="C13968"/>
  <c r="D13968" s="1"/>
  <c r="C13967"/>
  <c r="D13967" s="1"/>
  <c r="C13966"/>
  <c r="D13966" s="1"/>
  <c r="C13965"/>
  <c r="D13965" s="1"/>
  <c r="C13964"/>
  <c r="D13964" s="1"/>
  <c r="C13963"/>
  <c r="D13963" s="1"/>
  <c r="C13962"/>
  <c r="D13962" s="1"/>
  <c r="C13961"/>
  <c r="D13961" s="1"/>
  <c r="C13960"/>
  <c r="D13960" s="1"/>
  <c r="C13959"/>
  <c r="D13959" s="1"/>
  <c r="C13958"/>
  <c r="D13958" s="1"/>
  <c r="C13957"/>
  <c r="D13957" s="1"/>
  <c r="C13956"/>
  <c r="D13956" s="1"/>
  <c r="C13955"/>
  <c r="D13955" s="1"/>
  <c r="C13954"/>
  <c r="D13954" s="1"/>
  <c r="C13953"/>
  <c r="D13953" s="1"/>
  <c r="C13952"/>
  <c r="D13952" s="1"/>
  <c r="C13951"/>
  <c r="D13951" s="1"/>
  <c r="C13950"/>
  <c r="D13950" s="1"/>
  <c r="C13949"/>
  <c r="D13949" s="1"/>
  <c r="C13948"/>
  <c r="D13948" s="1"/>
  <c r="C13947"/>
  <c r="D13947" s="1"/>
  <c r="C13946"/>
  <c r="D13946" s="1"/>
  <c r="C13945"/>
  <c r="D13945" s="1"/>
  <c r="C13944"/>
  <c r="D13944" s="1"/>
  <c r="C13943"/>
  <c r="D13943" s="1"/>
  <c r="C13942"/>
  <c r="D13942" s="1"/>
  <c r="C13941"/>
  <c r="D13941" s="1"/>
  <c r="C13940"/>
  <c r="D13940" s="1"/>
  <c r="C13939"/>
  <c r="D13939" s="1"/>
  <c r="C13938"/>
  <c r="D13938" s="1"/>
  <c r="C13937"/>
  <c r="D13937" s="1"/>
  <c r="C13936"/>
  <c r="D13936" s="1"/>
  <c r="C13935"/>
  <c r="D13935" s="1"/>
  <c r="C13934"/>
  <c r="D13934" s="1"/>
  <c r="C13933"/>
  <c r="D13933" s="1"/>
  <c r="C13932"/>
  <c r="D13932" s="1"/>
  <c r="C13931"/>
  <c r="D13931" s="1"/>
  <c r="C13930"/>
  <c r="D13930" s="1"/>
  <c r="C13929"/>
  <c r="D13929" s="1"/>
  <c r="C13928"/>
  <c r="D13928" s="1"/>
  <c r="C13927"/>
  <c r="D13927" s="1"/>
  <c r="C13926"/>
  <c r="D13926" s="1"/>
  <c r="C13925"/>
  <c r="D13925" s="1"/>
  <c r="C13924"/>
  <c r="D13924" s="1"/>
  <c r="C13923"/>
  <c r="D13923" s="1"/>
  <c r="C13922"/>
  <c r="D13922" s="1"/>
  <c r="C13921"/>
  <c r="D13921" s="1"/>
  <c r="C13920"/>
  <c r="D13920" s="1"/>
  <c r="C13919"/>
  <c r="D13919" s="1"/>
  <c r="C13918"/>
  <c r="D13918" s="1"/>
  <c r="C13917"/>
  <c r="D13917" s="1"/>
  <c r="C13916"/>
  <c r="D13916" s="1"/>
  <c r="C13915"/>
  <c r="D13915" s="1"/>
  <c r="C13914"/>
  <c r="D13914" s="1"/>
  <c r="C13913"/>
  <c r="D13913" s="1"/>
  <c r="C13912"/>
  <c r="D13912" s="1"/>
  <c r="C13911"/>
  <c r="D13911" s="1"/>
  <c r="C13910"/>
  <c r="D13910" s="1"/>
  <c r="C13909"/>
  <c r="D13909" s="1"/>
  <c r="C13908"/>
  <c r="D13908" s="1"/>
  <c r="C13907"/>
  <c r="D13907" s="1"/>
  <c r="C13906"/>
  <c r="D13906" s="1"/>
  <c r="C13905"/>
  <c r="D13905" s="1"/>
  <c r="C13904"/>
  <c r="D13904" s="1"/>
  <c r="C13903"/>
  <c r="D13903" s="1"/>
  <c r="C13902"/>
  <c r="D13902" s="1"/>
  <c r="C13901"/>
  <c r="D13901" s="1"/>
  <c r="C13900"/>
  <c r="D13900" s="1"/>
  <c r="C13899"/>
  <c r="D13899" s="1"/>
  <c r="C13898"/>
  <c r="D13898" s="1"/>
  <c r="C13897"/>
  <c r="D13897" s="1"/>
  <c r="C13896"/>
  <c r="D13896" s="1"/>
  <c r="C13895"/>
  <c r="D13895" s="1"/>
  <c r="C13894"/>
  <c r="D13894" s="1"/>
  <c r="C13893"/>
  <c r="D13893" s="1"/>
  <c r="C13892"/>
  <c r="D13892" s="1"/>
  <c r="C13891"/>
  <c r="D13891" s="1"/>
  <c r="C13890"/>
  <c r="D13890" s="1"/>
  <c r="C13889"/>
  <c r="D13889" s="1"/>
  <c r="C13888"/>
  <c r="D13888" s="1"/>
  <c r="C13887"/>
  <c r="D13887" s="1"/>
  <c r="C13886"/>
  <c r="D13886" s="1"/>
  <c r="C13885"/>
  <c r="D13885" s="1"/>
  <c r="C13884"/>
  <c r="D13884" s="1"/>
  <c r="C13883"/>
  <c r="D13883" s="1"/>
  <c r="C13882"/>
  <c r="D13882" s="1"/>
  <c r="C13881"/>
  <c r="D13881" s="1"/>
  <c r="C13880"/>
  <c r="D13880" s="1"/>
  <c r="C13879"/>
  <c r="D13879" s="1"/>
  <c r="C13878"/>
  <c r="D13878" s="1"/>
  <c r="C13877"/>
  <c r="D13877" s="1"/>
  <c r="C13876"/>
  <c r="D13876" s="1"/>
  <c r="C13875"/>
  <c r="D13875" s="1"/>
  <c r="C13874"/>
  <c r="D13874" s="1"/>
  <c r="C13873"/>
  <c r="D13873" s="1"/>
  <c r="C13872"/>
  <c r="D13872" s="1"/>
  <c r="C13871"/>
  <c r="D13871" s="1"/>
  <c r="C13870"/>
  <c r="D13870" s="1"/>
  <c r="C13869"/>
  <c r="D13869" s="1"/>
  <c r="C13868"/>
  <c r="D13868" s="1"/>
  <c r="C13867"/>
  <c r="D13867" s="1"/>
  <c r="C13866"/>
  <c r="D13866" s="1"/>
  <c r="C13865"/>
  <c r="D13865" s="1"/>
  <c r="C13864"/>
  <c r="D13864" s="1"/>
  <c r="C13863"/>
  <c r="D13863" s="1"/>
  <c r="C13862"/>
  <c r="D13862" s="1"/>
  <c r="C13861"/>
  <c r="D13861" s="1"/>
  <c r="C13860"/>
  <c r="D13860" s="1"/>
  <c r="C13859"/>
  <c r="D13859" s="1"/>
  <c r="C13858"/>
  <c r="D13858" s="1"/>
  <c r="C13857"/>
  <c r="D13857" s="1"/>
  <c r="C13856"/>
  <c r="D13856" s="1"/>
  <c r="C13855"/>
  <c r="D13855" s="1"/>
  <c r="C13854"/>
  <c r="D13854" s="1"/>
  <c r="C13853"/>
  <c r="D13853" s="1"/>
  <c r="C13852"/>
  <c r="D13852" s="1"/>
  <c r="C13851"/>
  <c r="D13851" s="1"/>
  <c r="C13850"/>
  <c r="D13850" s="1"/>
  <c r="C13849"/>
  <c r="D13849" s="1"/>
  <c r="C13848"/>
  <c r="D13848" s="1"/>
  <c r="C13847"/>
  <c r="D13847" s="1"/>
  <c r="C13846"/>
  <c r="D13846" s="1"/>
  <c r="C13845"/>
  <c r="D13845" s="1"/>
  <c r="C13844"/>
  <c r="D13844" s="1"/>
  <c r="C13843"/>
  <c r="D13843" s="1"/>
  <c r="C13842"/>
  <c r="D13842" s="1"/>
  <c r="C13841"/>
  <c r="D13841" s="1"/>
  <c r="C13840"/>
  <c r="D13840" s="1"/>
  <c r="C13839"/>
  <c r="D13839" s="1"/>
  <c r="C13838"/>
  <c r="D13838" s="1"/>
  <c r="C13837"/>
  <c r="D13837" s="1"/>
  <c r="C13836"/>
  <c r="D13836" s="1"/>
  <c r="C13835"/>
  <c r="D13835" s="1"/>
  <c r="C13834"/>
  <c r="D13834" s="1"/>
  <c r="C13833"/>
  <c r="D13833" s="1"/>
  <c r="C13832"/>
  <c r="D13832" s="1"/>
  <c r="C13831"/>
  <c r="D13831" s="1"/>
  <c r="C13830"/>
  <c r="D13830" s="1"/>
  <c r="C13829"/>
  <c r="D13829" s="1"/>
  <c r="C13828"/>
  <c r="D13828" s="1"/>
  <c r="C13827"/>
  <c r="D13827" s="1"/>
  <c r="C13826"/>
  <c r="D13826" s="1"/>
  <c r="C13825"/>
  <c r="D13825" s="1"/>
  <c r="C13824"/>
  <c r="D13824" s="1"/>
  <c r="C13823"/>
  <c r="D13823" s="1"/>
  <c r="C13822"/>
  <c r="D13822" s="1"/>
  <c r="C13821"/>
  <c r="D13821" s="1"/>
  <c r="C13820"/>
  <c r="D13820" s="1"/>
  <c r="C13819"/>
  <c r="D13819" s="1"/>
  <c r="C13818"/>
  <c r="D13818" s="1"/>
  <c r="C13817"/>
  <c r="D13817" s="1"/>
  <c r="C13816"/>
  <c r="D13816" s="1"/>
  <c r="C13815"/>
  <c r="D13815" s="1"/>
  <c r="C13814"/>
  <c r="D13814" s="1"/>
  <c r="C13813"/>
  <c r="D13813" s="1"/>
  <c r="C13812"/>
  <c r="D13812" s="1"/>
  <c r="C13811"/>
  <c r="D13811" s="1"/>
  <c r="C13810"/>
  <c r="D13810" s="1"/>
  <c r="C13809"/>
  <c r="D13809" s="1"/>
  <c r="C13808"/>
  <c r="D13808" s="1"/>
  <c r="C13807"/>
  <c r="D13807" s="1"/>
  <c r="C13806"/>
  <c r="D13806" s="1"/>
  <c r="C13805"/>
  <c r="D13805" s="1"/>
  <c r="C13804"/>
  <c r="D13804" s="1"/>
  <c r="C13803"/>
  <c r="D13803" s="1"/>
  <c r="C13802"/>
  <c r="D13802" s="1"/>
  <c r="C13801"/>
  <c r="D13801" s="1"/>
  <c r="C13800"/>
  <c r="D13800" s="1"/>
  <c r="C13799"/>
  <c r="D13799" s="1"/>
  <c r="C13798"/>
  <c r="D13798" s="1"/>
  <c r="C13797"/>
  <c r="D13797" s="1"/>
  <c r="C13796"/>
  <c r="D13796" s="1"/>
  <c r="C13795"/>
  <c r="D13795" s="1"/>
  <c r="C13794"/>
  <c r="D13794" s="1"/>
  <c r="C13793"/>
  <c r="D13793" s="1"/>
  <c r="C13792"/>
  <c r="D13792" s="1"/>
  <c r="C13791"/>
  <c r="D13791" s="1"/>
  <c r="C13790"/>
  <c r="D13790" s="1"/>
  <c r="C13789"/>
  <c r="D13789" s="1"/>
  <c r="C13788"/>
  <c r="D13788" s="1"/>
  <c r="C13787"/>
  <c r="D13787" s="1"/>
  <c r="C13786"/>
  <c r="D13786" s="1"/>
  <c r="C13785"/>
  <c r="D13785" s="1"/>
  <c r="C13784"/>
  <c r="D13784" s="1"/>
  <c r="C13783"/>
  <c r="D13783" s="1"/>
  <c r="C13782"/>
  <c r="D13782" s="1"/>
  <c r="C13781"/>
  <c r="D13781" s="1"/>
  <c r="C13780"/>
  <c r="D13780" s="1"/>
  <c r="C13779"/>
  <c r="D13779" s="1"/>
  <c r="C13778"/>
  <c r="D13778" s="1"/>
  <c r="C13777"/>
  <c r="D13777" s="1"/>
  <c r="C13776"/>
  <c r="D13776" s="1"/>
  <c r="C13775"/>
  <c r="D13775" s="1"/>
  <c r="C13774"/>
  <c r="D13774" s="1"/>
  <c r="C13773"/>
  <c r="D13773" s="1"/>
  <c r="C13772"/>
  <c r="D13772" s="1"/>
  <c r="C13771"/>
  <c r="D13771" s="1"/>
  <c r="C13770"/>
  <c r="D13770" s="1"/>
  <c r="C13769"/>
  <c r="D13769" s="1"/>
  <c r="C13768"/>
  <c r="D13768" s="1"/>
  <c r="C13767"/>
  <c r="D13767" s="1"/>
  <c r="C13766"/>
  <c r="D13766" s="1"/>
  <c r="C13765"/>
  <c r="D13765" s="1"/>
  <c r="C13764"/>
  <c r="D13764" s="1"/>
  <c r="C13763"/>
  <c r="D13763" s="1"/>
  <c r="C13762"/>
  <c r="D13762" s="1"/>
  <c r="C13761"/>
  <c r="D13761" s="1"/>
  <c r="C13760"/>
  <c r="D13760" s="1"/>
  <c r="C13759"/>
  <c r="D13759" s="1"/>
  <c r="C13758"/>
  <c r="D13758" s="1"/>
  <c r="C13757"/>
  <c r="D13757" s="1"/>
  <c r="C13756"/>
  <c r="D13756" s="1"/>
  <c r="C13755"/>
  <c r="D13755" s="1"/>
  <c r="C13754"/>
  <c r="D13754" s="1"/>
  <c r="C13753"/>
  <c r="D13753" s="1"/>
  <c r="C13752"/>
  <c r="D13752" s="1"/>
  <c r="C13751"/>
  <c r="D13751" s="1"/>
  <c r="C13750"/>
  <c r="D13750" s="1"/>
  <c r="C13749"/>
  <c r="D13749" s="1"/>
  <c r="C13748"/>
  <c r="D13748" s="1"/>
  <c r="C13747"/>
  <c r="D13747" s="1"/>
  <c r="C13746"/>
  <c r="D13746" s="1"/>
  <c r="C13745"/>
  <c r="D13745" s="1"/>
  <c r="C13744"/>
  <c r="D13744" s="1"/>
  <c r="C13743"/>
  <c r="D13743" s="1"/>
  <c r="C13742"/>
  <c r="D13742" s="1"/>
  <c r="C13741"/>
  <c r="D13741" s="1"/>
  <c r="C13740"/>
  <c r="D13740" s="1"/>
  <c r="C13739"/>
  <c r="D13739" s="1"/>
  <c r="C13738"/>
  <c r="D13738" s="1"/>
  <c r="C13737"/>
  <c r="D13737" s="1"/>
  <c r="C13736"/>
  <c r="D13736" s="1"/>
  <c r="C13735"/>
  <c r="D13735" s="1"/>
  <c r="C13734"/>
  <c r="D13734" s="1"/>
  <c r="C13733"/>
  <c r="D13733" s="1"/>
  <c r="C13732"/>
  <c r="D13732" s="1"/>
  <c r="C13731"/>
  <c r="D13731" s="1"/>
  <c r="C13730"/>
  <c r="D13730" s="1"/>
  <c r="C13729"/>
  <c r="D13729" s="1"/>
  <c r="C13728"/>
  <c r="D13728" s="1"/>
  <c r="C13727"/>
  <c r="D13727" s="1"/>
  <c r="C13726"/>
  <c r="D13726" s="1"/>
  <c r="C13725"/>
  <c r="D13725" s="1"/>
  <c r="C13724"/>
  <c r="D13724" s="1"/>
  <c r="C13723"/>
  <c r="D13723" s="1"/>
  <c r="C13722"/>
  <c r="D13722" s="1"/>
  <c r="C13721"/>
  <c r="D13721" s="1"/>
  <c r="C13720"/>
  <c r="D13720" s="1"/>
  <c r="C13719"/>
  <c r="D13719" s="1"/>
  <c r="C13718"/>
  <c r="D13718" s="1"/>
  <c r="C13717"/>
  <c r="D13717" s="1"/>
  <c r="C13716"/>
  <c r="D13716" s="1"/>
  <c r="C13715"/>
  <c r="D13715" s="1"/>
  <c r="C13714"/>
  <c r="D13714" s="1"/>
  <c r="C13713"/>
  <c r="D13713" s="1"/>
  <c r="C13712"/>
  <c r="D13712" s="1"/>
  <c r="C13711"/>
  <c r="D13711" s="1"/>
  <c r="C13710"/>
  <c r="D13710" s="1"/>
  <c r="C13709"/>
  <c r="D13709" s="1"/>
  <c r="C13708"/>
  <c r="D13708" s="1"/>
  <c r="C13707"/>
  <c r="D13707" s="1"/>
  <c r="C13706"/>
  <c r="D13706" s="1"/>
  <c r="C13705"/>
  <c r="D13705" s="1"/>
  <c r="C13704"/>
  <c r="D13704" s="1"/>
  <c r="C13703"/>
  <c r="D13703" s="1"/>
  <c r="C13702"/>
  <c r="D13702" s="1"/>
  <c r="C13701"/>
  <c r="D13701" s="1"/>
  <c r="C13700"/>
  <c r="D13700" s="1"/>
  <c r="C13699"/>
  <c r="D13699" s="1"/>
  <c r="C13698"/>
  <c r="D13698" s="1"/>
  <c r="C13697"/>
  <c r="D13697" s="1"/>
  <c r="C13696"/>
  <c r="D13696" s="1"/>
  <c r="C13695"/>
  <c r="D13695" s="1"/>
  <c r="C13694"/>
  <c r="D13694" s="1"/>
  <c r="C13693"/>
  <c r="D13693" s="1"/>
  <c r="C13692"/>
  <c r="D13692" s="1"/>
  <c r="C13691"/>
  <c r="D13691" s="1"/>
  <c r="C13690"/>
  <c r="D13690" s="1"/>
  <c r="C13689"/>
  <c r="D13689" s="1"/>
  <c r="C13688"/>
  <c r="D13688" s="1"/>
  <c r="C13687"/>
  <c r="D13687" s="1"/>
  <c r="C13686"/>
  <c r="D13686" s="1"/>
  <c r="C13685"/>
  <c r="D13685" s="1"/>
  <c r="C13684"/>
  <c r="D13684" s="1"/>
  <c r="C13683"/>
  <c r="D13683" s="1"/>
  <c r="C13682"/>
  <c r="D13682" s="1"/>
  <c r="C13681"/>
  <c r="D13681" s="1"/>
  <c r="C13680"/>
  <c r="D13680" s="1"/>
  <c r="C13679"/>
  <c r="D13679" s="1"/>
  <c r="C13678"/>
  <c r="D13678" s="1"/>
  <c r="C13677"/>
  <c r="D13677" s="1"/>
  <c r="C13676"/>
  <c r="D13676" s="1"/>
  <c r="C13675"/>
  <c r="D13675" s="1"/>
  <c r="C13674"/>
  <c r="D13674" s="1"/>
  <c r="C13673"/>
  <c r="D13673" s="1"/>
  <c r="C13672"/>
  <c r="D13672" s="1"/>
  <c r="C13671"/>
  <c r="D13671" s="1"/>
  <c r="C13670"/>
  <c r="D13670" s="1"/>
  <c r="C13669"/>
  <c r="D13669" s="1"/>
  <c r="C13668"/>
  <c r="D13668" s="1"/>
  <c r="C13667"/>
  <c r="D13667" s="1"/>
  <c r="C13666"/>
  <c r="D13666" s="1"/>
  <c r="C13665"/>
  <c r="D13665" s="1"/>
  <c r="C13664"/>
  <c r="D13664" s="1"/>
  <c r="C13663"/>
  <c r="D13663" s="1"/>
  <c r="C13662"/>
  <c r="D13662" s="1"/>
  <c r="C13661"/>
  <c r="D13661" s="1"/>
  <c r="C13660"/>
  <c r="D13660" s="1"/>
  <c r="C13659"/>
  <c r="D13659" s="1"/>
  <c r="C13658"/>
  <c r="D13658" s="1"/>
  <c r="C13657"/>
  <c r="D13657" s="1"/>
  <c r="C13656"/>
  <c r="D13656" s="1"/>
  <c r="C13655"/>
  <c r="D13655" s="1"/>
  <c r="C13654"/>
  <c r="D13654" s="1"/>
  <c r="C13653"/>
  <c r="D13653" s="1"/>
  <c r="C13652"/>
  <c r="D13652" s="1"/>
  <c r="C13651"/>
  <c r="D13651" s="1"/>
  <c r="C13650"/>
  <c r="D13650" s="1"/>
  <c r="C13649"/>
  <c r="D13649" s="1"/>
  <c r="C13648"/>
  <c r="D13648" s="1"/>
  <c r="C13647"/>
  <c r="D13647" s="1"/>
  <c r="C13646"/>
  <c r="D13646" s="1"/>
  <c r="C13645"/>
  <c r="D13645" s="1"/>
  <c r="C13644"/>
  <c r="D13644" s="1"/>
  <c r="C13643"/>
  <c r="D13643" s="1"/>
  <c r="C13642"/>
  <c r="D13642" s="1"/>
  <c r="C13641"/>
  <c r="D13641" s="1"/>
  <c r="C13640"/>
  <c r="D13640" s="1"/>
  <c r="C13639"/>
  <c r="D13639" s="1"/>
  <c r="C13638"/>
  <c r="D13638" s="1"/>
  <c r="C13637"/>
  <c r="D13637" s="1"/>
  <c r="C13636"/>
  <c r="D13636" s="1"/>
  <c r="C13635"/>
  <c r="D13635" s="1"/>
  <c r="C13634"/>
  <c r="D13634" s="1"/>
  <c r="C13633"/>
  <c r="D13633" s="1"/>
  <c r="C13632"/>
  <c r="D13632" s="1"/>
  <c r="C13631"/>
  <c r="D13631" s="1"/>
  <c r="C13630"/>
  <c r="D13630" s="1"/>
  <c r="C13629"/>
  <c r="D13629" s="1"/>
  <c r="C13628"/>
  <c r="D13628" s="1"/>
  <c r="C13627"/>
  <c r="D13627" s="1"/>
  <c r="C13626"/>
  <c r="D13626" s="1"/>
  <c r="C13625"/>
  <c r="D13625" s="1"/>
  <c r="C13624"/>
  <c r="D13624" s="1"/>
  <c r="C13623"/>
  <c r="D13623" s="1"/>
  <c r="C13622"/>
  <c r="D13622" s="1"/>
  <c r="C13621"/>
  <c r="D13621" s="1"/>
  <c r="C13620"/>
  <c r="D13620" s="1"/>
  <c r="C13619"/>
  <c r="D13619" s="1"/>
  <c r="C13618"/>
  <c r="D13618" s="1"/>
  <c r="C13617"/>
  <c r="D13617" s="1"/>
  <c r="C13616"/>
  <c r="D13616" s="1"/>
  <c r="C13615"/>
  <c r="D13615" s="1"/>
  <c r="C13614"/>
  <c r="D13614" s="1"/>
  <c r="C13613"/>
  <c r="D13613" s="1"/>
  <c r="C13612"/>
  <c r="D13612" s="1"/>
  <c r="C13611"/>
  <c r="D13611" s="1"/>
  <c r="C13610"/>
  <c r="D13610" s="1"/>
  <c r="C13609"/>
  <c r="D13609" s="1"/>
  <c r="C13608"/>
  <c r="D13608" s="1"/>
  <c r="C13607"/>
  <c r="D13607" s="1"/>
  <c r="C13606"/>
  <c r="D13606" s="1"/>
  <c r="C13605"/>
  <c r="D13605" s="1"/>
  <c r="C13604"/>
  <c r="D13604" s="1"/>
  <c r="C13603"/>
  <c r="D13603" s="1"/>
  <c r="C13602"/>
  <c r="D13602" s="1"/>
  <c r="C13601"/>
  <c r="D13601" s="1"/>
  <c r="C13600"/>
  <c r="D13600" s="1"/>
  <c r="C13599"/>
  <c r="D13599" s="1"/>
  <c r="C13598"/>
  <c r="D13598" s="1"/>
  <c r="C13597"/>
  <c r="D13597" s="1"/>
  <c r="C13596"/>
  <c r="D13596" s="1"/>
  <c r="C13595"/>
  <c r="D13595" s="1"/>
  <c r="C13594"/>
  <c r="D13594" s="1"/>
  <c r="C13593"/>
  <c r="D13593" s="1"/>
  <c r="C13592"/>
  <c r="D13592" s="1"/>
  <c r="C13591"/>
  <c r="D13591" s="1"/>
  <c r="C13590"/>
  <c r="D13590" s="1"/>
  <c r="C13589"/>
  <c r="D13589" s="1"/>
  <c r="C13588"/>
  <c r="D13588" s="1"/>
  <c r="C13587"/>
  <c r="D13587" s="1"/>
  <c r="C13586"/>
  <c r="D13586" s="1"/>
  <c r="C13585"/>
  <c r="D13585" s="1"/>
  <c r="C13584"/>
  <c r="D13584" s="1"/>
  <c r="C13583"/>
  <c r="D13583" s="1"/>
  <c r="C13582"/>
  <c r="D13582" s="1"/>
  <c r="C13581"/>
  <c r="D13581" s="1"/>
  <c r="C13580"/>
  <c r="D13580" s="1"/>
  <c r="C13579"/>
  <c r="D13579" s="1"/>
  <c r="C13578"/>
  <c r="D13578" s="1"/>
  <c r="C13577"/>
  <c r="D13577" s="1"/>
  <c r="C13576"/>
  <c r="D13576" s="1"/>
  <c r="C13575"/>
  <c r="D13575" s="1"/>
  <c r="C13574"/>
  <c r="D13574" s="1"/>
  <c r="C13573"/>
  <c r="D13573" s="1"/>
  <c r="C13572"/>
  <c r="D13572" s="1"/>
  <c r="C13571"/>
  <c r="D13571" s="1"/>
  <c r="C13570"/>
  <c r="D13570" s="1"/>
  <c r="C13569"/>
  <c r="D13569" s="1"/>
  <c r="C13568"/>
  <c r="D13568" s="1"/>
  <c r="C13567"/>
  <c r="D13567" s="1"/>
  <c r="C13566"/>
  <c r="D13566" s="1"/>
  <c r="C13565"/>
  <c r="D13565" s="1"/>
  <c r="C13564"/>
  <c r="D13564" s="1"/>
  <c r="C13563"/>
  <c r="D13563" s="1"/>
  <c r="C13562"/>
  <c r="D13562" s="1"/>
  <c r="C13561"/>
  <c r="D13561" s="1"/>
  <c r="C13560"/>
  <c r="D13560" s="1"/>
  <c r="C13559"/>
  <c r="D13559" s="1"/>
  <c r="C13558"/>
  <c r="D13558" s="1"/>
  <c r="C13557"/>
  <c r="D13557" s="1"/>
  <c r="C13556"/>
  <c r="D13556" s="1"/>
  <c r="C13555"/>
  <c r="D13555" s="1"/>
  <c r="C13554"/>
  <c r="D13554" s="1"/>
  <c r="C13553"/>
  <c r="D13553" s="1"/>
  <c r="C13552"/>
  <c r="D13552" s="1"/>
  <c r="C13551"/>
  <c r="D13551" s="1"/>
  <c r="C13550"/>
  <c r="D13550" s="1"/>
  <c r="C13549"/>
  <c r="D13549" s="1"/>
  <c r="C13548"/>
  <c r="D13548" s="1"/>
  <c r="C13547"/>
  <c r="D13547" s="1"/>
  <c r="C13546"/>
  <c r="D13546" s="1"/>
  <c r="C13545"/>
  <c r="D13545" s="1"/>
  <c r="C13544"/>
  <c r="D13544" s="1"/>
  <c r="C13543"/>
  <c r="D13543" s="1"/>
  <c r="C13542"/>
  <c r="D13542" s="1"/>
  <c r="C13541"/>
  <c r="D13541" s="1"/>
  <c r="C13540"/>
  <c r="D13540" s="1"/>
  <c r="C13539"/>
  <c r="D13539" s="1"/>
  <c r="C13538"/>
  <c r="D13538" s="1"/>
  <c r="C13537"/>
  <c r="D13537" s="1"/>
  <c r="C13536"/>
  <c r="D13536" s="1"/>
  <c r="C13535"/>
  <c r="D13535" s="1"/>
  <c r="C13534"/>
  <c r="D13534" s="1"/>
  <c r="C13533"/>
  <c r="D13533" s="1"/>
  <c r="C13532"/>
  <c r="D13532" s="1"/>
  <c r="C13531"/>
  <c r="D13531" s="1"/>
  <c r="C13530"/>
  <c r="D13530" s="1"/>
  <c r="C13529"/>
  <c r="D13529" s="1"/>
  <c r="C13528"/>
  <c r="D13528" s="1"/>
  <c r="C13527"/>
  <c r="D13527" s="1"/>
  <c r="C13526"/>
  <c r="D13526" s="1"/>
  <c r="C13525"/>
  <c r="D13525" s="1"/>
  <c r="C13524"/>
  <c r="D13524" s="1"/>
  <c r="C13523"/>
  <c r="D13523" s="1"/>
  <c r="C13522"/>
  <c r="D13522" s="1"/>
  <c r="C13521"/>
  <c r="D13521" s="1"/>
  <c r="C13520"/>
  <c r="D13520" s="1"/>
  <c r="C13519"/>
  <c r="D13519" s="1"/>
  <c r="C13518"/>
  <c r="D13518" s="1"/>
  <c r="C13517"/>
  <c r="D13517" s="1"/>
  <c r="C13516"/>
  <c r="D13516" s="1"/>
  <c r="C13515"/>
  <c r="D13515" s="1"/>
  <c r="C13514"/>
  <c r="D13514" s="1"/>
  <c r="C13513"/>
  <c r="D13513" s="1"/>
  <c r="C13512"/>
  <c r="D13512" s="1"/>
  <c r="C13511"/>
  <c r="D13511" s="1"/>
  <c r="C13510"/>
  <c r="D13510" s="1"/>
  <c r="C13509"/>
  <c r="D13509" s="1"/>
  <c r="C13508"/>
  <c r="D13508" s="1"/>
  <c r="C13507"/>
  <c r="D13507" s="1"/>
  <c r="C13506"/>
  <c r="D13506" s="1"/>
  <c r="C13505"/>
  <c r="D13505" s="1"/>
  <c r="C13504"/>
  <c r="D13504" s="1"/>
  <c r="C13503"/>
  <c r="D13503" s="1"/>
  <c r="C13502"/>
  <c r="D13502" s="1"/>
  <c r="C13501"/>
  <c r="D13501" s="1"/>
  <c r="C13500"/>
  <c r="D13500" s="1"/>
  <c r="C13499"/>
  <c r="D13499" s="1"/>
  <c r="C13498"/>
  <c r="D13498" s="1"/>
  <c r="C13497"/>
  <c r="D13497" s="1"/>
  <c r="C13496"/>
  <c r="D13496" s="1"/>
  <c r="C13495"/>
  <c r="D13495" s="1"/>
  <c r="C13494"/>
  <c r="D13494" s="1"/>
  <c r="C13493"/>
  <c r="D13493" s="1"/>
  <c r="C13492"/>
  <c r="D13492" s="1"/>
  <c r="C13491"/>
  <c r="D13491" s="1"/>
  <c r="C13490"/>
  <c r="D13490" s="1"/>
  <c r="C13489"/>
  <c r="D13489" s="1"/>
  <c r="C13488"/>
  <c r="D13488" s="1"/>
  <c r="C13487"/>
  <c r="D13487" s="1"/>
  <c r="C13486"/>
  <c r="D13486" s="1"/>
  <c r="C13485"/>
  <c r="D13485" s="1"/>
  <c r="C13484"/>
  <c r="D13484" s="1"/>
  <c r="C13483"/>
  <c r="D13483" s="1"/>
  <c r="C13482"/>
  <c r="D13482" s="1"/>
  <c r="C13481"/>
  <c r="D13481" s="1"/>
  <c r="C13480"/>
  <c r="D13480" s="1"/>
  <c r="C13479"/>
  <c r="D13479" s="1"/>
  <c r="C13478"/>
  <c r="D13478" s="1"/>
  <c r="C13477"/>
  <c r="D13477" s="1"/>
  <c r="C13476"/>
  <c r="D13476" s="1"/>
  <c r="C13475"/>
  <c r="D13475" s="1"/>
  <c r="C13474"/>
  <c r="D13474" s="1"/>
  <c r="C13473"/>
  <c r="D13473" s="1"/>
  <c r="C13472"/>
  <c r="D13472" s="1"/>
  <c r="C13471"/>
  <c r="D13471" s="1"/>
  <c r="C13470"/>
  <c r="D13470" s="1"/>
  <c r="C13469"/>
  <c r="D13469" s="1"/>
  <c r="C13468"/>
  <c r="D13468" s="1"/>
  <c r="C13467"/>
  <c r="D13467" s="1"/>
  <c r="C13466"/>
  <c r="D13466" s="1"/>
  <c r="C13465"/>
  <c r="D13465" s="1"/>
  <c r="C13464"/>
  <c r="D13464" s="1"/>
  <c r="C13463"/>
  <c r="D13463" s="1"/>
  <c r="C13462"/>
  <c r="D13462" s="1"/>
  <c r="C13461"/>
  <c r="D13461" s="1"/>
  <c r="C13460"/>
  <c r="D13460" s="1"/>
  <c r="C13459"/>
  <c r="D13459" s="1"/>
  <c r="C13458"/>
  <c r="D13458" s="1"/>
  <c r="C13457"/>
  <c r="D13457" s="1"/>
  <c r="C13456"/>
  <c r="D13456" s="1"/>
  <c r="C13455"/>
  <c r="D13455" s="1"/>
  <c r="C13454"/>
  <c r="D13454" s="1"/>
  <c r="C13453"/>
  <c r="D13453" s="1"/>
  <c r="C13452"/>
  <c r="D13452" s="1"/>
  <c r="C13451"/>
  <c r="D13451" s="1"/>
  <c r="C13450"/>
  <c r="D13450" s="1"/>
  <c r="C13449"/>
  <c r="D13449" s="1"/>
  <c r="C13448"/>
  <c r="D13448" s="1"/>
  <c r="C13447"/>
  <c r="D13447" s="1"/>
  <c r="C13446"/>
  <c r="D13446" s="1"/>
  <c r="C13445"/>
  <c r="D13445" s="1"/>
  <c r="C13444"/>
  <c r="D13444" s="1"/>
  <c r="C13443"/>
  <c r="D13443" s="1"/>
  <c r="C13442"/>
  <c r="D13442" s="1"/>
  <c r="C13441"/>
  <c r="D13441" s="1"/>
  <c r="C13440"/>
  <c r="D13440" s="1"/>
  <c r="C13439"/>
  <c r="D13439" s="1"/>
  <c r="C13438"/>
  <c r="D13438" s="1"/>
  <c r="C13437"/>
  <c r="D13437" s="1"/>
  <c r="C13436"/>
  <c r="D13436" s="1"/>
  <c r="C13435"/>
  <c r="D13435" s="1"/>
  <c r="C13434"/>
  <c r="D13434" s="1"/>
  <c r="C13433"/>
  <c r="D13433" s="1"/>
  <c r="C13432"/>
  <c r="D13432" s="1"/>
  <c r="C13431"/>
  <c r="D13431" s="1"/>
  <c r="C13430"/>
  <c r="D13430" s="1"/>
  <c r="C13429"/>
  <c r="D13429" s="1"/>
  <c r="C13428"/>
  <c r="D13428" s="1"/>
  <c r="C13427"/>
  <c r="D13427" s="1"/>
  <c r="C13426"/>
  <c r="D13426" s="1"/>
  <c r="C13425"/>
  <c r="D13425" s="1"/>
  <c r="C13424"/>
  <c r="D13424" s="1"/>
  <c r="C13423"/>
  <c r="D13423" s="1"/>
  <c r="C13422"/>
  <c r="D13422" s="1"/>
  <c r="C13421"/>
  <c r="D13421" s="1"/>
  <c r="C13420"/>
  <c r="D13420" s="1"/>
  <c r="C13419"/>
  <c r="D13419" s="1"/>
  <c r="C13418"/>
  <c r="D13418" s="1"/>
  <c r="C13417"/>
  <c r="D13417" s="1"/>
  <c r="C13416"/>
  <c r="D13416" s="1"/>
  <c r="C13415"/>
  <c r="D13415" s="1"/>
  <c r="C13414"/>
  <c r="D13414" s="1"/>
  <c r="C13413"/>
  <c r="D13413" s="1"/>
  <c r="C13412"/>
  <c r="D13412" s="1"/>
  <c r="C13411"/>
  <c r="D13411" s="1"/>
  <c r="C13410"/>
  <c r="D13410" s="1"/>
  <c r="C13409"/>
  <c r="D13409" s="1"/>
  <c r="C13408"/>
  <c r="D13408" s="1"/>
  <c r="C13407"/>
  <c r="D13407" s="1"/>
  <c r="C13406"/>
  <c r="D13406" s="1"/>
  <c r="C13405"/>
  <c r="D13405" s="1"/>
  <c r="C13404"/>
  <c r="D13404" s="1"/>
  <c r="C13403"/>
  <c r="D13403" s="1"/>
  <c r="C13402"/>
  <c r="D13402" s="1"/>
  <c r="C13401"/>
  <c r="D13401" s="1"/>
  <c r="C13400"/>
  <c r="D13400" s="1"/>
  <c r="C13399"/>
  <c r="D13399" s="1"/>
  <c r="C13398"/>
  <c r="D13398" s="1"/>
  <c r="C13397"/>
  <c r="D13397" s="1"/>
  <c r="C13396"/>
  <c r="D13396" s="1"/>
  <c r="C13395"/>
  <c r="D13395" s="1"/>
  <c r="C13394"/>
  <c r="D13394" s="1"/>
  <c r="C13393"/>
  <c r="D13393" s="1"/>
  <c r="C13392"/>
  <c r="D13392" s="1"/>
  <c r="C13391"/>
  <c r="D13391" s="1"/>
  <c r="C13390"/>
  <c r="D13390" s="1"/>
  <c r="C13389"/>
  <c r="D13389" s="1"/>
  <c r="C13388"/>
  <c r="D13388" s="1"/>
  <c r="C13387"/>
  <c r="D13387" s="1"/>
  <c r="C13386"/>
  <c r="D13386" s="1"/>
  <c r="C13385"/>
  <c r="D13385" s="1"/>
  <c r="C13384"/>
  <c r="D13384" s="1"/>
  <c r="C13383"/>
  <c r="D13383" s="1"/>
  <c r="C13382"/>
  <c r="D13382" s="1"/>
  <c r="C13381"/>
  <c r="D13381" s="1"/>
  <c r="C13380"/>
  <c r="D13380" s="1"/>
  <c r="C13379"/>
  <c r="D13379" s="1"/>
  <c r="C13378"/>
  <c r="D13378" s="1"/>
  <c r="C13377"/>
  <c r="D13377" s="1"/>
  <c r="C13376"/>
  <c r="D13376" s="1"/>
  <c r="C13375"/>
  <c r="D13375" s="1"/>
  <c r="C13374"/>
  <c r="D13374" s="1"/>
  <c r="C13373"/>
  <c r="D13373" s="1"/>
  <c r="C13372"/>
  <c r="D13372" s="1"/>
  <c r="C13371"/>
  <c r="D13371" s="1"/>
  <c r="C13370"/>
  <c r="D13370" s="1"/>
  <c r="C13369"/>
  <c r="D13369" s="1"/>
  <c r="C13368"/>
  <c r="D13368" s="1"/>
  <c r="C13367"/>
  <c r="D13367" s="1"/>
  <c r="C13366"/>
  <c r="D13366" s="1"/>
  <c r="C13365"/>
  <c r="D13365" s="1"/>
  <c r="C13364"/>
  <c r="D13364" s="1"/>
  <c r="C13363"/>
  <c r="D13363" s="1"/>
  <c r="C13362"/>
  <c r="D13362" s="1"/>
  <c r="C13361"/>
  <c r="D13361" s="1"/>
  <c r="C13360"/>
  <c r="D13360" s="1"/>
  <c r="C13359"/>
  <c r="D13359" s="1"/>
  <c r="C13358"/>
  <c r="D13358" s="1"/>
  <c r="C13357"/>
  <c r="D13357" s="1"/>
  <c r="C13356"/>
  <c r="D13356" s="1"/>
  <c r="C13355"/>
  <c r="D13355" s="1"/>
  <c r="C13354"/>
  <c r="D13354" s="1"/>
  <c r="C13353"/>
  <c r="D13353" s="1"/>
  <c r="C13352"/>
  <c r="D13352" s="1"/>
  <c r="C13351"/>
  <c r="D13351" s="1"/>
  <c r="C13350"/>
  <c r="D13350" s="1"/>
  <c r="C13349"/>
  <c r="D13349" s="1"/>
  <c r="C13348"/>
  <c r="D13348" s="1"/>
  <c r="C13347"/>
  <c r="D13347" s="1"/>
  <c r="C13346"/>
  <c r="D13346" s="1"/>
  <c r="C13345"/>
  <c r="D13345" s="1"/>
  <c r="C13344"/>
  <c r="D13344" s="1"/>
  <c r="C13343"/>
  <c r="D13343" s="1"/>
  <c r="C13342"/>
  <c r="D13342" s="1"/>
  <c r="C13341"/>
  <c r="D13341" s="1"/>
  <c r="C13340"/>
  <c r="D13340" s="1"/>
  <c r="C13339"/>
  <c r="D13339" s="1"/>
  <c r="C13338"/>
  <c r="D13338" s="1"/>
  <c r="C13337"/>
  <c r="D13337" s="1"/>
  <c r="C13336"/>
  <c r="D13336" s="1"/>
  <c r="C13335"/>
  <c r="D13335" s="1"/>
  <c r="C13334"/>
  <c r="D13334" s="1"/>
  <c r="C13333"/>
  <c r="D13333" s="1"/>
  <c r="C13332"/>
  <c r="D13332" s="1"/>
  <c r="C13331"/>
  <c r="D13331" s="1"/>
  <c r="C13330"/>
  <c r="D13330" s="1"/>
  <c r="C13329"/>
  <c r="D13329" s="1"/>
  <c r="C13328"/>
  <c r="D13328" s="1"/>
  <c r="C13327"/>
  <c r="D13327" s="1"/>
  <c r="C13326"/>
  <c r="D13326" s="1"/>
  <c r="C13325"/>
  <c r="D13325" s="1"/>
  <c r="C13324"/>
  <c r="D13324" s="1"/>
  <c r="C13323"/>
  <c r="D13323" s="1"/>
  <c r="C13322"/>
  <c r="D13322" s="1"/>
  <c r="C13321"/>
  <c r="D13321" s="1"/>
  <c r="C13320"/>
  <c r="D13320" s="1"/>
  <c r="C13319"/>
  <c r="D13319" s="1"/>
  <c r="C13318"/>
  <c r="D13318" s="1"/>
  <c r="C13317"/>
  <c r="D13317" s="1"/>
  <c r="C13316"/>
  <c r="D13316" s="1"/>
  <c r="C13315"/>
  <c r="D13315" s="1"/>
  <c r="C13314"/>
  <c r="D13314" s="1"/>
  <c r="C13313"/>
  <c r="D13313" s="1"/>
  <c r="C13312"/>
  <c r="D13312" s="1"/>
  <c r="C13311"/>
  <c r="D13311" s="1"/>
  <c r="C13310"/>
  <c r="D13310" s="1"/>
  <c r="C13309"/>
  <c r="D13309" s="1"/>
  <c r="C13308"/>
  <c r="D13308" s="1"/>
  <c r="C13307"/>
  <c r="D13307" s="1"/>
  <c r="C13306"/>
  <c r="D13306" s="1"/>
  <c r="C13305"/>
  <c r="D13305" s="1"/>
  <c r="C13304"/>
  <c r="D13304" s="1"/>
  <c r="C13303"/>
  <c r="D13303" s="1"/>
  <c r="C13302"/>
  <c r="D13302" s="1"/>
  <c r="C13301"/>
  <c r="D13301" s="1"/>
  <c r="C13300"/>
  <c r="D13300" s="1"/>
  <c r="C13299"/>
  <c r="D13299" s="1"/>
  <c r="C13298"/>
  <c r="D13298" s="1"/>
  <c r="C13297"/>
  <c r="D13297" s="1"/>
  <c r="C13296"/>
  <c r="D13296" s="1"/>
  <c r="C13295"/>
  <c r="D13295" s="1"/>
  <c r="C13294"/>
  <c r="D13294" s="1"/>
  <c r="C13293"/>
  <c r="D13293" s="1"/>
  <c r="C13292"/>
  <c r="D13292" s="1"/>
  <c r="C13291"/>
  <c r="D13291" s="1"/>
  <c r="C13290"/>
  <c r="D13290" s="1"/>
  <c r="C13289"/>
  <c r="D13289" s="1"/>
  <c r="C13288"/>
  <c r="D13288" s="1"/>
  <c r="C13287"/>
  <c r="D13287" s="1"/>
  <c r="C13286"/>
  <c r="D13286" s="1"/>
  <c r="C13285"/>
  <c r="D13285" s="1"/>
  <c r="C13284"/>
  <c r="D13284" s="1"/>
  <c r="C13283"/>
  <c r="D13283" s="1"/>
  <c r="C13282"/>
  <c r="D13282" s="1"/>
  <c r="C13281"/>
  <c r="D13281" s="1"/>
  <c r="C13280"/>
  <c r="D13280" s="1"/>
  <c r="C13279"/>
  <c r="D13279" s="1"/>
  <c r="C13278"/>
  <c r="D13278" s="1"/>
  <c r="C13277"/>
  <c r="D13277" s="1"/>
  <c r="C13276"/>
  <c r="D13276" s="1"/>
  <c r="C13275"/>
  <c r="D13275" s="1"/>
  <c r="C13274"/>
  <c r="D13274" s="1"/>
  <c r="C13273"/>
  <c r="D13273" s="1"/>
  <c r="C13272"/>
  <c r="D13272" s="1"/>
  <c r="C13271"/>
  <c r="D13271" s="1"/>
  <c r="C13270"/>
  <c r="D13270" s="1"/>
  <c r="C13269"/>
  <c r="D13269" s="1"/>
  <c r="C13268"/>
  <c r="D13268" s="1"/>
  <c r="C13267"/>
  <c r="D13267" s="1"/>
  <c r="C13266"/>
  <c r="D13266" s="1"/>
  <c r="C13265"/>
  <c r="D13265" s="1"/>
  <c r="C13264"/>
  <c r="D13264" s="1"/>
  <c r="C13263"/>
  <c r="D13263" s="1"/>
  <c r="C13262"/>
  <c r="D13262" s="1"/>
  <c r="C13261"/>
  <c r="D13261" s="1"/>
  <c r="C13260"/>
  <c r="D13260" s="1"/>
  <c r="C13259"/>
  <c r="D13259" s="1"/>
  <c r="C13258"/>
  <c r="D13258" s="1"/>
  <c r="C13257"/>
  <c r="D13257" s="1"/>
  <c r="C13256"/>
  <c r="D13256" s="1"/>
  <c r="C13255"/>
  <c r="D13255" s="1"/>
  <c r="C13254"/>
  <c r="D13254" s="1"/>
  <c r="C13253"/>
  <c r="D13253" s="1"/>
  <c r="C13252"/>
  <c r="D13252" s="1"/>
  <c r="C13251"/>
  <c r="D13251" s="1"/>
  <c r="C13250"/>
  <c r="D13250" s="1"/>
  <c r="C13249"/>
  <c r="D13249" s="1"/>
  <c r="C13248"/>
  <c r="D13248" s="1"/>
  <c r="C13247"/>
  <c r="D13247" s="1"/>
  <c r="C13246"/>
  <c r="D13246" s="1"/>
  <c r="C13245"/>
  <c r="D13245" s="1"/>
  <c r="C13244"/>
  <c r="D13244" s="1"/>
  <c r="C13243"/>
  <c r="D13243" s="1"/>
  <c r="C13242"/>
  <c r="D13242" s="1"/>
  <c r="C13241"/>
  <c r="D13241" s="1"/>
  <c r="C13240"/>
  <c r="D13240" s="1"/>
  <c r="C13239"/>
  <c r="D13239" s="1"/>
  <c r="C13238"/>
  <c r="D13238" s="1"/>
  <c r="C13237"/>
  <c r="D13237" s="1"/>
  <c r="C13236"/>
  <c r="D13236" s="1"/>
  <c r="C13235"/>
  <c r="D13235" s="1"/>
  <c r="C13234"/>
  <c r="D13234" s="1"/>
  <c r="C13233"/>
  <c r="D13233" s="1"/>
  <c r="C13232"/>
  <c r="D13232" s="1"/>
  <c r="C13231"/>
  <c r="D13231" s="1"/>
  <c r="C13230"/>
  <c r="D13230" s="1"/>
  <c r="C13229"/>
  <c r="D13229" s="1"/>
  <c r="C13228"/>
  <c r="D13228" s="1"/>
  <c r="C13227"/>
  <c r="D13227" s="1"/>
  <c r="C13226"/>
  <c r="D13226" s="1"/>
  <c r="C13225"/>
  <c r="D13225" s="1"/>
  <c r="C13224"/>
  <c r="D13224" s="1"/>
  <c r="C13223"/>
  <c r="D13223" s="1"/>
  <c r="C13222"/>
  <c r="D13222" s="1"/>
  <c r="C13221"/>
  <c r="D13221" s="1"/>
  <c r="C13220"/>
  <c r="D13220" s="1"/>
  <c r="C13219"/>
  <c r="D13219" s="1"/>
  <c r="C13218"/>
  <c r="D13218" s="1"/>
  <c r="C13217"/>
  <c r="D13217" s="1"/>
  <c r="C13216"/>
  <c r="D13216" s="1"/>
  <c r="C13215"/>
  <c r="D13215" s="1"/>
  <c r="C13214"/>
  <c r="D13214" s="1"/>
  <c r="C13213"/>
  <c r="D13213" s="1"/>
  <c r="C13212"/>
  <c r="D13212" s="1"/>
  <c r="C13211"/>
  <c r="D13211" s="1"/>
  <c r="C13210"/>
  <c r="D13210" s="1"/>
  <c r="C13209"/>
  <c r="D13209" s="1"/>
  <c r="C13208"/>
  <c r="D13208" s="1"/>
  <c r="C13207"/>
  <c r="D13207" s="1"/>
  <c r="C13206"/>
  <c r="D13206" s="1"/>
  <c r="C13205"/>
  <c r="D13205" s="1"/>
  <c r="C13204"/>
  <c r="D13204" s="1"/>
  <c r="C13203"/>
  <c r="D13203" s="1"/>
  <c r="C13202"/>
  <c r="D13202" s="1"/>
  <c r="C13201"/>
  <c r="D13201" s="1"/>
  <c r="C13200"/>
  <c r="D13200" s="1"/>
  <c r="C13199"/>
  <c r="D13199" s="1"/>
  <c r="C13198"/>
  <c r="D13198" s="1"/>
  <c r="C13197"/>
  <c r="D13197" s="1"/>
  <c r="C13196"/>
  <c r="D13196" s="1"/>
  <c r="C13195"/>
  <c r="D13195" s="1"/>
  <c r="C13194"/>
  <c r="D13194" s="1"/>
  <c r="C13193"/>
  <c r="D13193" s="1"/>
  <c r="C13192"/>
  <c r="D13192" s="1"/>
  <c r="C13191"/>
  <c r="D13191" s="1"/>
  <c r="C13190"/>
  <c r="D13190" s="1"/>
  <c r="C13189"/>
  <c r="D13189" s="1"/>
  <c r="C13188"/>
  <c r="D13188" s="1"/>
  <c r="C13187"/>
  <c r="D13187" s="1"/>
  <c r="C13186"/>
  <c r="D13186" s="1"/>
  <c r="C13185"/>
  <c r="D13185" s="1"/>
  <c r="C13184"/>
  <c r="D13184" s="1"/>
  <c r="C13183"/>
  <c r="D13183" s="1"/>
  <c r="C13182"/>
  <c r="D13182" s="1"/>
  <c r="C13181"/>
  <c r="D13181" s="1"/>
  <c r="C13180"/>
  <c r="D13180" s="1"/>
  <c r="C13179"/>
  <c r="D13179" s="1"/>
  <c r="C13178"/>
  <c r="D13178" s="1"/>
  <c r="C13177"/>
  <c r="D13177" s="1"/>
  <c r="C13176"/>
  <c r="D13176" s="1"/>
  <c r="C13175"/>
  <c r="D13175" s="1"/>
  <c r="C13174"/>
  <c r="D13174" s="1"/>
  <c r="C13173"/>
  <c r="D13173" s="1"/>
  <c r="C13172"/>
  <c r="D13172" s="1"/>
  <c r="C13171"/>
  <c r="D13171" s="1"/>
  <c r="C13170"/>
  <c r="D13170" s="1"/>
  <c r="C13169"/>
  <c r="D13169" s="1"/>
  <c r="C13168"/>
  <c r="D13168" s="1"/>
  <c r="C13167"/>
  <c r="D13167" s="1"/>
  <c r="C13166"/>
  <c r="D13166" s="1"/>
  <c r="C13165"/>
  <c r="D13165" s="1"/>
  <c r="C13164"/>
  <c r="D13164" s="1"/>
  <c r="C13163"/>
  <c r="D13163" s="1"/>
  <c r="C13162"/>
  <c r="D13162" s="1"/>
  <c r="C13161"/>
  <c r="D13161" s="1"/>
  <c r="C13160"/>
  <c r="D13160" s="1"/>
  <c r="C13159"/>
  <c r="D13159" s="1"/>
  <c r="C13158"/>
  <c r="D13158" s="1"/>
  <c r="C13157"/>
  <c r="D13157" s="1"/>
  <c r="C13156"/>
  <c r="D13156" s="1"/>
  <c r="C13155"/>
  <c r="D13155" s="1"/>
  <c r="C13154"/>
  <c r="D13154" s="1"/>
  <c r="C13153"/>
  <c r="D13153" s="1"/>
  <c r="C13152"/>
  <c r="D13152" s="1"/>
  <c r="C13151"/>
  <c r="D13151" s="1"/>
  <c r="C13150"/>
  <c r="D13150" s="1"/>
  <c r="C13149"/>
  <c r="D13149" s="1"/>
  <c r="C13148"/>
  <c r="D13148" s="1"/>
  <c r="C13147"/>
  <c r="D13147" s="1"/>
  <c r="C13146"/>
  <c r="D13146" s="1"/>
  <c r="C13145"/>
  <c r="D13145" s="1"/>
  <c r="C13144"/>
  <c r="D13144" s="1"/>
  <c r="C13143"/>
  <c r="D13143" s="1"/>
  <c r="C13142"/>
  <c r="D13142" s="1"/>
  <c r="C13141"/>
  <c r="D13141" s="1"/>
  <c r="C13140"/>
  <c r="D13140" s="1"/>
  <c r="C13139"/>
  <c r="D13139" s="1"/>
  <c r="C13138"/>
  <c r="D13138" s="1"/>
  <c r="C13137"/>
  <c r="D13137" s="1"/>
  <c r="C13136"/>
  <c r="D13136" s="1"/>
  <c r="C13135"/>
  <c r="D13135" s="1"/>
  <c r="C13134"/>
  <c r="D13134" s="1"/>
  <c r="C13133"/>
  <c r="D13133" s="1"/>
  <c r="C13132"/>
  <c r="D13132" s="1"/>
  <c r="C13131"/>
  <c r="D13131" s="1"/>
  <c r="C13130"/>
  <c r="D13130" s="1"/>
  <c r="C13129"/>
  <c r="D13129" s="1"/>
  <c r="C13128"/>
  <c r="D13128" s="1"/>
  <c r="C13127"/>
  <c r="D13127" s="1"/>
  <c r="C13126"/>
  <c r="D13126" s="1"/>
  <c r="C13125"/>
  <c r="D13125" s="1"/>
  <c r="C13124"/>
  <c r="D13124" s="1"/>
  <c r="C13123"/>
  <c r="D13123" s="1"/>
  <c r="C13122"/>
  <c r="D13122" s="1"/>
  <c r="C13121"/>
  <c r="D13121" s="1"/>
  <c r="C13120"/>
  <c r="D13120" s="1"/>
  <c r="C13119"/>
  <c r="D13119" s="1"/>
  <c r="C13118"/>
  <c r="D13118" s="1"/>
  <c r="C13117"/>
  <c r="D13117" s="1"/>
  <c r="C13116"/>
  <c r="D13116" s="1"/>
  <c r="C13115"/>
  <c r="D13115" s="1"/>
  <c r="C13114"/>
  <c r="D13114" s="1"/>
  <c r="C13113"/>
  <c r="D13113" s="1"/>
  <c r="C13112"/>
  <c r="D13112" s="1"/>
  <c r="C13111"/>
  <c r="D13111" s="1"/>
  <c r="C13110"/>
  <c r="D13110" s="1"/>
  <c r="C13109"/>
  <c r="D13109" s="1"/>
  <c r="C13108"/>
  <c r="D13108" s="1"/>
  <c r="C13107"/>
  <c r="D13107" s="1"/>
  <c r="C13106"/>
  <c r="D13106" s="1"/>
  <c r="C13105"/>
  <c r="D13105" s="1"/>
  <c r="C13104"/>
  <c r="D13104" s="1"/>
  <c r="C13103"/>
  <c r="D13103" s="1"/>
  <c r="C13102"/>
  <c r="D13102" s="1"/>
  <c r="C13101"/>
  <c r="D13101" s="1"/>
  <c r="C13100"/>
  <c r="D13100" s="1"/>
  <c r="C13099"/>
  <c r="D13099" s="1"/>
  <c r="C13098"/>
  <c r="D13098" s="1"/>
  <c r="C13097"/>
  <c r="D13097" s="1"/>
  <c r="C13096"/>
  <c r="D13096" s="1"/>
  <c r="C13095"/>
  <c r="D13095" s="1"/>
  <c r="C13094"/>
  <c r="D13094" s="1"/>
  <c r="C13093"/>
  <c r="D13093" s="1"/>
  <c r="C13092"/>
  <c r="D13092" s="1"/>
  <c r="C13091"/>
  <c r="D13091" s="1"/>
  <c r="C13090"/>
  <c r="D13090" s="1"/>
  <c r="C13089"/>
  <c r="D13089" s="1"/>
  <c r="C13088"/>
  <c r="D13088" s="1"/>
  <c r="C13087"/>
  <c r="D13087" s="1"/>
  <c r="C13086"/>
  <c r="D13086" s="1"/>
  <c r="C13085"/>
  <c r="D13085" s="1"/>
  <c r="C13084"/>
  <c r="D13084" s="1"/>
  <c r="C13083"/>
  <c r="D13083" s="1"/>
  <c r="C13082"/>
  <c r="D13082" s="1"/>
  <c r="C13081"/>
  <c r="D13081" s="1"/>
  <c r="C13080"/>
  <c r="D13080" s="1"/>
  <c r="C13079"/>
  <c r="D13079" s="1"/>
  <c r="C13078"/>
  <c r="D13078" s="1"/>
  <c r="C13077"/>
  <c r="D13077" s="1"/>
  <c r="C13076"/>
  <c r="D13076" s="1"/>
  <c r="C13075"/>
  <c r="D13075" s="1"/>
  <c r="C13074"/>
  <c r="D13074" s="1"/>
  <c r="C13073"/>
  <c r="D13073" s="1"/>
  <c r="C13072"/>
  <c r="D13072" s="1"/>
  <c r="C13071"/>
  <c r="D13071" s="1"/>
  <c r="C13070"/>
  <c r="D13070" s="1"/>
  <c r="C13069"/>
  <c r="D13069" s="1"/>
  <c r="C13068"/>
  <c r="D13068" s="1"/>
  <c r="C13067"/>
  <c r="D13067" s="1"/>
  <c r="C13066"/>
  <c r="D13066" s="1"/>
  <c r="C13065"/>
  <c r="D13065" s="1"/>
  <c r="C13064"/>
  <c r="D13064" s="1"/>
  <c r="C13063"/>
  <c r="D13063" s="1"/>
  <c r="C13062"/>
  <c r="D13062" s="1"/>
  <c r="C13061"/>
  <c r="D13061" s="1"/>
  <c r="C13060"/>
  <c r="D13060" s="1"/>
  <c r="C13059"/>
  <c r="D13059" s="1"/>
  <c r="C13058"/>
  <c r="D13058" s="1"/>
  <c r="C13057"/>
  <c r="D13057" s="1"/>
  <c r="C13056"/>
  <c r="D13056" s="1"/>
  <c r="C13055"/>
  <c r="D13055" s="1"/>
  <c r="C13054"/>
  <c r="D13054" s="1"/>
  <c r="C13053"/>
  <c r="D13053" s="1"/>
  <c r="C13052"/>
  <c r="D13052" s="1"/>
  <c r="C13051"/>
  <c r="D13051" s="1"/>
  <c r="C13050"/>
  <c r="D13050" s="1"/>
  <c r="C13049"/>
  <c r="D13049" s="1"/>
  <c r="C13048"/>
  <c r="D13048" s="1"/>
  <c r="C13047"/>
  <c r="D13047" s="1"/>
  <c r="C13046"/>
  <c r="D13046" s="1"/>
  <c r="C13045"/>
  <c r="D13045" s="1"/>
  <c r="C13044"/>
  <c r="D13044" s="1"/>
  <c r="C13043"/>
  <c r="D13043" s="1"/>
  <c r="C13042"/>
  <c r="D13042" s="1"/>
  <c r="C13041"/>
  <c r="D13041" s="1"/>
  <c r="C13040"/>
  <c r="D13040" s="1"/>
  <c r="C13039"/>
  <c r="D13039" s="1"/>
  <c r="C13038"/>
  <c r="D13038" s="1"/>
  <c r="C13037"/>
  <c r="D13037" s="1"/>
  <c r="C13036"/>
  <c r="D13036" s="1"/>
  <c r="C13035"/>
  <c r="D13035" s="1"/>
  <c r="C13034"/>
  <c r="D13034" s="1"/>
  <c r="C13033"/>
  <c r="D13033" s="1"/>
  <c r="C13032"/>
  <c r="D13032" s="1"/>
  <c r="C13031"/>
  <c r="D13031" s="1"/>
  <c r="C13030"/>
  <c r="D13030" s="1"/>
  <c r="C13029"/>
  <c r="D13029" s="1"/>
  <c r="C13028"/>
  <c r="D13028" s="1"/>
  <c r="C13027"/>
  <c r="D13027" s="1"/>
  <c r="C13026"/>
  <c r="D13026" s="1"/>
  <c r="C13025"/>
  <c r="D13025" s="1"/>
  <c r="C13024"/>
  <c r="D13024" s="1"/>
  <c r="C13023"/>
  <c r="D13023" s="1"/>
  <c r="C13022"/>
  <c r="D13022" s="1"/>
  <c r="C13021"/>
  <c r="D13021" s="1"/>
  <c r="C13020"/>
  <c r="D13020" s="1"/>
  <c r="C13019"/>
  <c r="D13019" s="1"/>
  <c r="C13018"/>
  <c r="D13018" s="1"/>
  <c r="C13017"/>
  <c r="D13017" s="1"/>
  <c r="C13016"/>
  <c r="D13016" s="1"/>
  <c r="C13015"/>
  <c r="D13015" s="1"/>
  <c r="C13014"/>
  <c r="D13014" s="1"/>
  <c r="C13013"/>
  <c r="D13013" s="1"/>
  <c r="C13012"/>
  <c r="D13012" s="1"/>
  <c r="C13011"/>
  <c r="D13011" s="1"/>
  <c r="C13010"/>
  <c r="D13010" s="1"/>
  <c r="C13009"/>
  <c r="D13009" s="1"/>
  <c r="C13008"/>
  <c r="D13008" s="1"/>
  <c r="C13007"/>
  <c r="D13007" s="1"/>
  <c r="C13006"/>
  <c r="D13006" s="1"/>
  <c r="C13005"/>
  <c r="D13005" s="1"/>
  <c r="C13004"/>
  <c r="D13004" s="1"/>
  <c r="C13003"/>
  <c r="D13003" s="1"/>
  <c r="C13002"/>
  <c r="D13002" s="1"/>
  <c r="C13001"/>
  <c r="D13001" s="1"/>
  <c r="C13000"/>
  <c r="D13000" s="1"/>
  <c r="C12999"/>
  <c r="D12999" s="1"/>
  <c r="C12998"/>
  <c r="D12998" s="1"/>
  <c r="C12997"/>
  <c r="D12997" s="1"/>
  <c r="C12996"/>
  <c r="D12996" s="1"/>
  <c r="C12995"/>
  <c r="D12995" s="1"/>
  <c r="C12994"/>
  <c r="D12994" s="1"/>
  <c r="C12993"/>
  <c r="D12993" s="1"/>
  <c r="C12992"/>
  <c r="D12992" s="1"/>
  <c r="C12991"/>
  <c r="D12991" s="1"/>
  <c r="C12990"/>
  <c r="D12990" s="1"/>
  <c r="C12989"/>
  <c r="D12989" s="1"/>
  <c r="C12988"/>
  <c r="D12988" s="1"/>
  <c r="C12987"/>
  <c r="D12987" s="1"/>
  <c r="C12986"/>
  <c r="D12986" s="1"/>
  <c r="C12985"/>
  <c r="D12985" s="1"/>
  <c r="C12984"/>
  <c r="D12984" s="1"/>
  <c r="C12983"/>
  <c r="D12983" s="1"/>
  <c r="C12982"/>
  <c r="D12982" s="1"/>
  <c r="C12981"/>
  <c r="D12981" s="1"/>
  <c r="C12980"/>
  <c r="D12980" s="1"/>
  <c r="C12979"/>
  <c r="D12979" s="1"/>
  <c r="C12978"/>
  <c r="D12978" s="1"/>
  <c r="C12977"/>
  <c r="D12977" s="1"/>
  <c r="C12976"/>
  <c r="D12976" s="1"/>
  <c r="C12975"/>
  <c r="D12975" s="1"/>
  <c r="C12974"/>
  <c r="D12974" s="1"/>
  <c r="C12973"/>
  <c r="D12973" s="1"/>
  <c r="C12972"/>
  <c r="D12972" s="1"/>
  <c r="C12971"/>
  <c r="D12971" s="1"/>
  <c r="C12970"/>
  <c r="D12970" s="1"/>
  <c r="C12969"/>
  <c r="D12969" s="1"/>
  <c r="C12968"/>
  <c r="D12968" s="1"/>
  <c r="C12967"/>
  <c r="D12967" s="1"/>
  <c r="C12966"/>
  <c r="D12966" s="1"/>
  <c r="C12965"/>
  <c r="D12965" s="1"/>
  <c r="C12964"/>
  <c r="D12964" s="1"/>
  <c r="C12963"/>
  <c r="D12963" s="1"/>
  <c r="C12962"/>
  <c r="D12962" s="1"/>
  <c r="C12961"/>
  <c r="D12961" s="1"/>
  <c r="C12960"/>
  <c r="D12960" s="1"/>
  <c r="C12959"/>
  <c r="D12959" s="1"/>
  <c r="C12958"/>
  <c r="D12958" s="1"/>
  <c r="C12957"/>
  <c r="D12957" s="1"/>
  <c r="C12956"/>
  <c r="D12956" s="1"/>
  <c r="C12955"/>
  <c r="D12955" s="1"/>
  <c r="C12954"/>
  <c r="D12954" s="1"/>
  <c r="C12953"/>
  <c r="D12953" s="1"/>
  <c r="C12952"/>
  <c r="D12952" s="1"/>
  <c r="C12951"/>
  <c r="D12951" s="1"/>
  <c r="C12950"/>
  <c r="D12950" s="1"/>
  <c r="C12949"/>
  <c r="D12949" s="1"/>
  <c r="C12948"/>
  <c r="D12948" s="1"/>
  <c r="C12947"/>
  <c r="D12947" s="1"/>
  <c r="C12946"/>
  <c r="D12946" s="1"/>
  <c r="C12945"/>
  <c r="D12945" s="1"/>
  <c r="C12944"/>
  <c r="D12944" s="1"/>
  <c r="C12943"/>
  <c r="D12943" s="1"/>
  <c r="C12942"/>
  <c r="D12942" s="1"/>
  <c r="C12941"/>
  <c r="D12941" s="1"/>
  <c r="C12940"/>
  <c r="D12940" s="1"/>
  <c r="C12939"/>
  <c r="D12939" s="1"/>
  <c r="C12938"/>
  <c r="D12938" s="1"/>
  <c r="C12937"/>
  <c r="D12937" s="1"/>
  <c r="C12936"/>
  <c r="D12936" s="1"/>
  <c r="C12935"/>
  <c r="D12935" s="1"/>
  <c r="C12934"/>
  <c r="D12934" s="1"/>
  <c r="C12933"/>
  <c r="D12933" s="1"/>
  <c r="C12932"/>
  <c r="D12932" s="1"/>
  <c r="C12931"/>
  <c r="D12931" s="1"/>
  <c r="C12930"/>
  <c r="D12930" s="1"/>
  <c r="C12929"/>
  <c r="D12929" s="1"/>
  <c r="C12928"/>
  <c r="D12928" s="1"/>
  <c r="C12927"/>
  <c r="D12927" s="1"/>
  <c r="C12926"/>
  <c r="D12926" s="1"/>
  <c r="C12925"/>
  <c r="D12925" s="1"/>
  <c r="C12924"/>
  <c r="D12924" s="1"/>
  <c r="C12923"/>
  <c r="D12923" s="1"/>
  <c r="C12922"/>
  <c r="D12922" s="1"/>
  <c r="C12921"/>
  <c r="D12921" s="1"/>
  <c r="C12920"/>
  <c r="D12920" s="1"/>
  <c r="C12919"/>
  <c r="D12919" s="1"/>
  <c r="C12918"/>
  <c r="D12918" s="1"/>
  <c r="C12917"/>
  <c r="D12917" s="1"/>
  <c r="C12916"/>
  <c r="D12916" s="1"/>
  <c r="C12915"/>
  <c r="D12915" s="1"/>
  <c r="C12914"/>
  <c r="D12914" s="1"/>
  <c r="C12913"/>
  <c r="D12913" s="1"/>
  <c r="C12912"/>
  <c r="D12912" s="1"/>
  <c r="C12911"/>
  <c r="D12911" s="1"/>
  <c r="C12910"/>
  <c r="D12910" s="1"/>
  <c r="C12909"/>
  <c r="D12909" s="1"/>
  <c r="C12908"/>
  <c r="D12908" s="1"/>
  <c r="C12907"/>
  <c r="D12907" s="1"/>
  <c r="C12906"/>
  <c r="D12906" s="1"/>
  <c r="C12905"/>
  <c r="D12905" s="1"/>
  <c r="C12904"/>
  <c r="D12904" s="1"/>
  <c r="C12903"/>
  <c r="D12903" s="1"/>
  <c r="C12902"/>
  <c r="D12902" s="1"/>
  <c r="C12901"/>
  <c r="D12901" s="1"/>
  <c r="C12900"/>
  <c r="D12900" s="1"/>
  <c r="C12899"/>
  <c r="D12899" s="1"/>
  <c r="C12898"/>
  <c r="D12898" s="1"/>
  <c r="C12897"/>
  <c r="D12897" s="1"/>
  <c r="C12896"/>
  <c r="D12896" s="1"/>
  <c r="C12895"/>
  <c r="D12895" s="1"/>
  <c r="C12894"/>
  <c r="D12894" s="1"/>
  <c r="C12893"/>
  <c r="D12893" s="1"/>
  <c r="C12892"/>
  <c r="D12892" s="1"/>
  <c r="C12891"/>
  <c r="D12891" s="1"/>
  <c r="C12890"/>
  <c r="D12890" s="1"/>
  <c r="C12889"/>
  <c r="D12889" s="1"/>
  <c r="C12888"/>
  <c r="D12888" s="1"/>
  <c r="C12887"/>
  <c r="D12887" s="1"/>
  <c r="C12886"/>
  <c r="D12886" s="1"/>
  <c r="C12885"/>
  <c r="D12885" s="1"/>
  <c r="C12884"/>
  <c r="D12884" s="1"/>
  <c r="C12883"/>
  <c r="D12883" s="1"/>
  <c r="C12882"/>
  <c r="D12882" s="1"/>
  <c r="C12881"/>
  <c r="D12881" s="1"/>
  <c r="C12880"/>
  <c r="D12880" s="1"/>
  <c r="C12879"/>
  <c r="D12879" s="1"/>
  <c r="C12878"/>
  <c r="D12878" s="1"/>
  <c r="C12877"/>
  <c r="D12877" s="1"/>
  <c r="C12876"/>
  <c r="D12876" s="1"/>
  <c r="C12875"/>
  <c r="D12875" s="1"/>
  <c r="C12874"/>
  <c r="D12874" s="1"/>
  <c r="C12873"/>
  <c r="D12873" s="1"/>
  <c r="C12872"/>
  <c r="D12872" s="1"/>
  <c r="C12871"/>
  <c r="D12871" s="1"/>
  <c r="C12870"/>
  <c r="D12870" s="1"/>
  <c r="C12869"/>
  <c r="D12869" s="1"/>
  <c r="C12868"/>
  <c r="D12868" s="1"/>
  <c r="C12867"/>
  <c r="D12867" s="1"/>
  <c r="C12866"/>
  <c r="D12866" s="1"/>
  <c r="C12865"/>
  <c r="D12865" s="1"/>
  <c r="C12864"/>
  <c r="D12864" s="1"/>
  <c r="C12863"/>
  <c r="D12863" s="1"/>
  <c r="C12862"/>
  <c r="D12862" s="1"/>
  <c r="C12861"/>
  <c r="D12861" s="1"/>
  <c r="C12860"/>
  <c r="D12860" s="1"/>
  <c r="C12859"/>
  <c r="D12859" s="1"/>
  <c r="C12858"/>
  <c r="D12858" s="1"/>
  <c r="C12857"/>
  <c r="D12857" s="1"/>
  <c r="C12856"/>
  <c r="D12856" s="1"/>
  <c r="C12855"/>
  <c r="D12855" s="1"/>
  <c r="C12854"/>
  <c r="D12854" s="1"/>
  <c r="C12853"/>
  <c r="D12853" s="1"/>
  <c r="C12852"/>
  <c r="D12852" s="1"/>
  <c r="C12851"/>
  <c r="D12851" s="1"/>
  <c r="C12850"/>
  <c r="D12850" s="1"/>
  <c r="C12849"/>
  <c r="D12849" s="1"/>
  <c r="C12848"/>
  <c r="D12848" s="1"/>
  <c r="C12847"/>
  <c r="D12847" s="1"/>
  <c r="C12846"/>
  <c r="D12846" s="1"/>
  <c r="C12845"/>
  <c r="D12845" s="1"/>
  <c r="C12844"/>
  <c r="D12844" s="1"/>
  <c r="C12843"/>
  <c r="D12843" s="1"/>
  <c r="C12842"/>
  <c r="D12842" s="1"/>
  <c r="C12841"/>
  <c r="D12841" s="1"/>
  <c r="C12840"/>
  <c r="D12840" s="1"/>
  <c r="C12839"/>
  <c r="D12839" s="1"/>
  <c r="C12838"/>
  <c r="D12838" s="1"/>
  <c r="C12837"/>
  <c r="D12837" s="1"/>
  <c r="C12836"/>
  <c r="D12836" s="1"/>
  <c r="C12835"/>
  <c r="D12835" s="1"/>
  <c r="C12834"/>
  <c r="D12834" s="1"/>
  <c r="C12833"/>
  <c r="D12833" s="1"/>
  <c r="C12832"/>
  <c r="D12832" s="1"/>
  <c r="C12831"/>
  <c r="D12831" s="1"/>
  <c r="C12830"/>
  <c r="D12830" s="1"/>
  <c r="C12829"/>
  <c r="D12829" s="1"/>
  <c r="C12828"/>
  <c r="D12828" s="1"/>
  <c r="C12827"/>
  <c r="D12827" s="1"/>
  <c r="C12826"/>
  <c r="D12826" s="1"/>
  <c r="C12825"/>
  <c r="D12825" s="1"/>
  <c r="C12824"/>
  <c r="D12824" s="1"/>
  <c r="C12823"/>
  <c r="D12823" s="1"/>
  <c r="C12822"/>
  <c r="D12822" s="1"/>
  <c r="C12821"/>
  <c r="D12821" s="1"/>
  <c r="C12820"/>
  <c r="D12820" s="1"/>
  <c r="C12819"/>
  <c r="D12819" s="1"/>
  <c r="C12818"/>
  <c r="D12818" s="1"/>
  <c r="C12817"/>
  <c r="D12817" s="1"/>
  <c r="C12816"/>
  <c r="D12816" s="1"/>
  <c r="C12815"/>
  <c r="D12815" s="1"/>
  <c r="C12814"/>
  <c r="D12814" s="1"/>
  <c r="C12813"/>
  <c r="D12813" s="1"/>
  <c r="C12812"/>
  <c r="D12812" s="1"/>
  <c r="C12811"/>
  <c r="D12811" s="1"/>
  <c r="C12810"/>
  <c r="D12810" s="1"/>
  <c r="C12809"/>
  <c r="D12809" s="1"/>
  <c r="C12808"/>
  <c r="D12808" s="1"/>
  <c r="C12807"/>
  <c r="D12807" s="1"/>
  <c r="C12806"/>
  <c r="D12806" s="1"/>
  <c r="C12805"/>
  <c r="D12805" s="1"/>
  <c r="C12804"/>
  <c r="D12804" s="1"/>
  <c r="C12803"/>
  <c r="D12803" s="1"/>
  <c r="C12802"/>
  <c r="D12802" s="1"/>
  <c r="C12801"/>
  <c r="D12801" s="1"/>
  <c r="C12800"/>
  <c r="D12800" s="1"/>
  <c r="C12799"/>
  <c r="D12799" s="1"/>
  <c r="C12798"/>
  <c r="D12798" s="1"/>
  <c r="C12797"/>
  <c r="D12797" s="1"/>
  <c r="C12796"/>
  <c r="D12796" s="1"/>
  <c r="C12795"/>
  <c r="D12795" s="1"/>
  <c r="C12794"/>
  <c r="D12794" s="1"/>
  <c r="C12793"/>
  <c r="D12793" s="1"/>
  <c r="C12792"/>
  <c r="D12792" s="1"/>
  <c r="C12791"/>
  <c r="D12791" s="1"/>
  <c r="C12790"/>
  <c r="D12790" s="1"/>
  <c r="C12789"/>
  <c r="D12789" s="1"/>
  <c r="C12788"/>
  <c r="D12788" s="1"/>
  <c r="C12787"/>
  <c r="D12787" s="1"/>
  <c r="C12786"/>
  <c r="D12786" s="1"/>
  <c r="C12785"/>
  <c r="D12785" s="1"/>
  <c r="C12784"/>
  <c r="D12784" s="1"/>
  <c r="C12783"/>
  <c r="D12783" s="1"/>
  <c r="C12782"/>
  <c r="D12782" s="1"/>
  <c r="C12781"/>
  <c r="D12781" s="1"/>
  <c r="C12780"/>
  <c r="D12780" s="1"/>
  <c r="C12779"/>
  <c r="D12779" s="1"/>
  <c r="C12778"/>
  <c r="D12778" s="1"/>
  <c r="C12777"/>
  <c r="D12777" s="1"/>
  <c r="C12776"/>
  <c r="D12776" s="1"/>
  <c r="C12775"/>
  <c r="D12775" s="1"/>
  <c r="C12774"/>
  <c r="D12774" s="1"/>
  <c r="C12773"/>
  <c r="D12773" s="1"/>
  <c r="C12772"/>
  <c r="D12772" s="1"/>
  <c r="C12771"/>
  <c r="D12771" s="1"/>
  <c r="C12770"/>
  <c r="D12770" s="1"/>
  <c r="C12769"/>
  <c r="D12769" s="1"/>
  <c r="C12768"/>
  <c r="D12768" s="1"/>
  <c r="C12767"/>
  <c r="D12767" s="1"/>
  <c r="C12766"/>
  <c r="D12766" s="1"/>
  <c r="C12765"/>
  <c r="D12765" s="1"/>
  <c r="C12764"/>
  <c r="D12764" s="1"/>
  <c r="C12763"/>
  <c r="D12763" s="1"/>
  <c r="C12762"/>
  <c r="D12762" s="1"/>
  <c r="C12761"/>
  <c r="D12761" s="1"/>
  <c r="C12760"/>
  <c r="D12760" s="1"/>
  <c r="C12759"/>
  <c r="D12759" s="1"/>
  <c r="C12758"/>
  <c r="D12758" s="1"/>
  <c r="C12757"/>
  <c r="D12757" s="1"/>
  <c r="C12756"/>
  <c r="D12756" s="1"/>
  <c r="C12755"/>
  <c r="D12755" s="1"/>
  <c r="C12754"/>
  <c r="D12754" s="1"/>
  <c r="C12753"/>
  <c r="D12753" s="1"/>
  <c r="C12752"/>
  <c r="D12752" s="1"/>
  <c r="C12751"/>
  <c r="D12751" s="1"/>
  <c r="C12750"/>
  <c r="D12750" s="1"/>
  <c r="C12749"/>
  <c r="D12749" s="1"/>
  <c r="C12748"/>
  <c r="D12748" s="1"/>
  <c r="C12747"/>
  <c r="D12747" s="1"/>
  <c r="C12746"/>
  <c r="D12746" s="1"/>
  <c r="C12745"/>
  <c r="D12745" s="1"/>
  <c r="C12744"/>
  <c r="D12744" s="1"/>
  <c r="C12743"/>
  <c r="D12743" s="1"/>
  <c r="C12742"/>
  <c r="D12742" s="1"/>
  <c r="C12741"/>
  <c r="D12741" s="1"/>
  <c r="C12740"/>
  <c r="D12740" s="1"/>
  <c r="C12739"/>
  <c r="D12739" s="1"/>
  <c r="C12738"/>
  <c r="D12738" s="1"/>
  <c r="C12737"/>
  <c r="D12737" s="1"/>
  <c r="C12736"/>
  <c r="D12736" s="1"/>
  <c r="C12735"/>
  <c r="D12735" s="1"/>
  <c r="C12734"/>
  <c r="D12734" s="1"/>
  <c r="C12733"/>
  <c r="D12733" s="1"/>
  <c r="C12732"/>
  <c r="D12732" s="1"/>
  <c r="C12731"/>
  <c r="D12731" s="1"/>
  <c r="C12730"/>
  <c r="D12730" s="1"/>
  <c r="C12729"/>
  <c r="D12729" s="1"/>
  <c r="C12728"/>
  <c r="D12728" s="1"/>
  <c r="C12727"/>
  <c r="D12727" s="1"/>
  <c r="C12726"/>
  <c r="D12726" s="1"/>
  <c r="C12725"/>
  <c r="D12725" s="1"/>
  <c r="C12724"/>
  <c r="D12724" s="1"/>
  <c r="C12723"/>
  <c r="D12723" s="1"/>
  <c r="C12722"/>
  <c r="D12722" s="1"/>
  <c r="C12721"/>
  <c r="D12721" s="1"/>
  <c r="C12720"/>
  <c r="D12720" s="1"/>
  <c r="C12719"/>
  <c r="D12719" s="1"/>
  <c r="C12718"/>
  <c r="D12718" s="1"/>
  <c r="C12717"/>
  <c r="D12717" s="1"/>
  <c r="C12716"/>
  <c r="D12716" s="1"/>
  <c r="C12715"/>
  <c r="D12715" s="1"/>
  <c r="C12714"/>
  <c r="D12714" s="1"/>
  <c r="C12713"/>
  <c r="D12713" s="1"/>
  <c r="C12712"/>
  <c r="D12712" s="1"/>
  <c r="C12711"/>
  <c r="D12711" s="1"/>
  <c r="C12710"/>
  <c r="D12710" s="1"/>
  <c r="C12709"/>
  <c r="D12709" s="1"/>
  <c r="C12708"/>
  <c r="D12708" s="1"/>
  <c r="C12707"/>
  <c r="D12707" s="1"/>
  <c r="C12706"/>
  <c r="D12706" s="1"/>
  <c r="C12705"/>
  <c r="D12705" s="1"/>
  <c r="C12704"/>
  <c r="D12704" s="1"/>
  <c r="C12703"/>
  <c r="D12703" s="1"/>
  <c r="C12702"/>
  <c r="D12702" s="1"/>
  <c r="C12701"/>
  <c r="D12701" s="1"/>
  <c r="C12700"/>
  <c r="D12700" s="1"/>
  <c r="C12699"/>
  <c r="D12699" s="1"/>
  <c r="C12698"/>
  <c r="D12698" s="1"/>
  <c r="C12697"/>
  <c r="D12697" s="1"/>
  <c r="C12696"/>
  <c r="D12696" s="1"/>
  <c r="C12695"/>
  <c r="D12695" s="1"/>
  <c r="C12694"/>
  <c r="D12694" s="1"/>
  <c r="C12693"/>
  <c r="D12693" s="1"/>
  <c r="C12692"/>
  <c r="D12692" s="1"/>
  <c r="C12691"/>
  <c r="D12691" s="1"/>
  <c r="C12690"/>
  <c r="D12690" s="1"/>
  <c r="C12689"/>
  <c r="D12689" s="1"/>
  <c r="C12688"/>
  <c r="D12688" s="1"/>
  <c r="C12687"/>
  <c r="D12687" s="1"/>
  <c r="C12686"/>
  <c r="D12686" s="1"/>
  <c r="C12685"/>
  <c r="D12685" s="1"/>
  <c r="C12684"/>
  <c r="D12684" s="1"/>
  <c r="C12683"/>
  <c r="D12683" s="1"/>
  <c r="C12682"/>
  <c r="D12682" s="1"/>
  <c r="C12681"/>
  <c r="D12681" s="1"/>
  <c r="C12680"/>
  <c r="D12680" s="1"/>
  <c r="C12679"/>
  <c r="D12679" s="1"/>
  <c r="C12678"/>
  <c r="D12678" s="1"/>
  <c r="C12677"/>
  <c r="D12677" s="1"/>
  <c r="C12676"/>
  <c r="D12676" s="1"/>
  <c r="C12675"/>
  <c r="D12675" s="1"/>
  <c r="C12674"/>
  <c r="D12674" s="1"/>
  <c r="C12673"/>
  <c r="D12673" s="1"/>
  <c r="C12672"/>
  <c r="D12672" s="1"/>
  <c r="C12671"/>
  <c r="D12671" s="1"/>
  <c r="C12670"/>
  <c r="D12670" s="1"/>
  <c r="C12669"/>
  <c r="D12669" s="1"/>
  <c r="C12668"/>
  <c r="D12668" s="1"/>
  <c r="C12667"/>
  <c r="D12667" s="1"/>
  <c r="C12666"/>
  <c r="D12666" s="1"/>
  <c r="C12665"/>
  <c r="D12665" s="1"/>
  <c r="C12664"/>
  <c r="D12664" s="1"/>
  <c r="C12663"/>
  <c r="D12663" s="1"/>
  <c r="C12662"/>
  <c r="D12662" s="1"/>
  <c r="C12661"/>
  <c r="D12661" s="1"/>
  <c r="C12660"/>
  <c r="D12660" s="1"/>
  <c r="C12659"/>
  <c r="D12659" s="1"/>
  <c r="C12658"/>
  <c r="D12658" s="1"/>
  <c r="C12657"/>
  <c r="D12657" s="1"/>
  <c r="C12656"/>
  <c r="D12656" s="1"/>
  <c r="C12655"/>
  <c r="D12655" s="1"/>
  <c r="C12654"/>
  <c r="D12654" s="1"/>
  <c r="C12653"/>
  <c r="D12653" s="1"/>
  <c r="C12652"/>
  <c r="D12652" s="1"/>
  <c r="C12651"/>
  <c r="D12651" s="1"/>
  <c r="C12650"/>
  <c r="D12650" s="1"/>
  <c r="C12649"/>
  <c r="D12649" s="1"/>
  <c r="C12648"/>
  <c r="D12648" s="1"/>
  <c r="C12647"/>
  <c r="D12647" s="1"/>
  <c r="C12646"/>
  <c r="D12646" s="1"/>
  <c r="C12645"/>
  <c r="D12645" s="1"/>
  <c r="C12644"/>
  <c r="D12644" s="1"/>
  <c r="C12643"/>
  <c r="D12643" s="1"/>
  <c r="C12642"/>
  <c r="D12642" s="1"/>
  <c r="C12641"/>
  <c r="D12641" s="1"/>
  <c r="C12640"/>
  <c r="D12640" s="1"/>
  <c r="C12639"/>
  <c r="D12639" s="1"/>
  <c r="C12638"/>
  <c r="D12638" s="1"/>
  <c r="C12637"/>
  <c r="D12637" s="1"/>
  <c r="C12636"/>
  <c r="D12636" s="1"/>
  <c r="C12635"/>
  <c r="D12635" s="1"/>
  <c r="C12634"/>
  <c r="D12634" s="1"/>
  <c r="C12633"/>
  <c r="D12633" s="1"/>
  <c r="C12632"/>
  <c r="D12632" s="1"/>
  <c r="C12631"/>
  <c r="D12631" s="1"/>
  <c r="C12630"/>
  <c r="D12630" s="1"/>
  <c r="C12629"/>
  <c r="D12629" s="1"/>
  <c r="C12628"/>
  <c r="D12628" s="1"/>
  <c r="C12627"/>
  <c r="D12627" s="1"/>
  <c r="C12626"/>
  <c r="D12626" s="1"/>
  <c r="C12625"/>
  <c r="D12625" s="1"/>
  <c r="C12624"/>
  <c r="D12624" s="1"/>
  <c r="C12623"/>
  <c r="D12623" s="1"/>
  <c r="C12622"/>
  <c r="D12622" s="1"/>
  <c r="C12621"/>
  <c r="D12621" s="1"/>
  <c r="C12620"/>
  <c r="D12620" s="1"/>
  <c r="C12619"/>
  <c r="D12619" s="1"/>
  <c r="C12618"/>
  <c r="D12618" s="1"/>
  <c r="C12617"/>
  <c r="D12617" s="1"/>
  <c r="C12616"/>
  <c r="D12616" s="1"/>
  <c r="C12615"/>
  <c r="D12615" s="1"/>
  <c r="C12614"/>
  <c r="D12614" s="1"/>
  <c r="C12613"/>
  <c r="D12613" s="1"/>
  <c r="C12612"/>
  <c r="D12612" s="1"/>
  <c r="C12611"/>
  <c r="D12611" s="1"/>
  <c r="C12610"/>
  <c r="D12610" s="1"/>
  <c r="C12609"/>
  <c r="D12609" s="1"/>
  <c r="C12608"/>
  <c r="D12608" s="1"/>
  <c r="C12607"/>
  <c r="D12607" s="1"/>
  <c r="C12606"/>
  <c r="D12606" s="1"/>
  <c r="C12605"/>
  <c r="D12605" s="1"/>
  <c r="C12604"/>
  <c r="D12604" s="1"/>
  <c r="C12603"/>
  <c r="D12603" s="1"/>
  <c r="C12602"/>
  <c r="D12602" s="1"/>
  <c r="C12601"/>
  <c r="D12601" s="1"/>
  <c r="C12600"/>
  <c r="D12600" s="1"/>
  <c r="C12599"/>
  <c r="D12599" s="1"/>
  <c r="C12598"/>
  <c r="D12598" s="1"/>
  <c r="C12597"/>
  <c r="D12597" s="1"/>
  <c r="C12596"/>
  <c r="D12596" s="1"/>
  <c r="C12595"/>
  <c r="D12595" s="1"/>
  <c r="C12594"/>
  <c r="D12594" s="1"/>
  <c r="C12593"/>
  <c r="D12593" s="1"/>
  <c r="C12592"/>
  <c r="D12592" s="1"/>
  <c r="C12591"/>
  <c r="D12591" s="1"/>
  <c r="C12590"/>
  <c r="D12590" s="1"/>
  <c r="C12589"/>
  <c r="D12589" s="1"/>
  <c r="C12588"/>
  <c r="D12588" s="1"/>
  <c r="C12587"/>
  <c r="D12587" s="1"/>
  <c r="C12586"/>
  <c r="D12586" s="1"/>
  <c r="C12585"/>
  <c r="D12585" s="1"/>
  <c r="C12584"/>
  <c r="D12584" s="1"/>
  <c r="C12583"/>
  <c r="D12583" s="1"/>
  <c r="C12582"/>
  <c r="D12582" s="1"/>
  <c r="C12581"/>
  <c r="D12581" s="1"/>
  <c r="C12580"/>
  <c r="D12580" s="1"/>
  <c r="C12579"/>
  <c r="D12579" s="1"/>
  <c r="C12578"/>
  <c r="D12578" s="1"/>
  <c r="C12577"/>
  <c r="D12577" s="1"/>
  <c r="C12576"/>
  <c r="D12576" s="1"/>
  <c r="C12575"/>
  <c r="D12575" s="1"/>
  <c r="C12574"/>
  <c r="D12574" s="1"/>
  <c r="C12573"/>
  <c r="D12573" s="1"/>
  <c r="C12572"/>
  <c r="D12572" s="1"/>
  <c r="C12571"/>
  <c r="D12571" s="1"/>
  <c r="C12570"/>
  <c r="D12570" s="1"/>
  <c r="C12569"/>
  <c r="D12569" s="1"/>
  <c r="C12568"/>
  <c r="D12568" s="1"/>
  <c r="C12567"/>
  <c r="D12567" s="1"/>
  <c r="C12566"/>
  <c r="D12566" s="1"/>
  <c r="C12565"/>
  <c r="D12565" s="1"/>
  <c r="C12564"/>
  <c r="D12564" s="1"/>
  <c r="C12563"/>
  <c r="D12563" s="1"/>
  <c r="C12562"/>
  <c r="D12562" s="1"/>
  <c r="C12561"/>
  <c r="D12561" s="1"/>
  <c r="C12560"/>
  <c r="D12560" s="1"/>
  <c r="C12559"/>
  <c r="D12559" s="1"/>
  <c r="C12558"/>
  <c r="D12558" s="1"/>
  <c r="C12557"/>
  <c r="D12557" s="1"/>
  <c r="C12556"/>
  <c r="D12556" s="1"/>
  <c r="C12555"/>
  <c r="D12555" s="1"/>
  <c r="C12554"/>
  <c r="D12554" s="1"/>
  <c r="C12553"/>
  <c r="D12553" s="1"/>
  <c r="C12552"/>
  <c r="D12552" s="1"/>
  <c r="C12551"/>
  <c r="D12551" s="1"/>
  <c r="C12550"/>
  <c r="D12550" s="1"/>
  <c r="C12549"/>
  <c r="D12549" s="1"/>
  <c r="C12548"/>
  <c r="D12548" s="1"/>
  <c r="C12547"/>
  <c r="D12547" s="1"/>
  <c r="C12546"/>
  <c r="D12546" s="1"/>
  <c r="C12545"/>
  <c r="D12545" s="1"/>
  <c r="C12544"/>
  <c r="D12544" s="1"/>
  <c r="C12543"/>
  <c r="D12543" s="1"/>
  <c r="C12542"/>
  <c r="D12542" s="1"/>
  <c r="C12541"/>
  <c r="D12541" s="1"/>
  <c r="C12540"/>
  <c r="D12540" s="1"/>
  <c r="C12539"/>
  <c r="D12539" s="1"/>
  <c r="C12538"/>
  <c r="D12538" s="1"/>
  <c r="C12537"/>
  <c r="D12537" s="1"/>
  <c r="C12536"/>
  <c r="D12536" s="1"/>
  <c r="C12535"/>
  <c r="D12535" s="1"/>
  <c r="C12534"/>
  <c r="D12534" s="1"/>
  <c r="C12533"/>
  <c r="D12533" s="1"/>
  <c r="C12532"/>
  <c r="D12532" s="1"/>
  <c r="C12531"/>
  <c r="D12531" s="1"/>
  <c r="C12530"/>
  <c r="D12530" s="1"/>
  <c r="C12529"/>
  <c r="D12529" s="1"/>
  <c r="C12528"/>
  <c r="D12528" s="1"/>
  <c r="C12527"/>
  <c r="D12527" s="1"/>
  <c r="C12526"/>
  <c r="D12526" s="1"/>
  <c r="C12525"/>
  <c r="D12525" s="1"/>
  <c r="C12524"/>
  <c r="D12524" s="1"/>
  <c r="C12523"/>
  <c r="D12523" s="1"/>
  <c r="C12522"/>
  <c r="D12522" s="1"/>
  <c r="C12521"/>
  <c r="D12521" s="1"/>
  <c r="C12520"/>
  <c r="D12520" s="1"/>
  <c r="C12519"/>
  <c r="D12519" s="1"/>
  <c r="C12518"/>
  <c r="D12518" s="1"/>
  <c r="C12517"/>
  <c r="D12517" s="1"/>
  <c r="C12516"/>
  <c r="D12516" s="1"/>
  <c r="C12515"/>
  <c r="D12515" s="1"/>
  <c r="C12514"/>
  <c r="D12514" s="1"/>
  <c r="C12513"/>
  <c r="D12513" s="1"/>
  <c r="C12512"/>
  <c r="D12512" s="1"/>
  <c r="C12511"/>
  <c r="D12511" s="1"/>
  <c r="C12510"/>
  <c r="D12510" s="1"/>
  <c r="C12509"/>
  <c r="D12509" s="1"/>
  <c r="C12508"/>
  <c r="D12508" s="1"/>
  <c r="C12507"/>
  <c r="D12507" s="1"/>
  <c r="C12506"/>
  <c r="D12506" s="1"/>
  <c r="C12505"/>
  <c r="D12505" s="1"/>
  <c r="C12504"/>
  <c r="D12504" s="1"/>
  <c r="C12503"/>
  <c r="D12503" s="1"/>
  <c r="C12502"/>
  <c r="D12502" s="1"/>
  <c r="C12501"/>
  <c r="D12501" s="1"/>
  <c r="C12500"/>
  <c r="D12500" s="1"/>
  <c r="C12499"/>
  <c r="D12499" s="1"/>
  <c r="C12498"/>
  <c r="D12498" s="1"/>
  <c r="C12497"/>
  <c r="D12497" s="1"/>
  <c r="C12496"/>
  <c r="D12496" s="1"/>
  <c r="C12495"/>
  <c r="D12495" s="1"/>
  <c r="C12494"/>
  <c r="D12494" s="1"/>
  <c r="C12493"/>
  <c r="D12493" s="1"/>
  <c r="C12492"/>
  <c r="D12492" s="1"/>
  <c r="C12491"/>
  <c r="D12491" s="1"/>
  <c r="C12490"/>
  <c r="D12490" s="1"/>
  <c r="C12489"/>
  <c r="D12489" s="1"/>
  <c r="C12488"/>
  <c r="D12488" s="1"/>
  <c r="C12487"/>
  <c r="D12487" s="1"/>
  <c r="C12486"/>
  <c r="D12486" s="1"/>
  <c r="C12485"/>
  <c r="D12485" s="1"/>
  <c r="C12484"/>
  <c r="D12484" s="1"/>
  <c r="C12483"/>
  <c r="D12483" s="1"/>
  <c r="C12482"/>
  <c r="D12482" s="1"/>
  <c r="C12481"/>
  <c r="D12481" s="1"/>
  <c r="C12480"/>
  <c r="D12480" s="1"/>
  <c r="C12479"/>
  <c r="D12479" s="1"/>
  <c r="C12478"/>
  <c r="D12478" s="1"/>
  <c r="C12477"/>
  <c r="D12477" s="1"/>
  <c r="C12476"/>
  <c r="D12476" s="1"/>
  <c r="C12475"/>
  <c r="D12475" s="1"/>
  <c r="C12474"/>
  <c r="D12474" s="1"/>
  <c r="C12473"/>
  <c r="D12473" s="1"/>
  <c r="C12472"/>
  <c r="D12472" s="1"/>
  <c r="C12471"/>
  <c r="D12471" s="1"/>
  <c r="C12470"/>
  <c r="D12470" s="1"/>
  <c r="C12469"/>
  <c r="D12469" s="1"/>
  <c r="C12468"/>
  <c r="D12468" s="1"/>
  <c r="C12467"/>
  <c r="D12467" s="1"/>
  <c r="C12466"/>
  <c r="D12466" s="1"/>
  <c r="C12465"/>
  <c r="D12465" s="1"/>
  <c r="C12464"/>
  <c r="D12464" s="1"/>
  <c r="C12463"/>
  <c r="D12463" s="1"/>
  <c r="C12462"/>
  <c r="D12462" s="1"/>
  <c r="C12461"/>
  <c r="D12461" s="1"/>
  <c r="C12460"/>
  <c r="D12460" s="1"/>
  <c r="C12459"/>
  <c r="D12459" s="1"/>
  <c r="C12458"/>
  <c r="D12458" s="1"/>
  <c r="C12457"/>
  <c r="D12457" s="1"/>
  <c r="C12456"/>
  <c r="D12456" s="1"/>
  <c r="C12455"/>
  <c r="D12455" s="1"/>
  <c r="C12454"/>
  <c r="D12454" s="1"/>
  <c r="C12453"/>
  <c r="D12453" s="1"/>
  <c r="C12452"/>
  <c r="D12452" s="1"/>
  <c r="C12451"/>
  <c r="D12451" s="1"/>
  <c r="C12450"/>
  <c r="D12450" s="1"/>
  <c r="C12449"/>
  <c r="D12449" s="1"/>
  <c r="C12448"/>
  <c r="D12448" s="1"/>
  <c r="C12447"/>
  <c r="D12447" s="1"/>
  <c r="C12446"/>
  <c r="D12446" s="1"/>
  <c r="C12445"/>
  <c r="D12445" s="1"/>
  <c r="C12444"/>
  <c r="D12444" s="1"/>
  <c r="C12443"/>
  <c r="D12443" s="1"/>
  <c r="C12442"/>
  <c r="D12442" s="1"/>
  <c r="C12441"/>
  <c r="D12441" s="1"/>
  <c r="C12440"/>
  <c r="D12440" s="1"/>
  <c r="C12439"/>
  <c r="D12439" s="1"/>
  <c r="C12438"/>
  <c r="D12438" s="1"/>
  <c r="C12437"/>
  <c r="D12437" s="1"/>
  <c r="C12436"/>
  <c r="D12436" s="1"/>
  <c r="C12435"/>
  <c r="D12435" s="1"/>
  <c r="C12434"/>
  <c r="D12434" s="1"/>
  <c r="C12433"/>
  <c r="D12433" s="1"/>
  <c r="C12432"/>
  <c r="D12432" s="1"/>
  <c r="C12431"/>
  <c r="D12431" s="1"/>
  <c r="C12430"/>
  <c r="D12430" s="1"/>
  <c r="C12429"/>
  <c r="D12429" s="1"/>
  <c r="C12428"/>
  <c r="D12428" s="1"/>
  <c r="C12427"/>
  <c r="D12427" s="1"/>
  <c r="C12426"/>
  <c r="D12426" s="1"/>
  <c r="C12425"/>
  <c r="D12425" s="1"/>
  <c r="C12424"/>
  <c r="D12424" s="1"/>
  <c r="C12423"/>
  <c r="D12423" s="1"/>
  <c r="C12422"/>
  <c r="D12422" s="1"/>
  <c r="C12421"/>
  <c r="D12421" s="1"/>
  <c r="C12420"/>
  <c r="D12420" s="1"/>
  <c r="C12419"/>
  <c r="D12419" s="1"/>
  <c r="C12418"/>
  <c r="D12418" s="1"/>
  <c r="C12417"/>
  <c r="D12417" s="1"/>
  <c r="C12416"/>
  <c r="D12416" s="1"/>
  <c r="C12415"/>
  <c r="D12415" s="1"/>
  <c r="C12414"/>
  <c r="D12414" s="1"/>
  <c r="C12413"/>
  <c r="D12413" s="1"/>
  <c r="C12412"/>
  <c r="D12412" s="1"/>
  <c r="C12411"/>
  <c r="D12411" s="1"/>
  <c r="C12410"/>
  <c r="D12410" s="1"/>
  <c r="C12409"/>
  <c r="D12409" s="1"/>
  <c r="C12408"/>
  <c r="D12408" s="1"/>
  <c r="C12407"/>
  <c r="D12407" s="1"/>
  <c r="C12406"/>
  <c r="D12406" s="1"/>
  <c r="C12405"/>
  <c r="D12405" s="1"/>
  <c r="C12404"/>
  <c r="D12404" s="1"/>
  <c r="C12403"/>
  <c r="D12403" s="1"/>
  <c r="C12402"/>
  <c r="D12402" s="1"/>
  <c r="C12401"/>
  <c r="D12401" s="1"/>
  <c r="C12400"/>
  <c r="D12400" s="1"/>
  <c r="C12399"/>
  <c r="D12399" s="1"/>
  <c r="C12398"/>
  <c r="D12398" s="1"/>
  <c r="C12397"/>
  <c r="D12397" s="1"/>
  <c r="C12396"/>
  <c r="D12396" s="1"/>
  <c r="C12395"/>
  <c r="D12395" s="1"/>
  <c r="C12394"/>
  <c r="D12394" s="1"/>
  <c r="C12393"/>
  <c r="D12393" s="1"/>
  <c r="C12392"/>
  <c r="D12392" s="1"/>
  <c r="C12391"/>
  <c r="D12391" s="1"/>
  <c r="C12390"/>
  <c r="D12390" s="1"/>
  <c r="C12389"/>
  <c r="D12389" s="1"/>
  <c r="C12388"/>
  <c r="D12388" s="1"/>
  <c r="C12387"/>
  <c r="D12387" s="1"/>
  <c r="C12386"/>
  <c r="D12386" s="1"/>
  <c r="C12385"/>
  <c r="D12385" s="1"/>
  <c r="C12384"/>
  <c r="D12384" s="1"/>
  <c r="C12383"/>
  <c r="D12383" s="1"/>
  <c r="C12382"/>
  <c r="D12382" s="1"/>
  <c r="C12381"/>
  <c r="D12381" s="1"/>
  <c r="C12380"/>
  <c r="D12380" s="1"/>
  <c r="C12379"/>
  <c r="D12379" s="1"/>
  <c r="C12378"/>
  <c r="D12378" s="1"/>
  <c r="C12377"/>
  <c r="D12377" s="1"/>
  <c r="C12376"/>
  <c r="D12376" s="1"/>
  <c r="C12375"/>
  <c r="D12375" s="1"/>
  <c r="C12374"/>
  <c r="D12374" s="1"/>
  <c r="C12373"/>
  <c r="D12373" s="1"/>
  <c r="C12372"/>
  <c r="D12372" s="1"/>
  <c r="C12371"/>
  <c r="D12371" s="1"/>
  <c r="C12370"/>
  <c r="D12370" s="1"/>
  <c r="C12369"/>
  <c r="D12369" s="1"/>
  <c r="C12368"/>
  <c r="D12368" s="1"/>
  <c r="C12367"/>
  <c r="D12367" s="1"/>
  <c r="C12366"/>
  <c r="D12366" s="1"/>
  <c r="C12365"/>
  <c r="D12365" s="1"/>
  <c r="C12364"/>
  <c r="D12364" s="1"/>
  <c r="C12363"/>
  <c r="D12363" s="1"/>
  <c r="C12362"/>
  <c r="D12362" s="1"/>
  <c r="C12361"/>
  <c r="D12361" s="1"/>
  <c r="C12360"/>
  <c r="D12360" s="1"/>
  <c r="C12359"/>
  <c r="D12359" s="1"/>
  <c r="C12358"/>
  <c r="D12358" s="1"/>
  <c r="C12357"/>
  <c r="D12357" s="1"/>
  <c r="C12356"/>
  <c r="D12356" s="1"/>
  <c r="C12355"/>
  <c r="D12355" s="1"/>
  <c r="C12354"/>
  <c r="D12354" s="1"/>
  <c r="C12353"/>
  <c r="D12353" s="1"/>
  <c r="C12352"/>
  <c r="D12352" s="1"/>
  <c r="C12351"/>
  <c r="D12351" s="1"/>
  <c r="C12350"/>
  <c r="D12350" s="1"/>
  <c r="C12349"/>
  <c r="D12349" s="1"/>
  <c r="C12348"/>
  <c r="D12348" s="1"/>
  <c r="C12347"/>
  <c r="D12347" s="1"/>
  <c r="C12346"/>
  <c r="D12346" s="1"/>
  <c r="C12345"/>
  <c r="D12345" s="1"/>
  <c r="C12344"/>
  <c r="D12344" s="1"/>
  <c r="C12343"/>
  <c r="D12343" s="1"/>
  <c r="C12342"/>
  <c r="D12342" s="1"/>
  <c r="C12341"/>
  <c r="D12341" s="1"/>
  <c r="C12340"/>
  <c r="D12340" s="1"/>
  <c r="C12339"/>
  <c r="D12339" s="1"/>
  <c r="C12338"/>
  <c r="D12338" s="1"/>
  <c r="C12337"/>
  <c r="D12337" s="1"/>
  <c r="C12336"/>
  <c r="D12336" s="1"/>
  <c r="C12335"/>
  <c r="D12335" s="1"/>
  <c r="C12334"/>
  <c r="D12334" s="1"/>
  <c r="C12333"/>
  <c r="D12333" s="1"/>
  <c r="C12332"/>
  <c r="D12332" s="1"/>
  <c r="C12331"/>
  <c r="D12331" s="1"/>
  <c r="C12330"/>
  <c r="D12330" s="1"/>
  <c r="C12329"/>
  <c r="D12329" s="1"/>
  <c r="C12328"/>
  <c r="D12328" s="1"/>
  <c r="C12327"/>
  <c r="D12327" s="1"/>
  <c r="C12326"/>
  <c r="D12326" s="1"/>
  <c r="C12325"/>
  <c r="D12325" s="1"/>
  <c r="C12324"/>
  <c r="D12324" s="1"/>
  <c r="C12323"/>
  <c r="D12323" s="1"/>
  <c r="C12322"/>
  <c r="D12322" s="1"/>
  <c r="C12321"/>
  <c r="D12321" s="1"/>
  <c r="C12320"/>
  <c r="D12320" s="1"/>
  <c r="C12319"/>
  <c r="D12319" s="1"/>
  <c r="C12318"/>
  <c r="D12318" s="1"/>
  <c r="C12317"/>
  <c r="D12317" s="1"/>
  <c r="C12316"/>
  <c r="D12316" s="1"/>
  <c r="C12315"/>
  <c r="D12315" s="1"/>
  <c r="C12314"/>
  <c r="D12314" s="1"/>
  <c r="C12313"/>
  <c r="D12313" s="1"/>
  <c r="C12312"/>
  <c r="D12312" s="1"/>
  <c r="C12311"/>
  <c r="D12311" s="1"/>
  <c r="C12310"/>
  <c r="D12310" s="1"/>
  <c r="C12309"/>
  <c r="D12309" s="1"/>
  <c r="C12308"/>
  <c r="D12308" s="1"/>
  <c r="C12307"/>
  <c r="D12307" s="1"/>
  <c r="C12306"/>
  <c r="D12306" s="1"/>
  <c r="C12305"/>
  <c r="D12305" s="1"/>
  <c r="C12304"/>
  <c r="D12304" s="1"/>
  <c r="C12303"/>
  <c r="D12303" s="1"/>
  <c r="C12302"/>
  <c r="D12302" s="1"/>
  <c r="C12301"/>
  <c r="D12301" s="1"/>
  <c r="C12300"/>
  <c r="D12300" s="1"/>
  <c r="C12299"/>
  <c r="D12299" s="1"/>
  <c r="C12298"/>
  <c r="D12298" s="1"/>
  <c r="C12297"/>
  <c r="D12297" s="1"/>
  <c r="C12296"/>
  <c r="D12296" s="1"/>
  <c r="C12295"/>
  <c r="D12295" s="1"/>
  <c r="C12294"/>
  <c r="D12294" s="1"/>
  <c r="C12293"/>
  <c r="D12293" s="1"/>
  <c r="C12292"/>
  <c r="D12292" s="1"/>
  <c r="C12291"/>
  <c r="D12291" s="1"/>
  <c r="C12290"/>
  <c r="D12290" s="1"/>
  <c r="C12289"/>
  <c r="D12289" s="1"/>
  <c r="C12288"/>
  <c r="D12288" s="1"/>
  <c r="C12287"/>
  <c r="D12287" s="1"/>
  <c r="C12286"/>
  <c r="D12286" s="1"/>
  <c r="C12285"/>
  <c r="D12285" s="1"/>
  <c r="C12284"/>
  <c r="D12284" s="1"/>
  <c r="C12283"/>
  <c r="D12283" s="1"/>
  <c r="C12282"/>
  <c r="D12282" s="1"/>
  <c r="C12281"/>
  <c r="D12281" s="1"/>
  <c r="C12280"/>
  <c r="D12280" s="1"/>
  <c r="C12279"/>
  <c r="D12279" s="1"/>
  <c r="C12278"/>
  <c r="D12278" s="1"/>
  <c r="C12277"/>
  <c r="D12277" s="1"/>
  <c r="C12276"/>
  <c r="D12276" s="1"/>
  <c r="C12275"/>
  <c r="D12275" s="1"/>
  <c r="C12274"/>
  <c r="D12274" s="1"/>
  <c r="C12273"/>
  <c r="D12273" s="1"/>
  <c r="C12272"/>
  <c r="D12272" s="1"/>
  <c r="C12271"/>
  <c r="D12271" s="1"/>
  <c r="C12270"/>
  <c r="D12270" s="1"/>
  <c r="C12269"/>
  <c r="D12269" s="1"/>
  <c r="C12268"/>
  <c r="D12268" s="1"/>
  <c r="C12267"/>
  <c r="D12267" s="1"/>
  <c r="C12266"/>
  <c r="D12266" s="1"/>
  <c r="C12265"/>
  <c r="D12265" s="1"/>
  <c r="C12264"/>
  <c r="D12264" s="1"/>
  <c r="C12263"/>
  <c r="D12263" s="1"/>
  <c r="C12262"/>
  <c r="D12262" s="1"/>
  <c r="C12261"/>
  <c r="D12261" s="1"/>
  <c r="C12260"/>
  <c r="D12260" s="1"/>
  <c r="C12259"/>
  <c r="D12259" s="1"/>
  <c r="C12258"/>
  <c r="D12258" s="1"/>
  <c r="C12257"/>
  <c r="D12257" s="1"/>
  <c r="C12256"/>
  <c r="D12256" s="1"/>
  <c r="C12255"/>
  <c r="D12255" s="1"/>
  <c r="C12254"/>
  <c r="D12254" s="1"/>
  <c r="C12253"/>
  <c r="D12253" s="1"/>
  <c r="C12252"/>
  <c r="D12252" s="1"/>
  <c r="C12251"/>
  <c r="D12251" s="1"/>
  <c r="C12250"/>
  <c r="D12250" s="1"/>
  <c r="C12249"/>
  <c r="D12249" s="1"/>
  <c r="C12248"/>
  <c r="D12248" s="1"/>
  <c r="C12247"/>
  <c r="D12247" s="1"/>
  <c r="C12246"/>
  <c r="D12246" s="1"/>
  <c r="C12245"/>
  <c r="D12245" s="1"/>
  <c r="C12244"/>
  <c r="D12244" s="1"/>
  <c r="C12243"/>
  <c r="D12243" s="1"/>
  <c r="C12242"/>
  <c r="D12242" s="1"/>
  <c r="C12241"/>
  <c r="D12241" s="1"/>
  <c r="C12240"/>
  <c r="D12240" s="1"/>
  <c r="C12239"/>
  <c r="D12239" s="1"/>
  <c r="C12238"/>
  <c r="D12238" s="1"/>
  <c r="C12237"/>
  <c r="D12237" s="1"/>
  <c r="C12236"/>
  <c r="D12236" s="1"/>
  <c r="C12235"/>
  <c r="D12235" s="1"/>
  <c r="C12234"/>
  <c r="D12234" s="1"/>
  <c r="C12233"/>
  <c r="D12233" s="1"/>
  <c r="C12232"/>
  <c r="D12232" s="1"/>
  <c r="C12231"/>
  <c r="D12231" s="1"/>
  <c r="D12230"/>
  <c r="D12229"/>
  <c r="D12228"/>
  <c r="D12227"/>
  <c r="D12226"/>
  <c r="D12225"/>
  <c r="D12224"/>
  <c r="D12223"/>
  <c r="D12222"/>
  <c r="D12221"/>
  <c r="D12220"/>
  <c r="D12219"/>
  <c r="D12218"/>
  <c r="D12217"/>
  <c r="D12216"/>
  <c r="D12215"/>
  <c r="D12214"/>
  <c r="D12213"/>
  <c r="D12212"/>
  <c r="D12211"/>
  <c r="D12210"/>
  <c r="D12209"/>
  <c r="D12208"/>
  <c r="D12207"/>
  <c r="D12206"/>
  <c r="D12205"/>
  <c r="D12204"/>
  <c r="D12203"/>
  <c r="D12202"/>
  <c r="D12201"/>
  <c r="D12200"/>
  <c r="D12199"/>
  <c r="D12198"/>
  <c r="D12197"/>
  <c r="D12196"/>
  <c r="D12195"/>
  <c r="D12194"/>
  <c r="D12193"/>
  <c r="D12192"/>
  <c r="D12191"/>
  <c r="D12190"/>
  <c r="D12189"/>
  <c r="D12188"/>
  <c r="D12187"/>
  <c r="D12186"/>
  <c r="D12185"/>
  <c r="D12184"/>
  <c r="D12183"/>
  <c r="D12182"/>
  <c r="D12181"/>
  <c r="D12180"/>
  <c r="D12179"/>
  <c r="D12178"/>
  <c r="D12177"/>
  <c r="D12176"/>
  <c r="D12175"/>
  <c r="D12174"/>
  <c r="D12173"/>
  <c r="D12172"/>
  <c r="D12171"/>
  <c r="D12170"/>
  <c r="D12169"/>
  <c r="D12168"/>
  <c r="D12167"/>
  <c r="D12166"/>
  <c r="D12165"/>
  <c r="D12164"/>
  <c r="D12163"/>
  <c r="D12162"/>
  <c r="D12161"/>
  <c r="D12160"/>
  <c r="D12159"/>
  <c r="D12158"/>
  <c r="D12157"/>
  <c r="D12156"/>
  <c r="D12155"/>
  <c r="D12154"/>
  <c r="D12153"/>
  <c r="D12152"/>
  <c r="D12151"/>
  <c r="D12150"/>
  <c r="D12149"/>
  <c r="D12148"/>
  <c r="D12147"/>
  <c r="D12146"/>
  <c r="D12145"/>
  <c r="D12144"/>
  <c r="D12143"/>
  <c r="D12142"/>
  <c r="D12141"/>
  <c r="D12140"/>
  <c r="D12139"/>
  <c r="D12138"/>
  <c r="D12137"/>
  <c r="D12136"/>
  <c r="D12135"/>
  <c r="D12134"/>
  <c r="D12133"/>
  <c r="D12132"/>
  <c r="D12131"/>
  <c r="D12130"/>
  <c r="D12129"/>
  <c r="D12128"/>
  <c r="D12127"/>
  <c r="D12126"/>
  <c r="D12125"/>
  <c r="D12124"/>
  <c r="D12123"/>
  <c r="D12122"/>
  <c r="D12121"/>
  <c r="D12120"/>
  <c r="D12119"/>
  <c r="D12118"/>
  <c r="D12117"/>
  <c r="D12116"/>
  <c r="D12115"/>
  <c r="D12114"/>
  <c r="D12113"/>
  <c r="D12112"/>
  <c r="D12111"/>
  <c r="D12110"/>
  <c r="D12109"/>
  <c r="D12108"/>
  <c r="D12107"/>
  <c r="D12106"/>
  <c r="D12105"/>
  <c r="D12104"/>
  <c r="D12103"/>
  <c r="D12102"/>
  <c r="D12101"/>
  <c r="D12100"/>
  <c r="D12099"/>
  <c r="D12098"/>
  <c r="D12097"/>
  <c r="D12096"/>
  <c r="D12095"/>
  <c r="D12094"/>
  <c r="D12093"/>
  <c r="D12092"/>
  <c r="D12091"/>
  <c r="D12090"/>
  <c r="D12089"/>
  <c r="D12088"/>
  <c r="D12087"/>
  <c r="D12086"/>
  <c r="D12085"/>
  <c r="D12084"/>
  <c r="D12083"/>
  <c r="D12082"/>
  <c r="D12081"/>
  <c r="D12080"/>
  <c r="D12079"/>
  <c r="D12078"/>
  <c r="D12077"/>
  <c r="D12076"/>
  <c r="D12075"/>
  <c r="D12074"/>
  <c r="D12073"/>
  <c r="D12072"/>
  <c r="D12071"/>
  <c r="D12070"/>
  <c r="D12069"/>
  <c r="D12068"/>
  <c r="D12067"/>
  <c r="D12066"/>
  <c r="D12065"/>
  <c r="D12064"/>
  <c r="D12063"/>
  <c r="D12062"/>
  <c r="D12061"/>
  <c r="D12060"/>
  <c r="D12059"/>
  <c r="D12058"/>
  <c r="D12057"/>
  <c r="D12056"/>
  <c r="D12055"/>
  <c r="D12054"/>
  <c r="D12053"/>
  <c r="D12052"/>
  <c r="D12051"/>
  <c r="D12050"/>
  <c r="D12049"/>
  <c r="D12048"/>
  <c r="D12047"/>
  <c r="D12046"/>
  <c r="D12045"/>
  <c r="D12044"/>
  <c r="D12043"/>
  <c r="D12042"/>
  <c r="D12041"/>
  <c r="D12040"/>
  <c r="D12039"/>
  <c r="D12038"/>
  <c r="D12037"/>
  <c r="D12036"/>
  <c r="D12035"/>
  <c r="D12034"/>
  <c r="D12033"/>
  <c r="D12032"/>
  <c r="D12031"/>
  <c r="D12030"/>
  <c r="D12029"/>
  <c r="D12028"/>
  <c r="D12027"/>
  <c r="D12026"/>
  <c r="D12025"/>
  <c r="D12024"/>
  <c r="D12023"/>
  <c r="D12022"/>
  <c r="D12021"/>
  <c r="D12020"/>
  <c r="D12019"/>
  <c r="D12018"/>
  <c r="D12017"/>
  <c r="D12016"/>
  <c r="D12015"/>
  <c r="D12014"/>
  <c r="D12013"/>
  <c r="D12012"/>
  <c r="D12011"/>
  <c r="D12010"/>
  <c r="D12009"/>
  <c r="D12008"/>
  <c r="D12007"/>
  <c r="D12006"/>
  <c r="D12005"/>
  <c r="D12004"/>
  <c r="D12003"/>
  <c r="D12002"/>
  <c r="D12001"/>
  <c r="D12000"/>
  <c r="D11999"/>
  <c r="D11998"/>
  <c r="D11997"/>
  <c r="D11996"/>
  <c r="D11995"/>
  <c r="D11994"/>
  <c r="D11993"/>
  <c r="D11992"/>
  <c r="D11991"/>
  <c r="D11990"/>
  <c r="D11989"/>
  <c r="D11988"/>
  <c r="D11987"/>
  <c r="D11986"/>
  <c r="D11985"/>
  <c r="D11984"/>
  <c r="D11983"/>
  <c r="D11982"/>
  <c r="D11981"/>
  <c r="D11980"/>
  <c r="D11979"/>
  <c r="D11978"/>
  <c r="D11977"/>
  <c r="D11976"/>
  <c r="D11975"/>
  <c r="D11974"/>
  <c r="D11973"/>
  <c r="D11972"/>
  <c r="D11971"/>
  <c r="D11970"/>
  <c r="D11969"/>
  <c r="D11968"/>
  <c r="D11967"/>
  <c r="D11966"/>
  <c r="D11965"/>
  <c r="D11964"/>
  <c r="D11963"/>
  <c r="D11962"/>
  <c r="D11961"/>
  <c r="D11960"/>
  <c r="D11959"/>
  <c r="D11958"/>
  <c r="D11957"/>
  <c r="D11956"/>
  <c r="D11955"/>
  <c r="D11954"/>
  <c r="D11953"/>
  <c r="D11952"/>
  <c r="D11951"/>
  <c r="D11950"/>
  <c r="D11949"/>
  <c r="D11948"/>
  <c r="D11947"/>
  <c r="D11946"/>
  <c r="D11945"/>
  <c r="D11944"/>
  <c r="D11943"/>
  <c r="D11942"/>
  <c r="D11941"/>
  <c r="D11940"/>
  <c r="D11939"/>
  <c r="D11938"/>
  <c r="D11937"/>
  <c r="D11936"/>
  <c r="D11935"/>
  <c r="D11934"/>
  <c r="D11933"/>
  <c r="D11932"/>
  <c r="D11931"/>
  <c r="D11930"/>
  <c r="D11929"/>
  <c r="D11928"/>
  <c r="D11927"/>
  <c r="D11926"/>
  <c r="D11925"/>
  <c r="D11924"/>
  <c r="D11923"/>
  <c r="D11922"/>
  <c r="D11921"/>
  <c r="D11920"/>
  <c r="D11919"/>
  <c r="D11918"/>
  <c r="D11917"/>
  <c r="D11916"/>
  <c r="D11915"/>
  <c r="D11914"/>
  <c r="D11913"/>
  <c r="D11912"/>
  <c r="D11911"/>
  <c r="D11910"/>
  <c r="D11909"/>
  <c r="D11908"/>
  <c r="D11907"/>
  <c r="D11906"/>
  <c r="D11905"/>
  <c r="D11904"/>
  <c r="D11903"/>
  <c r="D11902"/>
  <c r="D11901"/>
  <c r="D11900"/>
  <c r="D11899"/>
  <c r="D11898"/>
  <c r="D11897"/>
  <c r="D11896"/>
  <c r="D11895"/>
  <c r="D11894"/>
  <c r="D11893"/>
  <c r="D11892"/>
  <c r="D11891"/>
  <c r="D11890"/>
  <c r="D11889"/>
  <c r="D11888"/>
  <c r="D11887"/>
  <c r="D11886"/>
  <c r="D11885"/>
  <c r="D11884"/>
  <c r="D11883"/>
  <c r="D11882"/>
  <c r="D11881"/>
  <c r="D11880"/>
  <c r="D11879"/>
  <c r="D11878"/>
  <c r="D11877"/>
  <c r="D11876"/>
  <c r="D11875"/>
  <c r="D11874"/>
  <c r="D11873"/>
  <c r="D11872"/>
  <c r="D11871"/>
  <c r="D11870"/>
  <c r="D11869"/>
  <c r="D11868"/>
  <c r="D11867"/>
  <c r="D11866"/>
  <c r="D11865"/>
  <c r="D11864"/>
  <c r="D11863"/>
  <c r="D11862"/>
  <c r="D11861"/>
  <c r="D11860"/>
  <c r="D11859"/>
  <c r="D11858"/>
  <c r="D11857"/>
  <c r="D11856"/>
  <c r="D11855"/>
  <c r="D11854"/>
  <c r="D11853"/>
  <c r="D11852"/>
  <c r="D11851"/>
  <c r="D11850"/>
  <c r="D11849"/>
  <c r="D11848"/>
  <c r="D11847"/>
  <c r="D11846"/>
  <c r="D11845"/>
  <c r="D11844"/>
  <c r="D11843"/>
  <c r="D11842"/>
  <c r="D11841"/>
  <c r="D11840"/>
  <c r="D11839"/>
  <c r="D11838"/>
  <c r="D11837"/>
  <c r="D11836"/>
  <c r="D11835"/>
  <c r="D11834"/>
  <c r="D11833"/>
  <c r="D11832"/>
  <c r="D11831"/>
  <c r="D11830"/>
  <c r="D11829"/>
  <c r="D11828"/>
  <c r="D11827"/>
  <c r="D11826"/>
  <c r="D11825"/>
  <c r="D11824"/>
  <c r="D11823"/>
  <c r="D11822"/>
  <c r="D11821"/>
  <c r="D11820"/>
  <c r="D11819"/>
  <c r="D11818"/>
  <c r="D11817"/>
  <c r="D11816"/>
  <c r="D11815"/>
  <c r="D11814"/>
  <c r="D11813"/>
  <c r="D11812"/>
  <c r="D11811"/>
  <c r="D11810"/>
  <c r="D11809"/>
  <c r="D11808"/>
  <c r="D11807"/>
  <c r="D11806"/>
  <c r="D11805"/>
  <c r="D11804"/>
  <c r="D11803"/>
  <c r="D11802"/>
  <c r="D11801"/>
  <c r="D11800"/>
  <c r="D11799"/>
  <c r="D11798"/>
  <c r="D11797"/>
  <c r="D11796"/>
  <c r="D11795"/>
  <c r="D11794"/>
  <c r="D11793"/>
  <c r="D11792"/>
  <c r="D11791"/>
  <c r="D11790"/>
  <c r="D11789"/>
  <c r="D11788"/>
  <c r="D11787"/>
  <c r="D11786"/>
  <c r="D11785"/>
  <c r="D11784"/>
  <c r="D11783"/>
  <c r="D11782"/>
  <c r="D11781"/>
  <c r="D11780"/>
  <c r="D11779"/>
  <c r="D11778"/>
  <c r="D11777"/>
  <c r="D11776"/>
  <c r="D11775"/>
  <c r="D11774"/>
  <c r="D11773"/>
  <c r="D11772"/>
  <c r="D11771"/>
  <c r="D11770"/>
  <c r="D11769"/>
  <c r="D11768"/>
  <c r="D11767"/>
  <c r="D11766"/>
  <c r="D11765"/>
  <c r="D11764"/>
  <c r="D11763"/>
  <c r="D11762"/>
  <c r="D11761"/>
  <c r="D11760"/>
  <c r="D11759"/>
  <c r="D11758"/>
  <c r="D11757"/>
  <c r="D11756"/>
  <c r="D11755"/>
  <c r="D11754"/>
  <c r="D11753"/>
  <c r="D11752"/>
  <c r="D11751"/>
  <c r="D11750"/>
  <c r="D11749"/>
  <c r="D11748"/>
  <c r="D11747"/>
  <c r="D11746"/>
  <c r="D11745"/>
  <c r="D11744"/>
  <c r="D11743"/>
  <c r="D11742"/>
  <c r="D11741"/>
  <c r="D11740"/>
  <c r="D11739"/>
  <c r="D11738"/>
  <c r="D11737"/>
  <c r="D11736"/>
  <c r="D11735"/>
  <c r="D11734"/>
  <c r="D11733"/>
  <c r="D11732"/>
  <c r="D11731"/>
  <c r="D11730"/>
  <c r="D11729"/>
  <c r="D11728"/>
  <c r="D11727"/>
  <c r="D11726"/>
  <c r="D11725"/>
  <c r="D11724"/>
  <c r="D11723"/>
  <c r="D11722"/>
  <c r="D11721"/>
  <c r="D11720"/>
  <c r="D11719"/>
  <c r="D11718"/>
  <c r="D11717"/>
  <c r="D11716"/>
  <c r="D11715"/>
  <c r="D11714"/>
  <c r="D11713"/>
  <c r="D11712"/>
  <c r="D11711"/>
  <c r="D11710"/>
  <c r="D11709"/>
  <c r="D11708"/>
  <c r="D11707"/>
  <c r="D11706"/>
  <c r="D11705"/>
  <c r="D11704"/>
  <c r="D11703"/>
  <c r="D11702"/>
  <c r="D11701"/>
  <c r="D11700"/>
  <c r="D11699"/>
  <c r="D11698"/>
  <c r="D11697"/>
  <c r="D11696"/>
  <c r="D11695"/>
  <c r="D11694"/>
  <c r="D11693"/>
  <c r="D11692"/>
  <c r="D11691"/>
  <c r="D11690"/>
  <c r="D11689"/>
  <c r="D11688"/>
  <c r="D11687"/>
  <c r="D11686"/>
  <c r="D11685"/>
  <c r="D11684"/>
  <c r="D11683"/>
  <c r="D11682"/>
  <c r="D11681"/>
  <c r="D11680"/>
  <c r="D11679"/>
  <c r="D11678"/>
  <c r="D11677"/>
  <c r="D11676"/>
  <c r="D11675"/>
  <c r="D11674"/>
  <c r="D11673"/>
  <c r="D11672"/>
  <c r="D11671"/>
  <c r="D11670"/>
  <c r="D11669"/>
  <c r="D11668"/>
  <c r="D11667"/>
  <c r="D11666"/>
  <c r="D11665"/>
  <c r="D11664"/>
  <c r="D11663"/>
  <c r="D11662"/>
  <c r="D11661"/>
  <c r="D11660"/>
  <c r="D11659"/>
  <c r="D11658"/>
  <c r="D11657"/>
  <c r="D11656"/>
  <c r="D11655"/>
  <c r="D11654"/>
  <c r="D11653"/>
  <c r="D11652"/>
  <c r="D11651"/>
  <c r="D11650"/>
  <c r="D11649"/>
  <c r="D11648"/>
  <c r="D11647"/>
  <c r="D11646"/>
  <c r="D11645"/>
  <c r="D11644"/>
  <c r="D11643"/>
  <c r="D11642"/>
  <c r="D11641"/>
  <c r="D11640"/>
  <c r="D11639"/>
  <c r="D11638"/>
  <c r="D11637"/>
  <c r="D11636"/>
  <c r="D11635"/>
  <c r="D11634"/>
  <c r="D11633"/>
  <c r="D11632"/>
  <c r="D11631"/>
  <c r="D11630"/>
  <c r="D11629"/>
  <c r="D11628"/>
  <c r="D11627"/>
  <c r="D11626"/>
  <c r="D11625"/>
  <c r="D11624"/>
  <c r="D11623"/>
  <c r="D11622"/>
  <c r="D11621"/>
  <c r="D11620"/>
  <c r="D11619"/>
  <c r="D11618"/>
  <c r="D11617"/>
  <c r="D11616"/>
  <c r="D11615"/>
  <c r="D11614"/>
  <c r="D11613"/>
  <c r="D11612"/>
  <c r="D11611"/>
  <c r="D11610"/>
  <c r="D11609"/>
  <c r="D11608"/>
  <c r="D11607"/>
  <c r="D11606"/>
  <c r="D11605"/>
  <c r="D11604"/>
  <c r="D11603"/>
  <c r="D11602"/>
  <c r="D11601"/>
  <c r="D11600"/>
  <c r="D11599"/>
  <c r="D11598"/>
  <c r="D11597"/>
  <c r="D11596"/>
  <c r="D11595"/>
  <c r="D11594"/>
  <c r="D11593"/>
  <c r="D11592"/>
  <c r="D11591"/>
  <c r="D11590"/>
  <c r="D11589"/>
  <c r="D11588"/>
  <c r="D11587"/>
  <c r="D11586"/>
  <c r="D11585"/>
  <c r="D11584"/>
  <c r="D11583"/>
  <c r="D11582"/>
  <c r="D11581"/>
  <c r="D11580"/>
  <c r="D11579"/>
  <c r="D11578"/>
  <c r="D11577"/>
  <c r="D11576"/>
  <c r="D11575"/>
  <c r="D11574"/>
  <c r="D11573"/>
  <c r="D11572"/>
  <c r="D11571"/>
  <c r="D11570"/>
  <c r="D11569"/>
  <c r="D11568"/>
  <c r="D11567"/>
  <c r="D11566"/>
  <c r="D11565"/>
  <c r="D11564"/>
  <c r="D11563"/>
  <c r="D11562"/>
  <c r="D11561"/>
  <c r="D11560"/>
  <c r="D11559"/>
  <c r="D11558"/>
  <c r="D11557"/>
  <c r="D11556"/>
  <c r="D11555"/>
  <c r="D11554"/>
  <c r="D11553"/>
  <c r="D11552"/>
  <c r="D11551"/>
  <c r="D11550"/>
  <c r="D11549"/>
  <c r="D11548"/>
  <c r="D11547"/>
  <c r="D11546"/>
  <c r="D11545"/>
  <c r="D11544"/>
  <c r="D11543"/>
  <c r="D11542"/>
  <c r="D11541"/>
  <c r="D11540"/>
  <c r="D11539"/>
  <c r="D11538"/>
  <c r="D11537"/>
  <c r="D11536"/>
  <c r="D11535"/>
  <c r="D11534"/>
  <c r="D11533"/>
  <c r="D11532"/>
  <c r="D11531"/>
  <c r="D11530"/>
  <c r="D11529"/>
  <c r="D11528"/>
  <c r="D11527"/>
  <c r="D11526"/>
  <c r="D11525"/>
  <c r="D11524"/>
  <c r="D11523"/>
  <c r="D11522"/>
  <c r="D11521"/>
  <c r="D11520"/>
  <c r="D11519"/>
  <c r="D11518"/>
  <c r="D11517"/>
  <c r="D11516"/>
  <c r="D11515"/>
  <c r="D11514"/>
  <c r="D11513"/>
  <c r="D11512"/>
  <c r="D11511"/>
  <c r="D11510"/>
  <c r="D11509"/>
  <c r="D11508"/>
  <c r="D11507"/>
  <c r="D11506"/>
  <c r="D11505"/>
  <c r="D11504"/>
  <c r="D11503"/>
  <c r="D11502"/>
  <c r="D11501"/>
  <c r="D11500"/>
  <c r="D11499"/>
  <c r="D11498"/>
  <c r="D11497"/>
  <c r="D11496"/>
  <c r="D11495"/>
  <c r="D11494"/>
  <c r="D11493"/>
  <c r="D11492"/>
  <c r="D11491"/>
  <c r="D11490"/>
  <c r="D11489"/>
  <c r="D11488"/>
  <c r="D11487"/>
  <c r="D11486"/>
  <c r="D11485"/>
  <c r="D11484"/>
  <c r="D11483"/>
  <c r="D11482"/>
  <c r="D11481"/>
  <c r="D11480"/>
  <c r="D11479"/>
  <c r="D11478"/>
  <c r="D11477"/>
  <c r="D11476"/>
  <c r="D11475"/>
  <c r="D11474"/>
  <c r="D11473"/>
  <c r="D11472"/>
  <c r="D11471"/>
  <c r="D11470"/>
  <c r="D11469"/>
  <c r="D11468"/>
  <c r="D11467"/>
  <c r="D11466"/>
  <c r="D11465"/>
  <c r="D11464"/>
  <c r="D11463"/>
  <c r="D11462"/>
  <c r="D11461"/>
  <c r="D11460"/>
  <c r="D11459"/>
  <c r="D11458"/>
  <c r="D11457"/>
  <c r="D11456"/>
  <c r="D11455"/>
  <c r="D11454"/>
  <c r="D11453"/>
  <c r="D11452"/>
  <c r="D11451"/>
  <c r="D11450"/>
  <c r="D11449"/>
  <c r="D11448"/>
  <c r="D11447"/>
  <c r="D11446"/>
  <c r="D11445"/>
  <c r="D11444"/>
  <c r="D11443"/>
  <c r="D11442"/>
  <c r="D11441"/>
  <c r="D11440"/>
  <c r="D11439"/>
  <c r="D11438"/>
  <c r="D11437"/>
  <c r="D11436"/>
  <c r="D11435"/>
  <c r="D11434"/>
  <c r="D11433"/>
  <c r="D11432"/>
  <c r="D11431"/>
  <c r="D11430"/>
  <c r="D11429"/>
  <c r="D11428"/>
  <c r="D11427"/>
  <c r="D11426"/>
  <c r="D11425"/>
  <c r="D11424"/>
  <c r="D11423"/>
  <c r="D11422"/>
  <c r="D11421"/>
  <c r="D11420"/>
  <c r="D11419"/>
  <c r="D11418"/>
  <c r="D11417"/>
  <c r="D11416"/>
  <c r="D11415"/>
  <c r="D11414"/>
  <c r="D11413"/>
  <c r="D11412"/>
  <c r="D11411"/>
  <c r="D11410"/>
  <c r="D11409"/>
  <c r="D11408"/>
  <c r="D11407"/>
  <c r="D11406"/>
  <c r="D11405"/>
  <c r="D11404"/>
  <c r="D11403"/>
  <c r="D11402"/>
  <c r="D11401"/>
  <c r="D11400"/>
  <c r="D11399"/>
  <c r="D11398"/>
  <c r="D11397"/>
  <c r="D11396"/>
  <c r="D11395"/>
  <c r="D11394"/>
  <c r="D11393"/>
  <c r="D11392"/>
  <c r="D11391"/>
  <c r="D11390"/>
  <c r="D11389"/>
  <c r="D11388"/>
  <c r="D11387"/>
  <c r="D11386"/>
  <c r="D11385"/>
  <c r="D11384"/>
  <c r="D11383"/>
  <c r="D11382"/>
  <c r="D11381"/>
  <c r="D11380"/>
  <c r="D11379"/>
  <c r="D11378"/>
  <c r="D11377"/>
  <c r="D11376"/>
  <c r="D11375"/>
  <c r="D11374"/>
  <c r="D11373"/>
  <c r="D11372"/>
  <c r="D11371"/>
  <c r="D11370"/>
  <c r="D11369"/>
  <c r="D11368"/>
  <c r="D11367"/>
  <c r="D11366"/>
  <c r="D11365"/>
  <c r="D11364"/>
  <c r="D11363"/>
  <c r="D11362"/>
  <c r="D11361"/>
  <c r="D11360"/>
  <c r="D11359"/>
  <c r="D11358"/>
  <c r="D11357"/>
  <c r="D11356"/>
  <c r="D11355"/>
  <c r="D11354"/>
  <c r="D11353"/>
  <c r="D11352"/>
  <c r="D11351"/>
  <c r="D11350"/>
  <c r="D11349"/>
  <c r="D11348"/>
  <c r="D11347"/>
  <c r="D11346"/>
  <c r="D11345"/>
  <c r="D11344"/>
  <c r="D11343"/>
  <c r="D11342"/>
  <c r="D11341"/>
  <c r="D11340"/>
  <c r="D11339"/>
  <c r="D11338"/>
  <c r="D11337"/>
  <c r="D11336"/>
  <c r="D11335"/>
  <c r="D11334"/>
  <c r="D11333"/>
  <c r="D11332"/>
  <c r="D11331"/>
  <c r="D11330"/>
  <c r="D11329"/>
  <c r="D11328"/>
  <c r="D11327"/>
  <c r="D11326"/>
  <c r="D11325"/>
  <c r="D11324"/>
  <c r="D11323"/>
  <c r="D11322"/>
  <c r="D11321"/>
  <c r="D11320"/>
  <c r="D11319"/>
  <c r="D11318"/>
  <c r="D11317"/>
  <c r="D11316"/>
  <c r="D11315"/>
  <c r="D11314"/>
  <c r="D11313"/>
  <c r="D11312"/>
  <c r="D11311"/>
  <c r="D11310"/>
  <c r="D11309"/>
  <c r="D11308"/>
  <c r="D11307"/>
  <c r="D11306"/>
  <c r="D11305"/>
  <c r="D11304"/>
  <c r="D11303"/>
  <c r="D11302"/>
  <c r="D11301"/>
  <c r="D11300"/>
  <c r="D11299"/>
  <c r="D11298"/>
  <c r="D11297"/>
  <c r="D11296"/>
  <c r="D11295"/>
  <c r="D11294"/>
  <c r="D11293"/>
  <c r="D11292"/>
  <c r="D11291"/>
  <c r="D11290"/>
  <c r="D11289"/>
  <c r="D11288"/>
  <c r="D11287"/>
  <c r="D11286"/>
  <c r="D11285"/>
  <c r="D11284"/>
  <c r="D11283"/>
  <c r="D11282"/>
  <c r="D11281"/>
  <c r="D11280"/>
  <c r="D11279"/>
  <c r="D11278"/>
  <c r="D11277"/>
  <c r="D11276"/>
  <c r="D11275"/>
  <c r="D11274"/>
  <c r="D11273"/>
  <c r="D11272"/>
  <c r="D11271"/>
  <c r="D11270"/>
  <c r="D11269"/>
  <c r="D11268"/>
  <c r="D11267"/>
  <c r="D11266"/>
  <c r="D11265"/>
  <c r="D11264"/>
  <c r="D11263"/>
  <c r="D11262"/>
  <c r="D11261"/>
  <c r="D11260"/>
  <c r="D11259"/>
  <c r="D11258"/>
  <c r="D11257"/>
  <c r="D11256"/>
  <c r="D11255"/>
  <c r="D11254"/>
  <c r="D11253"/>
  <c r="D11252"/>
  <c r="D11251"/>
  <c r="D11250"/>
  <c r="D11249"/>
  <c r="D11248"/>
  <c r="D11247"/>
  <c r="D11246"/>
  <c r="D11245"/>
  <c r="D11244"/>
  <c r="D11243"/>
  <c r="D11242"/>
  <c r="D11241"/>
  <c r="D11240"/>
  <c r="D11239"/>
  <c r="D11238"/>
  <c r="D11237"/>
  <c r="D11236"/>
  <c r="D11235"/>
  <c r="D11234"/>
  <c r="D11233"/>
  <c r="D11232"/>
  <c r="D11231"/>
  <c r="D11230"/>
  <c r="D11229"/>
  <c r="D11228"/>
  <c r="D11227"/>
  <c r="D11226"/>
  <c r="D11225"/>
  <c r="D11224"/>
  <c r="D11223"/>
  <c r="D11222"/>
  <c r="D11221"/>
  <c r="D11220"/>
  <c r="D11219"/>
  <c r="D11218"/>
  <c r="D11217"/>
  <c r="D11216"/>
  <c r="D11215"/>
  <c r="D11214"/>
  <c r="D11213"/>
  <c r="D11212"/>
  <c r="D11211"/>
  <c r="D11210"/>
  <c r="D11209"/>
  <c r="D11208"/>
  <c r="D11207"/>
  <c r="D11206"/>
  <c r="D11205"/>
  <c r="D11204"/>
  <c r="D11203"/>
  <c r="D11202"/>
  <c r="D11201"/>
  <c r="D11200"/>
  <c r="D11199"/>
  <c r="D11198"/>
  <c r="D11197"/>
  <c r="D11196"/>
  <c r="D11195"/>
  <c r="D11194"/>
  <c r="D11193"/>
  <c r="D11192"/>
  <c r="D11191"/>
  <c r="D11190"/>
  <c r="D11189"/>
  <c r="D11188"/>
  <c r="D11187"/>
  <c r="D11186"/>
  <c r="D11185"/>
  <c r="D11184"/>
  <c r="D11183"/>
  <c r="D11182"/>
  <c r="D11181"/>
  <c r="D11180"/>
  <c r="D11179"/>
  <c r="D11178"/>
  <c r="D11177"/>
  <c r="D11176"/>
  <c r="D11175"/>
  <c r="D11174"/>
  <c r="D11173"/>
  <c r="D11172"/>
  <c r="D11171"/>
  <c r="D11170"/>
  <c r="D11169"/>
  <c r="D11168"/>
  <c r="D11167"/>
  <c r="D11166"/>
  <c r="D11165"/>
  <c r="D11164"/>
  <c r="D11163"/>
  <c r="D11162"/>
  <c r="D11161"/>
  <c r="D11160"/>
  <c r="D11159"/>
  <c r="D11158"/>
  <c r="D11157"/>
  <c r="D11156"/>
  <c r="D11155"/>
  <c r="D11154"/>
  <c r="D11153"/>
  <c r="D11152"/>
  <c r="D11151"/>
  <c r="D11150"/>
  <c r="D11149"/>
  <c r="D11148"/>
  <c r="D11147"/>
  <c r="D11146"/>
  <c r="D11145"/>
  <c r="D11144"/>
  <c r="D11143"/>
  <c r="D11142"/>
  <c r="D11141"/>
  <c r="D11140"/>
  <c r="D11139"/>
  <c r="D11138"/>
  <c r="D11137"/>
  <c r="D11136"/>
  <c r="D11135"/>
  <c r="D11134"/>
  <c r="D11133"/>
  <c r="D11132"/>
  <c r="D11131"/>
  <c r="D11130"/>
  <c r="D11129"/>
  <c r="D11128"/>
  <c r="D11127"/>
  <c r="D11126"/>
  <c r="D11125"/>
  <c r="D11124"/>
  <c r="D11123"/>
  <c r="D11122"/>
  <c r="D11121"/>
  <c r="D11120"/>
  <c r="D11119"/>
  <c r="D11118"/>
  <c r="D11117"/>
  <c r="D11116"/>
  <c r="D11115"/>
  <c r="D11114"/>
  <c r="D11113"/>
  <c r="D11112"/>
  <c r="D11111"/>
  <c r="D11110"/>
  <c r="D11109"/>
  <c r="D11108"/>
  <c r="D11107"/>
  <c r="D11106"/>
  <c r="D11105"/>
  <c r="D11104"/>
  <c r="D11103"/>
  <c r="D11102"/>
  <c r="D11101"/>
  <c r="D11100"/>
  <c r="D11099"/>
  <c r="D11098"/>
  <c r="D11097"/>
  <c r="D11096"/>
  <c r="D11095"/>
  <c r="D11094"/>
  <c r="D11093"/>
  <c r="D11092"/>
  <c r="D11091"/>
  <c r="D11090"/>
  <c r="D11089"/>
  <c r="D11088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1055"/>
  <c r="D11054"/>
  <c r="D11053"/>
  <c r="D11052"/>
  <c r="D11051"/>
  <c r="D11050"/>
  <c r="D11049"/>
  <c r="D11048"/>
  <c r="D11047"/>
  <c r="D11046"/>
  <c r="D11045"/>
  <c r="D11044"/>
  <c r="D11043"/>
  <c r="D11042"/>
  <c r="D11041"/>
  <c r="D11040"/>
  <c r="D11039"/>
  <c r="D11038"/>
  <c r="D11037"/>
  <c r="D11036"/>
  <c r="D11035"/>
  <c r="D11034"/>
  <c r="D11033"/>
  <c r="D11032"/>
  <c r="D11031"/>
  <c r="D11030"/>
  <c r="D11029"/>
  <c r="D11028"/>
  <c r="D11027"/>
  <c r="D11026"/>
  <c r="D11025"/>
  <c r="D11024"/>
  <c r="D11023"/>
  <c r="D11022"/>
  <c r="D11021"/>
  <c r="D11020"/>
  <c r="D11019"/>
  <c r="D11018"/>
  <c r="D11017"/>
  <c r="D11016"/>
  <c r="D11015"/>
  <c r="D11014"/>
  <c r="D11013"/>
  <c r="D11012"/>
  <c r="D11011"/>
  <c r="D11010"/>
  <c r="D11009"/>
  <c r="D11008"/>
  <c r="D11007"/>
  <c r="D11006"/>
  <c r="D11005"/>
  <c r="D11004"/>
  <c r="D11003"/>
  <c r="D11002"/>
  <c r="D11001"/>
  <c r="D11000"/>
  <c r="D10999"/>
  <c r="D10998"/>
  <c r="D10997"/>
  <c r="D10996"/>
  <c r="D10995"/>
  <c r="D10994"/>
  <c r="D10993"/>
  <c r="D10992"/>
  <c r="D10991"/>
  <c r="D10990"/>
  <c r="D10989"/>
  <c r="D10988"/>
  <c r="D10987"/>
  <c r="D10986"/>
  <c r="D10985"/>
  <c r="D10984"/>
  <c r="D10983"/>
  <c r="D10982"/>
  <c r="D10981"/>
  <c r="D10980"/>
  <c r="D10979"/>
  <c r="D10978"/>
  <c r="D10977"/>
  <c r="D10976"/>
  <c r="D10975"/>
  <c r="D10974"/>
  <c r="D10973"/>
  <c r="D10972"/>
  <c r="D10971"/>
  <c r="D10970"/>
  <c r="D10969"/>
  <c r="D10968"/>
  <c r="D10967"/>
  <c r="D10966"/>
  <c r="D10965"/>
  <c r="D10964"/>
  <c r="D10963"/>
  <c r="D10962"/>
  <c r="D10961"/>
  <c r="D10960"/>
  <c r="D10959"/>
  <c r="D10958"/>
  <c r="D10957"/>
  <c r="D10956"/>
  <c r="D10955"/>
  <c r="D10954"/>
  <c r="D10953"/>
  <c r="D10952"/>
  <c r="D10951"/>
  <c r="D10950"/>
  <c r="D10949"/>
  <c r="D10948"/>
  <c r="D10947"/>
  <c r="D10946"/>
  <c r="D10945"/>
  <c r="D10944"/>
  <c r="D10943"/>
  <c r="D10942"/>
  <c r="D10941"/>
  <c r="D10940"/>
  <c r="D10939"/>
  <c r="D10938"/>
  <c r="D10937"/>
  <c r="D10936"/>
  <c r="D10935"/>
  <c r="D10934"/>
  <c r="D10933"/>
  <c r="D10932"/>
  <c r="D10931"/>
  <c r="D10930"/>
  <c r="D10929"/>
  <c r="D10928"/>
  <c r="D10927"/>
  <c r="D10926"/>
  <c r="D10925"/>
  <c r="D10924"/>
  <c r="D10923"/>
  <c r="D10922"/>
  <c r="D10921"/>
  <c r="D10920"/>
  <c r="D10919"/>
  <c r="D10918"/>
  <c r="D10917"/>
  <c r="D10916"/>
  <c r="D10915"/>
  <c r="D10914"/>
  <c r="D10913"/>
  <c r="D10912"/>
  <c r="D10911"/>
  <c r="D10910"/>
  <c r="D10909"/>
  <c r="D10908"/>
  <c r="D10907"/>
  <c r="D10906"/>
  <c r="D10905"/>
  <c r="D10904"/>
  <c r="D10903"/>
  <c r="D10902"/>
  <c r="D10901"/>
  <c r="D10900"/>
  <c r="D10899"/>
  <c r="D10898"/>
  <c r="D10897"/>
  <c r="D10896"/>
  <c r="D10895"/>
  <c r="D10894"/>
  <c r="D10893"/>
  <c r="D10892"/>
  <c r="D10891"/>
  <c r="D10890"/>
  <c r="D10889"/>
  <c r="D10888"/>
  <c r="D10887"/>
  <c r="D10886"/>
  <c r="D10885"/>
  <c r="D10884"/>
  <c r="D10883"/>
  <c r="D10882"/>
  <c r="D10881"/>
  <c r="D10880"/>
  <c r="D10879"/>
  <c r="D10878"/>
  <c r="D10877"/>
  <c r="D10876"/>
  <c r="D10875"/>
  <c r="D10874"/>
  <c r="D10873"/>
  <c r="D10872"/>
  <c r="D10871"/>
  <c r="D10870"/>
  <c r="D10869"/>
  <c r="D10868"/>
  <c r="D10867"/>
  <c r="D10866"/>
  <c r="D10865"/>
  <c r="D10864"/>
  <c r="D10863"/>
  <c r="D10862"/>
  <c r="D10861"/>
  <c r="D10860"/>
  <c r="D10859"/>
  <c r="D10858"/>
  <c r="D10857"/>
  <c r="D10856"/>
  <c r="D10855"/>
  <c r="D10854"/>
  <c r="D10853"/>
  <c r="D10852"/>
  <c r="D10851"/>
  <c r="D10850"/>
  <c r="D10849"/>
  <c r="D10848"/>
  <c r="D10847"/>
  <c r="D10846"/>
  <c r="D10845"/>
  <c r="D10844"/>
  <c r="D10843"/>
  <c r="D10842"/>
  <c r="D10841"/>
  <c r="D10840"/>
  <c r="D10839"/>
  <c r="D10838"/>
  <c r="D10837"/>
  <c r="D10836"/>
  <c r="D10835"/>
  <c r="D10834"/>
  <c r="D10833"/>
  <c r="D10832"/>
  <c r="D10831"/>
  <c r="D10830"/>
  <c r="D10829"/>
  <c r="D10828"/>
  <c r="D10827"/>
  <c r="D10826"/>
  <c r="D10825"/>
  <c r="D10824"/>
  <c r="D10823"/>
  <c r="D10822"/>
  <c r="D10821"/>
  <c r="D10820"/>
  <c r="D10819"/>
  <c r="D10818"/>
  <c r="D10817"/>
  <c r="D10816"/>
  <c r="D10815"/>
  <c r="D10814"/>
  <c r="D10813"/>
  <c r="D10812"/>
  <c r="D10811"/>
  <c r="D10810"/>
  <c r="D10809"/>
  <c r="D10808"/>
  <c r="D10807"/>
  <c r="D10806"/>
  <c r="D10805"/>
  <c r="D10804"/>
  <c r="D10803"/>
  <c r="D10802"/>
  <c r="D10801"/>
  <c r="D10800"/>
  <c r="D10799"/>
  <c r="D10798"/>
  <c r="D10797"/>
  <c r="D10796"/>
  <c r="D10795"/>
  <c r="D10794"/>
  <c r="D10793"/>
  <c r="D10792"/>
  <c r="D10791"/>
  <c r="D10790"/>
  <c r="D10789"/>
  <c r="D10788"/>
  <c r="D10787"/>
  <c r="D10786"/>
  <c r="D10785"/>
  <c r="D10784"/>
  <c r="D10783"/>
  <c r="D10782"/>
  <c r="D10781"/>
  <c r="D10780"/>
  <c r="D10779"/>
  <c r="D10778"/>
  <c r="D10777"/>
  <c r="D10776"/>
  <c r="D10775"/>
  <c r="D10774"/>
  <c r="D10773"/>
  <c r="D10772"/>
  <c r="D10771"/>
  <c r="D10770"/>
  <c r="D10769"/>
  <c r="D10768"/>
  <c r="D10767"/>
  <c r="D10766"/>
  <c r="D10765"/>
  <c r="D10764"/>
  <c r="D10763"/>
  <c r="D10762"/>
  <c r="D10761"/>
  <c r="D10760"/>
  <c r="D10759"/>
  <c r="D10758"/>
  <c r="D10757"/>
  <c r="D10756"/>
  <c r="D10755"/>
  <c r="D10754"/>
  <c r="D10753"/>
  <c r="D10752"/>
  <c r="D10751"/>
  <c r="D10750"/>
  <c r="D10749"/>
  <c r="D10748"/>
  <c r="D10747"/>
  <c r="D10746"/>
  <c r="D10745"/>
  <c r="D10744"/>
  <c r="D10743"/>
  <c r="D10742"/>
  <c r="D10741"/>
  <c r="D10740"/>
  <c r="D10739"/>
  <c r="D10738"/>
  <c r="D10737"/>
  <c r="D10736"/>
  <c r="D10735"/>
  <c r="D10734"/>
  <c r="D10733"/>
  <c r="D10732"/>
  <c r="D10731"/>
  <c r="D10730"/>
  <c r="D10729"/>
  <c r="D10728"/>
  <c r="D10727"/>
  <c r="D10726"/>
  <c r="D10725"/>
  <c r="D10724"/>
  <c r="D10723"/>
  <c r="D10722"/>
  <c r="D10721"/>
  <c r="D10720"/>
  <c r="D10719"/>
  <c r="D10718"/>
  <c r="D10717"/>
  <c r="D10716"/>
  <c r="D10715"/>
  <c r="D10714"/>
  <c r="D10713"/>
  <c r="D10712"/>
  <c r="D10711"/>
  <c r="D10710"/>
  <c r="D10709"/>
  <c r="D10708"/>
  <c r="D10707"/>
  <c r="D10706"/>
  <c r="D10705"/>
  <c r="D10704"/>
  <c r="D10703"/>
  <c r="D10702"/>
  <c r="D10701"/>
  <c r="D10700"/>
  <c r="D10699"/>
  <c r="D10698"/>
  <c r="D10697"/>
  <c r="D10696"/>
  <c r="D10695"/>
  <c r="D10694"/>
  <c r="D10693"/>
  <c r="D10692"/>
  <c r="D10691"/>
  <c r="D10690"/>
  <c r="D10689"/>
  <c r="D10688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0671"/>
  <c r="D10670"/>
  <c r="D10669"/>
  <c r="D10668"/>
  <c r="D10667"/>
  <c r="D10666"/>
  <c r="D10665"/>
  <c r="D10664"/>
  <c r="D10663"/>
  <c r="D10662"/>
  <c r="D10661"/>
  <c r="D10660"/>
  <c r="D10659"/>
  <c r="D10658"/>
  <c r="D10657"/>
  <c r="D10656"/>
  <c r="D10655"/>
  <c r="D10654"/>
  <c r="D10653"/>
  <c r="D10652"/>
  <c r="D10651"/>
  <c r="D10650"/>
  <c r="D10649"/>
  <c r="D10648"/>
  <c r="D10647"/>
  <c r="D10646"/>
  <c r="D10645"/>
  <c r="D10644"/>
  <c r="D10643"/>
  <c r="D10642"/>
  <c r="D10641"/>
  <c r="D10640"/>
  <c r="D10639"/>
  <c r="D10638"/>
  <c r="D10637"/>
  <c r="D10636"/>
  <c r="D10635"/>
  <c r="D10634"/>
  <c r="D10633"/>
  <c r="D10632"/>
  <c r="D10631"/>
  <c r="D10630"/>
  <c r="D10629"/>
  <c r="D10628"/>
  <c r="D10627"/>
  <c r="D10626"/>
  <c r="D10625"/>
  <c r="D10624"/>
  <c r="D10623"/>
  <c r="D10622"/>
  <c r="D10621"/>
  <c r="D10620"/>
  <c r="D10619"/>
  <c r="D10618"/>
  <c r="D10617"/>
  <c r="D10616"/>
  <c r="D10615"/>
  <c r="D10614"/>
  <c r="D10613"/>
  <c r="D10612"/>
  <c r="D10611"/>
  <c r="D10610"/>
  <c r="D10609"/>
  <c r="D10608"/>
  <c r="D10607"/>
  <c r="D10606"/>
  <c r="D10605"/>
  <c r="D10604"/>
  <c r="D10603"/>
  <c r="D10602"/>
  <c r="D10601"/>
  <c r="D10600"/>
  <c r="D10599"/>
  <c r="D10598"/>
  <c r="D10597"/>
  <c r="D10596"/>
  <c r="D10595"/>
  <c r="D10594"/>
  <c r="D10593"/>
  <c r="D10592"/>
  <c r="D10591"/>
  <c r="D10590"/>
  <c r="D10589"/>
  <c r="D10588"/>
  <c r="D10587"/>
  <c r="D10586"/>
  <c r="D10585"/>
  <c r="D10584"/>
  <c r="D10583"/>
  <c r="D10582"/>
  <c r="D10581"/>
  <c r="D10580"/>
  <c r="D10579"/>
  <c r="D10578"/>
  <c r="D10577"/>
  <c r="D10576"/>
  <c r="D10575"/>
  <c r="D10574"/>
  <c r="D10573"/>
  <c r="D10572"/>
  <c r="D10571"/>
  <c r="D10570"/>
  <c r="D10569"/>
  <c r="D10568"/>
  <c r="D10567"/>
  <c r="D10566"/>
  <c r="D10565"/>
  <c r="D10564"/>
  <c r="D10563"/>
  <c r="D10562"/>
  <c r="D10561"/>
  <c r="D10560"/>
  <c r="D10559"/>
  <c r="D10558"/>
  <c r="D10557"/>
  <c r="D10556"/>
  <c r="D10555"/>
  <c r="D10554"/>
  <c r="D10553"/>
  <c r="D10552"/>
  <c r="D10551"/>
  <c r="D10550"/>
  <c r="D10549"/>
  <c r="D10548"/>
  <c r="D10547"/>
  <c r="D10546"/>
  <c r="D10545"/>
  <c r="D10544"/>
  <c r="D10543"/>
  <c r="D10542"/>
  <c r="D10541"/>
  <c r="D10540"/>
  <c r="D10539"/>
  <c r="D10538"/>
  <c r="D10537"/>
  <c r="D10536"/>
  <c r="D10535"/>
  <c r="D10534"/>
  <c r="D10533"/>
  <c r="D10532"/>
  <c r="D10531"/>
  <c r="D10530"/>
  <c r="D10529"/>
  <c r="D10528"/>
  <c r="D10527"/>
  <c r="D10526"/>
  <c r="D10525"/>
  <c r="D10524"/>
  <c r="D10523"/>
  <c r="D10522"/>
  <c r="D10521"/>
  <c r="D10520"/>
  <c r="D10519"/>
  <c r="D10518"/>
  <c r="D10517"/>
  <c r="D10516"/>
  <c r="D10515"/>
  <c r="D10514"/>
  <c r="D10513"/>
  <c r="D10512"/>
  <c r="D10511"/>
  <c r="D10510"/>
  <c r="D10509"/>
  <c r="D10508"/>
  <c r="D10507"/>
  <c r="D10506"/>
  <c r="D10505"/>
  <c r="D10504"/>
  <c r="D10503"/>
  <c r="D10502"/>
  <c r="D10501"/>
  <c r="D10500"/>
  <c r="D10499"/>
  <c r="D10498"/>
  <c r="D10497"/>
  <c r="D10496"/>
  <c r="D10495"/>
  <c r="D10494"/>
  <c r="D10493"/>
  <c r="D10492"/>
  <c r="D10491"/>
  <c r="D10490"/>
  <c r="D10489"/>
  <c r="D10488"/>
  <c r="D10487"/>
  <c r="D10486"/>
  <c r="D10485"/>
  <c r="D10484"/>
  <c r="D10483"/>
  <c r="D10482"/>
  <c r="D10481"/>
  <c r="D10480"/>
  <c r="D10479"/>
  <c r="D10478"/>
  <c r="D10477"/>
  <c r="D10476"/>
  <c r="D10475"/>
  <c r="D10474"/>
  <c r="D10473"/>
  <c r="D10472"/>
  <c r="D10471"/>
  <c r="D10470"/>
  <c r="D10469"/>
  <c r="D10468"/>
  <c r="D10467"/>
  <c r="D10466"/>
  <c r="D10465"/>
  <c r="D10464"/>
  <c r="D10463"/>
  <c r="D10462"/>
  <c r="D10461"/>
  <c r="D10460"/>
  <c r="D10459"/>
  <c r="D10458"/>
  <c r="D10457"/>
  <c r="D10456"/>
  <c r="D10455"/>
  <c r="D10454"/>
  <c r="D10453"/>
  <c r="D10452"/>
  <c r="D10451"/>
  <c r="D10450"/>
  <c r="D10449"/>
  <c r="D10448"/>
  <c r="D10447"/>
  <c r="D10446"/>
  <c r="D10445"/>
  <c r="D10444"/>
  <c r="D10443"/>
  <c r="D10442"/>
  <c r="D10441"/>
  <c r="D10440"/>
  <c r="D10439"/>
  <c r="D10438"/>
  <c r="D10437"/>
  <c r="D10436"/>
  <c r="D10435"/>
  <c r="D10434"/>
  <c r="D10433"/>
  <c r="D10432"/>
  <c r="D10431"/>
  <c r="D10430"/>
  <c r="D10429"/>
  <c r="D10428"/>
  <c r="D10427"/>
  <c r="D10426"/>
  <c r="D10425"/>
  <c r="D10424"/>
  <c r="D10423"/>
  <c r="D10422"/>
  <c r="D10421"/>
  <c r="D10420"/>
  <c r="D10419"/>
  <c r="D10418"/>
  <c r="D10417"/>
  <c r="D10416"/>
  <c r="D10415"/>
  <c r="D10414"/>
  <c r="D10413"/>
  <c r="D10412"/>
  <c r="D10411"/>
  <c r="D10410"/>
  <c r="D10409"/>
  <c r="D10408"/>
  <c r="D10407"/>
  <c r="D10406"/>
  <c r="D10405"/>
  <c r="D10404"/>
  <c r="D10403"/>
  <c r="D10402"/>
  <c r="D10401"/>
  <c r="D10400"/>
  <c r="D10399"/>
  <c r="D10398"/>
  <c r="D10397"/>
  <c r="D10396"/>
  <c r="D10395"/>
  <c r="D10394"/>
  <c r="D10393"/>
  <c r="D10392"/>
  <c r="D10391"/>
  <c r="D10390"/>
  <c r="D10389"/>
  <c r="D10388"/>
  <c r="D10387"/>
  <c r="D10386"/>
  <c r="D10385"/>
  <c r="D10384"/>
  <c r="D10383"/>
  <c r="D10382"/>
  <c r="D10381"/>
  <c r="D10380"/>
  <c r="D10379"/>
  <c r="D10378"/>
  <c r="D10377"/>
  <c r="D10376"/>
  <c r="D10375"/>
  <c r="D10374"/>
  <c r="D10373"/>
  <c r="D10372"/>
  <c r="D10371"/>
  <c r="D10370"/>
  <c r="D10369"/>
  <c r="D10368"/>
  <c r="D10367"/>
  <c r="D10366"/>
  <c r="D10365"/>
  <c r="D10364"/>
  <c r="D10363"/>
  <c r="D10362"/>
  <c r="D10361"/>
  <c r="D10360"/>
  <c r="D10359"/>
  <c r="D10358"/>
  <c r="D10357"/>
  <c r="D10356"/>
  <c r="D10355"/>
  <c r="D10354"/>
  <c r="D10353"/>
  <c r="D10352"/>
  <c r="D10351"/>
  <c r="D10350"/>
  <c r="D10349"/>
  <c r="D10348"/>
  <c r="D10347"/>
  <c r="D10346"/>
  <c r="D10345"/>
  <c r="D10344"/>
  <c r="D10343"/>
  <c r="D10342"/>
  <c r="D10341"/>
  <c r="D10340"/>
  <c r="D10339"/>
  <c r="D10338"/>
  <c r="D10337"/>
  <c r="D10336"/>
  <c r="D10335"/>
  <c r="D10334"/>
  <c r="D10333"/>
  <c r="D10332"/>
  <c r="D10331"/>
  <c r="D10330"/>
  <c r="D10329"/>
  <c r="D10328"/>
  <c r="D10327"/>
  <c r="D10326"/>
  <c r="D10325"/>
  <c r="D10324"/>
  <c r="D10323"/>
  <c r="D10322"/>
  <c r="D10321"/>
  <c r="D10320"/>
  <c r="D10319"/>
  <c r="D10318"/>
  <c r="D10317"/>
  <c r="D10316"/>
  <c r="D10315"/>
  <c r="D10314"/>
  <c r="D10313"/>
  <c r="D10312"/>
  <c r="D10311"/>
  <c r="D10310"/>
  <c r="D10309"/>
  <c r="D10308"/>
  <c r="D10307"/>
  <c r="D10306"/>
  <c r="D10305"/>
  <c r="D10304"/>
  <c r="D10303"/>
  <c r="D10302"/>
  <c r="D10301"/>
  <c r="D10300"/>
  <c r="D10299"/>
  <c r="D10298"/>
  <c r="D10297"/>
  <c r="D10296"/>
  <c r="D10295"/>
  <c r="D10294"/>
  <c r="D10293"/>
  <c r="D10292"/>
  <c r="D10291"/>
  <c r="D10290"/>
  <c r="D10289"/>
  <c r="D10288"/>
  <c r="D10287"/>
  <c r="D10286"/>
  <c r="D10285"/>
  <c r="D10284"/>
  <c r="D10283"/>
  <c r="D10282"/>
  <c r="D10281"/>
  <c r="D10280"/>
  <c r="D10279"/>
  <c r="D10278"/>
  <c r="D10277"/>
  <c r="D10276"/>
  <c r="D10275"/>
  <c r="D10274"/>
  <c r="D10273"/>
  <c r="D10272"/>
  <c r="D10271"/>
  <c r="D10270"/>
  <c r="D10269"/>
  <c r="D10268"/>
  <c r="D10267"/>
  <c r="D10266"/>
  <c r="D10265"/>
  <c r="D10264"/>
  <c r="D10263"/>
  <c r="D10262"/>
  <c r="D10261"/>
  <c r="D10260"/>
  <c r="D10259"/>
  <c r="D10258"/>
  <c r="D10257"/>
  <c r="D10256"/>
  <c r="D10255"/>
  <c r="D10254"/>
  <c r="D10253"/>
  <c r="D10252"/>
  <c r="D10251"/>
  <c r="D10250"/>
  <c r="D10249"/>
  <c r="D10248"/>
  <c r="D10247"/>
  <c r="D10246"/>
  <c r="D10245"/>
  <c r="D10244"/>
  <c r="D10243"/>
  <c r="D10242"/>
  <c r="D10241"/>
  <c r="D10240"/>
  <c r="D10239"/>
  <c r="D10238"/>
  <c r="D10237"/>
  <c r="D10236"/>
  <c r="D10235"/>
  <c r="D10234"/>
  <c r="D10233"/>
  <c r="D10232"/>
  <c r="D10231"/>
  <c r="D10230"/>
  <c r="D10229"/>
  <c r="D10228"/>
  <c r="D10227"/>
  <c r="D10226"/>
  <c r="D10225"/>
  <c r="D10224"/>
  <c r="D10223"/>
  <c r="D10222"/>
  <c r="D10221"/>
  <c r="D10220"/>
  <c r="D10219"/>
  <c r="D10218"/>
  <c r="D10217"/>
  <c r="D10216"/>
  <c r="D10215"/>
  <c r="D10214"/>
  <c r="D10213"/>
  <c r="D10212"/>
  <c r="D10211"/>
  <c r="D10210"/>
  <c r="D10209"/>
  <c r="D10208"/>
  <c r="D10207"/>
  <c r="D10206"/>
  <c r="D10205"/>
  <c r="D10204"/>
  <c r="D10203"/>
  <c r="D10202"/>
  <c r="D10201"/>
  <c r="D10200"/>
  <c r="D10199"/>
  <c r="D10198"/>
  <c r="D10197"/>
  <c r="D10196"/>
  <c r="D10195"/>
  <c r="D10194"/>
  <c r="D10193"/>
  <c r="D10192"/>
  <c r="D10191"/>
  <c r="D10190"/>
  <c r="D10189"/>
  <c r="D10188"/>
  <c r="D10187"/>
  <c r="D10186"/>
  <c r="D10185"/>
  <c r="D10184"/>
  <c r="D10183"/>
  <c r="D10182"/>
  <c r="D10181"/>
  <c r="D10180"/>
  <c r="D10179"/>
  <c r="D10178"/>
  <c r="D10177"/>
  <c r="D10176"/>
  <c r="D10175"/>
  <c r="D10174"/>
  <c r="D10173"/>
  <c r="D10172"/>
  <c r="D10171"/>
  <c r="D10170"/>
  <c r="D10169"/>
  <c r="D10168"/>
  <c r="D10167"/>
  <c r="D10166"/>
  <c r="D10165"/>
  <c r="D10164"/>
  <c r="D10163"/>
  <c r="D10162"/>
  <c r="D10161"/>
  <c r="D10160"/>
  <c r="D10159"/>
  <c r="D10158"/>
  <c r="D10157"/>
  <c r="D10156"/>
  <c r="D10155"/>
  <c r="D10154"/>
  <c r="D10153"/>
  <c r="D10152"/>
  <c r="D10151"/>
  <c r="D10150"/>
  <c r="D10149"/>
  <c r="D10148"/>
  <c r="D10147"/>
  <c r="D10146"/>
  <c r="D10145"/>
  <c r="D10144"/>
  <c r="D10143"/>
  <c r="D10142"/>
  <c r="D10141"/>
  <c r="D10140"/>
  <c r="D10139"/>
  <c r="D10138"/>
  <c r="D10137"/>
  <c r="D10136"/>
  <c r="D10135"/>
  <c r="D10134"/>
  <c r="D10133"/>
  <c r="D10132"/>
  <c r="D10131"/>
  <c r="D10130"/>
  <c r="D10129"/>
  <c r="D10128"/>
  <c r="D10127"/>
  <c r="D10126"/>
  <c r="D10125"/>
  <c r="D10124"/>
  <c r="D10123"/>
  <c r="D10122"/>
  <c r="D10121"/>
  <c r="D10120"/>
  <c r="D10119"/>
  <c r="D10118"/>
  <c r="D10117"/>
  <c r="D10116"/>
  <c r="D10115"/>
  <c r="D10114"/>
  <c r="D10113"/>
  <c r="D10112"/>
  <c r="D10111"/>
  <c r="D10110"/>
  <c r="D10109"/>
  <c r="D10108"/>
  <c r="D10107"/>
  <c r="D10106"/>
  <c r="D10105"/>
  <c r="D10104"/>
  <c r="D10103"/>
  <c r="D10102"/>
  <c r="D10101"/>
  <c r="D10100"/>
  <c r="D10099"/>
  <c r="D10098"/>
  <c r="D10097"/>
  <c r="D10096"/>
  <c r="D10095"/>
  <c r="D10094"/>
  <c r="D10093"/>
  <c r="D10092"/>
  <c r="D10091"/>
  <c r="D10090"/>
  <c r="D10089"/>
  <c r="D10088"/>
  <c r="D10087"/>
  <c r="D10086"/>
  <c r="D10085"/>
  <c r="D10084"/>
  <c r="D10083"/>
  <c r="D10082"/>
  <c r="D10081"/>
  <c r="D10080"/>
  <c r="D10079"/>
  <c r="D10078"/>
  <c r="D10077"/>
  <c r="D10076"/>
  <c r="D10075"/>
  <c r="D10074"/>
  <c r="D10073"/>
  <c r="D10072"/>
  <c r="D10071"/>
  <c r="D10070"/>
  <c r="D10069"/>
  <c r="D10068"/>
  <c r="D10067"/>
  <c r="D10066"/>
  <c r="D10065"/>
  <c r="D10064"/>
  <c r="D10063"/>
  <c r="D10062"/>
  <c r="D10061"/>
  <c r="D10060"/>
  <c r="D10059"/>
  <c r="D10058"/>
  <c r="D10057"/>
  <c r="D10056"/>
  <c r="D10055"/>
  <c r="D10054"/>
  <c r="D10053"/>
  <c r="D10052"/>
  <c r="D10051"/>
  <c r="D10050"/>
  <c r="D10049"/>
  <c r="D10048"/>
  <c r="D10047"/>
  <c r="D10046"/>
  <c r="D10045"/>
  <c r="D10044"/>
  <c r="D10043"/>
  <c r="D10042"/>
  <c r="D10041"/>
  <c r="D10040"/>
  <c r="D10039"/>
  <c r="D10038"/>
  <c r="D10037"/>
  <c r="D10036"/>
  <c r="D10035"/>
  <c r="D10034"/>
  <c r="D10033"/>
  <c r="D10032"/>
  <c r="D10031"/>
  <c r="D10030"/>
  <c r="D10029"/>
  <c r="D10028"/>
  <c r="D10027"/>
  <c r="D10026"/>
  <c r="D10025"/>
  <c r="D10024"/>
  <c r="D10023"/>
  <c r="D10022"/>
  <c r="D10021"/>
  <c r="D10020"/>
  <c r="D10019"/>
  <c r="D10018"/>
  <c r="D10017"/>
  <c r="D10016"/>
  <c r="D10015"/>
  <c r="D10014"/>
  <c r="D10013"/>
  <c r="D10012"/>
  <c r="D10011"/>
  <c r="D10010"/>
  <c r="D10009"/>
  <c r="D10008"/>
  <c r="D10007"/>
  <c r="D10006"/>
  <c r="D10005"/>
  <c r="D10004"/>
  <c r="D10003"/>
  <c r="D10002"/>
  <c r="D10001"/>
  <c r="D10000"/>
  <c r="D9999"/>
  <c r="D9998"/>
  <c r="D9997"/>
  <c r="D9996"/>
  <c r="D9995"/>
  <c r="D9994"/>
  <c r="D9993"/>
  <c r="D9992"/>
  <c r="D9991"/>
  <c r="D9990"/>
  <c r="D9989"/>
  <c r="D9988"/>
  <c r="D9987"/>
  <c r="D9986"/>
  <c r="D9985"/>
  <c r="D9984"/>
  <c r="D9983"/>
  <c r="D9982"/>
  <c r="D9981"/>
  <c r="D9980"/>
  <c r="D9979"/>
  <c r="D9978"/>
  <c r="D9977"/>
  <c r="D9976"/>
  <c r="D9975"/>
  <c r="D9974"/>
  <c r="D9973"/>
  <c r="D9972"/>
  <c r="D9971"/>
  <c r="D9970"/>
  <c r="D9969"/>
  <c r="D9968"/>
  <c r="D9967"/>
  <c r="D9966"/>
  <c r="D9965"/>
  <c r="D9964"/>
  <c r="D9963"/>
  <c r="D9962"/>
  <c r="D9961"/>
  <c r="D9960"/>
  <c r="D9959"/>
  <c r="D9958"/>
  <c r="D9957"/>
  <c r="D9956"/>
  <c r="D9955"/>
  <c r="D9954"/>
  <c r="D9953"/>
  <c r="D9952"/>
  <c r="D9951"/>
  <c r="D9950"/>
  <c r="D9949"/>
  <c r="D9948"/>
  <c r="D9947"/>
  <c r="D9946"/>
  <c r="D9945"/>
  <c r="D9944"/>
  <c r="D9943"/>
  <c r="D9942"/>
  <c r="D9941"/>
  <c r="D9940"/>
  <c r="D9939"/>
  <c r="D9938"/>
  <c r="D9937"/>
  <c r="D9936"/>
  <c r="D9935"/>
  <c r="D9934"/>
  <c r="D9933"/>
  <c r="D9932"/>
  <c r="D9931"/>
  <c r="D9930"/>
  <c r="D9929"/>
  <c r="D9928"/>
  <c r="D9927"/>
  <c r="D9926"/>
  <c r="D9925"/>
  <c r="D9924"/>
  <c r="D9923"/>
  <c r="D9922"/>
  <c r="D9921"/>
  <c r="D9920"/>
  <c r="D9919"/>
  <c r="D9918"/>
  <c r="D9917"/>
  <c r="D9916"/>
  <c r="D9915"/>
  <c r="D9914"/>
  <c r="D9913"/>
  <c r="D9912"/>
  <c r="D9911"/>
  <c r="D9910"/>
  <c r="D9909"/>
  <c r="D9908"/>
  <c r="D9907"/>
  <c r="D9906"/>
  <c r="D9905"/>
  <c r="D9904"/>
  <c r="D9903"/>
  <c r="D9902"/>
  <c r="D9901"/>
  <c r="D9900"/>
  <c r="D9899"/>
  <c r="D9898"/>
  <c r="D9897"/>
  <c r="D9896"/>
  <c r="D9895"/>
  <c r="D9894"/>
  <c r="D9893"/>
  <c r="D9892"/>
  <c r="D9891"/>
  <c r="D9890"/>
  <c r="D9889"/>
  <c r="D9888"/>
  <c r="D9887"/>
  <c r="D9886"/>
  <c r="D9885"/>
  <c r="D9884"/>
  <c r="D9883"/>
  <c r="D9882"/>
  <c r="D9881"/>
  <c r="D9880"/>
  <c r="D9879"/>
  <c r="D9878"/>
  <c r="D9877"/>
  <c r="D9876"/>
  <c r="D9875"/>
  <c r="D9874"/>
  <c r="D9873"/>
  <c r="D9872"/>
  <c r="D9871"/>
  <c r="D9870"/>
  <c r="D9869"/>
  <c r="D9868"/>
  <c r="D9867"/>
  <c r="D9866"/>
  <c r="D9865"/>
  <c r="D9864"/>
  <c r="D9863"/>
  <c r="D9862"/>
  <c r="D9861"/>
  <c r="D9860"/>
  <c r="D9859"/>
  <c r="D9858"/>
  <c r="D9857"/>
  <c r="D9856"/>
  <c r="D9855"/>
  <c r="D9854"/>
  <c r="D9853"/>
  <c r="D9852"/>
  <c r="D9851"/>
  <c r="D9850"/>
  <c r="D9849"/>
  <c r="D9848"/>
  <c r="D9847"/>
  <c r="D9846"/>
  <c r="D9845"/>
  <c r="D9844"/>
  <c r="D9843"/>
  <c r="D9842"/>
  <c r="D9841"/>
  <c r="D9840"/>
  <c r="D9839"/>
  <c r="D9838"/>
  <c r="D9837"/>
  <c r="D9836"/>
  <c r="D9835"/>
  <c r="D9834"/>
  <c r="D9833"/>
  <c r="D9832"/>
  <c r="D9831"/>
  <c r="D9830"/>
  <c r="D9829"/>
  <c r="D9828"/>
  <c r="D9827"/>
  <c r="D9826"/>
  <c r="D9825"/>
  <c r="D9824"/>
  <c r="D9823"/>
  <c r="D9822"/>
  <c r="D9821"/>
  <c r="D9820"/>
  <c r="D9819"/>
  <c r="D9818"/>
  <c r="D9817"/>
  <c r="D9816"/>
  <c r="D9815"/>
  <c r="D9814"/>
  <c r="D9813"/>
  <c r="D9812"/>
  <c r="D9811"/>
  <c r="D9810"/>
  <c r="D9809"/>
  <c r="D9808"/>
  <c r="D9807"/>
  <c r="D9806"/>
  <c r="D9805"/>
  <c r="D9804"/>
  <c r="D9803"/>
  <c r="D9802"/>
  <c r="D9801"/>
  <c r="D9800"/>
  <c r="D9799"/>
  <c r="D9798"/>
  <c r="D9797"/>
  <c r="D9796"/>
  <c r="D9795"/>
  <c r="D9794"/>
  <c r="D9793"/>
  <c r="D9792"/>
  <c r="D9791"/>
  <c r="D9790"/>
  <c r="D9789"/>
  <c r="D9788"/>
  <c r="D9787"/>
  <c r="D9786"/>
  <c r="D9785"/>
  <c r="D9784"/>
  <c r="D9783"/>
  <c r="D9782"/>
  <c r="D9781"/>
  <c r="D9780"/>
  <c r="D9779"/>
  <c r="D9778"/>
  <c r="D9777"/>
  <c r="D9776"/>
  <c r="D9775"/>
  <c r="D9774"/>
  <c r="D9773"/>
  <c r="D9772"/>
  <c r="D9771"/>
  <c r="D9770"/>
  <c r="D9769"/>
  <c r="D9768"/>
  <c r="D9767"/>
  <c r="D9766"/>
  <c r="D9765"/>
  <c r="D9764"/>
  <c r="D9763"/>
  <c r="D9762"/>
  <c r="D9761"/>
  <c r="D9760"/>
  <c r="D9759"/>
  <c r="D9758"/>
  <c r="D9757"/>
  <c r="D9756"/>
  <c r="D9755"/>
  <c r="D9754"/>
  <c r="D9753"/>
  <c r="D9752"/>
  <c r="D9751"/>
  <c r="D9750"/>
  <c r="D9749"/>
  <c r="D9748"/>
  <c r="D9747"/>
  <c r="D9746"/>
  <c r="D9745"/>
  <c r="D9744"/>
  <c r="D9743"/>
  <c r="D9742"/>
  <c r="D9741"/>
  <c r="D9740"/>
  <c r="D9739"/>
  <c r="D9738"/>
  <c r="D9737"/>
  <c r="D9736"/>
  <c r="D9735"/>
  <c r="D9734"/>
  <c r="D9733"/>
  <c r="D9732"/>
  <c r="D9731"/>
  <c r="D9730"/>
  <c r="D9729"/>
  <c r="D9728"/>
  <c r="D9727"/>
  <c r="D9726"/>
  <c r="D9725"/>
  <c r="D9724"/>
  <c r="D9723"/>
  <c r="D9722"/>
  <c r="D9721"/>
  <c r="D9720"/>
  <c r="D9719"/>
  <c r="D9718"/>
  <c r="D9717"/>
  <c r="D9716"/>
  <c r="D9715"/>
  <c r="D9714"/>
  <c r="D9713"/>
  <c r="D9712"/>
  <c r="D9711"/>
  <c r="D9710"/>
  <c r="D9709"/>
  <c r="D9708"/>
  <c r="D9707"/>
  <c r="D9706"/>
  <c r="D9705"/>
  <c r="D9704"/>
  <c r="D9703"/>
  <c r="D9702"/>
  <c r="D9701"/>
  <c r="D9700"/>
  <c r="D9699"/>
  <c r="D9698"/>
  <c r="D9697"/>
  <c r="D9696"/>
  <c r="D9695"/>
  <c r="D9694"/>
  <c r="D9693"/>
  <c r="D9692"/>
  <c r="D9691"/>
  <c r="D9690"/>
  <c r="D9689"/>
  <c r="D9688"/>
  <c r="D9687"/>
  <c r="D9686"/>
  <c r="D9685"/>
  <c r="D9684"/>
  <c r="D9683"/>
  <c r="D9682"/>
  <c r="D9681"/>
  <c r="D9680"/>
  <c r="D9679"/>
  <c r="D9678"/>
  <c r="D9677"/>
  <c r="D9676"/>
  <c r="D9675"/>
  <c r="D9674"/>
  <c r="D9673"/>
  <c r="D9672"/>
  <c r="D9671"/>
  <c r="D9670"/>
  <c r="D9669"/>
  <c r="D9668"/>
  <c r="D9667"/>
  <c r="D9666"/>
  <c r="D9665"/>
  <c r="D9664"/>
  <c r="D9663"/>
  <c r="D9662"/>
  <c r="D9661"/>
  <c r="D9660"/>
  <c r="D9659"/>
  <c r="D9658"/>
  <c r="D9657"/>
  <c r="D9656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<sst xmlns="http://schemas.openxmlformats.org/spreadsheetml/2006/main" count="27689" uniqueCount="5287">
  <si>
    <t>01xxxx</t>
  </si>
  <si>
    <t>LD BC, nn</t>
  </si>
  <si>
    <t>this.regs.CurrentSet.BC = ((System.UInt16)(((System.Int32)this.ReadMemory(this.regs.PC++)) | (((System.Int32)this.ReadMemory(this.regs.PC++)) &lt;&lt; 0x8)))</t>
  </si>
  <si>
    <t>02</t>
  </si>
  <si>
    <t>LD (BC), A</t>
  </si>
  <si>
    <t>this.WriteMemory(this.regs.CurrentSet.BC, this.regs.CurrentSet.A)</t>
  </si>
  <si>
    <t>03</t>
  </si>
  <si>
    <t>INC BC</t>
  </si>
  <si>
    <t>this.regs.CurrentSet.BC = ((System.UInt16)(((System.Int32)this.regs.CurrentSet.BC) + 1))</t>
  </si>
  <si>
    <t>04</t>
  </si>
  <si>
    <t>INC B</t>
  </si>
  <si>
    <t>{</t>
  </si>
  <si>
    <t xml:space="preserve">    System.Int32 a</t>
  </si>
  <si>
    <t xml:space="preserve">    a = (((System.Int32)this.regs.CurrentSet.B) + 1)</t>
  </si>
  <si>
    <t xml:space="preserve">    this.regs.CurrentSet.B = ((System.Byte)a)</t>
  </si>
  <si>
    <t xml:space="preserve">    this.regs.CurrentSet.S = ((a &amp;&amp; 0x80) == 0x80)</t>
  </si>
  <si>
    <t xml:space="preserve">    this.regs.CurrentSet.Z = ((a &amp;&amp; 0xFF) == 0x0)</t>
  </si>
  <si>
    <t xml:space="preserve">    this.regs.CurrentSet.HC = ((a &amp;&amp; 0xF) == 0x0)</t>
  </si>
  <si>
    <t xml:space="preserve">    this.regs.CurrentSet.PV = (a == 0x80)</t>
  </si>
  <si>
    <t xml:space="preserve">    this.regs.CurrentSet.N = False</t>
  </si>
  <si>
    <t>}</t>
  </si>
  <si>
    <t>05</t>
  </si>
  <si>
    <t>DEC B</t>
  </si>
  <si>
    <t xml:space="preserve">    a = ((((System.Int32)this.regs.CurrentSet.B) - 0x1) &amp;&amp; 0xFF)</t>
  </si>
  <si>
    <t xml:space="preserve">    this.regs.CurrentSet.HC = ((a &amp;&amp; 0xF) == 0xF)</t>
  </si>
  <si>
    <t xml:space="preserve">    this.regs.CurrentSet.PV = (a == 0x7F)</t>
  </si>
  <si>
    <t xml:space="preserve">    this.regs.CurrentSet.N = True</t>
  </si>
  <si>
    <t>06xx</t>
  </si>
  <si>
    <t>LD B, n</t>
  </si>
  <si>
    <t>this.regs.CurrentSet.B = this.ReadMemory(this.regs.PC++)</t>
  </si>
  <si>
    <t>07</t>
  </si>
  <si>
    <t>RLCA</t>
  </si>
  <si>
    <t xml:space="preserve">    System.Int32 temp1</t>
  </si>
  <si>
    <t xml:space="preserve">    temp1 = ((System.Int32)this.regs.CurrentSet.A)</t>
  </si>
  <si>
    <t xml:space="preserve">    this.regs.CurrentSet.A = ((System.Byte)((temp1 &lt;&lt; 0x1) | (temp1 &gt;&gt; 0x7)))</t>
  </si>
  <si>
    <t xml:space="preserve">    this.regs.CurrentSet.CY = ((temp1 &amp;&amp; 0x80) == 0x80)</t>
  </si>
  <si>
    <t>08</t>
  </si>
  <si>
    <t>EX AF, AF'</t>
  </si>
  <si>
    <t xml:space="preserve">    System.UInt16 a</t>
  </si>
  <si>
    <t xml:space="preserve">    a = this.regs[0x0].AF</t>
  </si>
  <si>
    <t xml:space="preserve">    this.regs[0x0].AF = this.regs[0x1].AF</t>
  </si>
  <si>
    <t xml:space="preserve">    this.regs[0x1].AF = a</t>
  </si>
  <si>
    <t>09</t>
  </si>
  <si>
    <t>ADD HL, BC</t>
  </si>
  <si>
    <t xml:space="preserve">    System.Int32 b</t>
  </si>
  <si>
    <t xml:space="preserve">    System.Int32 c</t>
  </si>
  <si>
    <t xml:space="preserve">    a = ((System.Int32)this.regs.CurrentSet.HL)</t>
  </si>
  <si>
    <t xml:space="preserve">    b = ((System.Int32)this.regs.CurrentSet.BC)</t>
  </si>
  <si>
    <t xml:space="preserve">    c = (a + b)</t>
  </si>
  <si>
    <t xml:space="preserve">    this.regs.CurrentSet.HL = ((System.UInt16)c)</t>
  </si>
  <si>
    <t xml:space="preserve">    this.regs.CurrentSet.CY = (c &gt; 0xFFFF)</t>
  </si>
  <si>
    <t xml:space="preserve">    this.regs.CurrentSet.HC = (((a &amp;&amp; 0x1000) + (b &amp;&amp; 0x1000)) != (c &amp;&amp; 0x1000))</t>
  </si>
  <si>
    <t xml:space="preserve">    this.regs.CurrentSet.S = ((c &amp;&amp; 0x8000) == 0x8000)</t>
  </si>
  <si>
    <t xml:space="preserve">    this.regs.CurrentSet.Z = ((c &amp;&amp; 0xFFFF) == 0x0)</t>
  </si>
  <si>
    <t xml:space="preserve">    this.regs.CurrentSet.PV = (((a &amp;&amp; 0x8000) == (b &amp;&amp; 0x8000)) &amp; ((a &amp;&amp; 0x8000) != (c &amp;&amp; 0x8000)))</t>
  </si>
  <si>
    <t>0A</t>
  </si>
  <si>
    <t>LD A, (BC)</t>
  </si>
  <si>
    <t>this.regs.CurrentSet.A = this.ReadMemory(this.regs.CurrentSet.BC)</t>
  </si>
  <si>
    <t>0B</t>
  </si>
  <si>
    <t>DEC BC</t>
  </si>
  <si>
    <t>this.regs.CurrentSet.BC = ((System.UInt16)(((System.Int32)this.regs.CurrentSet.BC) - 1))</t>
  </si>
  <si>
    <t>0C</t>
  </si>
  <si>
    <t>INC C</t>
  </si>
  <si>
    <t xml:space="preserve">    a = (((System.Int32)this.regs.CurrentSet.C) + 1)</t>
  </si>
  <si>
    <t xml:space="preserve">    this.regs.CurrentSet.C = ((System.Byte)a)</t>
  </si>
  <si>
    <t>0D</t>
  </si>
  <si>
    <t>DEC C</t>
  </si>
  <si>
    <t xml:space="preserve">    a = ((((System.Int32)this.regs.CurrentSet.C) - 0x1) &amp;&amp; 0xFF)</t>
  </si>
  <si>
    <t>0Exx</t>
  </si>
  <si>
    <t>LD C, n</t>
  </si>
  <si>
    <t>this.regs.CurrentSet.C = this.ReadMemory(this.regs.PC++)</t>
  </si>
  <si>
    <t>0F</t>
  </si>
  <si>
    <t>RRCA</t>
  </si>
  <si>
    <t xml:space="preserve">    this.regs.CurrentSet.A = ((System.Byte)((temp1 &gt;&gt; 0x1) | (temp1 &lt;&lt; 0x7)))</t>
  </si>
  <si>
    <t xml:space="preserve">    this.regs.CurrentSet.CY = ((temp1 &amp;&amp; 0x1) == 0x1)</t>
  </si>
  <si>
    <t>10xx</t>
  </si>
  <si>
    <t xml:space="preserve">    System.Byte a</t>
  </si>
  <si>
    <t xml:space="preserve">    a = this.ReadMemory(this.regs.PC++)</t>
  </si>
  <si>
    <t xml:space="preserve">    this.regs.CurrentSet.B = ((System.Byte)(((System.Int32)this.regs.CurrentSet.B) + 0xFFFFFFFF))</t>
  </si>
  <si>
    <t xml:space="preserve">    (this.regs.CurrentSet.B != 0x0) ? this.regs.PC = ((System.UInt16)(((System.Int32)((System.SByte)a)) + ((System.Int32)this.regs.PC))) : default(System.Void)</t>
  </si>
  <si>
    <t>11xxxx</t>
  </si>
  <si>
    <t>LD DE, nn</t>
  </si>
  <si>
    <t>this.regs.CurrentSet.DE = ((System.UInt16)(((System.Int32)this.ReadMemory(this.regs.PC++)) | (((System.Int32)this.ReadMemory(this.regs.PC++)) &lt;&lt; 0x8)))</t>
  </si>
  <si>
    <t>12</t>
  </si>
  <si>
    <t>LD (DE), A</t>
  </si>
  <si>
    <t>this.WriteMemory(this.regs.CurrentSet.DE, this.regs.CurrentSet.A)</t>
  </si>
  <si>
    <t>13</t>
  </si>
  <si>
    <t>INC DE</t>
  </si>
  <si>
    <t>this.regs.CurrentSet.DE = ((System.UInt16)(((System.Int32)this.regs.CurrentSet.DE) + 1))</t>
  </si>
  <si>
    <t>14</t>
  </si>
  <si>
    <t>INC D</t>
  </si>
  <si>
    <t xml:space="preserve">    a = (((System.Int32)this.regs.CurrentSet.D) + 1)</t>
  </si>
  <si>
    <t xml:space="preserve">    this.regs.CurrentSet.D = ((System.Byte)a)</t>
  </si>
  <si>
    <t>15</t>
  </si>
  <si>
    <t>DEC D</t>
  </si>
  <si>
    <t xml:space="preserve">    a = ((((System.Int32)this.regs.CurrentSet.D) - 0x1) &amp;&amp; 0xFF)</t>
  </si>
  <si>
    <t>16xx</t>
  </si>
  <si>
    <t>LD D, n</t>
  </si>
  <si>
    <t>this.regs.CurrentSet.D = this.ReadMemory(this.regs.PC++)</t>
  </si>
  <si>
    <t>17</t>
  </si>
  <si>
    <t>RLA</t>
  </si>
  <si>
    <t xml:space="preserve">    System.Int32 temp2</t>
  </si>
  <si>
    <t xml:space="preserve">    temp2 = this.regs.CurrentSet.CY ? ((temp1 &lt;&lt; 0x1) | 0x1) : (temp1 &lt;&lt; 0x1)</t>
  </si>
  <si>
    <t xml:space="preserve">    this.regs.CurrentSet.A = ((System.Byte)temp2)</t>
  </si>
  <si>
    <t>18xx</t>
  </si>
  <si>
    <t>this.regs.PC = ((System.UInt16)(((System.Int32)((System.SByte)this.ReadMemory(this.regs.PC++))) + ((System.Int32)this.regs.PC)))</t>
  </si>
  <si>
    <t>19</t>
  </si>
  <si>
    <t>ADD HL, DE</t>
  </si>
  <si>
    <t xml:space="preserve">    b = ((System.Int32)this.regs.CurrentSet.DE)</t>
  </si>
  <si>
    <t>1A</t>
  </si>
  <si>
    <t>LD A, (DE)</t>
  </si>
  <si>
    <t>this.regs.CurrentSet.A = this.ReadMemory(this.regs.CurrentSet.DE)</t>
  </si>
  <si>
    <t>1B</t>
  </si>
  <si>
    <t>DEC DE</t>
  </si>
  <si>
    <t>this.regs.CurrentSet.DE = ((System.UInt16)(((System.Int32)this.regs.CurrentSet.DE) - 1))</t>
  </si>
  <si>
    <t>1C</t>
  </si>
  <si>
    <t>INC E</t>
  </si>
  <si>
    <t xml:space="preserve">    a = (((System.Int32)this.regs.CurrentSet.E) + 1)</t>
  </si>
  <si>
    <t xml:space="preserve">    this.regs.CurrentSet.E = ((System.Byte)a)</t>
  </si>
  <si>
    <t>1D</t>
  </si>
  <si>
    <t>DEC E</t>
  </si>
  <si>
    <t xml:space="preserve">    a = ((((System.Int32)this.regs.CurrentSet.E) - 0x1) &amp;&amp; 0xFF)</t>
  </si>
  <si>
    <t>1Exx</t>
  </si>
  <si>
    <t>LD E, n</t>
  </si>
  <si>
    <t>this.regs.CurrentSet.E = this.ReadMemory(this.regs.PC++)</t>
  </si>
  <si>
    <t>1F</t>
  </si>
  <si>
    <t>RRA</t>
  </si>
  <si>
    <t xml:space="preserve">    temp2 = this.regs.CurrentSet.CY ? ((temp1 &gt;&gt; 0x1) | 0x80) : (temp1 &gt;&gt; 0x1)</t>
  </si>
  <si>
    <t>20xx</t>
  </si>
  <si>
    <t>!this.regs.CurrentSet.Z ? this.regs.PC = ((System.UInt16)(((System.Int32)((System.SByte)this.ReadMemory(this.regs.PC++))) + ((System.Int32)this.regs.PC))) : default(System.Void)</t>
  </si>
  <si>
    <t>21xxxx</t>
  </si>
  <si>
    <t>LD HL, nn</t>
  </si>
  <si>
    <t>this.regs.CurrentSet.HL = ((System.UInt16)(((System.Int32)this.ReadMemory(this.regs.PC++)) | (((System.Int32)this.ReadMemory(this.regs.PC++)) &lt;&lt; 0x8)))</t>
  </si>
  <si>
    <t>22xxxx</t>
  </si>
  <si>
    <t>LD (nn), HL</t>
  </si>
  <si>
    <t xml:space="preserve">    a = ((System.UInt16)(((System.Int32)this.ReadMemory(this.regs.PC++)) | (((System.Int32)this.ReadMemory(this.regs.PC++)) &lt;&lt; 0x8)))</t>
  </si>
  <si>
    <t xml:space="preserve">    this.WriteMemory(a++, ((System.Byte)(((System.Int32)this.regs.CurrentSet.HL) &amp;&amp; 0xFF)))</t>
  </si>
  <si>
    <t xml:space="preserve">    this.WriteMemory(a, ((System.Byte)(((System.Int32)this.regs.CurrentSet.HL) &gt;&gt; 0x8)))</t>
  </si>
  <si>
    <t>23</t>
  </si>
  <si>
    <t>INC HL</t>
  </si>
  <si>
    <t>this.regs.CurrentSet.HL = ((System.UInt16)(((System.Int32)this.regs.CurrentSet.HL) + 1))</t>
  </si>
  <si>
    <t>24</t>
  </si>
  <si>
    <t>INC H</t>
  </si>
  <si>
    <t xml:space="preserve">    a = (((System.Int32)this.regs.CurrentSet.H) + 1)</t>
  </si>
  <si>
    <t xml:space="preserve">    this.regs.CurrentSet.H = ((System.Byte)a)</t>
  </si>
  <si>
    <t>25</t>
  </si>
  <si>
    <t>DEC H</t>
  </si>
  <si>
    <t xml:space="preserve">    a = ((((System.Int32)this.regs.CurrentSet.H) - 0x1) &amp;&amp; 0xFF)</t>
  </si>
  <si>
    <t>26xx</t>
  </si>
  <si>
    <t>LD H, n</t>
  </si>
  <si>
    <t>this.regs.CurrentSet.H = this.ReadMemory(this.regs.PC++)</t>
  </si>
  <si>
    <t>27</t>
  </si>
  <si>
    <t>DAA</t>
  </si>
  <si>
    <t xml:space="preserve">    b = ((System.Int32)this.regs.CurrentSet.A)</t>
  </si>
  <si>
    <t xml:space="preserve">    (this.regs.CurrentSet.CY || (b &gt; 0x90)) ?     {</t>
  </si>
  <si>
    <t xml:space="preserve">        a = 0x60</t>
  </si>
  <si>
    <t xml:space="preserve">        this.regs.CurrentSet.CY = True</t>
  </si>
  <si>
    <t xml:space="preserve">    }</t>
  </si>
  <si>
    <t xml:space="preserve"> :     {</t>
  </si>
  <si>
    <t xml:space="preserve">        a = 0x0</t>
  </si>
  <si>
    <t xml:space="preserve">        this.regs.CurrentSet.CY = False</t>
  </si>
  <si>
    <t xml:space="preserve">    (this.regs.CurrentSet.HC || ((b &amp;&amp; 0xF) &gt; 0x9)) ? a += 6 : default(System.Void)</t>
  </si>
  <si>
    <t xml:space="preserve">    c = this.regs.CurrentSet.N ? (b - a) : (b + a)</t>
  </si>
  <si>
    <t xml:space="preserve">    this.regs.CurrentSet.A = ((System.Byte)c)</t>
  </si>
  <si>
    <t xml:space="preserve">    this.regs.CurrentSet.HC = (((b ^ c) &amp;&amp; 0x10) == 0x10)</t>
  </si>
  <si>
    <t xml:space="preserve">    this.regs.CurrentSet.PV = (((b ^ c) &amp;&amp; 0x80) == 0x80)</t>
  </si>
  <si>
    <t xml:space="preserve">    this.regs.CurrentSet.S = ((c &amp;&amp; 0x80) == 0x80)</t>
  </si>
  <si>
    <t xml:space="preserve">    this.regs.CurrentSet.Z = ((c &amp;&amp; 0xFF) == 0x0)</t>
  </si>
  <si>
    <t>28xx</t>
  </si>
  <si>
    <t>this.regs.CurrentSet.Z ? this.regs.PC = ((System.UInt16)(((System.Int32)((System.SByte)this.ReadMemory(this.regs.PC++))) + ((System.Int32)this.regs.PC))) : default(System.Void)</t>
  </si>
  <si>
    <t>29</t>
  </si>
  <si>
    <t>ADD HL, HL</t>
  </si>
  <si>
    <t xml:space="preserve">    b = ((System.Int32)this.regs.CurrentSet.HL)</t>
  </si>
  <si>
    <t>2Axxxx</t>
  </si>
  <si>
    <t>LD HL, (nn)</t>
  </si>
  <si>
    <t>this.regs.CurrentSet.HL = {</t>
  </si>
  <si>
    <t xml:space="preserve">    ((System.UInt16)(((System.Int32)this.ReadMemory(a++)) | (((System.Int32)this.ReadMemory(a)) &lt;&lt; 0x8)))</t>
  </si>
  <si>
    <t>2B</t>
  </si>
  <si>
    <t>DEC HL</t>
  </si>
  <si>
    <t>this.regs.CurrentSet.HL = ((System.UInt16)(((System.Int32)this.regs.CurrentSet.HL) - 1))</t>
  </si>
  <si>
    <t>2C</t>
  </si>
  <si>
    <t>INC L</t>
  </si>
  <si>
    <t xml:space="preserve">    a = (((System.Int32)this.regs.CurrentSet.L) + 1)</t>
  </si>
  <si>
    <t xml:space="preserve">    this.regs.CurrentSet.L = ((System.Byte)a)</t>
  </si>
  <si>
    <t>2D</t>
  </si>
  <si>
    <t>DEC L</t>
  </si>
  <si>
    <t xml:space="preserve">    a = ((((System.Int32)this.regs.CurrentSet.L) - 0x1) &amp;&amp; 0xFF)</t>
  </si>
  <si>
    <t>2Exx</t>
  </si>
  <si>
    <t>LD L, n</t>
  </si>
  <si>
    <t>this.regs.CurrentSet.L = this.ReadMemory(this.regs.PC++)</t>
  </si>
  <si>
    <t>2F</t>
  </si>
  <si>
    <t>CPL</t>
  </si>
  <si>
    <t xml:space="preserve">    this.regs.CurrentSet.A = ((System.Byte)(((System.Int32)this.regs.CurrentSet.A) ^ 0xFF))</t>
  </si>
  <si>
    <t xml:space="preserve">    this.regs.CurrentSet.HC = True</t>
  </si>
  <si>
    <t>30xx</t>
  </si>
  <si>
    <t>!this.regs.CurrentSet.CY ? this.regs.PC = ((System.UInt16)(((System.Int32)((System.SByte)this.ReadMemory(this.regs.PC++))) + ((System.Int32)this.regs.PC))) : default(System.Void)</t>
  </si>
  <si>
    <t>31xxxx</t>
  </si>
  <si>
    <t>LD SP, nn</t>
  </si>
  <si>
    <t>this.regs.SP = ((System.UInt16)(((System.Int32)this.ReadMemory(this.regs.PC++)) | (((System.Int32)this.ReadMemory(this.regs.PC++)) &lt;&lt; 0x8)))</t>
  </si>
  <si>
    <t>32xxxx</t>
  </si>
  <si>
    <t>LD (nn), A</t>
  </si>
  <si>
    <t>this.WriteMemory(((System.UInt16)(((System.Int32)this.ReadMemory(this.regs.PC++)) | (((System.Int32)this.ReadMemory(this.regs.PC++)) &lt;&lt; 0x8))), this.regs.CurrentSet.A)</t>
  </si>
  <si>
    <t>33</t>
  </si>
  <si>
    <t>INC SP</t>
  </si>
  <si>
    <t>this.regs.SP = ((System.UInt16)(((System.Int32)this.regs.SP) + 1))</t>
  </si>
  <si>
    <t>34</t>
  </si>
  <si>
    <t>INC (HL)</t>
  </si>
  <si>
    <t xml:space="preserve">    a = (((System.Int32)this.ReadMemory(this.regs.CurrentSet.HL)) + 1)</t>
  </si>
  <si>
    <t xml:space="preserve">    this.WriteMemory(this.regs.CurrentSet.HL, ((System.Byte)a))</t>
  </si>
  <si>
    <t>35</t>
  </si>
  <si>
    <t>DEC (HL)</t>
  </si>
  <si>
    <t xml:space="preserve">    a = ((((System.Int32)this.ReadMemory(this.regs.CurrentSet.HL)) - 0x1) &amp;&amp; 0xFF)</t>
  </si>
  <si>
    <t>36xx</t>
  </si>
  <si>
    <t>LD (HL), n</t>
  </si>
  <si>
    <t>this.WriteMemory(this.regs.CurrentSet.HL, this.ReadMemory(this.regs.PC++))</t>
  </si>
  <si>
    <t>37</t>
  </si>
  <si>
    <t>SCF</t>
  </si>
  <si>
    <t>this.regs.CurrentSet.CY = True</t>
  </si>
  <si>
    <t>38xx</t>
  </si>
  <si>
    <t>this.regs.CurrentSet.CY ? this.regs.PC = ((System.UInt16)(((System.Int32)((System.SByte)this.ReadMemory(this.regs.PC++))) + ((System.Int32)this.regs.PC))) : default(System.Void)</t>
  </si>
  <si>
    <t>39</t>
  </si>
  <si>
    <t>ADD HL, SP</t>
  </si>
  <si>
    <t xml:space="preserve">    b = ((System.Int32)this.regs.SP)</t>
  </si>
  <si>
    <t>3Axxxx</t>
  </si>
  <si>
    <t>LD A, (nn)</t>
  </si>
  <si>
    <t>this.regs.CurrentSet.A = this.ReadMemory(((System.UInt16)(((System.Int32)this.ReadMemory(this.regs.PC++)) | (((System.Int32)this.ReadMemory(this.regs.PC++)) &lt;&lt; 0x8))))</t>
  </si>
  <si>
    <t>3B</t>
  </si>
  <si>
    <t>DEC SP</t>
  </si>
  <si>
    <t>this.regs.SP = ((System.UInt16)(((System.Int32)this.regs.SP) - 1))</t>
  </si>
  <si>
    <t>3C</t>
  </si>
  <si>
    <t>INC A</t>
  </si>
  <si>
    <t xml:space="preserve">    a = (((System.Int32)this.regs.CurrentSet.A) + 1)</t>
  </si>
  <si>
    <t xml:space="preserve">    this.regs.CurrentSet.A = ((System.Byte)a)</t>
  </si>
  <si>
    <t>3D</t>
  </si>
  <si>
    <t>DEC A</t>
  </si>
  <si>
    <t xml:space="preserve">    a = ((((System.Int32)this.regs.CurrentSet.A) - 0x1) &amp;&amp; 0xFF)</t>
  </si>
  <si>
    <t>3Exx</t>
  </si>
  <si>
    <t>LD A, n</t>
  </si>
  <si>
    <t>this.regs.CurrentSet.A = this.ReadMemory(this.regs.PC++)</t>
  </si>
  <si>
    <t>3F</t>
  </si>
  <si>
    <t>CCF</t>
  </si>
  <si>
    <t>this.regs.CurrentSet.CY = False</t>
  </si>
  <si>
    <t>40</t>
  </si>
  <si>
    <t>LD B, B</t>
  </si>
  <si>
    <t>this.regs.CurrentSet.B = this.regs.CurrentSet.B</t>
  </si>
  <si>
    <t>41</t>
  </si>
  <si>
    <t>LD B, C</t>
  </si>
  <si>
    <t>this.regs.CurrentSet.B = this.regs.CurrentSet.C</t>
  </si>
  <si>
    <t>42</t>
  </si>
  <si>
    <t>LD B, D</t>
  </si>
  <si>
    <t>this.regs.CurrentSet.B = this.regs.CurrentSet.D</t>
  </si>
  <si>
    <t>43</t>
  </si>
  <si>
    <t>LD B, E</t>
  </si>
  <si>
    <t>this.regs.CurrentSet.B = this.regs.CurrentSet.E</t>
  </si>
  <si>
    <t>44</t>
  </si>
  <si>
    <t>LD B, H</t>
  </si>
  <si>
    <t>this.regs.CurrentSet.B = this.regs.CurrentSet.H</t>
  </si>
  <si>
    <t>45</t>
  </si>
  <si>
    <t>LD B, L</t>
  </si>
  <si>
    <t>this.regs.CurrentSet.B = this.regs.CurrentSet.L</t>
  </si>
  <si>
    <t>46</t>
  </si>
  <si>
    <t>LD B, (HL)</t>
  </si>
  <si>
    <t>this.regs.CurrentSet.B = this.ReadMemory(this.regs.CurrentSet.HL)</t>
  </si>
  <si>
    <t>47</t>
  </si>
  <si>
    <t>LD B, A</t>
  </si>
  <si>
    <t>this.regs.CurrentSet.B = this.regs.CurrentSet.A</t>
  </si>
  <si>
    <t>48</t>
  </si>
  <si>
    <t>LD C, B</t>
  </si>
  <si>
    <t>this.regs.CurrentSet.C = this.regs.CurrentSet.B</t>
  </si>
  <si>
    <t>49</t>
  </si>
  <si>
    <t>LD C, C</t>
  </si>
  <si>
    <t>this.regs.CurrentSet.C = this.regs.CurrentSet.C</t>
  </si>
  <si>
    <t>4A</t>
  </si>
  <si>
    <t>LD C, D</t>
  </si>
  <si>
    <t>this.regs.CurrentSet.C = this.regs.CurrentSet.D</t>
  </si>
  <si>
    <t>4B</t>
  </si>
  <si>
    <t>LD C, E</t>
  </si>
  <si>
    <t>this.regs.CurrentSet.C = this.regs.CurrentSet.E</t>
  </si>
  <si>
    <t>4C</t>
  </si>
  <si>
    <t>LD C, H</t>
  </si>
  <si>
    <t>this.regs.CurrentSet.C = this.regs.CurrentSet.H</t>
  </si>
  <si>
    <t>4D</t>
  </si>
  <si>
    <t>LD C, L</t>
  </si>
  <si>
    <t>this.regs.CurrentSet.C = this.regs.CurrentSet.L</t>
  </si>
  <si>
    <t>4E</t>
  </si>
  <si>
    <t>LD C, (HL)</t>
  </si>
  <si>
    <t>this.regs.CurrentSet.C = this.ReadMemory(this.regs.CurrentSet.HL)</t>
  </si>
  <si>
    <t>4F</t>
  </si>
  <si>
    <t>LD C, A</t>
  </si>
  <si>
    <t>this.regs.CurrentSet.C = this.regs.CurrentSet.A</t>
  </si>
  <si>
    <t>50</t>
  </si>
  <si>
    <t>LD D, B</t>
  </si>
  <si>
    <t>this.regs.CurrentSet.D = this.regs.CurrentSet.B</t>
  </si>
  <si>
    <t>51</t>
  </si>
  <si>
    <t>LD D, C</t>
  </si>
  <si>
    <t>this.regs.CurrentSet.D = this.regs.CurrentSet.C</t>
  </si>
  <si>
    <t>52</t>
  </si>
  <si>
    <t>LD D, D</t>
  </si>
  <si>
    <t>this.regs.CurrentSet.D = this.regs.CurrentSet.D</t>
  </si>
  <si>
    <t>53</t>
  </si>
  <si>
    <t>LD D, E</t>
  </si>
  <si>
    <t>this.regs.CurrentSet.D = this.regs.CurrentSet.E</t>
  </si>
  <si>
    <t>54</t>
  </si>
  <si>
    <t>LD D, H</t>
  </si>
  <si>
    <t>this.regs.CurrentSet.D = this.regs.CurrentSet.H</t>
  </si>
  <si>
    <t>55</t>
  </si>
  <si>
    <t>LD D, L</t>
  </si>
  <si>
    <t>this.regs.CurrentSet.D = this.regs.CurrentSet.L</t>
  </si>
  <si>
    <t>56</t>
  </si>
  <si>
    <t>LD D, (HL)</t>
  </si>
  <si>
    <t>this.regs.CurrentSet.D = this.ReadMemory(this.regs.CurrentSet.HL)</t>
  </si>
  <si>
    <t>57</t>
  </si>
  <si>
    <t>LD D, A</t>
  </si>
  <si>
    <t>this.regs.CurrentSet.D = this.regs.CurrentSet.A</t>
  </si>
  <si>
    <t>58</t>
  </si>
  <si>
    <t>LD E, B</t>
  </si>
  <si>
    <t>this.regs.CurrentSet.E = this.regs.CurrentSet.B</t>
  </si>
  <si>
    <t>59</t>
  </si>
  <si>
    <t>LD E, C</t>
  </si>
  <si>
    <t>this.regs.CurrentSet.E = this.regs.CurrentSet.C</t>
  </si>
  <si>
    <t>5A</t>
  </si>
  <si>
    <t>LD E, D</t>
  </si>
  <si>
    <t>this.regs.CurrentSet.E = this.regs.CurrentSet.D</t>
  </si>
  <si>
    <t>5B</t>
  </si>
  <si>
    <t>LD E, E</t>
  </si>
  <si>
    <t>this.regs.CurrentSet.E = this.regs.CurrentSet.E</t>
  </si>
  <si>
    <t>5C</t>
  </si>
  <si>
    <t>LD E, H</t>
  </si>
  <si>
    <t>this.regs.CurrentSet.E = this.regs.CurrentSet.H</t>
  </si>
  <si>
    <t>5D</t>
  </si>
  <si>
    <t>LD E, L</t>
  </si>
  <si>
    <t>this.regs.CurrentSet.E = this.regs.CurrentSet.L</t>
  </si>
  <si>
    <t>5E</t>
  </si>
  <si>
    <t>LD E, (HL)</t>
  </si>
  <si>
    <t>this.regs.CurrentSet.E = this.ReadMemory(this.regs.CurrentSet.HL)</t>
  </si>
  <si>
    <t>5F</t>
  </si>
  <si>
    <t>LD E, A</t>
  </si>
  <si>
    <t>this.regs.CurrentSet.E = this.regs.CurrentSet.A</t>
  </si>
  <si>
    <t>60</t>
  </si>
  <si>
    <t>LD H, B</t>
  </si>
  <si>
    <t>this.regs.CurrentSet.H = this.regs.CurrentSet.B</t>
  </si>
  <si>
    <t>61</t>
  </si>
  <si>
    <t>LD H, C</t>
  </si>
  <si>
    <t>this.regs.CurrentSet.H = this.regs.CurrentSet.C</t>
  </si>
  <si>
    <t>62</t>
  </si>
  <si>
    <t>LD H, D</t>
  </si>
  <si>
    <t>this.regs.CurrentSet.H = this.regs.CurrentSet.D</t>
  </si>
  <si>
    <t>63</t>
  </si>
  <si>
    <t>LD H, E</t>
  </si>
  <si>
    <t>this.regs.CurrentSet.H = this.regs.CurrentSet.E</t>
  </si>
  <si>
    <t>64</t>
  </si>
  <si>
    <t>LD H, H</t>
  </si>
  <si>
    <t>this.regs.CurrentSet.H = this.regs.CurrentSet.H</t>
  </si>
  <si>
    <t>65</t>
  </si>
  <si>
    <t>LD H, L</t>
  </si>
  <si>
    <t>this.regs.CurrentSet.H = this.regs.CurrentSet.L</t>
  </si>
  <si>
    <t>66</t>
  </si>
  <si>
    <t>LD H, (HL)</t>
  </si>
  <si>
    <t>this.regs.CurrentSet.H = this.ReadMemory(this.regs.CurrentSet.HL)</t>
  </si>
  <si>
    <t>67</t>
  </si>
  <si>
    <t>LD H, A</t>
  </si>
  <si>
    <t>this.regs.CurrentSet.H = this.regs.CurrentSet.A</t>
  </si>
  <si>
    <t>68</t>
  </si>
  <si>
    <t>LD L, B</t>
  </si>
  <si>
    <t>this.regs.CurrentSet.L = this.regs.CurrentSet.B</t>
  </si>
  <si>
    <t>69</t>
  </si>
  <si>
    <t>LD L, C</t>
  </si>
  <si>
    <t>this.regs.CurrentSet.L = this.regs.CurrentSet.C</t>
  </si>
  <si>
    <t>6A</t>
  </si>
  <si>
    <t>LD L, D</t>
  </si>
  <si>
    <t>this.regs.CurrentSet.L = this.regs.CurrentSet.D</t>
  </si>
  <si>
    <t>6B</t>
  </si>
  <si>
    <t>LD L, E</t>
  </si>
  <si>
    <t>this.regs.CurrentSet.L = this.regs.CurrentSet.E</t>
  </si>
  <si>
    <t>6C</t>
  </si>
  <si>
    <t>LD L, H</t>
  </si>
  <si>
    <t>this.regs.CurrentSet.L = this.regs.CurrentSet.H</t>
  </si>
  <si>
    <t>6D</t>
  </si>
  <si>
    <t>LD L, L</t>
  </si>
  <si>
    <t>this.regs.CurrentSet.L = this.regs.CurrentSet.L</t>
  </si>
  <si>
    <t>6E</t>
  </si>
  <si>
    <t>LD L, (HL)</t>
  </si>
  <si>
    <t>this.regs.CurrentSet.L = this.ReadMemory(this.regs.CurrentSet.HL)</t>
  </si>
  <si>
    <t>6F</t>
  </si>
  <si>
    <t>LD L, A</t>
  </si>
  <si>
    <t>this.regs.CurrentSet.L = this.regs.CurrentSet.A</t>
  </si>
  <si>
    <t>70</t>
  </si>
  <si>
    <t>LD (HL), B</t>
  </si>
  <si>
    <t>this.WriteMemory(this.regs.CurrentSet.HL, this.regs.CurrentSet.B)</t>
  </si>
  <si>
    <t>71</t>
  </si>
  <si>
    <t>LD (HL), C</t>
  </si>
  <si>
    <t>this.WriteMemory(this.regs.CurrentSet.HL, this.regs.CurrentSet.C)</t>
  </si>
  <si>
    <t>72</t>
  </si>
  <si>
    <t>LD (HL), D</t>
  </si>
  <si>
    <t>this.WriteMemory(this.regs.CurrentSet.HL, this.regs.CurrentSet.D)</t>
  </si>
  <si>
    <t>73</t>
  </si>
  <si>
    <t>LD (HL), E</t>
  </si>
  <si>
    <t>this.WriteMemory(this.regs.CurrentSet.HL, this.regs.CurrentSet.E)</t>
  </si>
  <si>
    <t>74</t>
  </si>
  <si>
    <t>LD (HL), H</t>
  </si>
  <si>
    <t>this.WriteMemory(this.regs.CurrentSet.HL, this.regs.CurrentSet.H)</t>
  </si>
  <si>
    <t>75</t>
  </si>
  <si>
    <t>LD (HL), L</t>
  </si>
  <si>
    <t>this.WriteMemory(this.regs.CurrentSet.HL, this.regs.CurrentSet.L)</t>
  </si>
  <si>
    <t>76</t>
  </si>
  <si>
    <t>HALT</t>
  </si>
  <si>
    <t>this.WriteMemory(this.regs.CurrentSet.HL, this.ReadMemory(this.regs.CurrentSet.HL))</t>
  </si>
  <si>
    <t>77</t>
  </si>
  <si>
    <t>LD (HL), A</t>
  </si>
  <si>
    <t>this.WriteMemory(this.regs.CurrentSet.HL, this.regs.CurrentSet.A)</t>
  </si>
  <si>
    <t>78</t>
  </si>
  <si>
    <t>LD A, B</t>
  </si>
  <si>
    <t>this.regs.CurrentSet.A = this.regs.CurrentSet.B</t>
  </si>
  <si>
    <t>79</t>
  </si>
  <si>
    <t>LD A, C</t>
  </si>
  <si>
    <t>this.regs.CurrentSet.A = this.regs.CurrentSet.C</t>
  </si>
  <si>
    <t>7A</t>
  </si>
  <si>
    <t>LD A, D</t>
  </si>
  <si>
    <t>this.regs.CurrentSet.A = this.regs.CurrentSet.D</t>
  </si>
  <si>
    <t>7B</t>
  </si>
  <si>
    <t>LD A, E</t>
  </si>
  <si>
    <t>this.regs.CurrentSet.A = this.regs.CurrentSet.E</t>
  </si>
  <si>
    <t>7C</t>
  </si>
  <si>
    <t>LD A, H</t>
  </si>
  <si>
    <t>this.regs.CurrentSet.A = this.regs.CurrentSet.H</t>
  </si>
  <si>
    <t>7D</t>
  </si>
  <si>
    <t>LD A, L</t>
  </si>
  <si>
    <t>this.regs.CurrentSet.A = this.regs.CurrentSet.L</t>
  </si>
  <si>
    <t>7E</t>
  </si>
  <si>
    <t>LD A, (HL)</t>
  </si>
  <si>
    <t>this.regs.CurrentSet.A = this.ReadMemory(this.regs.CurrentSet.HL)</t>
  </si>
  <si>
    <t>7F</t>
  </si>
  <si>
    <t>LD A, A</t>
  </si>
  <si>
    <t>this.regs.CurrentSet.A = this.regs.CurrentSet.A</t>
  </si>
  <si>
    <t>80</t>
  </si>
  <si>
    <t>ADD A, B</t>
  </si>
  <si>
    <t xml:space="preserve">    a = ((System.Int32)this.regs.CurrentSet.A)</t>
  </si>
  <si>
    <t xml:space="preserve">    b = ((System.Int32)this.regs.CurrentSet.B)</t>
  </si>
  <si>
    <t xml:space="preserve">    this.regs.CurrentSet.CY = (c &gt; 0xFF)</t>
  </si>
  <si>
    <t xml:space="preserve">    this.regs.CurrentSet.HC = (((a &amp;&amp; 0x10) + (b &amp;&amp; 0x10)) != (c &amp;&amp; 0x10))</t>
  </si>
  <si>
    <t xml:space="preserve">    this.regs.CurrentSet.PV = (((a &amp;&amp; 0x80) == (b &amp;&amp; 0x80)) &amp; ((a &amp;&amp; 0x80) != (c &amp;&amp; 0x80)))</t>
  </si>
  <si>
    <t>81</t>
  </si>
  <si>
    <t>ADD A, C</t>
  </si>
  <si>
    <t xml:space="preserve">    b = ((System.Int32)this.regs.CurrentSet.C)</t>
  </si>
  <si>
    <t>82</t>
  </si>
  <si>
    <t>ADD A, D</t>
  </si>
  <si>
    <t xml:space="preserve">    b = ((System.Int32)this.regs.CurrentSet.D)</t>
  </si>
  <si>
    <t>83</t>
  </si>
  <si>
    <t>ADD A, E</t>
  </si>
  <si>
    <t xml:space="preserve">    b = ((System.Int32)this.regs.CurrentSet.E)</t>
  </si>
  <si>
    <t>84</t>
  </si>
  <si>
    <t>ADD A, H</t>
  </si>
  <si>
    <t xml:space="preserve">    b = ((System.Int32)this.regs.CurrentSet.H)</t>
  </si>
  <si>
    <t>85</t>
  </si>
  <si>
    <t>ADD A, L</t>
  </si>
  <si>
    <t xml:space="preserve">    b = ((System.Int32)this.regs.CurrentSet.L)</t>
  </si>
  <si>
    <t>86</t>
  </si>
  <si>
    <t>ADD A, (HL)</t>
  </si>
  <si>
    <t xml:space="preserve">    b = ((System.Int32)this.ReadMemory(this.regs.CurrentSet.HL))</t>
  </si>
  <si>
    <t>87</t>
  </si>
  <si>
    <t>ADD A, A</t>
  </si>
  <si>
    <t>88</t>
  </si>
  <si>
    <t>ADC A, B</t>
  </si>
  <si>
    <t xml:space="preserve">    c = this.regs.CurrentSet.CY ? ((a + b) + 1) : (a + b)</t>
  </si>
  <si>
    <t>89</t>
  </si>
  <si>
    <t>ADC A, C</t>
  </si>
  <si>
    <t>8A</t>
  </si>
  <si>
    <t>ADC A, D</t>
  </si>
  <si>
    <t>8B</t>
  </si>
  <si>
    <t>ADC A, E</t>
  </si>
  <si>
    <t>8C</t>
  </si>
  <si>
    <t>ADC A, H</t>
  </si>
  <si>
    <t>8D</t>
  </si>
  <si>
    <t>ADC A, L</t>
  </si>
  <si>
    <t>8E</t>
  </si>
  <si>
    <t>ADC A, (HL)</t>
  </si>
  <si>
    <t>8F</t>
  </si>
  <si>
    <t>ADC A, A</t>
  </si>
  <si>
    <t>90</t>
  </si>
  <si>
    <t xml:space="preserve">    c = (a - b)</t>
  </si>
  <si>
    <t xml:space="preserve">    this.regs.CurrentSet.CY = (c &lt; 0x0)</t>
  </si>
  <si>
    <t xml:space="preserve">    this.regs.CurrentSet.HC = (((a &amp;&amp; 0x10) - (b &amp;&amp; 0x10)) != (c &amp;&amp; 0x10))</t>
  </si>
  <si>
    <t xml:space="preserve">    this.regs.CurrentSet.PV = (((a &amp;&amp; 0x80) != (b &amp;&amp; 0x80)) &amp; ((a &amp;&amp; 0x80) != (c &amp;&amp; 0x80)))</t>
  </si>
  <si>
    <t>91</t>
  </si>
  <si>
    <t>92</t>
  </si>
  <si>
    <t>93</t>
  </si>
  <si>
    <t>94</t>
  </si>
  <si>
    <t>95</t>
  </si>
  <si>
    <t>96</t>
  </si>
  <si>
    <t>97</t>
  </si>
  <si>
    <t>98</t>
  </si>
  <si>
    <t xml:space="preserve">    c = this.regs.CurrentSet.CY ? ((a - b) - 1) : (a - b)</t>
  </si>
  <si>
    <t>99</t>
  </si>
  <si>
    <t>9A</t>
  </si>
  <si>
    <t>9B</t>
  </si>
  <si>
    <t>9C</t>
  </si>
  <si>
    <t>9D</t>
  </si>
  <si>
    <t>9E</t>
  </si>
  <si>
    <t>9F</t>
  </si>
  <si>
    <t>A0</t>
  </si>
  <si>
    <t>AND B</t>
  </si>
  <si>
    <t xml:space="preserve">    c = (a &amp;&amp; b)</t>
  </si>
  <si>
    <t xml:space="preserve">    this.regs.CurrentSet.CY = False</t>
  </si>
  <si>
    <t xml:space="preserve">    this.regs.CurrentSet.Z = (c == 0x0)</t>
  </si>
  <si>
    <t xml:space="preserve">    this.regs.CurrentSet.PV = False</t>
  </si>
  <si>
    <t>A1</t>
  </si>
  <si>
    <t>AND C</t>
  </si>
  <si>
    <t>A2</t>
  </si>
  <si>
    <t>AND D</t>
  </si>
  <si>
    <t>A3</t>
  </si>
  <si>
    <t>AND E</t>
  </si>
  <si>
    <t>A4</t>
  </si>
  <si>
    <t>AND H</t>
  </si>
  <si>
    <t>A5</t>
  </si>
  <si>
    <t>AND L</t>
  </si>
  <si>
    <t>A6</t>
  </si>
  <si>
    <t>AND (HL)</t>
  </si>
  <si>
    <t>A7</t>
  </si>
  <si>
    <t>AND A</t>
  </si>
  <si>
    <t>A8</t>
  </si>
  <si>
    <t>XOR B</t>
  </si>
  <si>
    <t xml:space="preserve">    c = (a ^ b)</t>
  </si>
  <si>
    <t xml:space="preserve">    this.regs.CurrentSet.HC = False</t>
  </si>
  <si>
    <t xml:space="preserve">    this.regs.CurrentSet.PV = .parityTable[c]</t>
  </si>
  <si>
    <t>A9</t>
  </si>
  <si>
    <t>XOR C</t>
  </si>
  <si>
    <t>AA</t>
  </si>
  <si>
    <t>XOR D</t>
  </si>
  <si>
    <t>AB</t>
  </si>
  <si>
    <t>XOR E</t>
  </si>
  <si>
    <t>AC</t>
  </si>
  <si>
    <t>XOR H</t>
  </si>
  <si>
    <t>AD</t>
  </si>
  <si>
    <t>XOR L</t>
  </si>
  <si>
    <t>AE</t>
  </si>
  <si>
    <t>XOR (HL)</t>
  </si>
  <si>
    <t>AF</t>
  </si>
  <si>
    <t>XOR A</t>
  </si>
  <si>
    <t>B0</t>
  </si>
  <si>
    <t>OR B</t>
  </si>
  <si>
    <t xml:space="preserve">    c = (a | b)</t>
  </si>
  <si>
    <t>B1</t>
  </si>
  <si>
    <t>OR C</t>
  </si>
  <si>
    <t>B2</t>
  </si>
  <si>
    <t>OR D</t>
  </si>
  <si>
    <t>B3</t>
  </si>
  <si>
    <t>OR E</t>
  </si>
  <si>
    <t>B4</t>
  </si>
  <si>
    <t>OR H</t>
  </si>
  <si>
    <t>B5</t>
  </si>
  <si>
    <t>OR L</t>
  </si>
  <si>
    <t>B6</t>
  </si>
  <si>
    <t>OR (HL)</t>
  </si>
  <si>
    <t>B7</t>
  </si>
  <si>
    <t>OR A</t>
  </si>
  <si>
    <t>B8</t>
  </si>
  <si>
    <t>CP B</t>
  </si>
  <si>
    <t>B9</t>
  </si>
  <si>
    <t>CP C</t>
  </si>
  <si>
    <t>BA</t>
  </si>
  <si>
    <t>CP D</t>
  </si>
  <si>
    <t>BB</t>
  </si>
  <si>
    <t>CP E</t>
  </si>
  <si>
    <t>BC</t>
  </si>
  <si>
    <t>CP H</t>
  </si>
  <si>
    <t>BD</t>
  </si>
  <si>
    <t>CP L</t>
  </si>
  <si>
    <t>BE</t>
  </si>
  <si>
    <t>CP (HL)</t>
  </si>
  <si>
    <t>BF</t>
  </si>
  <si>
    <t>CP A</t>
  </si>
  <si>
    <t>C0</t>
  </si>
  <si>
    <t>RET NZ</t>
  </si>
  <si>
    <t>!this.regs.CurrentSet.Z ? this.regs.PC = {</t>
  </si>
  <si>
    <t xml:space="preserve">    a = ((System.UInt16)this.ReadMemory(this.regs.SP))</t>
  </si>
  <si>
    <t xml:space="preserve">    this.regs.SP = (this.regs.SP + 0x1)</t>
  </si>
  <si>
    <t xml:space="preserve">    a = ((System.UInt16)(((System.Int32)a) | (((System.Int32)this.ReadMemory(this.regs.SP)) &lt;&lt; 0x8)))</t>
  </si>
  <si>
    <t xml:space="preserve">    a</t>
  </si>
  <si>
    <t xml:space="preserve"> : default(System.Void)</t>
  </si>
  <si>
    <t>C1</t>
  </si>
  <si>
    <t>POP BC</t>
  </si>
  <si>
    <t>this.regs.CurrentSet.BC = {</t>
  </si>
  <si>
    <t>C2xxxx</t>
  </si>
  <si>
    <t>JP NZ, nn</t>
  </si>
  <si>
    <t>!this.regs.CurrentSet.Z ? this.regs.PC = ((System.UInt16)(((System.Int32)this.ReadMemory(this.regs.PC++)) | (((System.Int32)this.ReadMemory(this.regs.PC++)) &lt;&lt; 0x8))) : default(System.Void)</t>
  </si>
  <si>
    <t>C3xxxx</t>
  </si>
  <si>
    <t>JP nn</t>
  </si>
  <si>
    <t>this.regs.PC = ((System.UInt16)(((System.Int32)this.ReadMemory(this.regs.PC++)) | (((System.Int32)this.ReadMemory(this.regs.PC++)) &lt;&lt; 0x8)))</t>
  </si>
  <si>
    <t>C4xxxx</t>
  </si>
  <si>
    <t>CALL NZ, nn</t>
  </si>
  <si>
    <t>!this.regs.CurrentSet.Z ? {</t>
  </si>
  <si>
    <t xml:space="preserve">        {</t>
  </si>
  <si>
    <t xml:space="preserve">        this.regs.SP = (this.regs.SP - 0x1)</t>
  </si>
  <si>
    <t xml:space="preserve">        this.WriteMemory(this.regs.SP, ((System.Byte)(((System.Int32)this.regs.PC) &gt;&gt; 0x8)))</t>
  </si>
  <si>
    <t xml:space="preserve">        this.WriteMemory(this.regs.SP, ((System.Byte)(((System.Int32)this.regs.PC) &amp;&amp; 0xFF)))</t>
  </si>
  <si>
    <t xml:space="preserve">    this.regs.PC = a</t>
  </si>
  <si>
    <t>C5</t>
  </si>
  <si>
    <t>PUSH BC</t>
  </si>
  <si>
    <t xml:space="preserve">    this.regs.SP = (this.regs.SP - 0x1)</t>
  </si>
  <si>
    <t xml:space="preserve">    this.WriteMemory(this.regs.SP, ((System.Byte)(((System.Int32)this.regs.CurrentSet.BC) &gt;&gt; 0x8)))</t>
  </si>
  <si>
    <t xml:space="preserve">    this.WriteMemory(this.regs.SP, ((System.Byte)(((System.Int32)this.regs.CurrentSet.BC) &amp;&amp; 0xFF)))</t>
  </si>
  <si>
    <t>C6xx</t>
  </si>
  <si>
    <t>ADD A, n</t>
  </si>
  <si>
    <t xml:space="preserve">    b = ((System.Int32)this.ReadMemory(this.regs.PC++))</t>
  </si>
  <si>
    <t>C7</t>
  </si>
  <si>
    <t>RST 0x0000</t>
  </si>
  <si>
    <t xml:space="preserve">    this.regs.PC = 0x0</t>
  </si>
  <si>
    <t>C8</t>
  </si>
  <si>
    <t>RET Z</t>
  </si>
  <si>
    <t>this.regs.CurrentSet.Z ? this.regs.PC = {</t>
  </si>
  <si>
    <t>C9</t>
  </si>
  <si>
    <t>RET</t>
  </si>
  <si>
    <t>this.regs.PC = {</t>
  </si>
  <si>
    <t>CAxxxx</t>
  </si>
  <si>
    <t>JP Z, nn</t>
  </si>
  <si>
    <t>this.regs.CurrentSet.Z ? this.regs.PC = ((System.UInt16)(((System.Int32)this.ReadMemory(this.regs.PC++)) | (((System.Int32)this.ReadMemory(this.regs.PC++)) &lt;&lt; 0x8))) : default(System.Void)</t>
  </si>
  <si>
    <t>RLC B</t>
  </si>
  <si>
    <t xml:space="preserve">    temp1 = ((System.Int32)this.regs.CurrentSet.B)</t>
  </si>
  <si>
    <t xml:space="preserve">    temp2 = ((temp1 &lt;&lt; 0x1) | (temp1 &gt;&gt; 0x7))</t>
  </si>
  <si>
    <t xml:space="preserve">    this.regs.CurrentSet.B = ((System.Byte)temp2)</t>
  </si>
  <si>
    <t xml:space="preserve">    this.regs.CurrentSet.S = ((temp2 &amp;&amp; 0x80) == 0x80)</t>
  </si>
  <si>
    <t xml:space="preserve">    this.regs.CurrentSet.Z = ((temp2 &amp;&amp; 0xFF) == 0x0)</t>
  </si>
  <si>
    <t xml:space="preserve">    this.regs.CurrentSet.PV = .parityTable[temp2]</t>
  </si>
  <si>
    <t>CCxxxx</t>
  </si>
  <si>
    <t>CALL Z, nn</t>
  </si>
  <si>
    <t>this.regs.CurrentSet.Z ? {</t>
  </si>
  <si>
    <t>CDxxxx</t>
  </si>
  <si>
    <t>CALL nn</t>
  </si>
  <si>
    <t>CExx</t>
  </si>
  <si>
    <t>ADC A, n</t>
  </si>
  <si>
    <t>CF</t>
  </si>
  <si>
    <t>RST 0x0008</t>
  </si>
  <si>
    <t xml:space="preserve">    this.regs.PC = 0x8</t>
  </si>
  <si>
    <t>D0</t>
  </si>
  <si>
    <t>RET NC</t>
  </si>
  <si>
    <t>!this.regs.CurrentSet.CY ? this.regs.PC = {</t>
  </si>
  <si>
    <t>D1</t>
  </si>
  <si>
    <t>POP DE</t>
  </si>
  <si>
    <t>this.regs.CurrentSet.DE = {</t>
  </si>
  <si>
    <t>D2xxxx</t>
  </si>
  <si>
    <t>JP NC, nn</t>
  </si>
  <si>
    <t>!this.regs.CurrentSet.CY ? this.regs.PC = ((System.UInt16)(((System.Int32)this.ReadMemory(this.regs.PC++)) | (((System.Int32)this.ReadMemory(this.regs.PC++)) &lt;&lt; 0x8))) : default(System.Void)</t>
  </si>
  <si>
    <t>D3xx</t>
  </si>
  <si>
    <t>OUT (n), A</t>
  </si>
  <si>
    <t>this.WriteOutput(((System.UInt16)(((System.Int32)this.ReadMemory(this.regs.PC++)) | (((System.Int32)this.regs.CurrentSet.A) &lt;&lt; 0x8))), this.regs.CurrentSet.A)</t>
  </si>
  <si>
    <t>D4xxxx</t>
  </si>
  <si>
    <t>CALL NC, nn</t>
  </si>
  <si>
    <t>!this.regs.CurrentSet.CY ? {</t>
  </si>
  <si>
    <t>D5</t>
  </si>
  <si>
    <t>PUSH DE</t>
  </si>
  <si>
    <t xml:space="preserve">    this.WriteMemory(this.regs.SP, ((System.Byte)(((System.Int32)this.regs.CurrentSet.DE) &gt;&gt; 0x8)))</t>
  </si>
  <si>
    <t xml:space="preserve">    this.WriteMemory(this.regs.SP, ((System.Byte)(((System.Int32)this.regs.CurrentSet.DE) &amp;&amp; 0xFF)))</t>
  </si>
  <si>
    <t>D6xx</t>
  </si>
  <si>
    <t>D7</t>
  </si>
  <si>
    <t>RST 0x0010</t>
  </si>
  <si>
    <t xml:space="preserve">    this.regs.PC = 0x10</t>
  </si>
  <si>
    <t>D8</t>
  </si>
  <si>
    <t>RET C</t>
  </si>
  <si>
    <t>this.regs.CurrentSet.CY ? this.regs.PC = {</t>
  </si>
  <si>
    <t>D9</t>
  </si>
  <si>
    <t>EXX</t>
  </si>
  <si>
    <t>this.regs.CurrentSetIndex = (0x1 - this.regs.CurrentSetIndex)</t>
  </si>
  <si>
    <t>DAxxxx</t>
  </si>
  <si>
    <t>JP C, nn</t>
  </si>
  <si>
    <t>this.regs.CurrentSet.CY ? this.regs.PC = ((System.UInt16)(((System.Int32)this.ReadMemory(this.regs.PC++)) | (((System.Int32)this.ReadMemory(this.regs.PC++)) &lt;&lt; 0x8))) : default(System.Void)</t>
  </si>
  <si>
    <t>DBxx</t>
  </si>
  <si>
    <t>IN A, (n)</t>
  </si>
  <si>
    <t>this.regs.CurrentSet.A = this.ReadInput(((System.UInt16)(((System.Int32)this.ReadMemory(this.regs.PC++)) | (((System.Int32)this.regs.CurrentSet.A) &lt;&lt; 0x8))))</t>
  </si>
  <si>
    <t>DCxxxx</t>
  </si>
  <si>
    <t>CALL C, nn</t>
  </si>
  <si>
    <t>this.regs.CurrentSet.CY ? {</t>
  </si>
  <si>
    <t>DExx</t>
  </si>
  <si>
    <t>DF</t>
  </si>
  <si>
    <t>RST 0x0018</t>
  </si>
  <si>
    <t xml:space="preserve">    this.regs.PC = 0x18</t>
  </si>
  <si>
    <t>E0</t>
  </si>
  <si>
    <t>RET PO</t>
  </si>
  <si>
    <t>!this.regs.CurrentSet.PV ? this.regs.PC = {</t>
  </si>
  <si>
    <t>E1</t>
  </si>
  <si>
    <t>POP HL</t>
  </si>
  <si>
    <t>E2xxxx</t>
  </si>
  <si>
    <t>JP PO, nn</t>
  </si>
  <si>
    <t>!this.regs.CurrentSet.PV ? this.regs.PC = ((System.UInt16)(((System.Int32)this.ReadMemory(this.regs.PC++)) | (((System.Int32)this.ReadMemory(this.regs.PC++)) &lt;&lt; 0x8))) : default(System.Void)</t>
  </si>
  <si>
    <t>E3</t>
  </si>
  <si>
    <t>EX (SP), HL</t>
  </si>
  <si>
    <t xml:space="preserve">    System.Byte b</t>
  </si>
  <si>
    <t xml:space="preserve">    a = this.regs.SP</t>
  </si>
  <si>
    <t xml:space="preserve">    b = this.ReadMemory(a)</t>
  </si>
  <si>
    <t xml:space="preserve">    this.WriteMemory(a++, this.regs.CurrentSet.L)</t>
  </si>
  <si>
    <t xml:space="preserve">    this.regs.CurrentSet.L = b</t>
  </si>
  <si>
    <t xml:space="preserve">    this.WriteMemory(a, this.regs.CurrentSet.H)</t>
  </si>
  <si>
    <t xml:space="preserve">    this.regs.CurrentSet.H = b</t>
  </si>
  <si>
    <t>E4xxxx</t>
  </si>
  <si>
    <t>CALL PO, nn</t>
  </si>
  <si>
    <t>!this.regs.CurrentSet.PV ? {</t>
  </si>
  <si>
    <t>E5</t>
  </si>
  <si>
    <t>PUSH HL</t>
  </si>
  <si>
    <t xml:space="preserve">    this.WriteMemory(this.regs.SP, ((System.Byte)(((System.Int32)this.regs.CurrentSet.HL) &gt;&gt; 0x8)))</t>
  </si>
  <si>
    <t xml:space="preserve">    this.WriteMemory(this.regs.SP, ((System.Byte)(((System.Int32)this.regs.CurrentSet.HL) &amp;&amp; 0xFF)))</t>
  </si>
  <si>
    <t>E6xx</t>
  </si>
  <si>
    <t>AND n</t>
  </si>
  <si>
    <t>E7</t>
  </si>
  <si>
    <t>RST 0x0020</t>
  </si>
  <si>
    <t xml:space="preserve">    this.regs.PC = 0x20</t>
  </si>
  <si>
    <t>E8</t>
  </si>
  <si>
    <t>RET PE</t>
  </si>
  <si>
    <t>this.regs.CurrentSet.PV ? this.regs.PC = {</t>
  </si>
  <si>
    <t>E9</t>
  </si>
  <si>
    <t>this.regs.PC = this.regs.CurrentSet.HL</t>
  </si>
  <si>
    <t>EAxxxx</t>
  </si>
  <si>
    <t>JP PE, nn</t>
  </si>
  <si>
    <t>this.regs.CurrentSet.PV ? this.regs.PC = ((System.UInt16)(((System.Int32)this.ReadMemory(this.regs.PC++)) | (((System.Int32)this.ReadMemory(this.regs.PC++)) &lt;&lt; 0x8))) : default(System.Void)</t>
  </si>
  <si>
    <t>EB</t>
  </si>
  <si>
    <t>EX DE, HL</t>
  </si>
  <si>
    <t xml:space="preserve">    a = this.regs.CurrentSet.DE</t>
  </si>
  <si>
    <t xml:space="preserve">    this.regs.CurrentSet.DE = this.regs.CurrentSet.HL</t>
  </si>
  <si>
    <t xml:space="preserve">    this.regs.CurrentSet.HL = a</t>
  </si>
  <si>
    <t>ECxxxx</t>
  </si>
  <si>
    <t>CALL PE, nn</t>
  </si>
  <si>
    <t>this.regs.CurrentSet.PV ? {</t>
  </si>
  <si>
    <t>EExx</t>
  </si>
  <si>
    <t>XOR n</t>
  </si>
  <si>
    <t>EF</t>
  </si>
  <si>
    <t>RST 0x0028</t>
  </si>
  <si>
    <t xml:space="preserve">    this.regs.PC = 0x28</t>
  </si>
  <si>
    <t>F0</t>
  </si>
  <si>
    <t>RET P</t>
  </si>
  <si>
    <t>!this.regs.CurrentSet.S ? this.regs.PC = {</t>
  </si>
  <si>
    <t>F1</t>
  </si>
  <si>
    <t>POP AF</t>
  </si>
  <si>
    <t>this.regs.CurrentSet.AF = {</t>
  </si>
  <si>
    <t>F2xxxx</t>
  </si>
  <si>
    <t>JP P, nn</t>
  </si>
  <si>
    <t>!this.regs.CurrentSet.S ? this.regs.PC = ((System.UInt16)(((System.Int32)this.ReadMemory(this.regs.PC++)) | (((System.Int32)this.ReadMemory(this.regs.PC++)) &lt;&lt; 0x8))) : default(System.Void)</t>
  </si>
  <si>
    <t>F3</t>
  </si>
  <si>
    <t>DI</t>
  </si>
  <si>
    <t xml:space="preserve">    this.regs.Iff1 = False</t>
  </si>
  <si>
    <t xml:space="preserve">    this.regs.Iff2 = False</t>
  </si>
  <si>
    <t>F4xxxx</t>
  </si>
  <si>
    <t>CALL P, nn</t>
  </si>
  <si>
    <t>!this.regs.CurrentSet.S ? {</t>
  </si>
  <si>
    <t>F5</t>
  </si>
  <si>
    <t>PUSH AF</t>
  </si>
  <si>
    <t xml:space="preserve">    this.WriteMemory(this.regs.SP, ((System.Byte)(((System.Int32)this.regs.CurrentSet.AF) &gt;&gt; 0x8)))</t>
  </si>
  <si>
    <t xml:space="preserve">    this.WriteMemory(this.regs.SP, ((System.Byte)(((System.Int32)this.regs.CurrentSet.AF) &amp;&amp; 0xFF)))</t>
  </si>
  <si>
    <t>F6xx</t>
  </si>
  <si>
    <t>OR n</t>
  </si>
  <si>
    <t>F7</t>
  </si>
  <si>
    <t>RST 0x0030</t>
  </si>
  <si>
    <t xml:space="preserve">    this.regs.PC = 0x30</t>
  </si>
  <si>
    <t>F8</t>
  </si>
  <si>
    <t>RET M</t>
  </si>
  <si>
    <t>this.regs.CurrentSet.S ? this.regs.PC = {</t>
  </si>
  <si>
    <t>F9</t>
  </si>
  <si>
    <t>LD SP, HL</t>
  </si>
  <si>
    <t>this.regs.SP = this.regs.CurrentSet.HL</t>
  </si>
  <si>
    <t>FAxxxx</t>
  </si>
  <si>
    <t>JP M, nn</t>
  </si>
  <si>
    <t>this.regs.CurrentSet.S ? this.regs.PC = ((System.UInt16)(((System.Int32)this.ReadMemory(this.regs.PC++)) | (((System.Int32)this.ReadMemory(this.regs.PC++)) &lt;&lt; 0x8))) : default(System.Void)</t>
  </si>
  <si>
    <t>FB</t>
  </si>
  <si>
    <t>EI</t>
  </si>
  <si>
    <t xml:space="preserve">    this.regs.Iff1 = True</t>
  </si>
  <si>
    <t xml:space="preserve">    this.regs.Iff2 = True</t>
  </si>
  <si>
    <t>FCxxxx</t>
  </si>
  <si>
    <t>CALL M, nn</t>
  </si>
  <si>
    <t>this.regs.CurrentSet.S ? {</t>
  </si>
  <si>
    <t>FExx</t>
  </si>
  <si>
    <t>CP n</t>
  </si>
  <si>
    <t>FF</t>
  </si>
  <si>
    <t>RST 0x0038</t>
  </si>
  <si>
    <t xml:space="preserve">    this.regs.PC = 0x38</t>
  </si>
  <si>
    <t>CB00</t>
  </si>
  <si>
    <t>CB01</t>
  </si>
  <si>
    <t>RLC C</t>
  </si>
  <si>
    <t xml:space="preserve">    temp1 = ((System.Int32)this.regs.CurrentSet.C)</t>
  </si>
  <si>
    <t xml:space="preserve">    this.regs.CurrentSet.C = ((System.Byte)temp2)</t>
  </si>
  <si>
    <t>CB02</t>
  </si>
  <si>
    <t>RLC D</t>
  </si>
  <si>
    <t xml:space="preserve">    temp1 = ((System.Int32)this.regs.CurrentSet.D)</t>
  </si>
  <si>
    <t xml:space="preserve">    this.regs.CurrentSet.D = ((System.Byte)temp2)</t>
  </si>
  <si>
    <t>CB03</t>
  </si>
  <si>
    <t>RLC E</t>
  </si>
  <si>
    <t xml:space="preserve">    temp1 = ((System.Int32)this.regs.CurrentSet.E)</t>
  </si>
  <si>
    <t xml:space="preserve">    this.regs.CurrentSet.E = ((System.Byte)temp2)</t>
  </si>
  <si>
    <t>CB04</t>
  </si>
  <si>
    <t>RLC H</t>
  </si>
  <si>
    <t xml:space="preserve">    temp1 = ((System.Int32)this.regs.CurrentSet.H)</t>
  </si>
  <si>
    <t xml:space="preserve">    this.regs.CurrentSet.H = ((System.Byte)temp2)</t>
  </si>
  <si>
    <t>CB05</t>
  </si>
  <si>
    <t>RLC L</t>
  </si>
  <si>
    <t xml:space="preserve">    temp1 = ((System.Int32)this.regs.CurrentSet.L)</t>
  </si>
  <si>
    <t xml:space="preserve">    this.regs.CurrentSet.L = ((System.Byte)temp2)</t>
  </si>
  <si>
    <t>CB06</t>
  </si>
  <si>
    <t>RLC (HL)</t>
  </si>
  <si>
    <t xml:space="preserve">    temp1 = ((System.Int32)this.ReadMemory(this.regs.CurrentSet.HL))</t>
  </si>
  <si>
    <t xml:space="preserve">    this.WriteMemory(this.regs.CurrentSet.HL, ((System.Byte)temp2))</t>
  </si>
  <si>
    <t>CB07</t>
  </si>
  <si>
    <t>RLC A</t>
  </si>
  <si>
    <t>CB08</t>
  </si>
  <si>
    <t>RRC B</t>
  </si>
  <si>
    <t xml:space="preserve">    temp2 = ((temp1 &gt;&gt; 0x1) | (temp1 &lt;&lt; 0x7))</t>
  </si>
  <si>
    <t>CB09</t>
  </si>
  <si>
    <t>RRC C</t>
  </si>
  <si>
    <t>CB0A</t>
  </si>
  <si>
    <t>RRC D</t>
  </si>
  <si>
    <t>CB0B</t>
  </si>
  <si>
    <t>RRC E</t>
  </si>
  <si>
    <t>CB0C</t>
  </si>
  <si>
    <t>RRC H</t>
  </si>
  <si>
    <t>CB0D</t>
  </si>
  <si>
    <t>RRC L</t>
  </si>
  <si>
    <t>CB0E</t>
  </si>
  <si>
    <t>RRC (HL)</t>
  </si>
  <si>
    <t>CB0F</t>
  </si>
  <si>
    <t>RRC A</t>
  </si>
  <si>
    <t>CB10</t>
  </si>
  <si>
    <t>RL B</t>
  </si>
  <si>
    <t>CB11</t>
  </si>
  <si>
    <t>RL C</t>
  </si>
  <si>
    <t>CB12</t>
  </si>
  <si>
    <t>RL D</t>
  </si>
  <si>
    <t>CB13</t>
  </si>
  <si>
    <t>RL E</t>
  </si>
  <si>
    <t>CB14</t>
  </si>
  <si>
    <t>RL H</t>
  </si>
  <si>
    <t>CB15</t>
  </si>
  <si>
    <t>RL L</t>
  </si>
  <si>
    <t>CB16</t>
  </si>
  <si>
    <t>RL (HL)</t>
  </si>
  <si>
    <t>CB17</t>
  </si>
  <si>
    <t>RL A</t>
  </si>
  <si>
    <t>CB18</t>
  </si>
  <si>
    <t>RR B</t>
  </si>
  <si>
    <t>CB19</t>
  </si>
  <si>
    <t>RR C</t>
  </si>
  <si>
    <t>CB1A</t>
  </si>
  <si>
    <t>RR D</t>
  </si>
  <si>
    <t>CB1B</t>
  </si>
  <si>
    <t>RR E</t>
  </si>
  <si>
    <t>CB1C</t>
  </si>
  <si>
    <t>RR H</t>
  </si>
  <si>
    <t>CB1D</t>
  </si>
  <si>
    <t>RR L</t>
  </si>
  <si>
    <t>CB1E</t>
  </si>
  <si>
    <t>RR (HL)</t>
  </si>
  <si>
    <t>CB1F</t>
  </si>
  <si>
    <t>RR A</t>
  </si>
  <si>
    <t>CB20</t>
  </si>
  <si>
    <t>SLA B</t>
  </si>
  <si>
    <t xml:space="preserve">    temp2 = (temp1 &lt;&lt; 0x1)</t>
  </si>
  <si>
    <t>CB21</t>
  </si>
  <si>
    <t>SLA C</t>
  </si>
  <si>
    <t>CB22</t>
  </si>
  <si>
    <t>SLA D</t>
  </si>
  <si>
    <t>CB23</t>
  </si>
  <si>
    <t>SLA E</t>
  </si>
  <si>
    <t>CB24</t>
  </si>
  <si>
    <t>SLA H</t>
  </si>
  <si>
    <t>CB25</t>
  </si>
  <si>
    <t>SLA L</t>
  </si>
  <si>
    <t>CB26</t>
  </si>
  <si>
    <t>SLA (HL)</t>
  </si>
  <si>
    <t>CB27</t>
  </si>
  <si>
    <t>SLA A</t>
  </si>
  <si>
    <t>CB28</t>
  </si>
  <si>
    <t>SRA B</t>
  </si>
  <si>
    <t xml:space="preserve">    temp2 = ((temp1 &gt;&gt; 0x1) | (temp1 &amp;&amp; 0x80))</t>
  </si>
  <si>
    <t>CB29</t>
  </si>
  <si>
    <t>SRA C</t>
  </si>
  <si>
    <t>CB2A</t>
  </si>
  <si>
    <t>SRA D</t>
  </si>
  <si>
    <t>CB2B</t>
  </si>
  <si>
    <t>SRA E</t>
  </si>
  <si>
    <t>CB2C</t>
  </si>
  <si>
    <t>SRA H</t>
  </si>
  <si>
    <t>CB2D</t>
  </si>
  <si>
    <t>SRA L</t>
  </si>
  <si>
    <t>CB2E</t>
  </si>
  <si>
    <t>SRA (HL)</t>
  </si>
  <si>
    <t>CB2F</t>
  </si>
  <si>
    <t>SRA A</t>
  </si>
  <si>
    <t>CB30</t>
  </si>
  <si>
    <t>SLL B</t>
  </si>
  <si>
    <t xml:space="preserve">    temp2 = ((temp1 &lt;&lt; 0x1) | 0x1)</t>
  </si>
  <si>
    <t>CB31</t>
  </si>
  <si>
    <t>SLL C</t>
  </si>
  <si>
    <t>CB32</t>
  </si>
  <si>
    <t>SLL D</t>
  </si>
  <si>
    <t>CB33</t>
  </si>
  <si>
    <t>SLL E</t>
  </si>
  <si>
    <t>CB34</t>
  </si>
  <si>
    <t>SLL H</t>
  </si>
  <si>
    <t>CB35</t>
  </si>
  <si>
    <t>SLL L</t>
  </si>
  <si>
    <t>CB36</t>
  </si>
  <si>
    <t>SLL (HL)</t>
  </si>
  <si>
    <t>CB37</t>
  </si>
  <si>
    <t>SLL A</t>
  </si>
  <si>
    <t>CB38</t>
  </si>
  <si>
    <t>SRL B</t>
  </si>
  <si>
    <t xml:space="preserve">    temp2 = (temp1 &gt;&gt; 0x1)</t>
  </si>
  <si>
    <t>CB39</t>
  </si>
  <si>
    <t>SRL C</t>
  </si>
  <si>
    <t>CB3A</t>
  </si>
  <si>
    <t>SRL D</t>
  </si>
  <si>
    <t>CB3B</t>
  </si>
  <si>
    <t>SRL E</t>
  </si>
  <si>
    <t>CB3C</t>
  </si>
  <si>
    <t>SRL H</t>
  </si>
  <si>
    <t>CB3D</t>
  </si>
  <si>
    <t>SRL L</t>
  </si>
  <si>
    <t>CB3E</t>
  </si>
  <si>
    <t>SRL (HL)</t>
  </si>
  <si>
    <t>CB3F</t>
  </si>
  <si>
    <t>SRL A</t>
  </si>
  <si>
    <t>CB40</t>
  </si>
  <si>
    <t>BIT 0, B</t>
  </si>
  <si>
    <t xml:space="preserve">    this.regs.CurrentSet.Z = ((temp1 &amp;&amp; 0x1) == 0x0)</t>
  </si>
  <si>
    <t>CB41</t>
  </si>
  <si>
    <t>BIT 0, C</t>
  </si>
  <si>
    <t>CB42</t>
  </si>
  <si>
    <t>BIT 0, D</t>
  </si>
  <si>
    <t>CB43</t>
  </si>
  <si>
    <t>BIT 0, E</t>
  </si>
  <si>
    <t>CB44</t>
  </si>
  <si>
    <t>BIT 0, H</t>
  </si>
  <si>
    <t>CB45</t>
  </si>
  <si>
    <t>BIT 0, L</t>
  </si>
  <si>
    <t>CB46</t>
  </si>
  <si>
    <t>BIT 0, (HL)</t>
  </si>
  <si>
    <t>CB47</t>
  </si>
  <si>
    <t>BIT 0, A</t>
  </si>
  <si>
    <t>CB48</t>
  </si>
  <si>
    <t>BIT 1, B</t>
  </si>
  <si>
    <t xml:space="preserve">    this.regs.CurrentSet.Z = ((temp1 &amp;&amp; 0x2) == 0x0)</t>
  </si>
  <si>
    <t>CB49</t>
  </si>
  <si>
    <t>BIT 1, C</t>
  </si>
  <si>
    <t>CB4A</t>
  </si>
  <si>
    <t>BIT 1, D</t>
  </si>
  <si>
    <t>CB4B</t>
  </si>
  <si>
    <t>BIT 1, E</t>
  </si>
  <si>
    <t>CB4C</t>
  </si>
  <si>
    <t>BIT 1, H</t>
  </si>
  <si>
    <t>CB4D</t>
  </si>
  <si>
    <t>BIT 1, L</t>
  </si>
  <si>
    <t>CB4E</t>
  </si>
  <si>
    <t>BIT 1, (HL)</t>
  </si>
  <si>
    <t>CB4F</t>
  </si>
  <si>
    <t>BIT 1, A</t>
  </si>
  <si>
    <t>CB50</t>
  </si>
  <si>
    <t>BIT 2, B</t>
  </si>
  <si>
    <t xml:space="preserve">    this.regs.CurrentSet.Z = ((temp1 &amp;&amp; 0x4) == 0x0)</t>
  </si>
  <si>
    <t>CB51</t>
  </si>
  <si>
    <t>BIT 2, C</t>
  </si>
  <si>
    <t>CB52</t>
  </si>
  <si>
    <t>BIT 2, D</t>
  </si>
  <si>
    <t>CB53</t>
  </si>
  <si>
    <t>BIT 2, E</t>
  </si>
  <si>
    <t>CB54</t>
  </si>
  <si>
    <t>BIT 2, H</t>
  </si>
  <si>
    <t>CB55</t>
  </si>
  <si>
    <t>BIT 2, L</t>
  </si>
  <si>
    <t>CB56</t>
  </si>
  <si>
    <t>BIT 2, (HL)</t>
  </si>
  <si>
    <t>CB57</t>
  </si>
  <si>
    <t>BIT 2, A</t>
  </si>
  <si>
    <t>CB58</t>
  </si>
  <si>
    <t>BIT 3, B</t>
  </si>
  <si>
    <t xml:space="preserve">    this.regs.CurrentSet.Z = ((temp1 &amp;&amp; 0x8) == 0x0)</t>
  </si>
  <si>
    <t>CB59</t>
  </si>
  <si>
    <t>BIT 3, C</t>
  </si>
  <si>
    <t>CB5A</t>
  </si>
  <si>
    <t>BIT 3, D</t>
  </si>
  <si>
    <t>CB5B</t>
  </si>
  <si>
    <t>BIT 3, E</t>
  </si>
  <si>
    <t>CB5C</t>
  </si>
  <si>
    <t>BIT 3, H</t>
  </si>
  <si>
    <t>CB5D</t>
  </si>
  <si>
    <t>BIT 3, L</t>
  </si>
  <si>
    <t>CB5E</t>
  </si>
  <si>
    <t>BIT 3, (HL)</t>
  </si>
  <si>
    <t>CB5F</t>
  </si>
  <si>
    <t>BIT 3, A</t>
  </si>
  <si>
    <t>CB60</t>
  </si>
  <si>
    <t>BIT 4, B</t>
  </si>
  <si>
    <t xml:space="preserve">    this.regs.CurrentSet.Z = ((temp1 &amp;&amp; 0x10) == 0x0)</t>
  </si>
  <si>
    <t>CB61</t>
  </si>
  <si>
    <t>BIT 4, C</t>
  </si>
  <si>
    <t>CB62</t>
  </si>
  <si>
    <t>BIT 4, D</t>
  </si>
  <si>
    <t>CB63</t>
  </si>
  <si>
    <t>BIT 4, E</t>
  </si>
  <si>
    <t>CB64</t>
  </si>
  <si>
    <t>BIT 4, H</t>
  </si>
  <si>
    <t>CB65</t>
  </si>
  <si>
    <t>BIT 4, L</t>
  </si>
  <si>
    <t>CB66</t>
  </si>
  <si>
    <t>BIT 4, (HL)</t>
  </si>
  <si>
    <t>CB67</t>
  </si>
  <si>
    <t>BIT 4, A</t>
  </si>
  <si>
    <t>CB68</t>
  </si>
  <si>
    <t>BIT 5, B</t>
  </si>
  <si>
    <t xml:space="preserve">    this.regs.CurrentSet.Z = ((temp1 &amp;&amp; 0x20) == 0x0)</t>
  </si>
  <si>
    <t>CB69</t>
  </si>
  <si>
    <t>BIT 5, C</t>
  </si>
  <si>
    <t>CB6A</t>
  </si>
  <si>
    <t>BIT 5, D</t>
  </si>
  <si>
    <t>CB6B</t>
  </si>
  <si>
    <t>BIT 5, E</t>
  </si>
  <si>
    <t>CB6C</t>
  </si>
  <si>
    <t>BIT 5, H</t>
  </si>
  <si>
    <t>CB6D</t>
  </si>
  <si>
    <t>BIT 5, L</t>
  </si>
  <si>
    <t>CB6E</t>
  </si>
  <si>
    <t>BIT 5, (HL)</t>
  </si>
  <si>
    <t>CB6F</t>
  </si>
  <si>
    <t>BIT 5, A</t>
  </si>
  <si>
    <t>CB70</t>
  </si>
  <si>
    <t>BIT 6, B</t>
  </si>
  <si>
    <t xml:space="preserve">    this.regs.CurrentSet.Z = ((temp1 &amp;&amp; 0x40) == 0x0)</t>
  </si>
  <si>
    <t>CB71</t>
  </si>
  <si>
    <t>BIT 6, C</t>
  </si>
  <si>
    <t>CB72</t>
  </si>
  <si>
    <t>BIT 6, D</t>
  </si>
  <si>
    <t>CB73</t>
  </si>
  <si>
    <t>BIT 6, E</t>
  </si>
  <si>
    <t>CB74</t>
  </si>
  <si>
    <t>BIT 6, H</t>
  </si>
  <si>
    <t>CB75</t>
  </si>
  <si>
    <t>BIT 6, L</t>
  </si>
  <si>
    <t>CB76</t>
  </si>
  <si>
    <t>BIT 6, (HL)</t>
  </si>
  <si>
    <t>CB77</t>
  </si>
  <si>
    <t>BIT 6, A</t>
  </si>
  <si>
    <t>CB78</t>
  </si>
  <si>
    <t>BIT 7, B</t>
  </si>
  <si>
    <t xml:space="preserve">    this.regs.CurrentSet.Z = ((temp1 &amp;&amp; 0x80) == 0x0)</t>
  </si>
  <si>
    <t>CB79</t>
  </si>
  <si>
    <t>BIT 7, C</t>
  </si>
  <si>
    <t>CB7A</t>
  </si>
  <si>
    <t>BIT 7, D</t>
  </si>
  <si>
    <t>CB7B</t>
  </si>
  <si>
    <t>BIT 7, E</t>
  </si>
  <si>
    <t>CB7C</t>
  </si>
  <si>
    <t>BIT 7, H</t>
  </si>
  <si>
    <t>CB7D</t>
  </si>
  <si>
    <t>BIT 7, L</t>
  </si>
  <si>
    <t>CB7E</t>
  </si>
  <si>
    <t>BIT 7, (HL)</t>
  </si>
  <si>
    <t>CB7F</t>
  </si>
  <si>
    <t>BIT 7, A</t>
  </si>
  <si>
    <t>CB80</t>
  </si>
  <si>
    <t>RES 0, B</t>
  </si>
  <si>
    <t>this.regs.CurrentSet.B = ((System.Byte)(((System.Int32)this.regs.CurrentSet.B) &amp;&amp; 0xFFFFFFFE))</t>
  </si>
  <si>
    <t>CB81</t>
  </si>
  <si>
    <t>RES 0, C</t>
  </si>
  <si>
    <t>this.regs.CurrentSet.C = ((System.Byte)(((System.Int32)this.regs.CurrentSet.C) &amp;&amp; 0xFFFFFFFE))</t>
  </si>
  <si>
    <t>CB82</t>
  </si>
  <si>
    <t>RES 0, D</t>
  </si>
  <si>
    <t>this.regs.CurrentSet.D = ((System.Byte)(((System.Int32)this.regs.CurrentSet.D) &amp;&amp; 0xFFFFFFFE))</t>
  </si>
  <si>
    <t>CB83</t>
  </si>
  <si>
    <t>RES 0, E</t>
  </si>
  <si>
    <t>this.regs.CurrentSet.E = ((System.Byte)(((System.Int32)this.regs.CurrentSet.E) &amp;&amp; 0xFFFFFFFE))</t>
  </si>
  <si>
    <t>CB84</t>
  </si>
  <si>
    <t>RES 0, H</t>
  </si>
  <si>
    <t>this.regs.CurrentSet.H = ((System.Byte)(((System.Int32)this.regs.CurrentSet.H) &amp;&amp; 0xFFFFFFFE))</t>
  </si>
  <si>
    <t>CB85</t>
  </si>
  <si>
    <t>RES 0, L</t>
  </si>
  <si>
    <t>this.regs.CurrentSet.L = ((System.Byte)(((System.Int32)this.regs.CurrentSet.L) &amp;&amp; 0xFFFFFFFE))</t>
  </si>
  <si>
    <t>CB86</t>
  </si>
  <si>
    <t>RES 0, (HL)</t>
  </si>
  <si>
    <t>this.WriteMemory(this.regs.CurrentSet.HL, ((System.Byte)(((System.Int32)this.ReadMemory(this.regs.CurrentSet.HL)) &amp;&amp; 0xFFFFFFFE)))</t>
  </si>
  <si>
    <t>CB87</t>
  </si>
  <si>
    <t>RES 0, A</t>
  </si>
  <si>
    <t>this.regs.CurrentSet.A = ((System.Byte)(((System.Int32)this.regs.CurrentSet.A) &amp;&amp; 0xFFFFFFFE))</t>
  </si>
  <si>
    <t>CB88</t>
  </si>
  <si>
    <t>RES 1, B</t>
  </si>
  <si>
    <t>this.regs.CurrentSet.B = ((System.Byte)(((System.Int32)this.regs.CurrentSet.B) &amp;&amp; 0xFFFFFFFD))</t>
  </si>
  <si>
    <t>CB89</t>
  </si>
  <si>
    <t>RES 1, C</t>
  </si>
  <si>
    <t>this.regs.CurrentSet.C = ((System.Byte)(((System.Int32)this.regs.CurrentSet.C) &amp;&amp; 0xFFFFFFFD))</t>
  </si>
  <si>
    <t>CB8A</t>
  </si>
  <si>
    <t>RES 1, D</t>
  </si>
  <si>
    <t>this.regs.CurrentSet.D = ((System.Byte)(((System.Int32)this.regs.CurrentSet.D) &amp;&amp; 0xFFFFFFFD))</t>
  </si>
  <si>
    <t>CB8B</t>
  </si>
  <si>
    <t>RES 1, E</t>
  </si>
  <si>
    <t>this.regs.CurrentSet.E = ((System.Byte)(((System.Int32)this.regs.CurrentSet.E) &amp;&amp; 0xFFFFFFFD))</t>
  </si>
  <si>
    <t>CB8C</t>
  </si>
  <si>
    <t>RES 1, H</t>
  </si>
  <si>
    <t>this.regs.CurrentSet.H = ((System.Byte)(((System.Int32)this.regs.CurrentSet.H) &amp;&amp; 0xFFFFFFFD))</t>
  </si>
  <si>
    <t>CB8D</t>
  </si>
  <si>
    <t>RES 1, L</t>
  </si>
  <si>
    <t>this.regs.CurrentSet.L = ((System.Byte)(((System.Int32)this.regs.CurrentSet.L) &amp;&amp; 0xFFFFFFFD))</t>
  </si>
  <si>
    <t>CB8E</t>
  </si>
  <si>
    <t>RES 1, (HL)</t>
  </si>
  <si>
    <t>this.WriteMemory(this.regs.CurrentSet.HL, ((System.Byte)(((System.Int32)this.ReadMemory(this.regs.CurrentSet.HL)) &amp;&amp; 0xFFFFFFFD)))</t>
  </si>
  <si>
    <t>CB8F</t>
  </si>
  <si>
    <t>RES 1, A</t>
  </si>
  <si>
    <t>this.regs.CurrentSet.A = ((System.Byte)(((System.Int32)this.regs.CurrentSet.A) &amp;&amp; 0xFFFFFFFD))</t>
  </si>
  <si>
    <t>CB90</t>
  </si>
  <si>
    <t>RES 2, B</t>
  </si>
  <si>
    <t>this.regs.CurrentSet.B = ((System.Byte)(((System.Int32)this.regs.CurrentSet.B) &amp;&amp; 0xFFFFFFFB))</t>
  </si>
  <si>
    <t>CB91</t>
  </si>
  <si>
    <t>RES 2, C</t>
  </si>
  <si>
    <t>this.regs.CurrentSet.C = ((System.Byte)(((System.Int32)this.regs.CurrentSet.C) &amp;&amp; 0xFFFFFFFB))</t>
  </si>
  <si>
    <t>CB92</t>
  </si>
  <si>
    <t>RES 2, D</t>
  </si>
  <si>
    <t>this.regs.CurrentSet.D = ((System.Byte)(((System.Int32)this.regs.CurrentSet.D) &amp;&amp; 0xFFFFFFFB))</t>
  </si>
  <si>
    <t>CB93</t>
  </si>
  <si>
    <t>RES 2, E</t>
  </si>
  <si>
    <t>this.regs.CurrentSet.E = ((System.Byte)(((System.Int32)this.regs.CurrentSet.E) &amp;&amp; 0xFFFFFFFB))</t>
  </si>
  <si>
    <t>CB94</t>
  </si>
  <si>
    <t>RES 2, H</t>
  </si>
  <si>
    <t>this.regs.CurrentSet.H = ((System.Byte)(((System.Int32)this.regs.CurrentSet.H) &amp;&amp; 0xFFFFFFFB))</t>
  </si>
  <si>
    <t>CB95</t>
  </si>
  <si>
    <t>RES 2, L</t>
  </si>
  <si>
    <t>this.regs.CurrentSet.L = ((System.Byte)(((System.Int32)this.regs.CurrentSet.L) &amp;&amp; 0xFFFFFFFB))</t>
  </si>
  <si>
    <t>CB96</t>
  </si>
  <si>
    <t>RES 2, (HL)</t>
  </si>
  <si>
    <t>this.WriteMemory(this.regs.CurrentSet.HL, ((System.Byte)(((System.Int32)this.ReadMemory(this.regs.CurrentSet.HL)) &amp;&amp; 0xFFFFFFFB)))</t>
  </si>
  <si>
    <t>CB97</t>
  </si>
  <si>
    <t>RES 2, A</t>
  </si>
  <si>
    <t>this.regs.CurrentSet.A = ((System.Byte)(((System.Int32)this.regs.CurrentSet.A) &amp;&amp; 0xFFFFFFFB))</t>
  </si>
  <si>
    <t>CB98</t>
  </si>
  <si>
    <t>RES 3, B</t>
  </si>
  <si>
    <t>this.regs.CurrentSet.B = ((System.Byte)(((System.Int32)this.regs.CurrentSet.B) &amp;&amp; 0xFFFFFFF7))</t>
  </si>
  <si>
    <t>CB99</t>
  </si>
  <si>
    <t>RES 3, C</t>
  </si>
  <si>
    <t>this.regs.CurrentSet.C = ((System.Byte)(((System.Int32)this.regs.CurrentSet.C) &amp;&amp; 0xFFFFFFF7))</t>
  </si>
  <si>
    <t>CB9A</t>
  </si>
  <si>
    <t>RES 3, D</t>
  </si>
  <si>
    <t>this.regs.CurrentSet.D = ((System.Byte)(((System.Int32)this.regs.CurrentSet.D) &amp;&amp; 0xFFFFFFF7))</t>
  </si>
  <si>
    <t>CB9B</t>
  </si>
  <si>
    <t>RES 3, E</t>
  </si>
  <si>
    <t>this.regs.CurrentSet.E = ((System.Byte)(((System.Int32)this.regs.CurrentSet.E) &amp;&amp; 0xFFFFFFF7))</t>
  </si>
  <si>
    <t>CB9C</t>
  </si>
  <si>
    <t>RES 3, H</t>
  </si>
  <si>
    <t>this.regs.CurrentSet.H = ((System.Byte)(((System.Int32)this.regs.CurrentSet.H) &amp;&amp; 0xFFFFFFF7))</t>
  </si>
  <si>
    <t>CB9D</t>
  </si>
  <si>
    <t>RES 3, L</t>
  </si>
  <si>
    <t>this.regs.CurrentSet.L = ((System.Byte)(((System.Int32)this.regs.CurrentSet.L) &amp;&amp; 0xFFFFFFF7))</t>
  </si>
  <si>
    <t>CB9E</t>
  </si>
  <si>
    <t>RES 3, (HL)</t>
  </si>
  <si>
    <t>this.WriteMemory(this.regs.CurrentSet.HL, ((System.Byte)(((System.Int32)this.ReadMemory(this.regs.CurrentSet.HL)) &amp;&amp; 0xFFFFFFF7)))</t>
  </si>
  <si>
    <t>CB9F</t>
  </si>
  <si>
    <t>RES 3, A</t>
  </si>
  <si>
    <t>this.regs.CurrentSet.A = ((System.Byte)(((System.Int32)this.regs.CurrentSet.A) &amp;&amp; 0xFFFFFFF7))</t>
  </si>
  <si>
    <t>CBA0</t>
  </si>
  <si>
    <t>RES 4, B</t>
  </si>
  <si>
    <t>this.regs.CurrentSet.B = ((System.Byte)(((System.Int32)this.regs.CurrentSet.B) &amp;&amp; 0xFFFFFFEF))</t>
  </si>
  <si>
    <t>CBA1</t>
  </si>
  <si>
    <t>RES 4, C</t>
  </si>
  <si>
    <t>this.regs.CurrentSet.C = ((System.Byte)(((System.Int32)this.regs.CurrentSet.C) &amp;&amp; 0xFFFFFFEF))</t>
  </si>
  <si>
    <t>CBA2</t>
  </si>
  <si>
    <t>RES 4, D</t>
  </si>
  <si>
    <t>this.regs.CurrentSet.D = ((System.Byte)(((System.Int32)this.regs.CurrentSet.D) &amp;&amp; 0xFFFFFFEF))</t>
  </si>
  <si>
    <t>CBA3</t>
  </si>
  <si>
    <t>RES 4, E</t>
  </si>
  <si>
    <t>this.regs.CurrentSet.E = ((System.Byte)(((System.Int32)this.regs.CurrentSet.E) &amp;&amp; 0xFFFFFFEF))</t>
  </si>
  <si>
    <t>CBA4</t>
  </si>
  <si>
    <t>RES 4, H</t>
  </si>
  <si>
    <t>this.regs.CurrentSet.H = ((System.Byte)(((System.Int32)this.regs.CurrentSet.H) &amp;&amp; 0xFFFFFFEF))</t>
  </si>
  <si>
    <t>CBA5</t>
  </si>
  <si>
    <t>RES 4, L</t>
  </si>
  <si>
    <t>this.regs.CurrentSet.L = ((System.Byte)(((System.Int32)this.regs.CurrentSet.L) &amp;&amp; 0xFFFFFFEF))</t>
  </si>
  <si>
    <t>CBA6</t>
  </si>
  <si>
    <t>RES 4, (HL)</t>
  </si>
  <si>
    <t>this.WriteMemory(this.regs.CurrentSet.HL, ((System.Byte)(((System.Int32)this.ReadMemory(this.regs.CurrentSet.HL)) &amp;&amp; 0xFFFFFFEF)))</t>
  </si>
  <si>
    <t>CBA7</t>
  </si>
  <si>
    <t>RES 4, A</t>
  </si>
  <si>
    <t>this.regs.CurrentSet.A = ((System.Byte)(((System.Int32)this.regs.CurrentSet.A) &amp;&amp; 0xFFFFFFEF))</t>
  </si>
  <si>
    <t>CBA8</t>
  </si>
  <si>
    <t>RES 5, B</t>
  </si>
  <si>
    <t>this.regs.CurrentSet.B = ((System.Byte)(((System.Int32)this.regs.CurrentSet.B) &amp;&amp; 0xFFFFFFDF))</t>
  </si>
  <si>
    <t>CBA9</t>
  </si>
  <si>
    <t>RES 5, C</t>
  </si>
  <si>
    <t>this.regs.CurrentSet.C = ((System.Byte)(((System.Int32)this.regs.CurrentSet.C) &amp;&amp; 0xFFFFFFDF))</t>
  </si>
  <si>
    <t>CBAA</t>
  </si>
  <si>
    <t>RES 5, D</t>
  </si>
  <si>
    <t>this.regs.CurrentSet.D = ((System.Byte)(((System.Int32)this.regs.CurrentSet.D) &amp;&amp; 0xFFFFFFDF))</t>
  </si>
  <si>
    <t>CBAB</t>
  </si>
  <si>
    <t>RES 5, E</t>
  </si>
  <si>
    <t>this.regs.CurrentSet.E = ((System.Byte)(((System.Int32)this.regs.CurrentSet.E) &amp;&amp; 0xFFFFFFDF))</t>
  </si>
  <si>
    <t>CBAC</t>
  </si>
  <si>
    <t>RES 5, H</t>
  </si>
  <si>
    <t>this.regs.CurrentSet.H = ((System.Byte)(((System.Int32)this.regs.CurrentSet.H) &amp;&amp; 0xFFFFFFDF))</t>
  </si>
  <si>
    <t>CBAD</t>
  </si>
  <si>
    <t>RES 5, L</t>
  </si>
  <si>
    <t>this.regs.CurrentSet.L = ((System.Byte)(((System.Int32)this.regs.CurrentSet.L) &amp;&amp; 0xFFFFFFDF))</t>
  </si>
  <si>
    <t>CBAE</t>
  </si>
  <si>
    <t>RES 5, (HL)</t>
  </si>
  <si>
    <t>this.WriteMemory(this.regs.CurrentSet.HL, ((System.Byte)(((System.Int32)this.ReadMemory(this.regs.CurrentSet.HL)) &amp;&amp; 0xFFFFFFDF)))</t>
  </si>
  <si>
    <t>CBAF</t>
  </si>
  <si>
    <t>RES 5, A</t>
  </si>
  <si>
    <t>this.regs.CurrentSet.A = ((System.Byte)(((System.Int32)this.regs.CurrentSet.A) &amp;&amp; 0xFFFFFFDF))</t>
  </si>
  <si>
    <t>CBB0</t>
  </si>
  <si>
    <t>RES 6, B</t>
  </si>
  <si>
    <t>this.regs.CurrentSet.B = ((System.Byte)(((System.Int32)this.regs.CurrentSet.B) &amp;&amp; 0xFFFFFFBF))</t>
  </si>
  <si>
    <t>CBB1</t>
  </si>
  <si>
    <t>RES 6, C</t>
  </si>
  <si>
    <t>this.regs.CurrentSet.C = ((System.Byte)(((System.Int32)this.regs.CurrentSet.C) &amp;&amp; 0xFFFFFFBF))</t>
  </si>
  <si>
    <t>CBB2</t>
  </si>
  <si>
    <t>RES 6, D</t>
  </si>
  <si>
    <t>this.regs.CurrentSet.D = ((System.Byte)(((System.Int32)this.regs.CurrentSet.D) &amp;&amp; 0xFFFFFFBF))</t>
  </si>
  <si>
    <t>CBB3</t>
  </si>
  <si>
    <t>RES 6, E</t>
  </si>
  <si>
    <t>this.regs.CurrentSet.E = ((System.Byte)(((System.Int32)this.regs.CurrentSet.E) &amp;&amp; 0xFFFFFFBF))</t>
  </si>
  <si>
    <t>CBB4</t>
  </si>
  <si>
    <t>RES 6, H</t>
  </si>
  <si>
    <t>this.regs.CurrentSet.H = ((System.Byte)(((System.Int32)this.regs.CurrentSet.H) &amp;&amp; 0xFFFFFFBF))</t>
  </si>
  <si>
    <t>CBB5</t>
  </si>
  <si>
    <t>RES 6, L</t>
  </si>
  <si>
    <t>this.regs.CurrentSet.L = ((System.Byte)(((System.Int32)this.regs.CurrentSet.L) &amp;&amp; 0xFFFFFFBF))</t>
  </si>
  <si>
    <t>CBB6</t>
  </si>
  <si>
    <t>RES 6, (HL)</t>
  </si>
  <si>
    <t>this.WriteMemory(this.regs.CurrentSet.HL, ((System.Byte)(((System.Int32)this.ReadMemory(this.regs.CurrentSet.HL)) &amp;&amp; 0xFFFFFFBF)))</t>
  </si>
  <si>
    <t>CBB7</t>
  </si>
  <si>
    <t>RES 6, A</t>
  </si>
  <si>
    <t>this.regs.CurrentSet.A = ((System.Byte)(((System.Int32)this.regs.CurrentSet.A) &amp;&amp; 0xFFFFFFBF))</t>
  </si>
  <si>
    <t>CBB8</t>
  </si>
  <si>
    <t>RES 7, B</t>
  </si>
  <si>
    <t>this.regs.CurrentSet.B = ((System.Byte)(((System.Int32)this.regs.CurrentSet.B) &amp;&amp; 0xFFFFFF7F))</t>
  </si>
  <si>
    <t>CBB9</t>
  </si>
  <si>
    <t>RES 7, C</t>
  </si>
  <si>
    <t>this.regs.CurrentSet.C = ((System.Byte)(((System.Int32)this.regs.CurrentSet.C) &amp;&amp; 0xFFFFFF7F))</t>
  </si>
  <si>
    <t>CBBA</t>
  </si>
  <si>
    <t>RES 7, D</t>
  </si>
  <si>
    <t>this.regs.CurrentSet.D = ((System.Byte)(((System.Int32)this.regs.CurrentSet.D) &amp;&amp; 0xFFFFFF7F))</t>
  </si>
  <si>
    <t>CBBB</t>
  </si>
  <si>
    <t>RES 7, E</t>
  </si>
  <si>
    <t>this.regs.CurrentSet.E = ((System.Byte)(((System.Int32)this.regs.CurrentSet.E) &amp;&amp; 0xFFFFFF7F))</t>
  </si>
  <si>
    <t>CBBC</t>
  </si>
  <si>
    <t>RES 7, H</t>
  </si>
  <si>
    <t>this.regs.CurrentSet.H = ((System.Byte)(((System.Int32)this.regs.CurrentSet.H) &amp;&amp; 0xFFFFFF7F))</t>
  </si>
  <si>
    <t>CBBD</t>
  </si>
  <si>
    <t>RES 7, L</t>
  </si>
  <si>
    <t>this.regs.CurrentSet.L = ((System.Byte)(((System.Int32)this.regs.CurrentSet.L) &amp;&amp; 0xFFFFFF7F))</t>
  </si>
  <si>
    <t>CBBE</t>
  </si>
  <si>
    <t>RES 7, (HL)</t>
  </si>
  <si>
    <t>this.WriteMemory(this.regs.CurrentSet.HL, ((System.Byte)(((System.Int32)this.ReadMemory(this.regs.CurrentSet.HL)) &amp;&amp; 0xFFFFFF7F)))</t>
  </si>
  <si>
    <t>CBBF</t>
  </si>
  <si>
    <t>RES 7, A</t>
  </si>
  <si>
    <t>this.regs.CurrentSet.A = ((System.Byte)(((System.Int32)this.regs.CurrentSet.A) &amp;&amp; 0xFFFFFF7F))</t>
  </si>
  <si>
    <t>CBC0</t>
  </si>
  <si>
    <t>SET 0, B</t>
  </si>
  <si>
    <t>this.regs.CurrentSet.B = ((System.Byte)(((System.Int32)this.regs.CurrentSet.B) | 0x1))</t>
  </si>
  <si>
    <t>CBC1</t>
  </si>
  <si>
    <t>SET 0, C</t>
  </si>
  <si>
    <t>this.regs.CurrentSet.C = ((System.Byte)(((System.Int32)this.regs.CurrentSet.C) | 0x1))</t>
  </si>
  <si>
    <t>CBC2</t>
  </si>
  <si>
    <t>SET 0, D</t>
  </si>
  <si>
    <t>this.regs.CurrentSet.D = ((System.Byte)(((System.Int32)this.regs.CurrentSet.D) | 0x1))</t>
  </si>
  <si>
    <t>CBC3</t>
  </si>
  <si>
    <t>SET 0, E</t>
  </si>
  <si>
    <t>this.regs.CurrentSet.E = ((System.Byte)(((System.Int32)this.regs.CurrentSet.E) | 0x1))</t>
  </si>
  <si>
    <t>CBC4</t>
  </si>
  <si>
    <t>SET 0, H</t>
  </si>
  <si>
    <t>this.regs.CurrentSet.H = ((System.Byte)(((System.Int32)this.regs.CurrentSet.H) | 0x1))</t>
  </si>
  <si>
    <t>CBC5</t>
  </si>
  <si>
    <t>SET 0, L</t>
  </si>
  <si>
    <t>this.regs.CurrentSet.L = ((System.Byte)(((System.Int32)this.regs.CurrentSet.L) | 0x1))</t>
  </si>
  <si>
    <t>CBC6</t>
  </si>
  <si>
    <t>SET 0, (HL)</t>
  </si>
  <si>
    <t>this.WriteMemory(this.regs.CurrentSet.HL, ((System.Byte)(((System.Int32)this.ReadMemory(this.regs.CurrentSet.HL)) | 0x1)))</t>
  </si>
  <si>
    <t>CBC7</t>
  </si>
  <si>
    <t>SET 0, A</t>
  </si>
  <si>
    <t>this.regs.CurrentSet.A = ((System.Byte)(((System.Int32)this.regs.CurrentSet.A) | 0x1))</t>
  </si>
  <si>
    <t>CBC8</t>
  </si>
  <si>
    <t>SET 1, B</t>
  </si>
  <si>
    <t>this.regs.CurrentSet.B = ((System.Byte)(((System.Int32)this.regs.CurrentSet.B) | 0x2))</t>
  </si>
  <si>
    <t>CBC9</t>
  </si>
  <si>
    <t>SET 1, C</t>
  </si>
  <si>
    <t>this.regs.CurrentSet.C = ((System.Byte)(((System.Int32)this.regs.CurrentSet.C) | 0x2))</t>
  </si>
  <si>
    <t>CBCA</t>
  </si>
  <si>
    <t>SET 1, D</t>
  </si>
  <si>
    <t>this.regs.CurrentSet.D = ((System.Byte)(((System.Int32)this.regs.CurrentSet.D) | 0x2))</t>
  </si>
  <si>
    <t>CBCB</t>
  </si>
  <si>
    <t>SET 1, E</t>
  </si>
  <si>
    <t>this.regs.CurrentSet.E = ((System.Byte)(((System.Int32)this.regs.CurrentSet.E) | 0x2))</t>
  </si>
  <si>
    <t>CBCC</t>
  </si>
  <si>
    <t>SET 1, H</t>
  </si>
  <si>
    <t>this.regs.CurrentSet.H = ((System.Byte)(((System.Int32)this.regs.CurrentSet.H) | 0x2))</t>
  </si>
  <si>
    <t>CBCD</t>
  </si>
  <si>
    <t>SET 1, L</t>
  </si>
  <si>
    <t>this.regs.CurrentSet.L = ((System.Byte)(((System.Int32)this.regs.CurrentSet.L) | 0x2))</t>
  </si>
  <si>
    <t>CBCE</t>
  </si>
  <si>
    <t>SET 1, (HL)</t>
  </si>
  <si>
    <t>this.WriteMemory(this.regs.CurrentSet.HL, ((System.Byte)(((System.Int32)this.ReadMemory(this.regs.CurrentSet.HL)) | 0x2)))</t>
  </si>
  <si>
    <t>CBCF</t>
  </si>
  <si>
    <t>SET 1, A</t>
  </si>
  <si>
    <t>this.regs.CurrentSet.A = ((System.Byte)(((System.Int32)this.regs.CurrentSet.A) | 0x2))</t>
  </si>
  <si>
    <t>CBD0</t>
  </si>
  <si>
    <t>SET 2, B</t>
  </si>
  <si>
    <t>this.regs.CurrentSet.B = ((System.Byte)(((System.Int32)this.regs.CurrentSet.B) | 0x4))</t>
  </si>
  <si>
    <t>CBD1</t>
  </si>
  <si>
    <t>SET 2, C</t>
  </si>
  <si>
    <t>this.regs.CurrentSet.C = ((System.Byte)(((System.Int32)this.regs.CurrentSet.C) | 0x4))</t>
  </si>
  <si>
    <t>CBD2</t>
  </si>
  <si>
    <t>SET 2, D</t>
  </si>
  <si>
    <t>this.regs.CurrentSet.D = ((System.Byte)(((System.Int32)this.regs.CurrentSet.D) | 0x4))</t>
  </si>
  <si>
    <t>CBD3</t>
  </si>
  <si>
    <t>SET 2, E</t>
  </si>
  <si>
    <t>this.regs.CurrentSet.E = ((System.Byte)(((System.Int32)this.regs.CurrentSet.E) | 0x4))</t>
  </si>
  <si>
    <t>CBD4</t>
  </si>
  <si>
    <t>SET 2, H</t>
  </si>
  <si>
    <t>this.regs.CurrentSet.H = ((System.Byte)(((System.Int32)this.regs.CurrentSet.H) | 0x4))</t>
  </si>
  <si>
    <t>CBD5</t>
  </si>
  <si>
    <t>SET 2, L</t>
  </si>
  <si>
    <t>this.regs.CurrentSet.L = ((System.Byte)(((System.Int32)this.regs.CurrentSet.L) | 0x4))</t>
  </si>
  <si>
    <t>CBD6</t>
  </si>
  <si>
    <t>SET 2, (HL)</t>
  </si>
  <si>
    <t>this.WriteMemory(this.regs.CurrentSet.HL, ((System.Byte)(((System.Int32)this.ReadMemory(this.regs.CurrentSet.HL)) | 0x4)))</t>
  </si>
  <si>
    <t>CBD7</t>
  </si>
  <si>
    <t>SET 2, A</t>
  </si>
  <si>
    <t>this.regs.CurrentSet.A = ((System.Byte)(((System.Int32)this.regs.CurrentSet.A) | 0x4))</t>
  </si>
  <si>
    <t>CBD8</t>
  </si>
  <si>
    <t>SET 3, B</t>
  </si>
  <si>
    <t>this.regs.CurrentSet.B = ((System.Byte)(((System.Int32)this.regs.CurrentSet.B) | 0x8))</t>
  </si>
  <si>
    <t>CBD9</t>
  </si>
  <si>
    <t>SET 3, C</t>
  </si>
  <si>
    <t>this.regs.CurrentSet.C = ((System.Byte)(((System.Int32)this.regs.CurrentSet.C) | 0x8))</t>
  </si>
  <si>
    <t>CBDA</t>
  </si>
  <si>
    <t>SET 3, D</t>
  </si>
  <si>
    <t>this.regs.CurrentSet.D = ((System.Byte)(((System.Int32)this.regs.CurrentSet.D) | 0x8))</t>
  </si>
  <si>
    <t>CBDB</t>
  </si>
  <si>
    <t>SET 3, E</t>
  </si>
  <si>
    <t>this.regs.CurrentSet.E = ((System.Byte)(((System.Int32)this.regs.CurrentSet.E) | 0x8))</t>
  </si>
  <si>
    <t>CBDC</t>
  </si>
  <si>
    <t>SET 3, H</t>
  </si>
  <si>
    <t>this.regs.CurrentSet.H = ((System.Byte)(((System.Int32)this.regs.CurrentSet.H) | 0x8))</t>
  </si>
  <si>
    <t>CBDD</t>
  </si>
  <si>
    <t>SET 3, L</t>
  </si>
  <si>
    <t>this.regs.CurrentSet.L = ((System.Byte)(((System.Int32)this.regs.CurrentSet.L) | 0x8))</t>
  </si>
  <si>
    <t>CBDE</t>
  </si>
  <si>
    <t>SET 3, (HL)</t>
  </si>
  <si>
    <t>this.WriteMemory(this.regs.CurrentSet.HL, ((System.Byte)(((System.Int32)this.ReadMemory(this.regs.CurrentSet.HL)) | 0x8)))</t>
  </si>
  <si>
    <t>CBDF</t>
  </si>
  <si>
    <t>SET 3, A</t>
  </si>
  <si>
    <t>this.regs.CurrentSet.A = ((System.Byte)(((System.Int32)this.regs.CurrentSet.A) | 0x8))</t>
  </si>
  <si>
    <t>CBE0</t>
  </si>
  <si>
    <t>SET 4, B</t>
  </si>
  <si>
    <t>this.regs.CurrentSet.B = ((System.Byte)(((System.Int32)this.regs.CurrentSet.B) | 0x10))</t>
  </si>
  <si>
    <t>CBE1</t>
  </si>
  <si>
    <t>SET 4, C</t>
  </si>
  <si>
    <t>this.regs.CurrentSet.C = ((System.Byte)(((System.Int32)this.regs.CurrentSet.C) | 0x10))</t>
  </si>
  <si>
    <t>CBE2</t>
  </si>
  <si>
    <t>SET 4, D</t>
  </si>
  <si>
    <t>this.regs.CurrentSet.D = ((System.Byte)(((System.Int32)this.regs.CurrentSet.D) | 0x10))</t>
  </si>
  <si>
    <t>CBE3</t>
  </si>
  <si>
    <t>SET 4, E</t>
  </si>
  <si>
    <t>this.regs.CurrentSet.E = ((System.Byte)(((System.Int32)this.regs.CurrentSet.E) | 0x10))</t>
  </si>
  <si>
    <t>CBE4</t>
  </si>
  <si>
    <t>SET 4, H</t>
  </si>
  <si>
    <t>this.regs.CurrentSet.H = ((System.Byte)(((System.Int32)this.regs.CurrentSet.H) | 0x10))</t>
  </si>
  <si>
    <t>CBE5</t>
  </si>
  <si>
    <t>SET 4, L</t>
  </si>
  <si>
    <t>this.regs.CurrentSet.L = ((System.Byte)(((System.Int32)this.regs.CurrentSet.L) | 0x10))</t>
  </si>
  <si>
    <t>CBE6</t>
  </si>
  <si>
    <t>SET 4, (HL)</t>
  </si>
  <si>
    <t>this.WriteMemory(this.regs.CurrentSet.HL, ((System.Byte)(((System.Int32)this.ReadMemory(this.regs.CurrentSet.HL)) | 0x10)))</t>
  </si>
  <si>
    <t>CBE7</t>
  </si>
  <si>
    <t>SET 4, A</t>
  </si>
  <si>
    <t>this.regs.CurrentSet.A = ((System.Byte)(((System.Int32)this.regs.CurrentSet.A) | 0x10))</t>
  </si>
  <si>
    <t>CBE8</t>
  </si>
  <si>
    <t>SET 5, B</t>
  </si>
  <si>
    <t>this.regs.CurrentSet.B = ((System.Byte)(((System.Int32)this.regs.CurrentSet.B) | 0x20))</t>
  </si>
  <si>
    <t>CBE9</t>
  </si>
  <si>
    <t>SET 5, C</t>
  </si>
  <si>
    <t>this.regs.CurrentSet.C = ((System.Byte)(((System.Int32)this.regs.CurrentSet.C) | 0x20))</t>
  </si>
  <si>
    <t>CBEA</t>
  </si>
  <si>
    <t>SET 5, D</t>
  </si>
  <si>
    <t>this.regs.CurrentSet.D = ((System.Byte)(((System.Int32)this.regs.CurrentSet.D) | 0x20))</t>
  </si>
  <si>
    <t>CBEB</t>
  </si>
  <si>
    <t>SET 5, E</t>
  </si>
  <si>
    <t>this.regs.CurrentSet.E = ((System.Byte)(((System.Int32)this.regs.CurrentSet.E) | 0x20))</t>
  </si>
  <si>
    <t>CBEC</t>
  </si>
  <si>
    <t>SET 5, H</t>
  </si>
  <si>
    <t>this.regs.CurrentSet.H = ((System.Byte)(((System.Int32)this.regs.CurrentSet.H) | 0x20))</t>
  </si>
  <si>
    <t>CBED</t>
  </si>
  <si>
    <t>SET 5, L</t>
  </si>
  <si>
    <t>this.regs.CurrentSet.L = ((System.Byte)(((System.Int32)this.regs.CurrentSet.L) | 0x20))</t>
  </si>
  <si>
    <t>CBEE</t>
  </si>
  <si>
    <t>SET 5, (HL)</t>
  </si>
  <si>
    <t>this.WriteMemory(this.regs.CurrentSet.HL, ((System.Byte)(((System.Int32)this.ReadMemory(this.regs.CurrentSet.HL)) | 0x20)))</t>
  </si>
  <si>
    <t>CBEF</t>
  </si>
  <si>
    <t>SET 5, A</t>
  </si>
  <si>
    <t>this.regs.CurrentSet.A = ((System.Byte)(((System.Int32)this.regs.CurrentSet.A) | 0x20))</t>
  </si>
  <si>
    <t>CBF0</t>
  </si>
  <si>
    <t>SET 6, B</t>
  </si>
  <si>
    <t>this.regs.CurrentSet.B = ((System.Byte)(((System.Int32)this.regs.CurrentSet.B) | 0x40))</t>
  </si>
  <si>
    <t>CBF1</t>
  </si>
  <si>
    <t>SET 6, C</t>
  </si>
  <si>
    <t>this.regs.CurrentSet.C = ((System.Byte)(((System.Int32)this.regs.CurrentSet.C) | 0x40))</t>
  </si>
  <si>
    <t>CBF2</t>
  </si>
  <si>
    <t>SET 6, D</t>
  </si>
  <si>
    <t>this.regs.CurrentSet.D = ((System.Byte)(((System.Int32)this.regs.CurrentSet.D) | 0x40))</t>
  </si>
  <si>
    <t>CBF3</t>
  </si>
  <si>
    <t>SET 6, E</t>
  </si>
  <si>
    <t>this.regs.CurrentSet.E = ((System.Byte)(((System.Int32)this.regs.CurrentSet.E) | 0x40))</t>
  </si>
  <si>
    <t>CBF4</t>
  </si>
  <si>
    <t>SET 6, H</t>
  </si>
  <si>
    <t>this.regs.CurrentSet.H = ((System.Byte)(((System.Int32)this.regs.CurrentSet.H) | 0x40))</t>
  </si>
  <si>
    <t>CBF5</t>
  </si>
  <si>
    <t>SET 6, L</t>
  </si>
  <si>
    <t>this.regs.CurrentSet.L = ((System.Byte)(((System.Int32)this.regs.CurrentSet.L) | 0x40))</t>
  </si>
  <si>
    <t>CBF6</t>
  </si>
  <si>
    <t>SET 6, (HL)</t>
  </si>
  <si>
    <t>this.WriteMemory(this.regs.CurrentSet.HL, ((System.Byte)(((System.Int32)this.ReadMemory(this.regs.CurrentSet.HL)) | 0x40)))</t>
  </si>
  <si>
    <t>CBF7</t>
  </si>
  <si>
    <t>SET 6, A</t>
  </si>
  <si>
    <t>this.regs.CurrentSet.A = ((System.Byte)(((System.Int32)this.regs.CurrentSet.A) | 0x40))</t>
  </si>
  <si>
    <t>CBF8</t>
  </si>
  <si>
    <t>SET 7, B</t>
  </si>
  <si>
    <t>this.regs.CurrentSet.B = ((System.Byte)(((System.Int32)this.regs.CurrentSet.B) | 0x80))</t>
  </si>
  <si>
    <t>CBF9</t>
  </si>
  <si>
    <t>SET 7, C</t>
  </si>
  <si>
    <t>this.regs.CurrentSet.C = ((System.Byte)(((System.Int32)this.regs.CurrentSet.C) | 0x80))</t>
  </si>
  <si>
    <t>CBFA</t>
  </si>
  <si>
    <t>SET 7, D</t>
  </si>
  <si>
    <t>this.regs.CurrentSet.D = ((System.Byte)(((System.Int32)this.regs.CurrentSet.D) | 0x80))</t>
  </si>
  <si>
    <t>CBFB</t>
  </si>
  <si>
    <t>SET 7, E</t>
  </si>
  <si>
    <t>this.regs.CurrentSet.E = ((System.Byte)(((System.Int32)this.regs.CurrentSet.E) | 0x80))</t>
  </si>
  <si>
    <t>CBFC</t>
  </si>
  <si>
    <t>SET 7, H</t>
  </si>
  <si>
    <t>this.regs.CurrentSet.H = ((System.Byte)(((System.Int32)this.regs.CurrentSet.H) | 0x80))</t>
  </si>
  <si>
    <t>CBFD</t>
  </si>
  <si>
    <t>SET 7, L</t>
  </si>
  <si>
    <t>this.regs.CurrentSet.L = ((System.Byte)(((System.Int32)this.regs.CurrentSet.L) | 0x80))</t>
  </si>
  <si>
    <t>CBFE</t>
  </si>
  <si>
    <t>SET 7, (HL)</t>
  </si>
  <si>
    <t>this.WriteMemory(this.regs.CurrentSet.HL, ((System.Byte)(((System.Int32)this.ReadMemory(this.regs.CurrentSet.HL)) | 0x80)))</t>
  </si>
  <si>
    <t>CBFF</t>
  </si>
  <si>
    <t>SET 7, A</t>
  </si>
  <si>
    <t>this.regs.CurrentSet.A = ((System.Byte)(((System.Int32)this.regs.CurrentSet.A) | 0x80))</t>
  </si>
  <si>
    <t>ED40</t>
  </si>
  <si>
    <t>IN B, (C)</t>
  </si>
  <si>
    <t xml:space="preserve">    a = ((System.Int32)this.ReadInput(this.regs.CurrentSet.BC))</t>
  </si>
  <si>
    <t xml:space="preserve">    this.regs.CurrentSet.PV = .parityTable[a]</t>
  </si>
  <si>
    <t>ED41</t>
  </si>
  <si>
    <t>OUT (C), B</t>
  </si>
  <si>
    <t>this.WriteOutput(this.regs.CurrentSet.BC, this.regs.CurrentSet.B)</t>
  </si>
  <si>
    <t>ED42</t>
  </si>
  <si>
    <t>SBC HL, BC</t>
  </si>
  <si>
    <t xml:space="preserve">    this.regs.CurrentSet.HC = (((a &amp;&amp; 0x1000) - (b &amp;&amp; 0x1000)) != (c &amp;&amp; 0x1000))</t>
  </si>
  <si>
    <t xml:space="preserve">    this.regs.CurrentSet.PV = (((a &amp;&amp; 0x8000) != (b &amp;&amp; 0x8000)) &amp; ((a &amp;&amp; 0x8000) != (c &amp;&amp; 0x8000)))</t>
  </si>
  <si>
    <t>ED43xxxx</t>
  </si>
  <si>
    <t>LD (nn), BC</t>
  </si>
  <si>
    <t xml:space="preserve">    this.WriteMemory(a++, ((System.Byte)(((System.Int32)this.regs.CurrentSet.BC) &amp;&amp; 0xFF)))</t>
  </si>
  <si>
    <t xml:space="preserve">    this.WriteMemory(a, ((System.Byte)(((System.Int32)this.regs.CurrentSet.BC) &gt;&gt; 0x8)))</t>
  </si>
  <si>
    <t>ED44</t>
  </si>
  <si>
    <t>NEG</t>
  </si>
  <si>
    <t>this.regs.CurrentSet.A = ((System.Byte)-((System.Int32)this.regs.CurrentSet.A))</t>
  </si>
  <si>
    <t>ED45</t>
  </si>
  <si>
    <t>RETN</t>
  </si>
  <si>
    <t xml:space="preserve">    this.regs.PC =     {</t>
  </si>
  <si>
    <t xml:space="preserve">        System.UInt16 a</t>
  </si>
  <si>
    <t xml:space="preserve">        a = ((System.UInt16)this.ReadMemory(this.regs.SP))</t>
  </si>
  <si>
    <t xml:space="preserve">        this.regs.SP = (this.regs.SP + 0x1)</t>
  </si>
  <si>
    <t xml:space="preserve">        a = ((System.UInt16)(((System.Int32)a) | (((System.Int32)this.ReadMemory(this.regs.SP)) &lt;&lt; 0x8)))</t>
  </si>
  <si>
    <t xml:space="preserve">        a</t>
  </si>
  <si>
    <t xml:space="preserve">    this.regs.Iff1 = this.regs.Iff2</t>
  </si>
  <si>
    <t>ED46</t>
  </si>
  <si>
    <t>IM 0</t>
  </si>
  <si>
    <t>this.regs.IM = 0x0</t>
  </si>
  <si>
    <t>ED47</t>
  </si>
  <si>
    <t>LD I, A</t>
  </si>
  <si>
    <t>this.regs.I = this.regs.CurrentSet.A</t>
  </si>
  <si>
    <t>ED48</t>
  </si>
  <si>
    <t>IN C, (C)</t>
  </si>
  <si>
    <t>ED49</t>
  </si>
  <si>
    <t>OUT (C), C</t>
  </si>
  <si>
    <t>this.WriteOutput(this.regs.CurrentSet.BC, this.regs.CurrentSet.C)</t>
  </si>
  <si>
    <t>ED4A</t>
  </si>
  <si>
    <t>ADC HL, BC</t>
  </si>
  <si>
    <t>ED4Bxxxx</t>
  </si>
  <si>
    <t>LD BC, (nn)</t>
  </si>
  <si>
    <t>ED4C</t>
  </si>
  <si>
    <t>ED4D</t>
  </si>
  <si>
    <t>RETI</t>
  </si>
  <si>
    <t>ED4E</t>
  </si>
  <si>
    <t>ED4F</t>
  </si>
  <si>
    <t>LD R, A</t>
  </si>
  <si>
    <t>this.regs.R = this.regs.CurrentSet.A</t>
  </si>
  <si>
    <t>ED50</t>
  </si>
  <si>
    <t>IN D, (C)</t>
  </si>
  <si>
    <t>ED51</t>
  </si>
  <si>
    <t>OUT (C), D</t>
  </si>
  <si>
    <t>this.WriteOutput(this.regs.CurrentSet.BC, this.regs.CurrentSet.D)</t>
  </si>
  <si>
    <t>ED52</t>
  </si>
  <si>
    <t>SBC HL, DE</t>
  </si>
  <si>
    <t>ED53xxxx</t>
  </si>
  <si>
    <t>LD (nn), DE</t>
  </si>
  <si>
    <t xml:space="preserve">    this.WriteMemory(a++, ((System.Byte)(((System.Int32)this.regs.CurrentSet.DE) &amp;&amp; 0xFF)))</t>
  </si>
  <si>
    <t xml:space="preserve">    this.WriteMemory(a, ((System.Byte)(((System.Int32)this.regs.CurrentSet.DE) &gt;&gt; 0x8)))</t>
  </si>
  <si>
    <t>ED54</t>
  </si>
  <si>
    <t>ED55</t>
  </si>
  <si>
    <t>ED56</t>
  </si>
  <si>
    <t>IM 1</t>
  </si>
  <si>
    <t>this.regs.IM = 0x1</t>
  </si>
  <si>
    <t>ED57</t>
  </si>
  <si>
    <t>LD A, I</t>
  </si>
  <si>
    <t xml:space="preserve">    this.regs.CurrentSet.A = this.regs.I</t>
  </si>
  <si>
    <t xml:space="preserve">    a = ((System.Int32)this.regs.I)</t>
  </si>
  <si>
    <t xml:space="preserve">    this.regs.CurrentSet.PV = this.regs.Iff2</t>
  </si>
  <si>
    <t>ED58</t>
  </si>
  <si>
    <t>IN E, (C)</t>
  </si>
  <si>
    <t>ED59</t>
  </si>
  <si>
    <t>OUT (C), E</t>
  </si>
  <si>
    <t>this.WriteOutput(this.regs.CurrentSet.BC, this.regs.CurrentSet.E)</t>
  </si>
  <si>
    <t>ED5A</t>
  </si>
  <si>
    <t>ADC HL, DE</t>
  </si>
  <si>
    <t>ED5Bxxxx</t>
  </si>
  <si>
    <t>LD DE, (nn)</t>
  </si>
  <si>
    <t>ED5C</t>
  </si>
  <si>
    <t>ED5D</t>
  </si>
  <si>
    <t>ED5E</t>
  </si>
  <si>
    <t>IM 2</t>
  </si>
  <si>
    <t>ED5F</t>
  </si>
  <si>
    <t>LD A, R</t>
  </si>
  <si>
    <t xml:space="preserve">    this.regs.R = this.regs.CurrentSet.A</t>
  </si>
  <si>
    <t xml:space="preserve">    a = ((System.Int32)this.regs.R)</t>
  </si>
  <si>
    <t>ED60</t>
  </si>
  <si>
    <t>IN H, (C)</t>
  </si>
  <si>
    <t>ED61</t>
  </si>
  <si>
    <t>OUT (C), H</t>
  </si>
  <si>
    <t>this.WriteOutput(this.regs.CurrentSet.BC, this.regs.CurrentSet.H)</t>
  </si>
  <si>
    <t>ED62</t>
  </si>
  <si>
    <t>SBC HL, HL</t>
  </si>
  <si>
    <t>ED63xxxx</t>
  </si>
  <si>
    <t>ED64</t>
  </si>
  <si>
    <t>ED65</t>
  </si>
  <si>
    <t>ED66</t>
  </si>
  <si>
    <t>ED67</t>
  </si>
  <si>
    <t>RRD</t>
  </si>
  <si>
    <t xml:space="preserve">    System.Int32 temp3</t>
  </si>
  <si>
    <t xml:space="preserve">    temp2 = (((System.Int32)this.ReadMemory(this.regs.CurrentSet.HL)) | (temp1 &lt;&lt; 0x8))</t>
  </si>
  <si>
    <t xml:space="preserve">    temp2 = (((temp2 &gt;&gt; 0x4) &amp;&amp; 0xFF) | ((temp2 &amp;&amp; 0xF) &lt;&lt; 0x8))</t>
  </si>
  <si>
    <t xml:space="preserve">    temp3 = ((temp1 &amp;&amp; 0xF0) | ((temp2 &gt;&gt; 0x8) &amp;&amp; 0xF))</t>
  </si>
  <si>
    <t xml:space="preserve">    this.regs.CurrentSet.A = ((System.Byte)temp3)</t>
  </si>
  <si>
    <t xml:space="preserve">    this.regs.CurrentSet.S = ((temp3 &amp;&amp; 0x80) == 0x80)</t>
  </si>
  <si>
    <t xml:space="preserve">    this.regs.CurrentSet.Z = ((temp3 &amp;&amp; 0xFF) == 0x0)</t>
  </si>
  <si>
    <t xml:space="preserve">    this.regs.CurrentSet.PV = .parityTable[temp3]</t>
  </si>
  <si>
    <t>ED68</t>
  </si>
  <si>
    <t>IN L, (C)</t>
  </si>
  <si>
    <t>ED69</t>
  </si>
  <si>
    <t>OUT (C), L</t>
  </si>
  <si>
    <t>this.WriteOutput(this.regs.CurrentSet.BC, this.regs.CurrentSet.L)</t>
  </si>
  <si>
    <t>ED6A</t>
  </si>
  <si>
    <t>ADC HL, HL</t>
  </si>
  <si>
    <t>ED6Bxxxx</t>
  </si>
  <si>
    <t>ED6C</t>
  </si>
  <si>
    <t>ED6D</t>
  </si>
  <si>
    <t>ED6E</t>
  </si>
  <si>
    <t>ED6F</t>
  </si>
  <si>
    <t>RLD</t>
  </si>
  <si>
    <t xml:space="preserve">    temp2 = ((temp2 &lt;&lt; 0x4) | ((temp2 &amp;&amp; 0xF00) &gt;&gt; 0x8))</t>
  </si>
  <si>
    <t>ED70</t>
  </si>
  <si>
    <t>IN (C)</t>
  </si>
  <si>
    <t xml:space="preserve">    a = a</t>
  </si>
  <si>
    <t>ED71</t>
  </si>
  <si>
    <t>OUT (C), 0</t>
  </si>
  <si>
    <t>this.WriteOutput(this.regs.CurrentSet.BC, 0x0)</t>
  </si>
  <si>
    <t>ED72</t>
  </si>
  <si>
    <t>SBC HL, SP</t>
  </si>
  <si>
    <t>ED73xxxx</t>
  </si>
  <si>
    <t>LD (nn), SP</t>
  </si>
  <si>
    <t xml:space="preserve">    this.WriteMemory(a++, ((System.Byte)(((System.Int32)this.regs.SP) &amp;&amp; 0xFF)))</t>
  </si>
  <si>
    <t xml:space="preserve">    this.WriteMemory(a, ((System.Byte)(((System.Int32)this.regs.SP) &gt;&gt; 0x8)))</t>
  </si>
  <si>
    <t>ED74</t>
  </si>
  <si>
    <t>ED75</t>
  </si>
  <si>
    <t>ED76</t>
  </si>
  <si>
    <t>ED78</t>
  </si>
  <si>
    <t>IN A, (C)</t>
  </si>
  <si>
    <t>ED79</t>
  </si>
  <si>
    <t>OUT (C), A</t>
  </si>
  <si>
    <t>this.WriteOutput(this.regs.CurrentSet.BC, this.regs.CurrentSet.A)</t>
  </si>
  <si>
    <t>ED7Bxxxx</t>
  </si>
  <si>
    <t>LD SP, (nn)</t>
  </si>
  <si>
    <t>this.regs.SP = {</t>
  </si>
  <si>
    <t>ED7C</t>
  </si>
  <si>
    <t>ED7D</t>
  </si>
  <si>
    <t>EDA0</t>
  </si>
  <si>
    <t>LDI</t>
  </si>
  <si>
    <t xml:space="preserve">    this.WriteMemory(this.regs.CurrentSet.DE, this.ReadMemory(this.regs.CurrentSet.HL))</t>
  </si>
  <si>
    <t xml:space="preserve">    this.regs.CurrentSet.DE = ((System.UInt16)(((System.Int32)this.regs.CurrentSet.DE) + 1))</t>
  </si>
  <si>
    <t xml:space="preserve">    this.regs.CurrentSet.HL = ((System.UInt16)(((System.Int32)this.regs.CurrentSet.HL) + 1))</t>
  </si>
  <si>
    <t xml:space="preserve">    this.regs.CurrentSet.BC = ((System.UInt16)(((System.Int32)this.regs.CurrentSet.BC) - 1))</t>
  </si>
  <si>
    <t xml:space="preserve">    this.regs.CurrentSet.PV = (((System.Int32)this.regs.CurrentSet.BC) != 0x0)</t>
  </si>
  <si>
    <t>EDA1</t>
  </si>
  <si>
    <t>CPI</t>
  </si>
  <si>
    <t>EDA2</t>
  </si>
  <si>
    <t>INI</t>
  </si>
  <si>
    <t xml:space="preserve">    a = ((System.Int32)this.ReadMemory(this.regs.CurrentSet.HL))</t>
  </si>
  <si>
    <t xml:space="preserve">    c = (((System.Int32)this.regs.CurrentSet.B) - 1)</t>
  </si>
  <si>
    <t xml:space="preserve">    this.regs.CurrentSet.B = ((System.Byte)c)</t>
  </si>
  <si>
    <t xml:space="preserve">    this.WriteOutput(this.regs.CurrentSet.BC, ((System.Byte)a))</t>
  </si>
  <si>
    <t xml:space="preserve">    b = (a + ((System.Int32)this.regs.CurrentSet.L))</t>
  </si>
  <si>
    <t xml:space="preserve">    this.regs.CurrentSet.HC = (b &gt; 0xFF)</t>
  </si>
  <si>
    <t xml:space="preserve">    this.regs.CurrentSet.CY = (b &gt; 0xFF)</t>
  </si>
  <si>
    <t xml:space="preserve">    this.regs.CurrentSet.PV = .parityTable[((b &amp;&amp; 0x7) ^ ((System.Int32)this.regs.CurrentSet.B))]</t>
  </si>
  <si>
    <t xml:space="preserve">    this.regs.CurrentSet.N = ((a &amp;&amp; 0x80) == 0x80)</t>
  </si>
  <si>
    <t>EDA8</t>
  </si>
  <si>
    <t>LDD</t>
  </si>
  <si>
    <t xml:space="preserve">    this.regs.CurrentSet.DE = ((System.UInt16)(((System.Int32)this.regs.CurrentSet.DE) - 1))</t>
  </si>
  <si>
    <t xml:space="preserve">    this.regs.CurrentSet.HL = ((System.UInt16)(((System.Int32)this.regs.CurrentSet.HL) - 1))</t>
  </si>
  <si>
    <t>EDA9</t>
  </si>
  <si>
    <t>CPD</t>
  </si>
  <si>
    <t>EDAA</t>
  </si>
  <si>
    <t>IND</t>
  </si>
  <si>
    <t>EDB0</t>
  </si>
  <si>
    <t>LDIR</t>
  </si>
  <si>
    <t xml:space="preserve">    this.regs.PC = this.regs.CurrentSet.PV ? ((System.UInt16)(((System.Int32)this.regs.PC) - 0x2)) : this.regs.PC</t>
  </si>
  <si>
    <t>EDB1</t>
  </si>
  <si>
    <t>CPIR</t>
  </si>
  <si>
    <t xml:space="preserve">    this.regs.PC = (this.regs.CurrentSet.PV &amp;&amp; (c != 0x0)) ? ((System.UInt16)(((System.Int32)this.regs.PC) - 0x2)) : this.regs.PC</t>
  </si>
  <si>
    <t>EDB2</t>
  </si>
  <si>
    <t>INIR</t>
  </si>
  <si>
    <t>EDB8</t>
  </si>
  <si>
    <t>LDDR</t>
  </si>
  <si>
    <t>EDB9</t>
  </si>
  <si>
    <t>CPDR</t>
  </si>
  <si>
    <t>EDBA</t>
  </si>
  <si>
    <t>INDR</t>
  </si>
  <si>
    <t>DD09</t>
  </si>
  <si>
    <t>ADD IX, BC</t>
  </si>
  <si>
    <t xml:space="preserve">    a = ((System.Int32)this.regs.IX)</t>
  </si>
  <si>
    <t xml:space="preserve">    this.regs.IX = ((System.UInt16)c)</t>
  </si>
  <si>
    <t>DD19</t>
  </si>
  <si>
    <t>ADD IX, DE</t>
  </si>
  <si>
    <t>DD21xxxx</t>
  </si>
  <si>
    <t>LD IX, nn</t>
  </si>
  <si>
    <t>this.regs.IX = ((System.UInt16)(((System.Int32)this.ReadMemory(this.regs.PC++)) | (((System.Int32)this.ReadMemory(this.regs.PC++)) &lt;&lt; 0x8)))</t>
  </si>
  <si>
    <t>DD22xxxx</t>
  </si>
  <si>
    <t>LD (nn), IX</t>
  </si>
  <si>
    <t xml:space="preserve">    this.WriteMemory(a++, ((System.Byte)(((System.Int32)this.regs.IX) &amp;&amp; 0xFF)))</t>
  </si>
  <si>
    <t xml:space="preserve">    this.WriteMemory(a, ((System.Byte)(((System.Int32)this.regs.IX) &gt;&gt; 0x8)))</t>
  </si>
  <si>
    <t>DD23</t>
  </si>
  <si>
    <t>INC IX</t>
  </si>
  <si>
    <t>this.regs.IX = ((System.UInt16)(((System.Int32)this.regs.IX) + 1))</t>
  </si>
  <si>
    <t>DD24</t>
  </si>
  <si>
    <t>INC IXH</t>
  </si>
  <si>
    <t xml:space="preserve">    a = (((System.Int32)this.regs.IXH) + 1)</t>
  </si>
  <si>
    <t xml:space="preserve">    this.regs.IXH = ((System.Byte)a)</t>
  </si>
  <si>
    <t>DD25</t>
  </si>
  <si>
    <t>DEC IXH</t>
  </si>
  <si>
    <t xml:space="preserve">    a = ((((System.Int32)this.regs.IXH) - 0x1) &amp;&amp; 0xFF)</t>
  </si>
  <si>
    <t>DD26xx</t>
  </si>
  <si>
    <t>LD IXH, n</t>
  </si>
  <si>
    <t>this.regs.IXH = this.ReadMemory(this.regs.PC++)</t>
  </si>
  <si>
    <t>DD29</t>
  </si>
  <si>
    <t>ADD IX, IX</t>
  </si>
  <si>
    <t xml:space="preserve">    b = ((System.Int32)this.regs.IX)</t>
  </si>
  <si>
    <t>DD2Axxxx</t>
  </si>
  <si>
    <t>LD IX, (nn)</t>
  </si>
  <si>
    <t>this.regs.IX = {</t>
  </si>
  <si>
    <t>DD2B</t>
  </si>
  <si>
    <t>DEC IX</t>
  </si>
  <si>
    <t>this.regs.IX = ((System.UInt16)(((System.Int32)this.regs.IX) - 1))</t>
  </si>
  <si>
    <t>DD2C</t>
  </si>
  <si>
    <t>INC IXL</t>
  </si>
  <si>
    <t xml:space="preserve">    a = (((System.Int32)this.regs.IXL) + 1)</t>
  </si>
  <si>
    <t xml:space="preserve">    this.regs.IXL = ((System.Byte)a)</t>
  </si>
  <si>
    <t>DD2D</t>
  </si>
  <si>
    <t>DEC IXL</t>
  </si>
  <si>
    <t xml:space="preserve">    a = ((((System.Int32)this.regs.IXL) - 0x1) &amp;&amp; 0xFF)</t>
  </si>
  <si>
    <t>DD2Exx</t>
  </si>
  <si>
    <t>LD IXL, n</t>
  </si>
  <si>
    <t>this.regs.IXL = this.ReadMemory(this.regs.PC++)</t>
  </si>
  <si>
    <t>DD34xx</t>
  </si>
  <si>
    <t>INC (IX + d)</t>
  </si>
  <si>
    <t xml:space="preserve">    System.UInt16 b</t>
  </si>
  <si>
    <t xml:space="preserve">    b = ((System.UInt16)(((System.Int32)this.regs.IX) + ((System.Int32)((System.SByte)this.ReadMemory(this.regs.PC++)))))</t>
  </si>
  <si>
    <t xml:space="preserve">    a = (((System.Int32)this.ReadMemory(b)) + 1)</t>
  </si>
  <si>
    <t xml:space="preserve">    this.WriteMemory(b, ((System.Byte)a))</t>
  </si>
  <si>
    <t>DD35xx</t>
  </si>
  <si>
    <t>DEC (IX + d)</t>
  </si>
  <si>
    <t xml:space="preserve">    a = (((System.Int32)this.ReadMemory(b)) - 1)</t>
  </si>
  <si>
    <t>DD36xxxx</t>
  </si>
  <si>
    <t>LD (IX + d), n</t>
  </si>
  <si>
    <t>this.WriteMemory(((System.UInt16)(((System.Int32)this.regs.IX) + ((System.Int32)((System.SByte)this.ReadMemory(this.regs.PC++))))), this.ReadMemory(this.regs.PC++))</t>
  </si>
  <si>
    <t>DD39</t>
  </si>
  <si>
    <t>ADD IX, SP</t>
  </si>
  <si>
    <t>DD44</t>
  </si>
  <si>
    <t>LD B, IXH</t>
  </si>
  <si>
    <t>this.regs.CurrentSet.B = this.regs.IXH</t>
  </si>
  <si>
    <t>DD45</t>
  </si>
  <si>
    <t>LD B, IXL</t>
  </si>
  <si>
    <t>this.regs.CurrentSet.B = this.regs.IXL</t>
  </si>
  <si>
    <t>DD46xx</t>
  </si>
  <si>
    <t>LD B, (IX + d)</t>
  </si>
  <si>
    <t>this.regs.CurrentSet.B = this.ReadMemory(((System.UInt16)(((System.Int32)this.regs.IX) + ((System.Int32)((System.SByte)this.ReadMemory(this.regs.PC++))))))</t>
  </si>
  <si>
    <t>DD4C</t>
  </si>
  <si>
    <t>LD C, IXH</t>
  </si>
  <si>
    <t>this.regs.CurrentSet.C = this.regs.IXH</t>
  </si>
  <si>
    <t>DD4D</t>
  </si>
  <si>
    <t>LD C, IXL</t>
  </si>
  <si>
    <t>this.regs.CurrentSet.C = this.regs.IXL</t>
  </si>
  <si>
    <t>DD4Exx</t>
  </si>
  <si>
    <t>LD C, (IX + d)</t>
  </si>
  <si>
    <t>this.regs.CurrentSet.C = this.ReadMemory(((System.UInt16)(((System.Int32)this.regs.IX) + ((System.Int32)((System.SByte)this.ReadMemory(this.regs.PC++))))))</t>
  </si>
  <si>
    <t>DD54</t>
  </si>
  <si>
    <t>LD D, IXH</t>
  </si>
  <si>
    <t>this.regs.CurrentSet.D = this.regs.IXH</t>
  </si>
  <si>
    <t>DD55</t>
  </si>
  <si>
    <t>LD D, IXL</t>
  </si>
  <si>
    <t>this.regs.CurrentSet.D = this.regs.IXL</t>
  </si>
  <si>
    <t>DD56xx</t>
  </si>
  <si>
    <t>LD D, (IX + d)</t>
  </si>
  <si>
    <t>this.regs.CurrentSet.D = this.ReadMemory(((System.UInt16)(((System.Int32)this.regs.IX) + ((System.Int32)((System.SByte)this.ReadMemory(this.regs.PC++))))))</t>
  </si>
  <si>
    <t>DD5C</t>
  </si>
  <si>
    <t>LD E, IXH</t>
  </si>
  <si>
    <t>this.regs.CurrentSet.E = this.regs.IXH</t>
  </si>
  <si>
    <t>DD5D</t>
  </si>
  <si>
    <t>LD E, IXL</t>
  </si>
  <si>
    <t>this.regs.CurrentSet.E = this.regs.IXL</t>
  </si>
  <si>
    <t>DD5Exx</t>
  </si>
  <si>
    <t>LD E, (IX + d)</t>
  </si>
  <si>
    <t>this.regs.CurrentSet.E = this.ReadMemory(((System.UInt16)(((System.Int32)this.regs.IX) + ((System.Int32)((System.SByte)this.ReadMemory(this.regs.PC++))))))</t>
  </si>
  <si>
    <t>DD60</t>
  </si>
  <si>
    <t>LD IXH, B</t>
  </si>
  <si>
    <t>this.regs.IXH = this.regs.CurrentSet.B</t>
  </si>
  <si>
    <t>DD61</t>
  </si>
  <si>
    <t>LD IXH, C</t>
  </si>
  <si>
    <t>this.regs.IXH = this.regs.CurrentSet.C</t>
  </si>
  <si>
    <t>DD62</t>
  </si>
  <si>
    <t>LD IXH, D</t>
  </si>
  <si>
    <t>this.regs.IXH = this.regs.CurrentSet.D</t>
  </si>
  <si>
    <t>DD63</t>
  </si>
  <si>
    <t>LD IXH, E</t>
  </si>
  <si>
    <t>this.regs.IXH = this.regs.CurrentSet.E</t>
  </si>
  <si>
    <t>DD64</t>
  </si>
  <si>
    <t>LD IXH, IXH</t>
  </si>
  <si>
    <t>this.regs.IXH = this.regs.IXH</t>
  </si>
  <si>
    <t>DD65</t>
  </si>
  <si>
    <t>LD IXH, IXL</t>
  </si>
  <si>
    <t>this.regs.IXH = this.regs.IXL</t>
  </si>
  <si>
    <t>DD66xx</t>
  </si>
  <si>
    <t>DD67</t>
  </si>
  <si>
    <t>LD IXH, A</t>
  </si>
  <si>
    <t>this.regs.IXH = this.regs.CurrentSet.A</t>
  </si>
  <si>
    <t>DD68</t>
  </si>
  <si>
    <t>LD IXL, B</t>
  </si>
  <si>
    <t>this.regs.IXL = this.regs.CurrentSet.B</t>
  </si>
  <si>
    <t>DD69</t>
  </si>
  <si>
    <t>LD IXL, C</t>
  </si>
  <si>
    <t>this.regs.IXL = this.regs.CurrentSet.C</t>
  </si>
  <si>
    <t>DD6A</t>
  </si>
  <si>
    <t>LD IXL, D</t>
  </si>
  <si>
    <t>this.regs.IXL = this.regs.CurrentSet.D</t>
  </si>
  <si>
    <t>DD6B</t>
  </si>
  <si>
    <t>LD IXL, E</t>
  </si>
  <si>
    <t>this.regs.IXL = this.regs.CurrentSet.E</t>
  </si>
  <si>
    <t>DD6C</t>
  </si>
  <si>
    <t>LD IXL, IXH</t>
  </si>
  <si>
    <t>this.regs.IXL = this.regs.IXH</t>
  </si>
  <si>
    <t>DD6D</t>
  </si>
  <si>
    <t>LD IXL, IXL</t>
  </si>
  <si>
    <t>this.regs.IXL = this.regs.IXL</t>
  </si>
  <si>
    <t>DD6Exx</t>
  </si>
  <si>
    <t>DD6F</t>
  </si>
  <si>
    <t>LD IXL, A</t>
  </si>
  <si>
    <t>this.regs.IXL = this.regs.CurrentSet.A</t>
  </si>
  <si>
    <t>DD70xx</t>
  </si>
  <si>
    <t>LD (IX + d), B</t>
  </si>
  <si>
    <t>this.WriteMemory(((System.UInt16)(((System.Int32)this.regs.IX) + ((System.Int32)((System.SByte)this.ReadMemory(this.regs.PC++))))), this.regs.CurrentSet.B)</t>
  </si>
  <si>
    <t>DD71xx</t>
  </si>
  <si>
    <t>LD (IX + d), C</t>
  </si>
  <si>
    <t>this.WriteMemory(((System.UInt16)(((System.Int32)this.regs.IX) + ((System.Int32)((System.SByte)this.ReadMemory(this.regs.PC++))))), this.regs.CurrentSet.C)</t>
  </si>
  <si>
    <t>DD72xx</t>
  </si>
  <si>
    <t>LD (IX + d), D</t>
  </si>
  <si>
    <t>this.WriteMemory(((System.UInt16)(((System.Int32)this.regs.IX) + ((System.Int32)((System.SByte)this.ReadMemory(this.regs.PC++))))), this.regs.CurrentSet.D)</t>
  </si>
  <si>
    <t>DD73xx</t>
  </si>
  <si>
    <t>LD (IX + d), E</t>
  </si>
  <si>
    <t>this.WriteMemory(((System.UInt16)(((System.Int32)this.regs.IX) + ((System.Int32)((System.SByte)this.ReadMemory(this.regs.PC++))))), this.regs.CurrentSet.E)</t>
  </si>
  <si>
    <t>DD74xx</t>
  </si>
  <si>
    <t>DD75xx</t>
  </si>
  <si>
    <t>DD77xx</t>
  </si>
  <si>
    <t>LD (IX + d), A</t>
  </si>
  <si>
    <t>this.WriteMemory(((System.UInt16)(((System.Int32)this.regs.IX) + ((System.Int32)((System.SByte)this.ReadMemory(this.regs.PC++))))), this.regs.CurrentSet.A)</t>
  </si>
  <si>
    <t>DD7C</t>
  </si>
  <si>
    <t>LD A, IXH</t>
  </si>
  <si>
    <t>this.regs.CurrentSet.A = this.regs.IXH</t>
  </si>
  <si>
    <t>DD7D</t>
  </si>
  <si>
    <t>LD A, IXL</t>
  </si>
  <si>
    <t>this.regs.CurrentSet.A = this.regs.IXL</t>
  </si>
  <si>
    <t>DD7Exx</t>
  </si>
  <si>
    <t>LD A, (IX + d)</t>
  </si>
  <si>
    <t>this.regs.CurrentSet.A = this.ReadMemory(((System.UInt16)(((System.Int32)this.regs.IX) + ((System.Int32)((System.SByte)this.ReadMemory(this.regs.PC++))))))</t>
  </si>
  <si>
    <t>DD84</t>
  </si>
  <si>
    <t>ADD A, IXH</t>
  </si>
  <si>
    <t xml:space="preserve">    b = ((System.Int32)this.regs.IXH)</t>
  </si>
  <si>
    <t>DD85</t>
  </si>
  <si>
    <t>ADD A, IXL</t>
  </si>
  <si>
    <t xml:space="preserve">    b = ((System.Int32)this.regs.IXL)</t>
  </si>
  <si>
    <t>DD86xx</t>
  </si>
  <si>
    <t>ADD A, (IX + d)</t>
  </si>
  <si>
    <t xml:space="preserve">    b = ((System.Int32)this.ReadMemory(((System.UInt16)(((System.Int32)this.regs.IX) + ((System.Int32)((System.SByte)this.ReadMemory(this.regs.PC++)))))))</t>
  </si>
  <si>
    <t>DD8C</t>
  </si>
  <si>
    <t>ADC A, IXH</t>
  </si>
  <si>
    <t>DD8D</t>
  </si>
  <si>
    <t>ADC A, IXL</t>
  </si>
  <si>
    <t>DD8Exx</t>
  </si>
  <si>
    <t>ADC A, (IX + d)</t>
  </si>
  <si>
    <t>DD94</t>
  </si>
  <si>
    <t>DD95</t>
  </si>
  <si>
    <t>DD96xx</t>
  </si>
  <si>
    <t>DD9C</t>
  </si>
  <si>
    <t>DD9D</t>
  </si>
  <si>
    <t>DD9Exx</t>
  </si>
  <si>
    <t>DDA4</t>
  </si>
  <si>
    <t>AND IXH</t>
  </si>
  <si>
    <t>DDA5</t>
  </si>
  <si>
    <t>AND IXL</t>
  </si>
  <si>
    <t>DDA6xx</t>
  </si>
  <si>
    <t>AND (IX + d)</t>
  </si>
  <si>
    <t>DDAC</t>
  </si>
  <si>
    <t>XOR IXH</t>
  </si>
  <si>
    <t>DDAD</t>
  </si>
  <si>
    <t>XOR IXL</t>
  </si>
  <si>
    <t>DDAExx</t>
  </si>
  <si>
    <t>XOR (IX + d)</t>
  </si>
  <si>
    <t>DDB4</t>
  </si>
  <si>
    <t>OR IXH</t>
  </si>
  <si>
    <t>DDB5</t>
  </si>
  <si>
    <t>OR IXL</t>
  </si>
  <si>
    <t>DDB6xx</t>
  </si>
  <si>
    <t>OR (IX + d)</t>
  </si>
  <si>
    <t>DDBC</t>
  </si>
  <si>
    <t>CP IXH</t>
  </si>
  <si>
    <t>DDBD</t>
  </si>
  <si>
    <t>CP IXL</t>
  </si>
  <si>
    <t>DDBExx</t>
  </si>
  <si>
    <t>CP (IX + d)</t>
  </si>
  <si>
    <t>DDE1</t>
  </si>
  <si>
    <t>POP IX</t>
  </si>
  <si>
    <t>DDE3</t>
  </si>
  <si>
    <t>EX (SP), IX</t>
  </si>
  <si>
    <t xml:space="preserve">    this.WriteMemory(a++, this.regs.IXL)</t>
  </si>
  <si>
    <t xml:space="preserve">    this.regs.IXL = b</t>
  </si>
  <si>
    <t xml:space="preserve">    this.WriteMemory(a, this.regs.IXH)</t>
  </si>
  <si>
    <t xml:space="preserve">    this.regs.IXH = b</t>
  </si>
  <si>
    <t>DDE5</t>
  </si>
  <si>
    <t>PUSH IX</t>
  </si>
  <si>
    <t xml:space="preserve">    this.WriteMemory(this.regs.SP, ((System.Byte)(((System.Int32)this.regs.IX) &gt;&gt; 0x8)))</t>
  </si>
  <si>
    <t xml:space="preserve">    this.WriteMemory(this.regs.SP, ((System.Byte)(((System.Int32)this.regs.IX) &amp;&amp; 0xFF)))</t>
  </si>
  <si>
    <t>DDE9</t>
  </si>
  <si>
    <t>this.regs.PC = this.regs.IX</t>
  </si>
  <si>
    <t>DDF9</t>
  </si>
  <si>
    <t>LD SP, IX</t>
  </si>
  <si>
    <t>this.regs.SP = this.regs.IX</t>
  </si>
  <si>
    <t>FD09</t>
  </si>
  <si>
    <t>ADD IY, BC</t>
  </si>
  <si>
    <t xml:space="preserve">    a = ((System.Int32)this.regs.IY)</t>
  </si>
  <si>
    <t xml:space="preserve">    this.regs.IY = ((System.UInt16)c)</t>
  </si>
  <si>
    <t>FD19</t>
  </si>
  <si>
    <t>ADD IY, DE</t>
  </si>
  <si>
    <t>FD21xxxx</t>
  </si>
  <si>
    <t>LD IY, nn</t>
  </si>
  <si>
    <t>this.regs.IY = ((System.UInt16)(((System.Int32)this.ReadMemory(this.regs.PC++)) | (((System.Int32)this.ReadMemory(this.regs.PC++)) &lt;&lt; 0x8)))</t>
  </si>
  <si>
    <t>FD22xxxx</t>
  </si>
  <si>
    <t>LD (nn), IY</t>
  </si>
  <si>
    <t xml:space="preserve">    this.WriteMemory(a++, ((System.Byte)(((System.Int32)this.regs.IY) &amp;&amp; 0xFF)))</t>
  </si>
  <si>
    <t xml:space="preserve">    this.WriteMemory(a, ((System.Byte)(((System.Int32)this.regs.IY) &gt;&gt; 0x8)))</t>
  </si>
  <si>
    <t>FD23</t>
  </si>
  <si>
    <t>INC IY</t>
  </si>
  <si>
    <t>this.regs.IY = ((System.UInt16)(((System.Int32)this.regs.IY) + 1))</t>
  </si>
  <si>
    <t>FD24</t>
  </si>
  <si>
    <t>INC IYH</t>
  </si>
  <si>
    <t xml:space="preserve">    a = (((System.Int32)this.regs.IYH) + 1)</t>
  </si>
  <si>
    <t xml:space="preserve">    this.regs.IYH = ((System.Byte)a)</t>
  </si>
  <si>
    <t>FD25</t>
  </si>
  <si>
    <t>DEC IYH</t>
  </si>
  <si>
    <t xml:space="preserve">    a = ((((System.Int32)this.regs.IYH) - 0x1) &amp;&amp; 0xFF)</t>
  </si>
  <si>
    <t>FD26xx</t>
  </si>
  <si>
    <t>LD IYH, n</t>
  </si>
  <si>
    <t>this.regs.IYH = this.ReadMemory(this.regs.PC++)</t>
  </si>
  <si>
    <t>FD29</t>
  </si>
  <si>
    <t>ADD IY, IY</t>
  </si>
  <si>
    <t xml:space="preserve">    b = ((System.Int32)this.regs.IY)</t>
  </si>
  <si>
    <t>FD2Axxxx</t>
  </si>
  <si>
    <t>LD IY, (nn)</t>
  </si>
  <si>
    <t>this.regs.IY = {</t>
  </si>
  <si>
    <t>FD2B</t>
  </si>
  <si>
    <t>DEC IY</t>
  </si>
  <si>
    <t>this.regs.IY = ((System.UInt16)(((System.Int32)this.regs.IY) - 1))</t>
  </si>
  <si>
    <t>FD2C</t>
  </si>
  <si>
    <t>INC IYL</t>
  </si>
  <si>
    <t xml:space="preserve">    a = (((System.Int32)this.regs.IYL) + 1)</t>
  </si>
  <si>
    <t xml:space="preserve">    this.regs.IYL = ((System.Byte)a)</t>
  </si>
  <si>
    <t>FD2D</t>
  </si>
  <si>
    <t>DEC IYL</t>
  </si>
  <si>
    <t xml:space="preserve">    a = ((((System.Int32)this.regs.IYL) - 0x1) &amp;&amp; 0xFF)</t>
  </si>
  <si>
    <t>FD2Exx</t>
  </si>
  <si>
    <t>LD IYL, n</t>
  </si>
  <si>
    <t>this.regs.IYL = this.ReadMemory(this.regs.PC++)</t>
  </si>
  <si>
    <t>FD34xx</t>
  </si>
  <si>
    <t>INC (IY + d)</t>
  </si>
  <si>
    <t xml:space="preserve">    b = ((System.UInt16)(((System.Int32)this.regs.IY) + ((System.Int32)((System.SByte)this.ReadMemory(this.regs.PC++)))))</t>
  </si>
  <si>
    <t>FD35xx</t>
  </si>
  <si>
    <t>DEC (IY + d)</t>
  </si>
  <si>
    <t>FD36xxxx</t>
  </si>
  <si>
    <t>LD (IY + d), n</t>
  </si>
  <si>
    <t>this.WriteMemory(((System.UInt16)(((System.Int32)this.regs.IY) + ((System.Int32)((System.SByte)this.ReadMemory(this.regs.PC++))))), this.ReadMemory(this.regs.PC++))</t>
  </si>
  <si>
    <t>FD39</t>
  </si>
  <si>
    <t>ADD IY, SP</t>
  </si>
  <si>
    <t>FD44</t>
  </si>
  <si>
    <t>LD B, IYH</t>
  </si>
  <si>
    <t>this.regs.CurrentSet.B = this.regs.IYH</t>
  </si>
  <si>
    <t>FD45</t>
  </si>
  <si>
    <t>LD B, IYL</t>
  </si>
  <si>
    <t>this.regs.CurrentSet.B = this.regs.IYL</t>
  </si>
  <si>
    <t>FD46xx</t>
  </si>
  <si>
    <t>LD B, (IY + d)</t>
  </si>
  <si>
    <t>this.regs.CurrentSet.B = this.ReadMemory(((System.UInt16)(((System.Int32)this.regs.IY) + ((System.Int32)((System.SByte)this.ReadMemory(this.regs.PC++))))))</t>
  </si>
  <si>
    <t>FD4C</t>
  </si>
  <si>
    <t>LD C, IYH</t>
  </si>
  <si>
    <t>this.regs.CurrentSet.C = this.regs.IYH</t>
  </si>
  <si>
    <t>FD4D</t>
  </si>
  <si>
    <t>LD C, IYL</t>
  </si>
  <si>
    <t>this.regs.CurrentSet.C = this.regs.IYL</t>
  </si>
  <si>
    <t>FD4Exx</t>
  </si>
  <si>
    <t>LD C, (IY + d)</t>
  </si>
  <si>
    <t>this.regs.CurrentSet.C = this.ReadMemory(((System.UInt16)(((System.Int32)this.regs.IY) + ((System.Int32)((System.SByte)this.ReadMemory(this.regs.PC++))))))</t>
  </si>
  <si>
    <t>FD54</t>
  </si>
  <si>
    <t>LD D, IYH</t>
  </si>
  <si>
    <t>this.regs.CurrentSet.D = this.regs.IYH</t>
  </si>
  <si>
    <t>FD55</t>
  </si>
  <si>
    <t>LD D, IYL</t>
  </si>
  <si>
    <t>this.regs.CurrentSet.D = this.regs.IYL</t>
  </si>
  <si>
    <t>FD56xx</t>
  </si>
  <si>
    <t>LD D, (IY + d)</t>
  </si>
  <si>
    <t>this.regs.CurrentSet.D = this.ReadMemory(((System.UInt16)(((System.Int32)this.regs.IY) + ((System.Int32)((System.SByte)this.ReadMemory(this.regs.PC++))))))</t>
  </si>
  <si>
    <t>FD5C</t>
  </si>
  <si>
    <t>LD E, IYH</t>
  </si>
  <si>
    <t>this.regs.CurrentSet.E = this.regs.IYH</t>
  </si>
  <si>
    <t>FD5D</t>
  </si>
  <si>
    <t>LD E, IYL</t>
  </si>
  <si>
    <t>this.regs.CurrentSet.E = this.regs.IYL</t>
  </si>
  <si>
    <t>FD5Exx</t>
  </si>
  <si>
    <t>LD E, (IY + d)</t>
  </si>
  <si>
    <t>this.regs.CurrentSet.E = this.ReadMemory(((System.UInt16)(((System.Int32)this.regs.IY) + ((System.Int32)((System.SByte)this.ReadMemory(this.regs.PC++))))))</t>
  </si>
  <si>
    <t>FD60</t>
  </si>
  <si>
    <t>LD IYH, B</t>
  </si>
  <si>
    <t>this.regs.IYH = this.regs.CurrentSet.B</t>
  </si>
  <si>
    <t>FD61</t>
  </si>
  <si>
    <t>LD IYH, C</t>
  </si>
  <si>
    <t>this.regs.IYH = this.regs.CurrentSet.C</t>
  </si>
  <si>
    <t>FD62</t>
  </si>
  <si>
    <t>LD IYH, D</t>
  </si>
  <si>
    <t>this.regs.IYH = this.regs.CurrentSet.D</t>
  </si>
  <si>
    <t>FD63</t>
  </si>
  <si>
    <t>LD IYH, E</t>
  </si>
  <si>
    <t>this.regs.IYH = this.regs.CurrentSet.E</t>
  </si>
  <si>
    <t>FD64</t>
  </si>
  <si>
    <t>LD IYH, IYH</t>
  </si>
  <si>
    <t>this.regs.IYH = this.regs.IYH</t>
  </si>
  <si>
    <t>FD65</t>
  </si>
  <si>
    <t>LD IYH, IYL</t>
  </si>
  <si>
    <t>this.regs.IYH = this.regs.IYL</t>
  </si>
  <si>
    <t>FD66xx</t>
  </si>
  <si>
    <t>FD67</t>
  </si>
  <si>
    <t>LD IYH, A</t>
  </si>
  <si>
    <t>this.regs.IYH = this.regs.CurrentSet.A</t>
  </si>
  <si>
    <t>FD68</t>
  </si>
  <si>
    <t>LD IYL, B</t>
  </si>
  <si>
    <t>this.regs.IYL = this.regs.CurrentSet.B</t>
  </si>
  <si>
    <t>FD69</t>
  </si>
  <si>
    <t>LD IYL, C</t>
  </si>
  <si>
    <t>this.regs.IYL = this.regs.CurrentSet.C</t>
  </si>
  <si>
    <t>FD6A</t>
  </si>
  <si>
    <t>LD IYL, D</t>
  </si>
  <si>
    <t>this.regs.IYL = this.regs.CurrentSet.D</t>
  </si>
  <si>
    <t>FD6B</t>
  </si>
  <si>
    <t>LD IYL, E</t>
  </si>
  <si>
    <t>this.regs.IYL = this.regs.CurrentSet.E</t>
  </si>
  <si>
    <t>FD6C</t>
  </si>
  <si>
    <t>LD IYL, IYH</t>
  </si>
  <si>
    <t>this.regs.IYL = this.regs.IYH</t>
  </si>
  <si>
    <t>FD6D</t>
  </si>
  <si>
    <t>LD IYL, IYL</t>
  </si>
  <si>
    <t>this.regs.IYL = this.regs.IYL</t>
  </si>
  <si>
    <t>FD6Exx</t>
  </si>
  <si>
    <t>FD6F</t>
  </si>
  <si>
    <t>LD IYL, A</t>
  </si>
  <si>
    <t>this.regs.IYL = this.regs.CurrentSet.A</t>
  </si>
  <si>
    <t>FD70xx</t>
  </si>
  <si>
    <t>LD (IY + d), B</t>
  </si>
  <si>
    <t>this.WriteMemory(((System.UInt16)(((System.Int32)this.regs.IY) + ((System.Int32)((System.SByte)this.ReadMemory(this.regs.PC++))))), this.regs.CurrentSet.B)</t>
  </si>
  <si>
    <t>FD71xx</t>
  </si>
  <si>
    <t>LD (IY + d), C</t>
  </si>
  <si>
    <t>this.WriteMemory(((System.UInt16)(((System.Int32)this.regs.IY) + ((System.Int32)((System.SByte)this.ReadMemory(this.regs.PC++))))), this.regs.CurrentSet.C)</t>
  </si>
  <si>
    <t>FD72xx</t>
  </si>
  <si>
    <t>LD (IY + d), D</t>
  </si>
  <si>
    <t>this.WriteMemory(((System.UInt16)(((System.Int32)this.regs.IY) + ((System.Int32)((System.SByte)this.ReadMemory(this.regs.PC++))))), this.regs.CurrentSet.D)</t>
  </si>
  <si>
    <t>FD73xx</t>
  </si>
  <si>
    <t>LD (IY + d), E</t>
  </si>
  <si>
    <t>this.WriteMemory(((System.UInt16)(((System.Int32)this.regs.IY) + ((System.Int32)((System.SByte)this.ReadMemory(this.regs.PC++))))), this.regs.CurrentSet.E)</t>
  </si>
  <si>
    <t>FD74xx</t>
  </si>
  <si>
    <t>FD75xx</t>
  </si>
  <si>
    <t>FD77xx</t>
  </si>
  <si>
    <t>LD (IY + d), A</t>
  </si>
  <si>
    <t>this.WriteMemory(((System.UInt16)(((System.Int32)this.regs.IY) + ((System.Int32)((System.SByte)this.ReadMemory(this.regs.PC++))))), this.regs.CurrentSet.A)</t>
  </si>
  <si>
    <t>FD7C</t>
  </si>
  <si>
    <t>LD A, IYH</t>
  </si>
  <si>
    <t>this.regs.CurrentSet.A = this.regs.IYH</t>
  </si>
  <si>
    <t>FD7D</t>
  </si>
  <si>
    <t>LD A, IYL</t>
  </si>
  <si>
    <t>this.regs.CurrentSet.A = this.regs.IYL</t>
  </si>
  <si>
    <t>FD7Exx</t>
  </si>
  <si>
    <t>LD A, (IY + d)</t>
  </si>
  <si>
    <t>this.regs.CurrentSet.A = this.ReadMemory(((System.UInt16)(((System.Int32)this.regs.IY) + ((System.Int32)((System.SByte)this.ReadMemory(this.regs.PC++))))))</t>
  </si>
  <si>
    <t>FD84</t>
  </si>
  <si>
    <t>ADD A, IYH</t>
  </si>
  <si>
    <t xml:space="preserve">    b = ((System.Int32)this.regs.IYH)</t>
  </si>
  <si>
    <t>FD85</t>
  </si>
  <si>
    <t>ADD A, IYL</t>
  </si>
  <si>
    <t xml:space="preserve">    b = ((System.Int32)this.regs.IYL)</t>
  </si>
  <si>
    <t>FD86xx</t>
  </si>
  <si>
    <t>ADD A, (IY + d)</t>
  </si>
  <si>
    <t xml:space="preserve">    b = ((System.Int32)this.ReadMemory(((System.UInt16)(((System.Int32)this.regs.IY) + ((System.Int32)((System.SByte)this.ReadMemory(this.regs.PC++)))))))</t>
  </si>
  <si>
    <t>FD8C</t>
  </si>
  <si>
    <t>ADC A, IYH</t>
  </si>
  <si>
    <t>FD8D</t>
  </si>
  <si>
    <t>ADC A, IYL</t>
  </si>
  <si>
    <t>FD8Exx</t>
  </si>
  <si>
    <t>ADC A, (IY + d)</t>
  </si>
  <si>
    <t>FD94</t>
  </si>
  <si>
    <t>FD95</t>
  </si>
  <si>
    <t>FD96xx</t>
  </si>
  <si>
    <t>FD9C</t>
  </si>
  <si>
    <t>FD9D</t>
  </si>
  <si>
    <t>FD9Exx</t>
  </si>
  <si>
    <t>FDA4</t>
  </si>
  <si>
    <t>AND IYH</t>
  </si>
  <si>
    <t>FDA5</t>
  </si>
  <si>
    <t>AND IYL</t>
  </si>
  <si>
    <t>FDA6xx</t>
  </si>
  <si>
    <t>AND (IY + d)</t>
  </si>
  <si>
    <t>FDAC</t>
  </si>
  <si>
    <t>XOR IYH</t>
  </si>
  <si>
    <t>FDAD</t>
  </si>
  <si>
    <t>XOR IYL</t>
  </si>
  <si>
    <t>FDAExx</t>
  </si>
  <si>
    <t>XOR (IY + d)</t>
  </si>
  <si>
    <t>FDB4</t>
  </si>
  <si>
    <t>OR IYH</t>
  </si>
  <si>
    <t>FDB5</t>
  </si>
  <si>
    <t>OR IYL</t>
  </si>
  <si>
    <t>FDB6xx</t>
  </si>
  <si>
    <t>OR (IY + d)</t>
  </si>
  <si>
    <t>FDBC</t>
  </si>
  <si>
    <t>CP IYH</t>
  </si>
  <si>
    <t>FDBD</t>
  </si>
  <si>
    <t>CP IYL</t>
  </si>
  <si>
    <t>FDBExx</t>
  </si>
  <si>
    <t>CP (IY + d)</t>
  </si>
  <si>
    <t>FDE1</t>
  </si>
  <si>
    <t>POP IY</t>
  </si>
  <si>
    <t>FDE3</t>
  </si>
  <si>
    <t>EX (SP), IY</t>
  </si>
  <si>
    <t xml:space="preserve">    this.WriteMemory(a++, this.regs.IYL)</t>
  </si>
  <si>
    <t xml:space="preserve">    this.regs.IYL = b</t>
  </si>
  <si>
    <t xml:space="preserve">    this.WriteMemory(a, this.regs.IYH)</t>
  </si>
  <si>
    <t xml:space="preserve">    this.regs.IYH = b</t>
  </si>
  <si>
    <t>FDE5</t>
  </si>
  <si>
    <t>PUSH IY</t>
  </si>
  <si>
    <t xml:space="preserve">    this.WriteMemory(this.regs.SP, ((System.Byte)(((System.Int32)this.regs.IY) &gt;&gt; 0x8)))</t>
  </si>
  <si>
    <t xml:space="preserve">    this.WriteMemory(this.regs.SP, ((System.Byte)(((System.Int32)this.regs.IY) &amp;&amp; 0xFF)))</t>
  </si>
  <si>
    <t>FDE9</t>
  </si>
  <si>
    <t>this.regs.PC = this.regs.IY</t>
  </si>
  <si>
    <t>FDF9</t>
  </si>
  <si>
    <t>LD SP, IY</t>
  </si>
  <si>
    <t>this.regs.SP = this.regs.IY</t>
  </si>
  <si>
    <t>DDCBxx00</t>
  </si>
  <si>
    <t>RLC (IX + d), B</t>
  </si>
  <si>
    <t xml:space="preserve">    a = ((System.UInt16)(((System.Int32)this.regs.IX) + ((System.Int32)((System.SByte)disp))))</t>
  </si>
  <si>
    <t xml:space="preserve">    this.regs.CurrentSet.B = this.ReadMemory(a)</t>
  </si>
  <si>
    <t xml:space="preserve">    this.WriteMemory(a, this.regs.CurrentSet.B)</t>
  </si>
  <si>
    <t>DDCBxx01</t>
  </si>
  <si>
    <t>RLC (IX + d), C</t>
  </si>
  <si>
    <t xml:space="preserve">    this.regs.CurrentSet.C = this.ReadMemory(a)</t>
  </si>
  <si>
    <t xml:space="preserve">    this.WriteMemory(a, this.regs.CurrentSet.C)</t>
  </si>
  <si>
    <t>DDCBxx02</t>
  </si>
  <si>
    <t>RLC (IX + d), D</t>
  </si>
  <si>
    <t xml:space="preserve">    this.regs.CurrentSet.D = this.ReadMemory(a)</t>
  </si>
  <si>
    <t xml:space="preserve">    this.WriteMemory(a, this.regs.CurrentSet.D)</t>
  </si>
  <si>
    <t>DDCBxx03</t>
  </si>
  <si>
    <t>RLC (IX + d), E</t>
  </si>
  <si>
    <t xml:space="preserve">    this.regs.CurrentSet.E = this.ReadMemory(a)</t>
  </si>
  <si>
    <t xml:space="preserve">    this.WriteMemory(a, this.regs.CurrentSet.E)</t>
  </si>
  <si>
    <t>DDCBxx04</t>
  </si>
  <si>
    <t>RLC (IX + d), H</t>
  </si>
  <si>
    <t xml:space="preserve">    this.regs.CurrentSet.H = this.ReadMemory(a)</t>
  </si>
  <si>
    <t>DDCBxx05</t>
  </si>
  <si>
    <t>RLC (IX + d), L</t>
  </si>
  <si>
    <t xml:space="preserve">    this.regs.CurrentSet.L = this.ReadMemory(a)</t>
  </si>
  <si>
    <t xml:space="preserve">    this.WriteMemory(a, this.regs.CurrentSet.L)</t>
  </si>
  <si>
    <t>DDCBxx06</t>
  </si>
  <si>
    <t>RLC (IX + d)</t>
  </si>
  <si>
    <t xml:space="preserve">    this.WriteMemory(this.regs.CurrentSet.HL, this.ReadMemory(a))</t>
  </si>
  <si>
    <t xml:space="preserve">    this.WriteMemory(a, this.ReadMemory(this.regs.CurrentSet.HL))</t>
  </si>
  <si>
    <t>DDCBxx07</t>
  </si>
  <si>
    <t>RLC (IX + d), A</t>
  </si>
  <si>
    <t xml:space="preserve">    this.regs.CurrentSet.A = this.ReadMemory(a)</t>
  </si>
  <si>
    <t xml:space="preserve">    this.WriteMemory(a, this.regs.CurrentSet.A)</t>
  </si>
  <si>
    <t>DDCBxx08</t>
  </si>
  <si>
    <t>RRC (IX + d), B</t>
  </si>
  <si>
    <t>DDCBxx09</t>
  </si>
  <si>
    <t>RRC (IX + d), C</t>
  </si>
  <si>
    <t>DDCBxx0A</t>
  </si>
  <si>
    <t>RRC (IX + d), D</t>
  </si>
  <si>
    <t>DDCBxx0B</t>
  </si>
  <si>
    <t>RRC (IX + d), E</t>
  </si>
  <si>
    <t>DDCBxx0C</t>
  </si>
  <si>
    <t>RRC (IX + d), H</t>
  </si>
  <si>
    <t>DDCBxx0D</t>
  </si>
  <si>
    <t>RRC (IX + d), L</t>
  </si>
  <si>
    <t>DDCBxx0E</t>
  </si>
  <si>
    <t>RRC (IX + d)</t>
  </si>
  <si>
    <t>DDCBxx0F</t>
  </si>
  <si>
    <t>RRC (IX + d), A</t>
  </si>
  <si>
    <t>DDCBxx10</t>
  </si>
  <si>
    <t>RL (IX + d), B</t>
  </si>
  <si>
    <t>DDCBxx11</t>
  </si>
  <si>
    <t>RL (IX + d), C</t>
  </si>
  <si>
    <t>DDCBxx12</t>
  </si>
  <si>
    <t>RL (IX + d), D</t>
  </si>
  <si>
    <t>DDCBxx13</t>
  </si>
  <si>
    <t>RL (IX + d), E</t>
  </si>
  <si>
    <t>DDCBxx14</t>
  </si>
  <si>
    <t>RL (IX + d), H</t>
  </si>
  <si>
    <t>DDCBxx15</t>
  </si>
  <si>
    <t>RL (IX + d), L</t>
  </si>
  <si>
    <t>DDCBxx16</t>
  </si>
  <si>
    <t>RL (IX + d)</t>
  </si>
  <si>
    <t>DDCBxx17</t>
  </si>
  <si>
    <t>RL (IX + d), A</t>
  </si>
  <si>
    <t>DDCBxx18</t>
  </si>
  <si>
    <t>RR (IX + d), B</t>
  </si>
  <si>
    <t>DDCBxx19</t>
  </si>
  <si>
    <t>RR (IX + d), C</t>
  </si>
  <si>
    <t>DDCBxx1A</t>
  </si>
  <si>
    <t>RR (IX + d), D</t>
  </si>
  <si>
    <t>DDCBxx1B</t>
  </si>
  <si>
    <t>RR (IX + d), E</t>
  </si>
  <si>
    <t>DDCBxx1C</t>
  </si>
  <si>
    <t>RR (IX + d), H</t>
  </si>
  <si>
    <t>DDCBxx1D</t>
  </si>
  <si>
    <t>RR (IX + d), L</t>
  </si>
  <si>
    <t>DDCBxx1E</t>
  </si>
  <si>
    <t>RR (IX + d)</t>
  </si>
  <si>
    <t>DDCBxx1F</t>
  </si>
  <si>
    <t>RR (IX + d), A</t>
  </si>
  <si>
    <t>DDCBxx20</t>
  </si>
  <si>
    <t>SLA (IX + d), B</t>
  </si>
  <si>
    <t>DDCBxx21</t>
  </si>
  <si>
    <t>SLA (IX + d), C</t>
  </si>
  <si>
    <t>DDCBxx22</t>
  </si>
  <si>
    <t>SLA (IX + d), D</t>
  </si>
  <si>
    <t>DDCBxx23</t>
  </si>
  <si>
    <t>SLA (IX + d), E</t>
  </si>
  <si>
    <t>DDCBxx24</t>
  </si>
  <si>
    <t>SLA (IX + d), H</t>
  </si>
  <si>
    <t>DDCBxx25</t>
  </si>
  <si>
    <t>SLA (IX + d), L</t>
  </si>
  <si>
    <t>DDCBxx26</t>
  </si>
  <si>
    <t>SLA (IX + d)</t>
  </si>
  <si>
    <t>DDCBxx27</t>
  </si>
  <si>
    <t>SLA (IX + d), A</t>
  </si>
  <si>
    <t>DDCBxx28</t>
  </si>
  <si>
    <t>SRA (IX + d), B</t>
  </si>
  <si>
    <t>DDCBxx29</t>
  </si>
  <si>
    <t>SRA (IX + d), C</t>
  </si>
  <si>
    <t>DDCBxx2A</t>
  </si>
  <si>
    <t>SRA (IX + d), D</t>
  </si>
  <si>
    <t>DDCBxx2B</t>
  </si>
  <si>
    <t>SRA (IX + d), E</t>
  </si>
  <si>
    <t>DDCBxx2C</t>
  </si>
  <si>
    <t>SRA (IX + d), H</t>
  </si>
  <si>
    <t>DDCBxx2D</t>
  </si>
  <si>
    <t>SRA (IX + d), L</t>
  </si>
  <si>
    <t>DDCBxx2E</t>
  </si>
  <si>
    <t>SRA (IX + d)</t>
  </si>
  <si>
    <t>DDCBxx2F</t>
  </si>
  <si>
    <t>SRA (IX + d), A</t>
  </si>
  <si>
    <t>DDCBxx30</t>
  </si>
  <si>
    <t>SLL (IX + d), B</t>
  </si>
  <si>
    <t>DDCBxx31</t>
  </si>
  <si>
    <t>SLL (IX + d), C</t>
  </si>
  <si>
    <t>DDCBxx32</t>
  </si>
  <si>
    <t>SLL (IX + d), D</t>
  </si>
  <si>
    <t>DDCBxx33</t>
  </si>
  <si>
    <t>SLL (IX + d), E</t>
  </si>
  <si>
    <t>DDCBxx34</t>
  </si>
  <si>
    <t>SLL (IX + d), H</t>
  </si>
  <si>
    <t>DDCBxx35</t>
  </si>
  <si>
    <t>SLL (IX + d), L</t>
  </si>
  <si>
    <t>DDCBxx36</t>
  </si>
  <si>
    <t>SLL (IX + d)</t>
  </si>
  <si>
    <t>DDCBxx37</t>
  </si>
  <si>
    <t>SLL (IX + d), A</t>
  </si>
  <si>
    <t>DDCBxx38</t>
  </si>
  <si>
    <t>SRL (IX + d), B</t>
  </si>
  <si>
    <t>DDCBxx39</t>
  </si>
  <si>
    <t>SRL (IX + d), C</t>
  </si>
  <si>
    <t>DDCBxx3A</t>
  </si>
  <si>
    <t>SRL (IX + d), D</t>
  </si>
  <si>
    <t>DDCBxx3B</t>
  </si>
  <si>
    <t>SRL (IX + d), E</t>
  </si>
  <si>
    <t>DDCBxx3C</t>
  </si>
  <si>
    <t>SRL (IX + d), H</t>
  </si>
  <si>
    <t>DDCBxx3D</t>
  </si>
  <si>
    <t>SRL (IX + d), L</t>
  </si>
  <si>
    <t>DDCBxx3E</t>
  </si>
  <si>
    <t>SRL (IX + d)</t>
  </si>
  <si>
    <t>DDCBxx3F</t>
  </si>
  <si>
    <t>SRL (IX + d), A</t>
  </si>
  <si>
    <t>DDCBxx40</t>
  </si>
  <si>
    <t>BIT 0, (IX + d)</t>
  </si>
  <si>
    <t>DDCBxx41</t>
  </si>
  <si>
    <t>DDCBxx42</t>
  </si>
  <si>
    <t>DDCBxx43</t>
  </si>
  <si>
    <t>DDCBxx44</t>
  </si>
  <si>
    <t>DDCBxx45</t>
  </si>
  <si>
    <t>DDCBxx46</t>
  </si>
  <si>
    <t>DDCBxx47</t>
  </si>
  <si>
    <t>DDCBxx48</t>
  </si>
  <si>
    <t>BIT 1, (IX + d)</t>
  </si>
  <si>
    <t>DDCBxx49</t>
  </si>
  <si>
    <t>DDCBxx4A</t>
  </si>
  <si>
    <t>DDCBxx4B</t>
  </si>
  <si>
    <t>DDCBxx4C</t>
  </si>
  <si>
    <t>DDCBxx4D</t>
  </si>
  <si>
    <t>DDCBxx4E</t>
  </si>
  <si>
    <t>DDCBxx4F</t>
  </si>
  <si>
    <t>DDCBxx50</t>
  </si>
  <si>
    <t>BIT 2, (IX + d)</t>
  </si>
  <si>
    <t>DDCBxx51</t>
  </si>
  <si>
    <t>DDCBxx52</t>
  </si>
  <si>
    <t>DDCBxx53</t>
  </si>
  <si>
    <t>DDCBxx54</t>
  </si>
  <si>
    <t>DDCBxx55</t>
  </si>
  <si>
    <t>DDCBxx56</t>
  </si>
  <si>
    <t>DDCBxx57</t>
  </si>
  <si>
    <t>DDCBxx58</t>
  </si>
  <si>
    <t>BIT 3, (IX + d)</t>
  </si>
  <si>
    <t>DDCBxx59</t>
  </si>
  <si>
    <t>DDCBxx5A</t>
  </si>
  <si>
    <t>DDCBxx5B</t>
  </si>
  <si>
    <t>DDCBxx5C</t>
  </si>
  <si>
    <t>DDCBxx5D</t>
  </si>
  <si>
    <t>DDCBxx5E</t>
  </si>
  <si>
    <t>DDCBxx5F</t>
  </si>
  <si>
    <t>DDCBxx60</t>
  </si>
  <si>
    <t>BIT 4, (IX + d)</t>
  </si>
  <si>
    <t>DDCBxx61</t>
  </si>
  <si>
    <t>DDCBxx62</t>
  </si>
  <si>
    <t>DDCBxx63</t>
  </si>
  <si>
    <t>DDCBxx64</t>
  </si>
  <si>
    <t>DDCBxx65</t>
  </si>
  <si>
    <t>DDCBxx66</t>
  </si>
  <si>
    <t>DDCBxx67</t>
  </si>
  <si>
    <t>DDCBxx68</t>
  </si>
  <si>
    <t>BIT 5, (IX + d)</t>
  </si>
  <si>
    <t>DDCBxx69</t>
  </si>
  <si>
    <t>DDCBxx6A</t>
  </si>
  <si>
    <t>DDCBxx6B</t>
  </si>
  <si>
    <t>DDCBxx6C</t>
  </si>
  <si>
    <t>DDCBxx6D</t>
  </si>
  <si>
    <t>DDCBxx6E</t>
  </si>
  <si>
    <t>DDCBxx6F</t>
  </si>
  <si>
    <t>DDCBxx70</t>
  </si>
  <si>
    <t>BIT 6, (IX + d)</t>
  </si>
  <si>
    <t>DDCBxx71</t>
  </si>
  <si>
    <t>DDCBxx72</t>
  </si>
  <si>
    <t>DDCBxx73</t>
  </si>
  <si>
    <t>DDCBxx74</t>
  </si>
  <si>
    <t>DDCBxx75</t>
  </si>
  <si>
    <t>DDCBxx76</t>
  </si>
  <si>
    <t>DDCBxx77</t>
  </si>
  <si>
    <t>DDCBxx78</t>
  </si>
  <si>
    <t>BIT 7, (IX + d)</t>
  </si>
  <si>
    <t>DDCBxx79</t>
  </si>
  <si>
    <t>DDCBxx7A</t>
  </si>
  <si>
    <t>DDCBxx7B</t>
  </si>
  <si>
    <t>DDCBxx7C</t>
  </si>
  <si>
    <t>DDCBxx7D</t>
  </si>
  <si>
    <t>DDCBxx7E</t>
  </si>
  <si>
    <t>DDCBxx7F</t>
  </si>
  <si>
    <t>DDCBxx80</t>
  </si>
  <si>
    <t>RES 0, (IX + d), B</t>
  </si>
  <si>
    <t xml:space="preserve">    this.regs.CurrentSet.B = ((System.Byte)(((System.Int32)this.regs.CurrentSet.B) &amp;&amp; 0xFFFFFFFE))</t>
  </si>
  <si>
    <t>DDCBxx81</t>
  </si>
  <si>
    <t>RES 0, (IX + d), C</t>
  </si>
  <si>
    <t xml:space="preserve">    this.regs.CurrentSet.C = ((System.Byte)(((System.Int32)this.regs.CurrentSet.C) &amp;&amp; 0xFFFFFFFE))</t>
  </si>
  <si>
    <t>DDCBxx82</t>
  </si>
  <si>
    <t>RES 0, (IX + d), D</t>
  </si>
  <si>
    <t xml:space="preserve">    this.regs.CurrentSet.D = ((System.Byte)(((System.Int32)this.regs.CurrentSet.D) &amp;&amp; 0xFFFFFFFE))</t>
  </si>
  <si>
    <t>DDCBxx83</t>
  </si>
  <si>
    <t>RES 0, (IX + d), E</t>
  </si>
  <si>
    <t xml:space="preserve">    this.regs.CurrentSet.E = ((System.Byte)(((System.Int32)this.regs.CurrentSet.E) &amp;&amp; 0xFFFFFFFE))</t>
  </si>
  <si>
    <t>DDCBxx84</t>
  </si>
  <si>
    <t>RES 0, (IX + d), H</t>
  </si>
  <si>
    <t xml:space="preserve">    this.regs.CurrentSet.H = ((System.Byte)(((System.Int32)this.regs.CurrentSet.H) &amp;&amp; 0xFFFFFFFE))</t>
  </si>
  <si>
    <t>DDCBxx85</t>
  </si>
  <si>
    <t>RES 0, (IX + d), L</t>
  </si>
  <si>
    <t xml:space="preserve">    this.regs.CurrentSet.L = ((System.Byte)(((System.Int32)this.regs.CurrentSet.L) &amp;&amp; 0xFFFFFFFE))</t>
  </si>
  <si>
    <t>DDCBxx86</t>
  </si>
  <si>
    <t>RES 0, (IX + d)</t>
  </si>
  <si>
    <t xml:space="preserve">    this.WriteMemory(this.regs.CurrentSet.HL, ((System.Byte)(((System.Int32)this.ReadMemory(this.regs.CurrentSet.HL)) &amp;&amp; 0xFFFFFFFE)))</t>
  </si>
  <si>
    <t>DDCBxx87</t>
  </si>
  <si>
    <t>RES 0, (IX + d), A</t>
  </si>
  <si>
    <t xml:space="preserve">    this.regs.CurrentSet.A = ((System.Byte)(((System.Int32)this.regs.CurrentSet.A) &amp;&amp; 0xFFFFFFFE))</t>
  </si>
  <si>
    <t>DDCBxx88</t>
  </si>
  <si>
    <t>RES 1, (IX + d), B</t>
  </si>
  <si>
    <t xml:space="preserve">    this.regs.CurrentSet.B = ((System.Byte)(((System.Int32)this.regs.CurrentSet.B) &amp;&amp; 0xFFFFFFFD))</t>
  </si>
  <si>
    <t>DDCBxx89</t>
  </si>
  <si>
    <t>RES 1, (IX + d), C</t>
  </si>
  <si>
    <t xml:space="preserve">    this.regs.CurrentSet.C = ((System.Byte)(((System.Int32)this.regs.CurrentSet.C) &amp;&amp; 0xFFFFFFFD))</t>
  </si>
  <si>
    <t>DDCBxx8A</t>
  </si>
  <si>
    <t>RES 1, (IX + d), D</t>
  </si>
  <si>
    <t xml:space="preserve">    this.regs.CurrentSet.D = ((System.Byte)(((System.Int32)this.regs.CurrentSet.D) &amp;&amp; 0xFFFFFFFD))</t>
  </si>
  <si>
    <t>DDCBxx8B</t>
  </si>
  <si>
    <t>RES 1, (IX + d), E</t>
  </si>
  <si>
    <t xml:space="preserve">    this.regs.CurrentSet.E = ((System.Byte)(((System.Int32)this.regs.CurrentSet.E) &amp;&amp; 0xFFFFFFFD))</t>
  </si>
  <si>
    <t>DDCBxx8C</t>
  </si>
  <si>
    <t>RES 1, (IX + d), H</t>
  </si>
  <si>
    <t xml:space="preserve">    this.regs.CurrentSet.H = ((System.Byte)(((System.Int32)this.regs.CurrentSet.H) &amp;&amp; 0xFFFFFFFD))</t>
  </si>
  <si>
    <t>DDCBxx8D</t>
  </si>
  <si>
    <t>RES 1, (IX + d), L</t>
  </si>
  <si>
    <t xml:space="preserve">    this.regs.CurrentSet.L = ((System.Byte)(((System.Int32)this.regs.CurrentSet.L) &amp;&amp; 0xFFFFFFFD))</t>
  </si>
  <si>
    <t>DDCBxx8E</t>
  </si>
  <si>
    <t>RES 1, (IX + d)</t>
  </si>
  <si>
    <t xml:space="preserve">    this.WriteMemory(this.regs.CurrentSet.HL, ((System.Byte)(((System.Int32)this.ReadMemory(this.regs.CurrentSet.HL)) &amp;&amp; 0xFFFFFFFD)))</t>
  </si>
  <si>
    <t>DDCBxx8F</t>
  </si>
  <si>
    <t>RES 1, (IX + d), A</t>
  </si>
  <si>
    <t xml:space="preserve">    this.regs.CurrentSet.A = ((System.Byte)(((System.Int32)this.regs.CurrentSet.A) &amp;&amp; 0xFFFFFFFD))</t>
  </si>
  <si>
    <t>DDCBxx90</t>
  </si>
  <si>
    <t>RES 2, (IX + d), B</t>
  </si>
  <si>
    <t xml:space="preserve">    this.regs.CurrentSet.B = ((System.Byte)(((System.Int32)this.regs.CurrentSet.B) &amp;&amp; 0xFFFFFFFB))</t>
  </si>
  <si>
    <t>DDCBxx91</t>
  </si>
  <si>
    <t>RES 2, (IX + d), C</t>
  </si>
  <si>
    <t xml:space="preserve">    this.regs.CurrentSet.C = ((System.Byte)(((System.Int32)this.regs.CurrentSet.C) &amp;&amp; 0xFFFFFFFB))</t>
  </si>
  <si>
    <t>DDCBxx92</t>
  </si>
  <si>
    <t>RES 2, (IX + d), D</t>
  </si>
  <si>
    <t xml:space="preserve">    this.regs.CurrentSet.D = ((System.Byte)(((System.Int32)this.regs.CurrentSet.D) &amp;&amp; 0xFFFFFFFB))</t>
  </si>
  <si>
    <t>DDCBxx93</t>
  </si>
  <si>
    <t>RES 2, (IX + d), E</t>
  </si>
  <si>
    <t xml:space="preserve">    this.regs.CurrentSet.E = ((System.Byte)(((System.Int32)this.regs.CurrentSet.E) &amp;&amp; 0xFFFFFFFB))</t>
  </si>
  <si>
    <t>DDCBxx94</t>
  </si>
  <si>
    <t>RES 2, (IX + d), H</t>
  </si>
  <si>
    <t xml:space="preserve">    this.regs.CurrentSet.H = ((System.Byte)(((System.Int32)this.regs.CurrentSet.H) &amp;&amp; 0xFFFFFFFB))</t>
  </si>
  <si>
    <t>DDCBxx95</t>
  </si>
  <si>
    <t>RES 2, (IX + d), L</t>
  </si>
  <si>
    <t xml:space="preserve">    this.regs.CurrentSet.L = ((System.Byte)(((System.Int32)this.regs.CurrentSet.L) &amp;&amp; 0xFFFFFFFB))</t>
  </si>
  <si>
    <t>DDCBxx96</t>
  </si>
  <si>
    <t>RES 2, (IX + d)</t>
  </si>
  <si>
    <t xml:space="preserve">    this.WriteMemory(this.regs.CurrentSet.HL, ((System.Byte)(((System.Int32)this.ReadMemory(this.regs.CurrentSet.HL)) &amp;&amp; 0xFFFFFFFB)))</t>
  </si>
  <si>
    <t>DDCBxx97</t>
  </si>
  <si>
    <t>RES 2, (IX + d), A</t>
  </si>
  <si>
    <t xml:space="preserve">    this.regs.CurrentSet.A = ((System.Byte)(((System.Int32)this.regs.CurrentSet.A) &amp;&amp; 0xFFFFFFFB))</t>
  </si>
  <si>
    <t>DDCBxx98</t>
  </si>
  <si>
    <t>RES 3, (IX + d), B</t>
  </si>
  <si>
    <t xml:space="preserve">    this.regs.CurrentSet.B = ((System.Byte)(((System.Int32)this.regs.CurrentSet.B) &amp;&amp; 0xFFFFFFF7))</t>
  </si>
  <si>
    <t>DDCBxx99</t>
  </si>
  <si>
    <t>RES 3, (IX + d), C</t>
  </si>
  <si>
    <t xml:space="preserve">    this.regs.CurrentSet.C = ((System.Byte)(((System.Int32)this.regs.CurrentSet.C) &amp;&amp; 0xFFFFFFF7))</t>
  </si>
  <si>
    <t>DDCBxx9A</t>
  </si>
  <si>
    <t>RES 3, (IX + d), D</t>
  </si>
  <si>
    <t xml:space="preserve">    this.regs.CurrentSet.D = ((System.Byte)(((System.Int32)this.regs.CurrentSet.D) &amp;&amp; 0xFFFFFFF7))</t>
  </si>
  <si>
    <t>DDCBxx9B</t>
  </si>
  <si>
    <t>RES 3, (IX + d), E</t>
  </si>
  <si>
    <t xml:space="preserve">    this.regs.CurrentSet.E = ((System.Byte)(((System.Int32)this.regs.CurrentSet.E) &amp;&amp; 0xFFFFFFF7))</t>
  </si>
  <si>
    <t>DDCBxx9C</t>
  </si>
  <si>
    <t>RES 3, (IX + d), H</t>
  </si>
  <si>
    <t xml:space="preserve">    this.regs.CurrentSet.H = ((System.Byte)(((System.Int32)this.regs.CurrentSet.H) &amp;&amp; 0xFFFFFFF7))</t>
  </si>
  <si>
    <t>DDCBxx9D</t>
  </si>
  <si>
    <t>RES 3, (IX + d), L</t>
  </si>
  <si>
    <t xml:space="preserve">    this.regs.CurrentSet.L = ((System.Byte)(((System.Int32)this.regs.CurrentSet.L) &amp;&amp; 0xFFFFFFF7))</t>
  </si>
  <si>
    <t>DDCBxx9E</t>
  </si>
  <si>
    <t>RES 3, (IX + d)</t>
  </si>
  <si>
    <t xml:space="preserve">    this.WriteMemory(this.regs.CurrentSet.HL, ((System.Byte)(((System.Int32)this.ReadMemory(this.regs.CurrentSet.HL)) &amp;&amp; 0xFFFFFFF7)))</t>
  </si>
  <si>
    <t>DDCBxx9F</t>
  </si>
  <si>
    <t>RES 3, (IX + d), A</t>
  </si>
  <si>
    <t xml:space="preserve">    this.regs.CurrentSet.A = ((System.Byte)(((System.Int32)this.regs.CurrentSet.A) &amp;&amp; 0xFFFFFFF7))</t>
  </si>
  <si>
    <t>DDCBxxA0</t>
  </si>
  <si>
    <t>RES 4, (IX + d), B</t>
  </si>
  <si>
    <t xml:space="preserve">    this.regs.CurrentSet.B = ((System.Byte)(((System.Int32)this.regs.CurrentSet.B) &amp;&amp; 0xFFFFFFEF))</t>
  </si>
  <si>
    <t>DDCBxxA1</t>
  </si>
  <si>
    <t>RES 4, (IX + d), C</t>
  </si>
  <si>
    <t xml:space="preserve">    this.regs.CurrentSet.C = ((System.Byte)(((System.Int32)this.regs.CurrentSet.C) &amp;&amp; 0xFFFFFFEF))</t>
  </si>
  <si>
    <t>DDCBxxA2</t>
  </si>
  <si>
    <t>RES 4, (IX + d), D</t>
  </si>
  <si>
    <t xml:space="preserve">    this.regs.CurrentSet.D = ((System.Byte)(((System.Int32)this.regs.CurrentSet.D) &amp;&amp; 0xFFFFFFEF))</t>
  </si>
  <si>
    <t>DDCBxxA3</t>
  </si>
  <si>
    <t>RES 4, (IX + d), E</t>
  </si>
  <si>
    <t xml:space="preserve">    this.regs.CurrentSet.E = ((System.Byte)(((System.Int32)this.regs.CurrentSet.E) &amp;&amp; 0xFFFFFFEF))</t>
  </si>
  <si>
    <t>DDCBxxA4</t>
  </si>
  <si>
    <t>RES 4, (IX + d), H</t>
  </si>
  <si>
    <t xml:space="preserve">    this.regs.CurrentSet.H = ((System.Byte)(((System.Int32)this.regs.CurrentSet.H) &amp;&amp; 0xFFFFFFEF))</t>
  </si>
  <si>
    <t>DDCBxxA5</t>
  </si>
  <si>
    <t>RES 4, (IX + d), L</t>
  </si>
  <si>
    <t xml:space="preserve">    this.regs.CurrentSet.L = ((System.Byte)(((System.Int32)this.regs.CurrentSet.L) &amp;&amp; 0xFFFFFFEF))</t>
  </si>
  <si>
    <t>DDCBxxA6</t>
  </si>
  <si>
    <t>RES 4, (IX + d)</t>
  </si>
  <si>
    <t xml:space="preserve">    this.WriteMemory(this.regs.CurrentSet.HL, ((System.Byte)(((System.Int32)this.ReadMemory(this.regs.CurrentSet.HL)) &amp;&amp; 0xFFFFFFEF)))</t>
  </si>
  <si>
    <t>DDCBxxA7</t>
  </si>
  <si>
    <t>RES 4, (IX + d), A</t>
  </si>
  <si>
    <t xml:space="preserve">    this.regs.CurrentSet.A = ((System.Byte)(((System.Int32)this.regs.CurrentSet.A) &amp;&amp; 0xFFFFFFEF))</t>
  </si>
  <si>
    <t>DDCBxxA8</t>
  </si>
  <si>
    <t>RES 5, (IX + d), B</t>
  </si>
  <si>
    <t xml:space="preserve">    this.regs.CurrentSet.B = ((System.Byte)(((System.Int32)this.regs.CurrentSet.B) &amp;&amp; 0xFFFFFFDF))</t>
  </si>
  <si>
    <t>DDCBxxA9</t>
  </si>
  <si>
    <t>RES 5, (IX + d), C</t>
  </si>
  <si>
    <t xml:space="preserve">    this.regs.CurrentSet.C = ((System.Byte)(((System.Int32)this.regs.CurrentSet.C) &amp;&amp; 0xFFFFFFDF))</t>
  </si>
  <si>
    <t>DDCBxxAA</t>
  </si>
  <si>
    <t>RES 5, (IX + d), D</t>
  </si>
  <si>
    <t xml:space="preserve">    this.regs.CurrentSet.D = ((System.Byte)(((System.Int32)this.regs.CurrentSet.D) &amp;&amp; 0xFFFFFFDF))</t>
  </si>
  <si>
    <t>DDCBxxAB</t>
  </si>
  <si>
    <t>RES 5, (IX + d), E</t>
  </si>
  <si>
    <t xml:space="preserve">    this.regs.CurrentSet.E = ((System.Byte)(((System.Int32)this.regs.CurrentSet.E) &amp;&amp; 0xFFFFFFDF))</t>
  </si>
  <si>
    <t>DDCBxxAC</t>
  </si>
  <si>
    <t>RES 5, (IX + d), H</t>
  </si>
  <si>
    <t xml:space="preserve">    this.regs.CurrentSet.H = ((System.Byte)(((System.Int32)this.regs.CurrentSet.H) &amp;&amp; 0xFFFFFFDF))</t>
  </si>
  <si>
    <t>DDCBxxAD</t>
  </si>
  <si>
    <t>RES 5, (IX + d), L</t>
  </si>
  <si>
    <t xml:space="preserve">    this.regs.CurrentSet.L = ((System.Byte)(((System.Int32)this.regs.CurrentSet.L) &amp;&amp; 0xFFFFFFDF))</t>
  </si>
  <si>
    <t>DDCBxxAE</t>
  </si>
  <si>
    <t>RES 5, (IX + d)</t>
  </si>
  <si>
    <t xml:space="preserve">    this.WriteMemory(this.regs.CurrentSet.HL, ((System.Byte)(((System.Int32)this.ReadMemory(this.regs.CurrentSet.HL)) &amp;&amp; 0xFFFFFFDF)))</t>
  </si>
  <si>
    <t>DDCBxxAF</t>
  </si>
  <si>
    <t>RES 5, (IX + d), A</t>
  </si>
  <si>
    <t xml:space="preserve">    this.regs.CurrentSet.A = ((System.Byte)(((System.Int32)this.regs.CurrentSet.A) &amp;&amp; 0xFFFFFFDF))</t>
  </si>
  <si>
    <t>DDCBxxB0</t>
  </si>
  <si>
    <t>RES 6, (IX + d), B</t>
  </si>
  <si>
    <t xml:space="preserve">    this.regs.CurrentSet.B = ((System.Byte)(((System.Int32)this.regs.CurrentSet.B) &amp;&amp; 0xFFFFFFBF))</t>
  </si>
  <si>
    <t>DDCBxxB1</t>
  </si>
  <si>
    <t>RES 6, (IX + d), C</t>
  </si>
  <si>
    <t xml:space="preserve">    this.regs.CurrentSet.C = ((System.Byte)(((System.Int32)this.regs.CurrentSet.C) &amp;&amp; 0xFFFFFFBF))</t>
  </si>
  <si>
    <t>DDCBxxB2</t>
  </si>
  <si>
    <t>RES 6, (IX + d), D</t>
  </si>
  <si>
    <t xml:space="preserve">    this.regs.CurrentSet.D = ((System.Byte)(((System.Int32)this.regs.CurrentSet.D) &amp;&amp; 0xFFFFFFBF))</t>
  </si>
  <si>
    <t>DDCBxxB3</t>
  </si>
  <si>
    <t>RES 6, (IX + d), E</t>
  </si>
  <si>
    <t xml:space="preserve">    this.regs.CurrentSet.E = ((System.Byte)(((System.Int32)this.regs.CurrentSet.E) &amp;&amp; 0xFFFFFFBF))</t>
  </si>
  <si>
    <t>DDCBxxB4</t>
  </si>
  <si>
    <t>RES 6, (IX + d), H</t>
  </si>
  <si>
    <t xml:space="preserve">    this.regs.CurrentSet.H = ((System.Byte)(((System.Int32)this.regs.CurrentSet.H) &amp;&amp; 0xFFFFFFBF))</t>
  </si>
  <si>
    <t>DDCBxxB5</t>
  </si>
  <si>
    <t>RES 6, (IX + d), L</t>
  </si>
  <si>
    <t xml:space="preserve">    this.regs.CurrentSet.L = ((System.Byte)(((System.Int32)this.regs.CurrentSet.L) &amp;&amp; 0xFFFFFFBF))</t>
  </si>
  <si>
    <t>DDCBxxB6</t>
  </si>
  <si>
    <t>RES 6, (IX + d)</t>
  </si>
  <si>
    <t xml:space="preserve">    this.WriteMemory(this.regs.CurrentSet.HL, ((System.Byte)(((System.Int32)this.ReadMemory(this.regs.CurrentSet.HL)) &amp;&amp; 0xFFFFFFBF)))</t>
  </si>
  <si>
    <t>DDCBxxB7</t>
  </si>
  <si>
    <t>RES 6, (IX + d), A</t>
  </si>
  <si>
    <t xml:space="preserve">    this.regs.CurrentSet.A = ((System.Byte)(((System.Int32)this.regs.CurrentSet.A) &amp;&amp; 0xFFFFFFBF))</t>
  </si>
  <si>
    <t>DDCBxxB8</t>
  </si>
  <si>
    <t>RES 7, (IX + d), B</t>
  </si>
  <si>
    <t xml:space="preserve">    this.regs.CurrentSet.B = ((System.Byte)(((System.Int32)this.regs.CurrentSet.B) &amp;&amp; 0xFFFFFF7F))</t>
  </si>
  <si>
    <t>DDCBxxB9</t>
  </si>
  <si>
    <t>RES 7, (IX + d), C</t>
  </si>
  <si>
    <t xml:space="preserve">    this.regs.CurrentSet.C = ((System.Byte)(((System.Int32)this.regs.CurrentSet.C) &amp;&amp; 0xFFFFFF7F))</t>
  </si>
  <si>
    <t>DDCBxxBA</t>
  </si>
  <si>
    <t>RES 7, (IX + d), D</t>
  </si>
  <si>
    <t xml:space="preserve">    this.regs.CurrentSet.D = ((System.Byte)(((System.Int32)this.regs.CurrentSet.D) &amp;&amp; 0xFFFFFF7F))</t>
  </si>
  <si>
    <t>DDCBxxBB</t>
  </si>
  <si>
    <t>RES 7, (IX + d), E</t>
  </si>
  <si>
    <t xml:space="preserve">    this.regs.CurrentSet.E = ((System.Byte)(((System.Int32)this.regs.CurrentSet.E) &amp;&amp; 0xFFFFFF7F))</t>
  </si>
  <si>
    <t>DDCBxxBC</t>
  </si>
  <si>
    <t>RES 7, (IX + d), H</t>
  </si>
  <si>
    <t xml:space="preserve">    this.regs.CurrentSet.H = ((System.Byte)(((System.Int32)this.regs.CurrentSet.H) &amp;&amp; 0xFFFFFF7F))</t>
  </si>
  <si>
    <t>DDCBxxBD</t>
  </si>
  <si>
    <t>RES 7, (IX + d), L</t>
  </si>
  <si>
    <t xml:space="preserve">    this.regs.CurrentSet.L = ((System.Byte)(((System.Int32)this.regs.CurrentSet.L) &amp;&amp; 0xFFFFFF7F))</t>
  </si>
  <si>
    <t>DDCBxxBE</t>
  </si>
  <si>
    <t>RES 7, (IX + d)</t>
  </si>
  <si>
    <t xml:space="preserve">    this.WriteMemory(this.regs.CurrentSet.HL, ((System.Byte)(((System.Int32)this.ReadMemory(this.regs.CurrentSet.HL)) &amp;&amp; 0xFFFFFF7F)))</t>
  </si>
  <si>
    <t>DDCBxxBF</t>
  </si>
  <si>
    <t>RES 7, (IX + d), A</t>
  </si>
  <si>
    <t xml:space="preserve">    this.regs.CurrentSet.A = ((System.Byte)(((System.Int32)this.regs.CurrentSet.A) &amp;&amp; 0xFFFFFF7F))</t>
  </si>
  <si>
    <t>DDCBxxC0</t>
  </si>
  <si>
    <t>SET 0, (IX + d), B</t>
  </si>
  <si>
    <t xml:space="preserve">    this.regs.CurrentSet.B = ((System.Byte)(((System.Int32)this.regs.CurrentSet.B) | 0x1))</t>
  </si>
  <si>
    <t>DDCBxxC1</t>
  </si>
  <si>
    <t>SET 0, (IX + d), C</t>
  </si>
  <si>
    <t xml:space="preserve">    this.regs.CurrentSet.C = ((System.Byte)(((System.Int32)this.regs.CurrentSet.C) | 0x1))</t>
  </si>
  <si>
    <t>DDCBxxC2</t>
  </si>
  <si>
    <t>SET 0, (IX + d), D</t>
  </si>
  <si>
    <t xml:space="preserve">    this.regs.CurrentSet.D = ((System.Byte)(((System.Int32)this.regs.CurrentSet.D) | 0x1))</t>
  </si>
  <si>
    <t>DDCBxxC3</t>
  </si>
  <si>
    <t>SET 0, (IX + d), E</t>
  </si>
  <si>
    <t xml:space="preserve">    this.regs.CurrentSet.E = ((System.Byte)(((System.Int32)this.regs.CurrentSet.E) | 0x1))</t>
  </si>
  <si>
    <t>DDCBxxC4</t>
  </si>
  <si>
    <t>SET 0, (IX + d), H</t>
  </si>
  <si>
    <t xml:space="preserve">    this.regs.CurrentSet.H = ((System.Byte)(((System.Int32)this.regs.CurrentSet.H) | 0x1))</t>
  </si>
  <si>
    <t>DDCBxxC5</t>
  </si>
  <si>
    <t>SET 0, (IX + d), L</t>
  </si>
  <si>
    <t xml:space="preserve">    this.regs.CurrentSet.L = ((System.Byte)(((System.Int32)this.regs.CurrentSet.L) | 0x1))</t>
  </si>
  <si>
    <t>DDCBxxC6</t>
  </si>
  <si>
    <t>SET 0, (IX + d)</t>
  </si>
  <si>
    <t xml:space="preserve">    this.WriteMemory(this.regs.CurrentSet.HL, ((System.Byte)(((System.Int32)this.ReadMemory(this.regs.CurrentSet.HL)) | 0x1)))</t>
  </si>
  <si>
    <t>DDCBxxC7</t>
  </si>
  <si>
    <t>SET 0, (IX + d), A</t>
  </si>
  <si>
    <t xml:space="preserve">    this.regs.CurrentSet.A = ((System.Byte)(((System.Int32)this.regs.CurrentSet.A) | 0x1))</t>
  </si>
  <si>
    <t>DDCBxxC8</t>
  </si>
  <si>
    <t>SET 1, (IX + d), B</t>
  </si>
  <si>
    <t xml:space="preserve">    this.regs.CurrentSet.B = ((System.Byte)(((System.Int32)this.regs.CurrentSet.B) | 0x2))</t>
  </si>
  <si>
    <t>DDCBxxC9</t>
  </si>
  <si>
    <t>SET 1, (IX + d), C</t>
  </si>
  <si>
    <t xml:space="preserve">    this.regs.CurrentSet.C = ((System.Byte)(((System.Int32)this.regs.CurrentSet.C) | 0x2))</t>
  </si>
  <si>
    <t>DDCBxxCA</t>
  </si>
  <si>
    <t>SET 1, (IX + d), D</t>
  </si>
  <si>
    <t xml:space="preserve">    this.regs.CurrentSet.D = ((System.Byte)(((System.Int32)this.regs.CurrentSet.D) | 0x2))</t>
  </si>
  <si>
    <t>DDCBxxCB</t>
  </si>
  <si>
    <t>SET 1, (IX + d), E</t>
  </si>
  <si>
    <t xml:space="preserve">    this.regs.CurrentSet.E = ((System.Byte)(((System.Int32)this.regs.CurrentSet.E) | 0x2))</t>
  </si>
  <si>
    <t>DDCBxxCC</t>
  </si>
  <si>
    <t>SET 1, (IX + d), H</t>
  </si>
  <si>
    <t xml:space="preserve">    this.regs.CurrentSet.H = ((System.Byte)(((System.Int32)this.regs.CurrentSet.H) | 0x2))</t>
  </si>
  <si>
    <t>DDCBxxCD</t>
  </si>
  <si>
    <t>SET 1, (IX + d), L</t>
  </si>
  <si>
    <t xml:space="preserve">    this.regs.CurrentSet.L = ((System.Byte)(((System.Int32)this.regs.CurrentSet.L) | 0x2))</t>
  </si>
  <si>
    <t>DDCBxxCE</t>
  </si>
  <si>
    <t>SET 1, (IX + d)</t>
  </si>
  <si>
    <t xml:space="preserve">    this.WriteMemory(this.regs.CurrentSet.HL, ((System.Byte)(((System.Int32)this.ReadMemory(this.regs.CurrentSet.HL)) | 0x2)))</t>
  </si>
  <si>
    <t>DDCBxxCF</t>
  </si>
  <si>
    <t>SET 1, (IX + d), A</t>
  </si>
  <si>
    <t xml:space="preserve">    this.regs.CurrentSet.A = ((System.Byte)(((System.Int32)this.regs.CurrentSet.A) | 0x2))</t>
  </si>
  <si>
    <t>DDCBxxD0</t>
  </si>
  <si>
    <t>SET 2, (IX + d), B</t>
  </si>
  <si>
    <t xml:space="preserve">    this.regs.CurrentSet.B = ((System.Byte)(((System.Int32)this.regs.CurrentSet.B) | 0x4))</t>
  </si>
  <si>
    <t>DDCBxxD1</t>
  </si>
  <si>
    <t>SET 2, (IX + d), C</t>
  </si>
  <si>
    <t xml:space="preserve">    this.regs.CurrentSet.C = ((System.Byte)(((System.Int32)this.regs.CurrentSet.C) | 0x4))</t>
  </si>
  <si>
    <t>DDCBxxD2</t>
  </si>
  <si>
    <t>SET 2, (IX + d), D</t>
  </si>
  <si>
    <t xml:space="preserve">    this.regs.CurrentSet.D = ((System.Byte)(((System.Int32)this.regs.CurrentSet.D) | 0x4))</t>
  </si>
  <si>
    <t>DDCBxxD3</t>
  </si>
  <si>
    <t>SET 2, (IX + d), E</t>
  </si>
  <si>
    <t xml:space="preserve">    this.regs.CurrentSet.E = ((System.Byte)(((System.Int32)this.regs.CurrentSet.E) | 0x4))</t>
  </si>
  <si>
    <t>DDCBxxD4</t>
  </si>
  <si>
    <t>SET 2, (IX + d), H</t>
  </si>
  <si>
    <t xml:space="preserve">    this.regs.CurrentSet.H = ((System.Byte)(((System.Int32)this.regs.CurrentSet.H) | 0x4))</t>
  </si>
  <si>
    <t>DDCBxxD5</t>
  </si>
  <si>
    <t>SET 2, (IX + d), L</t>
  </si>
  <si>
    <t xml:space="preserve">    this.regs.CurrentSet.L = ((System.Byte)(((System.Int32)this.regs.CurrentSet.L) | 0x4))</t>
  </si>
  <si>
    <t>DDCBxxD6</t>
  </si>
  <si>
    <t>SET 2, (IX + d)</t>
  </si>
  <si>
    <t xml:space="preserve">    this.WriteMemory(this.regs.CurrentSet.HL, ((System.Byte)(((System.Int32)this.ReadMemory(this.regs.CurrentSet.HL)) | 0x4)))</t>
  </si>
  <si>
    <t>DDCBxxD7</t>
  </si>
  <si>
    <t>SET 2, (IX + d), A</t>
  </si>
  <si>
    <t xml:space="preserve">    this.regs.CurrentSet.A = ((System.Byte)(((System.Int32)this.regs.CurrentSet.A) | 0x4))</t>
  </si>
  <si>
    <t>DDCBxxD8</t>
  </si>
  <si>
    <t>SET 3, (IX + d), B</t>
  </si>
  <si>
    <t xml:space="preserve">    this.regs.CurrentSet.B = ((System.Byte)(((System.Int32)this.regs.CurrentSet.B) | 0x8))</t>
  </si>
  <si>
    <t>DDCBxxD9</t>
  </si>
  <si>
    <t>SET 3, (IX + d), C</t>
  </si>
  <si>
    <t xml:space="preserve">    this.regs.CurrentSet.C = ((System.Byte)(((System.Int32)this.regs.CurrentSet.C) | 0x8))</t>
  </si>
  <si>
    <t>DDCBxxDA</t>
  </si>
  <si>
    <t>SET 3, (IX + d), D</t>
  </si>
  <si>
    <t xml:space="preserve">    this.regs.CurrentSet.D = ((System.Byte)(((System.Int32)this.regs.CurrentSet.D) | 0x8))</t>
  </si>
  <si>
    <t>DDCBxxDB</t>
  </si>
  <si>
    <t>SET 3, (IX + d), E</t>
  </si>
  <si>
    <t xml:space="preserve">    this.regs.CurrentSet.E = ((System.Byte)(((System.Int32)this.regs.CurrentSet.E) | 0x8))</t>
  </si>
  <si>
    <t>DDCBxxDC</t>
  </si>
  <si>
    <t>SET 3, (IX + d), H</t>
  </si>
  <si>
    <t xml:space="preserve">    this.regs.CurrentSet.H = ((System.Byte)(((System.Int32)this.regs.CurrentSet.H) | 0x8))</t>
  </si>
  <si>
    <t>DDCBxxDD</t>
  </si>
  <si>
    <t>SET 3, (IX + d), L</t>
  </si>
  <si>
    <t xml:space="preserve">    this.regs.CurrentSet.L = ((System.Byte)(((System.Int32)this.regs.CurrentSet.L) | 0x8))</t>
  </si>
  <si>
    <t>DDCBxxDE</t>
  </si>
  <si>
    <t>SET 3, (IX + d)</t>
  </si>
  <si>
    <t xml:space="preserve">    this.WriteMemory(this.regs.CurrentSet.HL, ((System.Byte)(((System.Int32)this.ReadMemory(this.regs.CurrentSet.HL)) | 0x8)))</t>
  </si>
  <si>
    <t>DDCBxxDF</t>
  </si>
  <si>
    <t>SET 3, (IX + d), A</t>
  </si>
  <si>
    <t xml:space="preserve">    this.regs.CurrentSet.A = ((System.Byte)(((System.Int32)this.regs.CurrentSet.A) | 0x8))</t>
  </si>
  <si>
    <t>DDCBxxE0</t>
  </si>
  <si>
    <t>SET 4, (IX + d), B</t>
  </si>
  <si>
    <t xml:space="preserve">    this.regs.CurrentSet.B = ((System.Byte)(((System.Int32)this.regs.CurrentSet.B) | 0x10))</t>
  </si>
  <si>
    <t>DDCBxxE1</t>
  </si>
  <si>
    <t>SET 4, (IX + d), C</t>
  </si>
  <si>
    <t xml:space="preserve">    this.regs.CurrentSet.C = ((System.Byte)(((System.Int32)this.regs.CurrentSet.C) | 0x10))</t>
  </si>
  <si>
    <t>DDCBxxE2</t>
  </si>
  <si>
    <t>SET 4, (IX + d), D</t>
  </si>
  <si>
    <t xml:space="preserve">    this.regs.CurrentSet.D = ((System.Byte)(((System.Int32)this.regs.CurrentSet.D) | 0x10))</t>
  </si>
  <si>
    <t>DDCBxxE3</t>
  </si>
  <si>
    <t>SET 4, (IX + d), E</t>
  </si>
  <si>
    <t xml:space="preserve">    this.regs.CurrentSet.E = ((System.Byte)(((System.Int32)this.regs.CurrentSet.E) | 0x10))</t>
  </si>
  <si>
    <t>DDCBxxE4</t>
  </si>
  <si>
    <t>SET 4, (IX + d), H</t>
  </si>
  <si>
    <t xml:space="preserve">    this.regs.CurrentSet.H = ((System.Byte)(((System.Int32)this.regs.CurrentSet.H) | 0x10))</t>
  </si>
  <si>
    <t>DDCBxxE5</t>
  </si>
  <si>
    <t>SET 4, (IX + d), L</t>
  </si>
  <si>
    <t xml:space="preserve">    this.regs.CurrentSet.L = ((System.Byte)(((System.Int32)this.regs.CurrentSet.L) | 0x10))</t>
  </si>
  <si>
    <t>DDCBxxE6</t>
  </si>
  <si>
    <t>SET 4, (IX + d)</t>
  </si>
  <si>
    <t xml:space="preserve">    this.WriteMemory(this.regs.CurrentSet.HL, ((System.Byte)(((System.Int32)this.ReadMemory(this.regs.CurrentSet.HL)) | 0x10)))</t>
  </si>
  <si>
    <t>DDCBxxE7</t>
  </si>
  <si>
    <t>SET 4, (IX + d), A</t>
  </si>
  <si>
    <t xml:space="preserve">    this.regs.CurrentSet.A = ((System.Byte)(((System.Int32)this.regs.CurrentSet.A) | 0x10))</t>
  </si>
  <si>
    <t>DDCBxxE8</t>
  </si>
  <si>
    <t>SET 5, (IX + d), B</t>
  </si>
  <si>
    <t xml:space="preserve">    this.regs.CurrentSet.B = ((System.Byte)(((System.Int32)this.regs.CurrentSet.B) | 0x20))</t>
  </si>
  <si>
    <t>DDCBxxE9</t>
  </si>
  <si>
    <t>SET 5, (IX + d), C</t>
  </si>
  <si>
    <t xml:space="preserve">    this.regs.CurrentSet.C = ((System.Byte)(((System.Int32)this.regs.CurrentSet.C) | 0x20))</t>
  </si>
  <si>
    <t>DDCBxxEA</t>
  </si>
  <si>
    <t>SET 5, (IX + d), D</t>
  </si>
  <si>
    <t xml:space="preserve">    this.regs.CurrentSet.D = ((System.Byte)(((System.Int32)this.regs.CurrentSet.D) | 0x20))</t>
  </si>
  <si>
    <t>DDCBxxEB</t>
  </si>
  <si>
    <t>SET 5, (IX + d), E</t>
  </si>
  <si>
    <t xml:space="preserve">    this.regs.CurrentSet.E = ((System.Byte)(((System.Int32)this.regs.CurrentSet.E) | 0x20))</t>
  </si>
  <si>
    <t>DDCBxxEC</t>
  </si>
  <si>
    <t>SET 5, (IX + d), H</t>
  </si>
  <si>
    <t xml:space="preserve">    this.regs.CurrentSet.H = ((System.Byte)(((System.Int32)this.regs.CurrentSet.H) | 0x20))</t>
  </si>
  <si>
    <t>DDCBxxED</t>
  </si>
  <si>
    <t>SET 5, (IX + d), L</t>
  </si>
  <si>
    <t xml:space="preserve">    this.regs.CurrentSet.L = ((System.Byte)(((System.Int32)this.regs.CurrentSet.L) | 0x20))</t>
  </si>
  <si>
    <t>DDCBxxEE</t>
  </si>
  <si>
    <t>SET 5, (IX + d)</t>
  </si>
  <si>
    <t xml:space="preserve">    this.WriteMemory(this.regs.CurrentSet.HL, ((System.Byte)(((System.Int32)this.ReadMemory(this.regs.CurrentSet.HL)) | 0x20)))</t>
  </si>
  <si>
    <t>DDCBxxEF</t>
  </si>
  <si>
    <t>SET 5, (IX + d), A</t>
  </si>
  <si>
    <t xml:space="preserve">    this.regs.CurrentSet.A = ((System.Byte)(((System.Int32)this.regs.CurrentSet.A) | 0x20))</t>
  </si>
  <si>
    <t>DDCBxxF0</t>
  </si>
  <si>
    <t>SET 6, (IX + d), B</t>
  </si>
  <si>
    <t xml:space="preserve">    this.regs.CurrentSet.B = ((System.Byte)(((System.Int32)this.regs.CurrentSet.B) | 0x40))</t>
  </si>
  <si>
    <t>DDCBxxF1</t>
  </si>
  <si>
    <t>SET 6, (IX + d), C</t>
  </si>
  <si>
    <t xml:space="preserve">    this.regs.CurrentSet.C = ((System.Byte)(((System.Int32)this.regs.CurrentSet.C) | 0x40))</t>
  </si>
  <si>
    <t>DDCBxxF2</t>
  </si>
  <si>
    <t>SET 6, (IX + d), D</t>
  </si>
  <si>
    <t xml:space="preserve">    this.regs.CurrentSet.D = ((System.Byte)(((System.Int32)this.regs.CurrentSet.D) | 0x40))</t>
  </si>
  <si>
    <t>DDCBxxF3</t>
  </si>
  <si>
    <t>SET 6, (IX + d), E</t>
  </si>
  <si>
    <t xml:space="preserve">    this.regs.CurrentSet.E = ((System.Byte)(((System.Int32)this.regs.CurrentSet.E) | 0x40))</t>
  </si>
  <si>
    <t>DDCBxxF4</t>
  </si>
  <si>
    <t>SET 6, (IX + d), H</t>
  </si>
  <si>
    <t xml:space="preserve">    this.regs.CurrentSet.H = ((System.Byte)(((System.Int32)this.regs.CurrentSet.H) | 0x40))</t>
  </si>
  <si>
    <t>DDCBxxF5</t>
  </si>
  <si>
    <t>SET 6, (IX + d), L</t>
  </si>
  <si>
    <t xml:space="preserve">    this.regs.CurrentSet.L = ((System.Byte)(((System.Int32)this.regs.CurrentSet.L) | 0x40))</t>
  </si>
  <si>
    <t>DDCBxxF6</t>
  </si>
  <si>
    <t>SET 6, (IX + d)</t>
  </si>
  <si>
    <t xml:space="preserve">    this.WriteMemory(this.regs.CurrentSet.HL, ((System.Byte)(((System.Int32)this.ReadMemory(this.regs.CurrentSet.HL)) | 0x40)))</t>
  </si>
  <si>
    <t>DDCBxxF7</t>
  </si>
  <si>
    <t>SET 6, (IX + d), A</t>
  </si>
  <si>
    <t xml:space="preserve">    this.regs.CurrentSet.A = ((System.Byte)(((System.Int32)this.regs.CurrentSet.A) | 0x40))</t>
  </si>
  <si>
    <t>DDCBxxF8</t>
  </si>
  <si>
    <t>SET 7, (IX + d), B</t>
  </si>
  <si>
    <t xml:space="preserve">    this.regs.CurrentSet.B = ((System.Byte)(((System.Int32)this.regs.CurrentSet.B) | 0x80))</t>
  </si>
  <si>
    <t>DDCBxxF9</t>
  </si>
  <si>
    <t>SET 7, (IX + d), C</t>
  </si>
  <si>
    <t xml:space="preserve">    this.regs.CurrentSet.C = ((System.Byte)(((System.Int32)this.regs.CurrentSet.C) | 0x80))</t>
  </si>
  <si>
    <t>DDCBxxFA</t>
  </si>
  <si>
    <t>SET 7, (IX + d), D</t>
  </si>
  <si>
    <t xml:space="preserve">    this.regs.CurrentSet.D = ((System.Byte)(((System.Int32)this.regs.CurrentSet.D) | 0x80))</t>
  </si>
  <si>
    <t>DDCBxxFB</t>
  </si>
  <si>
    <t>SET 7, (IX + d), E</t>
  </si>
  <si>
    <t xml:space="preserve">    this.regs.CurrentSet.E = ((System.Byte)(((System.Int32)this.regs.CurrentSet.E) | 0x80))</t>
  </si>
  <si>
    <t>DDCBxxFC</t>
  </si>
  <si>
    <t>SET 7, (IX + d), H</t>
  </si>
  <si>
    <t xml:space="preserve">    this.regs.CurrentSet.H = ((System.Byte)(((System.Int32)this.regs.CurrentSet.H) | 0x80))</t>
  </si>
  <si>
    <t>DDCBxxFD</t>
  </si>
  <si>
    <t>SET 7, (IX + d), L</t>
  </si>
  <si>
    <t xml:space="preserve">    this.regs.CurrentSet.L = ((System.Byte)(((System.Int32)this.regs.CurrentSet.L) | 0x80))</t>
  </si>
  <si>
    <t>DDCBxxFE</t>
  </si>
  <si>
    <t>SET 7, (IX + d)</t>
  </si>
  <si>
    <t xml:space="preserve">    this.WriteMemory(this.regs.CurrentSet.HL, ((System.Byte)(((System.Int32)this.ReadMemory(this.regs.CurrentSet.HL)) | 0x80)))</t>
  </si>
  <si>
    <t>DDCBxxFF</t>
  </si>
  <si>
    <t>SET 7, (IX + d), A</t>
  </si>
  <si>
    <t xml:space="preserve">    this.regs.CurrentSet.A = ((System.Byte)(((System.Int32)this.regs.CurrentSet.A) | 0x80))</t>
  </si>
  <si>
    <t>FDCBxx00</t>
  </si>
  <si>
    <t>RLC (IY + d), B</t>
  </si>
  <si>
    <t xml:space="preserve">    a = ((System.UInt16)(((System.Int32)this.regs.IY) + ((System.Int32)((System.SByte)disp))))</t>
  </si>
  <si>
    <t>FDCBxx01</t>
  </si>
  <si>
    <t>RLC (IY + d), C</t>
  </si>
  <si>
    <t>FDCBxx02</t>
  </si>
  <si>
    <t>RLC (IY + d), D</t>
  </si>
  <si>
    <t>FDCBxx03</t>
  </si>
  <si>
    <t>RLC (IY + d), E</t>
  </si>
  <si>
    <t>FDCBxx04</t>
  </si>
  <si>
    <t>RLC (IY + d), H</t>
  </si>
  <si>
    <t>FDCBxx05</t>
  </si>
  <si>
    <t>RLC (IY + d), L</t>
  </si>
  <si>
    <t>FDCBxx06</t>
  </si>
  <si>
    <t>RLC (IY + d)</t>
  </si>
  <si>
    <t>FDCBxx07</t>
  </si>
  <si>
    <t>RLC (IY + d), A</t>
  </si>
  <si>
    <t>FDCBxx08</t>
  </si>
  <si>
    <t>RRC (IY + d), B</t>
  </si>
  <si>
    <t>FDCBxx09</t>
  </si>
  <si>
    <t>RRC (IY + d), C</t>
  </si>
  <si>
    <t>FDCBxx0A</t>
  </si>
  <si>
    <t>RRC (IY + d), D</t>
  </si>
  <si>
    <t>FDCBxx0B</t>
  </si>
  <si>
    <t>RRC (IY + d), E</t>
  </si>
  <si>
    <t>FDCBxx0C</t>
  </si>
  <si>
    <t>RRC (IY + d), H</t>
  </si>
  <si>
    <t>FDCBxx0D</t>
  </si>
  <si>
    <t>RRC (IY + d), L</t>
  </si>
  <si>
    <t>FDCBxx0E</t>
  </si>
  <si>
    <t>RRC (IY + d)</t>
  </si>
  <si>
    <t>FDCBxx0F</t>
  </si>
  <si>
    <t>RRC (IY + d), A</t>
  </si>
  <si>
    <t>FDCBxx10</t>
  </si>
  <si>
    <t>RL (IY + d), B</t>
  </si>
  <si>
    <t>FDCBxx11</t>
  </si>
  <si>
    <t>RL (IY + d), C</t>
  </si>
  <si>
    <t>FDCBxx12</t>
  </si>
  <si>
    <t>RL (IY + d), D</t>
  </si>
  <si>
    <t>FDCBxx13</t>
  </si>
  <si>
    <t>RL (IY + d), E</t>
  </si>
  <si>
    <t>FDCBxx14</t>
  </si>
  <si>
    <t>RL (IY + d), H</t>
  </si>
  <si>
    <t>FDCBxx15</t>
  </si>
  <si>
    <t>RL (IY + d), L</t>
  </si>
  <si>
    <t>FDCBxx16</t>
  </si>
  <si>
    <t>RL (IY + d)</t>
  </si>
  <si>
    <t>FDCBxx17</t>
  </si>
  <si>
    <t>RL (IY + d), A</t>
  </si>
  <si>
    <t>FDCBxx18</t>
  </si>
  <si>
    <t>RR (IY + d), B</t>
  </si>
  <si>
    <t>FDCBxx19</t>
  </si>
  <si>
    <t>RR (IY + d), C</t>
  </si>
  <si>
    <t>FDCBxx1A</t>
  </si>
  <si>
    <t>RR (IY + d), D</t>
  </si>
  <si>
    <t>FDCBxx1B</t>
  </si>
  <si>
    <t>RR (IY + d), E</t>
  </si>
  <si>
    <t>FDCBxx1C</t>
  </si>
  <si>
    <t>RR (IY + d), H</t>
  </si>
  <si>
    <t>FDCBxx1D</t>
  </si>
  <si>
    <t>RR (IY + d), L</t>
  </si>
  <si>
    <t>FDCBxx1E</t>
  </si>
  <si>
    <t>RR (IY + d)</t>
  </si>
  <si>
    <t>FDCBxx1F</t>
  </si>
  <si>
    <t>RR (IY + d), A</t>
  </si>
  <si>
    <t>FDCBxx20</t>
  </si>
  <si>
    <t>SLA (IY + d), B</t>
  </si>
  <si>
    <t>FDCBxx21</t>
  </si>
  <si>
    <t>SLA (IY + d), C</t>
  </si>
  <si>
    <t>FDCBxx22</t>
  </si>
  <si>
    <t>SLA (IY + d), D</t>
  </si>
  <si>
    <t>FDCBxx23</t>
  </si>
  <si>
    <t>SLA (IY + d), E</t>
  </si>
  <si>
    <t>FDCBxx24</t>
  </si>
  <si>
    <t>SLA (IY + d), H</t>
  </si>
  <si>
    <t>FDCBxx25</t>
  </si>
  <si>
    <t>SLA (IY + d), L</t>
  </si>
  <si>
    <t>FDCBxx26</t>
  </si>
  <si>
    <t>SLA (IY + d)</t>
  </si>
  <si>
    <t>FDCBxx27</t>
  </si>
  <si>
    <t>SLA (IY + d), A</t>
  </si>
  <si>
    <t>FDCBxx28</t>
  </si>
  <si>
    <t>SRA (IY + d), B</t>
  </si>
  <si>
    <t>FDCBxx29</t>
  </si>
  <si>
    <t>SRA (IY + d), C</t>
  </si>
  <si>
    <t>FDCBxx2A</t>
  </si>
  <si>
    <t>SRA (IY + d), D</t>
  </si>
  <si>
    <t>FDCBxx2B</t>
  </si>
  <si>
    <t>SRA (IY + d), E</t>
  </si>
  <si>
    <t>FDCBxx2C</t>
  </si>
  <si>
    <t>SRA (IY + d), H</t>
  </si>
  <si>
    <t>FDCBxx2D</t>
  </si>
  <si>
    <t>SRA (IY + d), L</t>
  </si>
  <si>
    <t>FDCBxx2E</t>
  </si>
  <si>
    <t>SRA (IY + d)</t>
  </si>
  <si>
    <t>FDCBxx2F</t>
  </si>
  <si>
    <t>SRA (IY + d), A</t>
  </si>
  <si>
    <t>FDCBxx30</t>
  </si>
  <si>
    <t>SLL (IY + d), B</t>
  </si>
  <si>
    <t>FDCBxx31</t>
  </si>
  <si>
    <t>SLL (IY + d), C</t>
  </si>
  <si>
    <t>FDCBxx32</t>
  </si>
  <si>
    <t>SLL (IY + d), D</t>
  </si>
  <si>
    <t>FDCBxx33</t>
  </si>
  <si>
    <t>SLL (IY + d), E</t>
  </si>
  <si>
    <t>FDCBxx34</t>
  </si>
  <si>
    <t>SLL (IY + d), H</t>
  </si>
  <si>
    <t>FDCBxx35</t>
  </si>
  <si>
    <t>SLL (IY + d), L</t>
  </si>
  <si>
    <t>FDCBxx36</t>
  </si>
  <si>
    <t>SLL (IY + d)</t>
  </si>
  <si>
    <t>FDCBxx37</t>
  </si>
  <si>
    <t>SLL (IY + d), A</t>
  </si>
  <si>
    <t>FDCBxx38</t>
  </si>
  <si>
    <t>SRL (IY + d), B</t>
  </si>
  <si>
    <t>FDCBxx39</t>
  </si>
  <si>
    <t>SRL (IY + d), C</t>
  </si>
  <si>
    <t>FDCBxx3A</t>
  </si>
  <si>
    <t>SRL (IY + d), D</t>
  </si>
  <si>
    <t>FDCBxx3B</t>
  </si>
  <si>
    <t>SRL (IY + d), E</t>
  </si>
  <si>
    <t>FDCBxx3C</t>
  </si>
  <si>
    <t>SRL (IY + d), H</t>
  </si>
  <si>
    <t>FDCBxx3D</t>
  </si>
  <si>
    <t>SRL (IY + d), L</t>
  </si>
  <si>
    <t>FDCBxx3E</t>
  </si>
  <si>
    <t>SRL (IY + d)</t>
  </si>
  <si>
    <t>FDCBxx3F</t>
  </si>
  <si>
    <t>SRL (IY + d), A</t>
  </si>
  <si>
    <t>FDCBxx40</t>
  </si>
  <si>
    <t>BIT 0, (IY + d)</t>
  </si>
  <si>
    <t>FDCBxx41</t>
  </si>
  <si>
    <t>FDCBxx42</t>
  </si>
  <si>
    <t>FDCBxx43</t>
  </si>
  <si>
    <t>FDCBxx44</t>
  </si>
  <si>
    <t>FDCBxx45</t>
  </si>
  <si>
    <t>FDCBxx46</t>
  </si>
  <si>
    <t>FDCBxx47</t>
  </si>
  <si>
    <t>FDCBxx48</t>
  </si>
  <si>
    <t>BIT 1, (IY + d)</t>
  </si>
  <si>
    <t>FDCBxx49</t>
  </si>
  <si>
    <t>FDCBxx4A</t>
  </si>
  <si>
    <t>FDCBxx4B</t>
  </si>
  <si>
    <t>FDCBxx4C</t>
  </si>
  <si>
    <t>FDCBxx4D</t>
  </si>
  <si>
    <t>FDCBxx4E</t>
  </si>
  <si>
    <t>FDCBxx4F</t>
  </si>
  <si>
    <t>FDCBxx50</t>
  </si>
  <si>
    <t>BIT 2, (IY + d)</t>
  </si>
  <si>
    <t>FDCBxx51</t>
  </si>
  <si>
    <t>FDCBxx52</t>
  </si>
  <si>
    <t>FDCBxx53</t>
  </si>
  <si>
    <t>FDCBxx54</t>
  </si>
  <si>
    <t>FDCBxx55</t>
  </si>
  <si>
    <t>FDCBxx56</t>
  </si>
  <si>
    <t>FDCBxx57</t>
  </si>
  <si>
    <t>FDCBxx58</t>
  </si>
  <si>
    <t>BIT 3, (IY + d)</t>
  </si>
  <si>
    <t>FDCBxx59</t>
  </si>
  <si>
    <t>FDCBxx5A</t>
  </si>
  <si>
    <t>FDCBxx5B</t>
  </si>
  <si>
    <t>FDCBxx5C</t>
  </si>
  <si>
    <t>FDCBxx5D</t>
  </si>
  <si>
    <t>FDCBxx5E</t>
  </si>
  <si>
    <t>FDCBxx5F</t>
  </si>
  <si>
    <t>FDCBxx60</t>
  </si>
  <si>
    <t>BIT 4, (IY + d)</t>
  </si>
  <si>
    <t>FDCBxx61</t>
  </si>
  <si>
    <t>FDCBxx62</t>
  </si>
  <si>
    <t>FDCBxx63</t>
  </si>
  <si>
    <t>FDCBxx64</t>
  </si>
  <si>
    <t>FDCBxx65</t>
  </si>
  <si>
    <t>FDCBxx66</t>
  </si>
  <si>
    <t>FDCBxx67</t>
  </si>
  <si>
    <t>FDCBxx68</t>
  </si>
  <si>
    <t>BIT 5, (IY + d)</t>
  </si>
  <si>
    <t>FDCBxx69</t>
  </si>
  <si>
    <t>FDCBxx6A</t>
  </si>
  <si>
    <t>FDCBxx6B</t>
  </si>
  <si>
    <t>FDCBxx6C</t>
  </si>
  <si>
    <t>FDCBxx6D</t>
  </si>
  <si>
    <t>FDCBxx6E</t>
  </si>
  <si>
    <t>FDCBxx6F</t>
  </si>
  <si>
    <t>FDCBxx70</t>
  </si>
  <si>
    <t>BIT 6, (IY + d)</t>
  </si>
  <si>
    <t>FDCBxx71</t>
  </si>
  <si>
    <t>FDCBxx72</t>
  </si>
  <si>
    <t>FDCBxx73</t>
  </si>
  <si>
    <t>FDCBxx74</t>
  </si>
  <si>
    <t>FDCBxx75</t>
  </si>
  <si>
    <t>FDCBxx76</t>
  </si>
  <si>
    <t>FDCBxx77</t>
  </si>
  <si>
    <t>FDCBxx78</t>
  </si>
  <si>
    <t>BIT 7, (IY + d)</t>
  </si>
  <si>
    <t>FDCBxx79</t>
  </si>
  <si>
    <t>FDCBxx7A</t>
  </si>
  <si>
    <t>FDCBxx7B</t>
  </si>
  <si>
    <t>FDCBxx7C</t>
  </si>
  <si>
    <t>FDCBxx7D</t>
  </si>
  <si>
    <t>FDCBxx7E</t>
  </si>
  <si>
    <t>FDCBxx7F</t>
  </si>
  <si>
    <t>FDCBxx80</t>
  </si>
  <si>
    <t>RES 0, (IY + d), B</t>
  </si>
  <si>
    <t>FDCBxx81</t>
  </si>
  <si>
    <t>RES 0, (IY + d), C</t>
  </si>
  <si>
    <t>FDCBxx82</t>
  </si>
  <si>
    <t>RES 0, (IY + d), D</t>
  </si>
  <si>
    <t>FDCBxx83</t>
  </si>
  <si>
    <t>RES 0, (IY + d), E</t>
  </si>
  <si>
    <t>FDCBxx84</t>
  </si>
  <si>
    <t>RES 0, (IY + d), H</t>
  </si>
  <si>
    <t>FDCBxx85</t>
  </si>
  <si>
    <t>RES 0, (IY + d), L</t>
  </si>
  <si>
    <t>FDCBxx86</t>
  </si>
  <si>
    <t>RES 0, (IY + d)</t>
  </si>
  <si>
    <t>FDCBxx87</t>
  </si>
  <si>
    <t>RES 0, (IY + d), A</t>
  </si>
  <si>
    <t>FDCBxx88</t>
  </si>
  <si>
    <t>RES 1, (IY + d), B</t>
  </si>
  <si>
    <t>FDCBxx89</t>
  </si>
  <si>
    <t>RES 1, (IY + d), C</t>
  </si>
  <si>
    <t>FDCBxx8A</t>
  </si>
  <si>
    <t>RES 1, (IY + d), D</t>
  </si>
  <si>
    <t>FDCBxx8B</t>
  </si>
  <si>
    <t>RES 1, (IY + d), E</t>
  </si>
  <si>
    <t>FDCBxx8C</t>
  </si>
  <si>
    <t>RES 1, (IY + d), H</t>
  </si>
  <si>
    <t>FDCBxx8D</t>
  </si>
  <si>
    <t>RES 1, (IY + d), L</t>
  </si>
  <si>
    <t>FDCBxx8E</t>
  </si>
  <si>
    <t>RES 1, (IY + d)</t>
  </si>
  <si>
    <t>FDCBxx8F</t>
  </si>
  <si>
    <t>RES 1, (IY + d), A</t>
  </si>
  <si>
    <t>FDCBxx90</t>
  </si>
  <si>
    <t>RES 2, (IY + d), B</t>
  </si>
  <si>
    <t>FDCBxx91</t>
  </si>
  <si>
    <t>RES 2, (IY + d), C</t>
  </si>
  <si>
    <t>FDCBxx92</t>
  </si>
  <si>
    <t>RES 2, (IY + d), D</t>
  </si>
  <si>
    <t>FDCBxx93</t>
  </si>
  <si>
    <t>RES 2, (IY + d), E</t>
  </si>
  <si>
    <t>FDCBxx94</t>
  </si>
  <si>
    <t>RES 2, (IY + d), H</t>
  </si>
  <si>
    <t>FDCBxx95</t>
  </si>
  <si>
    <t>RES 2, (IY + d), L</t>
  </si>
  <si>
    <t>FDCBxx96</t>
  </si>
  <si>
    <t>RES 2, (IY + d)</t>
  </si>
  <si>
    <t>FDCBxx97</t>
  </si>
  <si>
    <t>RES 2, (IY + d), A</t>
  </si>
  <si>
    <t>FDCBxx98</t>
  </si>
  <si>
    <t>RES 3, (IY + d), B</t>
  </si>
  <si>
    <t>FDCBxx99</t>
  </si>
  <si>
    <t>RES 3, (IY + d), C</t>
  </si>
  <si>
    <t>FDCBxx9A</t>
  </si>
  <si>
    <t>RES 3, (IY + d), D</t>
  </si>
  <si>
    <t>FDCBxx9B</t>
  </si>
  <si>
    <t>RES 3, (IY + d), E</t>
  </si>
  <si>
    <t>FDCBxx9C</t>
  </si>
  <si>
    <t>RES 3, (IY + d), H</t>
  </si>
  <si>
    <t>FDCBxx9D</t>
  </si>
  <si>
    <t>RES 3, (IY + d), L</t>
  </si>
  <si>
    <t>FDCBxx9E</t>
  </si>
  <si>
    <t>RES 3, (IY + d)</t>
  </si>
  <si>
    <t>FDCBxx9F</t>
  </si>
  <si>
    <t>RES 3, (IY + d), A</t>
  </si>
  <si>
    <t>FDCBxxA0</t>
  </si>
  <si>
    <t>RES 4, (IY + d), B</t>
  </si>
  <si>
    <t>FDCBxxA1</t>
  </si>
  <si>
    <t>RES 4, (IY + d), C</t>
  </si>
  <si>
    <t>FDCBxxA2</t>
  </si>
  <si>
    <t>RES 4, (IY + d), D</t>
  </si>
  <si>
    <t>FDCBxxA3</t>
  </si>
  <si>
    <t>RES 4, (IY + d), E</t>
  </si>
  <si>
    <t>FDCBxxA4</t>
  </si>
  <si>
    <t>RES 4, (IY + d), H</t>
  </si>
  <si>
    <t>FDCBxxA5</t>
  </si>
  <si>
    <t>RES 4, (IY + d), L</t>
  </si>
  <si>
    <t>FDCBxxA6</t>
  </si>
  <si>
    <t>RES 4, (IY + d)</t>
  </si>
  <si>
    <t>FDCBxxA7</t>
  </si>
  <si>
    <t>RES 4, (IY + d), A</t>
  </si>
  <si>
    <t>FDCBxxA8</t>
  </si>
  <si>
    <t>RES 5, (IY + d), B</t>
  </si>
  <si>
    <t>FDCBxxA9</t>
  </si>
  <si>
    <t>RES 5, (IY + d), C</t>
  </si>
  <si>
    <t>FDCBxxAA</t>
  </si>
  <si>
    <t>RES 5, (IY + d), D</t>
  </si>
  <si>
    <t>FDCBxxAB</t>
  </si>
  <si>
    <t>RES 5, (IY + d), E</t>
  </si>
  <si>
    <t>FDCBxxAC</t>
  </si>
  <si>
    <t>RES 5, (IY + d), H</t>
  </si>
  <si>
    <t>FDCBxxAD</t>
  </si>
  <si>
    <t>RES 5, (IY + d), L</t>
  </si>
  <si>
    <t>FDCBxxAE</t>
  </si>
  <si>
    <t>RES 5, (IY + d)</t>
  </si>
  <si>
    <t>FDCBxxAF</t>
  </si>
  <si>
    <t>RES 5, (IY + d), A</t>
  </si>
  <si>
    <t>FDCBxxB0</t>
  </si>
  <si>
    <t>RES 6, (IY + d), B</t>
  </si>
  <si>
    <t>FDCBxxB1</t>
  </si>
  <si>
    <t>RES 6, (IY + d), C</t>
  </si>
  <si>
    <t>FDCBxxB2</t>
  </si>
  <si>
    <t>RES 6, (IY + d), D</t>
  </si>
  <si>
    <t>FDCBxxB3</t>
  </si>
  <si>
    <t>RES 6, (IY + d), E</t>
  </si>
  <si>
    <t>FDCBxxB4</t>
  </si>
  <si>
    <t>RES 6, (IY + d), H</t>
  </si>
  <si>
    <t>FDCBxxB5</t>
  </si>
  <si>
    <t>RES 6, (IY + d), L</t>
  </si>
  <si>
    <t>FDCBxxB6</t>
  </si>
  <si>
    <t>RES 6, (IY + d)</t>
  </si>
  <si>
    <t>FDCBxxB7</t>
  </si>
  <si>
    <t>RES 6, (IY + d), A</t>
  </si>
  <si>
    <t>FDCBxxB8</t>
  </si>
  <si>
    <t>RES 7, (IY + d), B</t>
  </si>
  <si>
    <t>FDCBxxB9</t>
  </si>
  <si>
    <t>RES 7, (IY + d), C</t>
  </si>
  <si>
    <t>FDCBxxBA</t>
  </si>
  <si>
    <t>RES 7, (IY + d), D</t>
  </si>
  <si>
    <t>FDCBxxBB</t>
  </si>
  <si>
    <t>RES 7, (IY + d), E</t>
  </si>
  <si>
    <t>FDCBxxBC</t>
  </si>
  <si>
    <t>RES 7, (IY + d), H</t>
  </si>
  <si>
    <t>FDCBxxBD</t>
  </si>
  <si>
    <t>RES 7, (IY + d), L</t>
  </si>
  <si>
    <t>FDCBxxBE</t>
  </si>
  <si>
    <t>RES 7, (IY + d)</t>
  </si>
  <si>
    <t>FDCBxxBF</t>
  </si>
  <si>
    <t>RES 7, (IY + d), A</t>
  </si>
  <si>
    <t>FDCBxxC0</t>
  </si>
  <si>
    <t>SET 0, (IY + d), B</t>
  </si>
  <si>
    <t>FDCBxxC1</t>
  </si>
  <si>
    <t>SET 0, (IY + d), C</t>
  </si>
  <si>
    <t>FDCBxxC2</t>
  </si>
  <si>
    <t>SET 0, (IY + d), D</t>
  </si>
  <si>
    <t>FDCBxxC3</t>
  </si>
  <si>
    <t>SET 0, (IY + d), E</t>
  </si>
  <si>
    <t>FDCBxxC4</t>
  </si>
  <si>
    <t>SET 0, (IY + d), H</t>
  </si>
  <si>
    <t>FDCBxxC5</t>
  </si>
  <si>
    <t>SET 0, (IY + d), L</t>
  </si>
  <si>
    <t>FDCBxxC6</t>
  </si>
  <si>
    <t>SET 0, (IY + d)</t>
  </si>
  <si>
    <t>FDCBxxC7</t>
  </si>
  <si>
    <t>SET 0, (IY + d), A</t>
  </si>
  <si>
    <t>FDCBxxC8</t>
  </si>
  <si>
    <t>SET 1, (IY + d), B</t>
  </si>
  <si>
    <t>FDCBxxC9</t>
  </si>
  <si>
    <t>SET 1, (IY + d), C</t>
  </si>
  <si>
    <t>FDCBxxCA</t>
  </si>
  <si>
    <t>SET 1, (IY + d), D</t>
  </si>
  <si>
    <t>FDCBxxCB</t>
  </si>
  <si>
    <t>SET 1, (IY + d), E</t>
  </si>
  <si>
    <t>FDCBxxCC</t>
  </si>
  <si>
    <t>SET 1, (IY + d), H</t>
  </si>
  <si>
    <t>FDCBxxCD</t>
  </si>
  <si>
    <t>SET 1, (IY + d), L</t>
  </si>
  <si>
    <t>FDCBxxCE</t>
  </si>
  <si>
    <t>SET 1, (IY + d)</t>
  </si>
  <si>
    <t>FDCBxxCF</t>
  </si>
  <si>
    <t>SET 1, (IY + d), A</t>
  </si>
  <si>
    <t>FDCBxxD0</t>
  </si>
  <si>
    <t>SET 2, (IY + d), B</t>
  </si>
  <si>
    <t>FDCBxxD1</t>
  </si>
  <si>
    <t>SET 2, (IY + d), C</t>
  </si>
  <si>
    <t>FDCBxxD2</t>
  </si>
  <si>
    <t>SET 2, (IY + d), D</t>
  </si>
  <si>
    <t>FDCBxxD3</t>
  </si>
  <si>
    <t>SET 2, (IY + d), E</t>
  </si>
  <si>
    <t>FDCBxxD4</t>
  </si>
  <si>
    <t>SET 2, (IY + d), H</t>
  </si>
  <si>
    <t>FDCBxxD5</t>
  </si>
  <si>
    <t>SET 2, (IY + d), L</t>
  </si>
  <si>
    <t>FDCBxxD6</t>
  </si>
  <si>
    <t>SET 2, (IY + d)</t>
  </si>
  <si>
    <t>FDCBxxD7</t>
  </si>
  <si>
    <t>SET 2, (IY + d), A</t>
  </si>
  <si>
    <t>FDCBxxD8</t>
  </si>
  <si>
    <t>SET 3, (IY + d), B</t>
  </si>
  <si>
    <t>FDCBxxD9</t>
  </si>
  <si>
    <t>SET 3, (IY + d), C</t>
  </si>
  <si>
    <t>FDCBxxDA</t>
  </si>
  <si>
    <t>SET 3, (IY + d), D</t>
  </si>
  <si>
    <t>FDCBxxDB</t>
  </si>
  <si>
    <t>SET 3, (IY + d), E</t>
  </si>
  <si>
    <t>FDCBxxDC</t>
  </si>
  <si>
    <t>SET 3, (IY + d), H</t>
  </si>
  <si>
    <t>FDCBxxDD</t>
  </si>
  <si>
    <t>SET 3, (IY + d), L</t>
  </si>
  <si>
    <t>FDCBxxDE</t>
  </si>
  <si>
    <t>SET 3, (IY + d)</t>
  </si>
  <si>
    <t>FDCBxxDF</t>
  </si>
  <si>
    <t>SET 3, (IY + d), A</t>
  </si>
  <si>
    <t>FDCBxxE0</t>
  </si>
  <si>
    <t>SET 4, (IY + d), B</t>
  </si>
  <si>
    <t>FDCBxxE1</t>
  </si>
  <si>
    <t>SET 4, (IY + d), C</t>
  </si>
  <si>
    <t>FDCBxxE2</t>
  </si>
  <si>
    <t>SET 4, (IY + d), D</t>
  </si>
  <si>
    <t>FDCBxxE3</t>
  </si>
  <si>
    <t>SET 4, (IY + d), E</t>
  </si>
  <si>
    <t>FDCBxxE4</t>
  </si>
  <si>
    <t>SET 4, (IY + d), H</t>
  </si>
  <si>
    <t>FDCBxxE5</t>
  </si>
  <si>
    <t>SET 4, (IY + d), L</t>
  </si>
  <si>
    <t>FDCBxxE6</t>
  </si>
  <si>
    <t>SET 4, (IY + d)</t>
  </si>
  <si>
    <t>FDCBxxE7</t>
  </si>
  <si>
    <t>SET 4, (IY + d), A</t>
  </si>
  <si>
    <t>FDCBxxE8</t>
  </si>
  <si>
    <t>SET 5, (IY + d), B</t>
  </si>
  <si>
    <t>FDCBxxE9</t>
  </si>
  <si>
    <t>SET 5, (IY + d), C</t>
  </si>
  <si>
    <t>FDCBxxEA</t>
  </si>
  <si>
    <t>SET 5, (IY + d), D</t>
  </si>
  <si>
    <t>FDCBxxEB</t>
  </si>
  <si>
    <t>SET 5, (IY + d), E</t>
  </si>
  <si>
    <t>FDCBxxEC</t>
  </si>
  <si>
    <t>SET 5, (IY + d), H</t>
  </si>
  <si>
    <t>FDCBxxED</t>
  </si>
  <si>
    <t>SET 5, (IY + d), L</t>
  </si>
  <si>
    <t>FDCBxxEE</t>
  </si>
  <si>
    <t>SET 5, (IY + d)</t>
  </si>
  <si>
    <t>FDCBxxEF</t>
  </si>
  <si>
    <t>SET 5, (IY + d), A</t>
  </si>
  <si>
    <t>FDCBxxF0</t>
  </si>
  <si>
    <t>SET 6, (IY + d), B</t>
  </si>
  <si>
    <t>FDCBxxF1</t>
  </si>
  <si>
    <t>SET 6, (IY + d), C</t>
  </si>
  <si>
    <t>FDCBxxF2</t>
  </si>
  <si>
    <t>SET 6, (IY + d), D</t>
  </si>
  <si>
    <t>FDCBxxF3</t>
  </si>
  <si>
    <t>SET 6, (IY + d), E</t>
  </si>
  <si>
    <t>FDCBxxF4</t>
  </si>
  <si>
    <t>SET 6, (IY + d), H</t>
  </si>
  <si>
    <t>FDCBxxF5</t>
  </si>
  <si>
    <t>SET 6, (IY + d), L</t>
  </si>
  <si>
    <t>FDCBxxF6</t>
  </si>
  <si>
    <t>SET 6, (IY + d)</t>
  </si>
  <si>
    <t>FDCBxxF7</t>
  </si>
  <si>
    <t>SET 6, (IY + d), A</t>
  </si>
  <si>
    <t>FDCBxxF8</t>
  </si>
  <si>
    <t>SET 7, (IY + d), B</t>
  </si>
  <si>
    <t>FDCBxxF9</t>
  </si>
  <si>
    <t>SET 7, (IY + d), C</t>
  </si>
  <si>
    <t>FDCBxxFA</t>
  </si>
  <si>
    <t>SET 7, (IY + d), D</t>
  </si>
  <si>
    <t>FDCBxxFB</t>
  </si>
  <si>
    <t>SET 7, (IY + d), E</t>
  </si>
  <si>
    <t>FDCBxxFC</t>
  </si>
  <si>
    <t>SET 7, (IY + d), H</t>
  </si>
  <si>
    <t>FDCBxxFD</t>
  </si>
  <si>
    <t>SET 7, (IY + d), L</t>
  </si>
  <si>
    <t>FDCBxxFE</t>
  </si>
  <si>
    <t>SET 7, (IY + d)</t>
  </si>
  <si>
    <t>FDCBxxFF</t>
  </si>
  <si>
    <t>SET 7, (IY + d), A</t>
  </si>
  <si>
    <t>00</t>
  </si>
  <si>
    <t>NOP</t>
  </si>
  <si>
    <t>Exx</t>
  </si>
  <si>
    <t>ED7A</t>
  </si>
  <si>
    <t>ED7E</t>
  </si>
  <si>
    <t>EDA3</t>
  </si>
  <si>
    <t>OUTI</t>
  </si>
  <si>
    <t>EDAB</t>
  </si>
  <si>
    <t>OUTD</t>
  </si>
  <si>
    <t>EDB3</t>
  </si>
  <si>
    <t>OTIR</t>
  </si>
  <si>
    <t>EDBB</t>
  </si>
  <si>
    <t>OTDR</t>
  </si>
  <si>
    <t>JR e</t>
  </si>
  <si>
    <t>SUB B</t>
  </si>
  <si>
    <t>SUB C</t>
  </si>
  <si>
    <t>SUB D</t>
  </si>
  <si>
    <t>SUB E</t>
  </si>
  <si>
    <t>SUB H</t>
  </si>
  <si>
    <t>SUB L</t>
  </si>
  <si>
    <t>SUB (HL)</t>
  </si>
  <si>
    <t>SUB A</t>
  </si>
  <si>
    <t>SUB n</t>
  </si>
  <si>
    <t>JP (IX)</t>
  </si>
  <si>
    <t>JP (HL)</t>
  </si>
  <si>
    <t>JP (IY)</t>
  </si>
  <si>
    <t>JR NZ, e</t>
  </si>
  <si>
    <t>JR Z, e</t>
  </si>
  <si>
    <t>JR NC, e</t>
  </si>
  <si>
    <t>JR C, e</t>
  </si>
  <si>
    <t>SBC A, B</t>
  </si>
  <si>
    <t>SBC A, C</t>
  </si>
  <si>
    <t>SBC A, D</t>
  </si>
  <si>
    <t>SBC A, E</t>
  </si>
  <si>
    <t>SBC A, H</t>
  </si>
  <si>
    <t>SBC A, L</t>
  </si>
  <si>
    <t>SBC A, (HL)</t>
  </si>
  <si>
    <t>SBC A, A</t>
  </si>
  <si>
    <t>SBC A, n</t>
  </si>
  <si>
    <t>ADC HL, SP</t>
  </si>
  <si>
    <t>LD H, (IX + d)</t>
  </si>
  <si>
    <t>LD L, (IX + d)</t>
  </si>
  <si>
    <t>LD (IX + d), H</t>
  </si>
  <si>
    <t>LD (IX + d), L</t>
  </si>
  <si>
    <t>SUB (IX + d)</t>
  </si>
  <si>
    <t>SBC A, (IX + d)</t>
  </si>
  <si>
    <t>LD H, (IY + d)</t>
  </si>
  <si>
    <t>LD L, (IY + d)</t>
  </si>
  <si>
    <t>LD (IY + d), H</t>
  </si>
  <si>
    <t>LD (IY + d), L</t>
  </si>
  <si>
    <t>SUB (IY + d)</t>
  </si>
  <si>
    <t>SBC A, (IY + d)</t>
  </si>
  <si>
    <t>SUB IXH</t>
  </si>
  <si>
    <t>SBC A, IXH</t>
  </si>
  <si>
    <t>SUB IXL</t>
  </si>
  <si>
    <t>SBC A, IXL</t>
  </si>
  <si>
    <t>SUB IYL</t>
  </si>
  <si>
    <t>SBC A, IYL</t>
  </si>
  <si>
    <t>SUB IYH</t>
  </si>
  <si>
    <t>SBC A, IYH</t>
  </si>
  <si>
    <t>this.regs.IM = 0x2</t>
  </si>
  <si>
    <t>DJNZ e</t>
  </si>
  <si>
    <t>this.regs.CurrentSet.H = this.ReadMemory(((System.UInt16)(((System.Int32)this.regs.IX) + ((System.Int32)((System.SByte)this.ReadMemory(this.regs.PC++))))))</t>
  </si>
  <si>
    <t>this.regs.CurrentSet.L = this.ReadMemory(((System.UInt16)(((System.Int32)this.regs.IX) + ((System.Int32)((System.SByte)this.ReadMemory(this.regs.PC++))))))</t>
  </si>
  <si>
    <t>this.WriteMemory(((System.UInt16)(((System.Int32)this.regs.IX) + ((System.Int32)((System.SByte)this.ReadMemory(this.regs.PC++))))), this.regs.CurrentSet.H)</t>
  </si>
  <si>
    <t>this.WriteMemory(((System.UInt16)(((System.Int32)this.regs.IX) + ((System.Int32)((System.SByte)this.ReadMemory(this.regs.PC++))))), this.regs.CurrentSet.L)</t>
  </si>
  <si>
    <t>this.regs.CurrentSet.H = this.ReadMemory(((System.UInt16)(((System.Int32)this.regs.IY) + ((System.Int32)((System.SByte)this.ReadMemory(this.regs.PC++))))))</t>
  </si>
  <si>
    <t>this.regs.CurrentSet.L = this.ReadMemory(((System.UInt16)(((System.Int32)this.regs.IY) + ((System.Int32)((System.SByte)this.ReadMemory(this.regs.PC++))))))</t>
  </si>
  <si>
    <t>this.WriteMemory(((System.UInt16)(((System.Int32)this.regs.IY) + ((System.Int32)((System.SByte)this.ReadMemory(this.regs.PC++))))), this.regs.CurrentSet.H)</t>
  </si>
  <si>
    <t>this.WriteMemory(((System.UInt16)(((System.Int32)this.regs.IY) + ((System.Int32)((System.SByte)this.ReadMemory(this.regs.PC++))))), this.regs.CurrentSet.L)</t>
  </si>
  <si>
    <t xml:space="preserve">    b = (a + ((((System.Int32)this.regs.CurrentSet.C) + 1) &amp;&amp; 0xFF))</t>
  </si>
  <si>
    <t xml:space="preserve">    b = (a + ((((System.Int32)this.regs.CurrentSet.C) - 1) &amp;&amp; 0xFF))</t>
  </si>
  <si>
    <t/>
  </si>
  <si>
    <t>Only lower 4 bits of accumulator A used</t>
  </si>
  <si>
    <t>##</t>
  </si>
  <si>
    <t>Also BC=BC-1,DE=DE-1</t>
  </si>
  <si>
    <t>#</t>
  </si>
  <si>
    <t>Combination of operands</t>
  </si>
  <si>
    <t>{ }</t>
  </si>
  <si>
    <t>Indirect addressing auto-increment/decrement</t>
  </si>
  <si>
    <t>( )+ -( )</t>
  </si>
  <si>
    <t>Indirect addressing</t>
  </si>
  <si>
    <t>( )</t>
  </si>
  <si>
    <t>Rotate left/right</t>
  </si>
  <si>
    <t>&lt;- -&gt;</t>
  </si>
  <si>
    <t>Logical AND/NOT/inclusive OR/exclusive OR</t>
  </si>
  <si>
    <t>&amp; ~ v x</t>
  </si>
  <si>
    <t>Add/subtract/multiply/divide/exponent</t>
  </si>
  <si>
    <t>+ - * / ^</t>
  </si>
  <si>
    <t>Index register IX or IY</t>
  </si>
  <si>
    <t>xx</t>
  </si>
  <si>
    <t>Register pair BC, DE, HL or SP</t>
  </si>
  <si>
    <t>ss</t>
  </si>
  <si>
    <t>Source s, ss, (BC), (DE), (HL), nn, (nn)</t>
  </si>
  <si>
    <t>src</t>
  </si>
  <si>
    <t>Any register r, value n, (HL) or (xx+d)</t>
  </si>
  <si>
    <t>s</t>
  </si>
  <si>
    <t>Register pair BC, DE, IY or SP</t>
  </si>
  <si>
    <t>rr</t>
  </si>
  <si>
    <t>Register A, B, C, D, E, H or L</t>
  </si>
  <si>
    <t>r</t>
  </si>
  <si>
    <t>Alternative register pair AF, BC, DE or HL</t>
  </si>
  <si>
    <t>qq'</t>
  </si>
  <si>
    <t>Register pair AF, BC, DE or HL</t>
  </si>
  <si>
    <t>qq</t>
  </si>
  <si>
    <t>Register pair BC, DE, IX or SP</t>
  </si>
  <si>
    <t>pp</t>
  </si>
  <si>
    <t>Two-byte expression (0 to 65535)</t>
  </si>
  <si>
    <t>nn</t>
  </si>
  <si>
    <t>One-byte expression (0 to 255)</t>
  </si>
  <si>
    <t>n</t>
  </si>
  <si>
    <t>Any register r, (HL) or (xx+d)</t>
  </si>
  <si>
    <t>m</t>
  </si>
  <si>
    <t>One-byte expression (-126 to +129)</t>
  </si>
  <si>
    <t>e</t>
  </si>
  <si>
    <t>Destination s, ss, (BC), (DE), (HL), (nn)</t>
  </si>
  <si>
    <t>dst</t>
  </si>
  <si>
    <t>One-byte expression (-128 to +127)</t>
  </si>
  <si>
    <t>d</t>
  </si>
  <si>
    <t>Condition (C,M,NC,NZ,P,PE,PO,Z)</t>
  </si>
  <si>
    <t>cc</t>
  </si>
  <si>
    <t>One bit (0 to 7)</t>
  </si>
  <si>
    <t>b</t>
  </si>
  <si>
    <t>Stack Pointer register (16-bit)</t>
  </si>
  <si>
    <t>SP</t>
  </si>
  <si>
    <t>Memory Refresh register</t>
  </si>
  <si>
    <t>R</t>
  </si>
  <si>
    <t>Program Counter register (16-bit)</t>
  </si>
  <si>
    <t>PC</t>
  </si>
  <si>
    <t>Index registers (16-bit)</t>
  </si>
  <si>
    <t>IX IY</t>
  </si>
  <si>
    <t>Interrupt page address register (8-bit)</t>
  </si>
  <si>
    <t>I</t>
  </si>
  <si>
    <t>Flag register (8-bit)</t>
  </si>
  <si>
    <t>F</t>
  </si>
  <si>
    <t>Register pairs (16-bit)</t>
  </si>
  <si>
    <t>AF BC DE HL</t>
  </si>
  <si>
    <t>Registers (8-bit)</t>
  </si>
  <si>
    <t>A B C D E</t>
  </si>
  <si>
    <t>Modified page zero addressing (see RST)</t>
  </si>
  <si>
    <t>p</t>
  </si>
  <si>
    <t>Bit addressing</t>
  </si>
  <si>
    <t>Implied addressing</t>
  </si>
  <si>
    <t>Register indirect addressing</t>
  </si>
  <si>
    <t>(rr)</t>
  </si>
  <si>
    <t>Register addressing</t>
  </si>
  <si>
    <t>Indexed addressing</t>
  </si>
  <si>
    <t>(xx+d)</t>
  </si>
  <si>
    <t>Extended addressing</t>
  </si>
  <si>
    <t>(nn)</t>
  </si>
  <si>
    <t>Relative addressing (PC=PC+2+offset)</t>
  </si>
  <si>
    <t>Immediate extended addressing</t>
  </si>
  <si>
    <t>Immediate addressing</t>
  </si>
  <si>
    <t>Carry flag (Bit 0)</t>
  </si>
  <si>
    <t>C</t>
  </si>
  <si>
    <t>CY</t>
  </si>
  <si>
    <t>Add/Subtract flag (Bit 1)</t>
  </si>
  <si>
    <t>N</t>
  </si>
  <si>
    <t>Parity/Overflow flag (Bit 2, V=overflow)</t>
  </si>
  <si>
    <t>P</t>
  </si>
  <si>
    <t>P/V</t>
  </si>
  <si>
    <t>Half Carry flag (Bit 4)</t>
  </si>
  <si>
    <t>H</t>
  </si>
  <si>
    <t>HC</t>
  </si>
  <si>
    <t>Zero flag (Bit 6)</t>
  </si>
  <si>
    <t>Z</t>
  </si>
  <si>
    <t>Sign flag (Bit 7)</t>
  </si>
  <si>
    <t>S</t>
  </si>
  <si>
    <t>Flag unaffected/affected/reset/set/unknown</t>
  </si>
  <si>
    <t>-*01?</t>
  </si>
  <si>
    <t>EX: SLL (HL) ; instead of this, use the below</t>
  </si>
  <si>
    <t>OP-Codes with the assembler instruction ".db "</t>
  </si>
  <si>
    <t>* For unsupported instructions, use the hexadecimal</t>
  </si>
  <si>
    <t>taken, the lowest is when it skips the jump.</t>
  </si>
  <si>
    <t>then the highest is when the jump is</t>
  </si>
  <si>
    <t>with 8*b. Used in SET, BIT and RES.</t>
  </si>
  <si>
    <t>Increase the last byte of the OP-code</t>
  </si>
  <si>
    <t>b means bit. It can be 0-7.</t>
  </si>
  <si>
    <t>add these to the byte _Before_ the last.</t>
  </si>
  <si>
    <t>((HL) = 6 )</t>
  </si>
  <si>
    <t>L = 5</t>
  </si>
  <si>
    <t>H = 4</t>
  </si>
  <si>
    <t>E = 3</t>
  </si>
  <si>
    <t>D = 2</t>
  </si>
  <si>
    <t>C = 1</t>
  </si>
  <si>
    <t>B = 0</t>
  </si>
  <si>
    <t>A = 7</t>
  </si>
  <si>
    <t>Reg regbits</t>
  </si>
  <si>
    <t>Add this to last byte of OP-code:</t>
  </si>
  <si>
    <t>OP-Code = The instruction's equivalent in hexadecimal.</t>
  </si>
  <si>
    <t>affected. Check the graph below this for more.</t>
  </si>
  <si>
    <t>SZHPNC = How the different bits of the Flag byte (the F in the AF register) are</t>
  </si>
  <si>
    <t>Siz = How many bytes the instruction takes up in a program.</t>
  </si>
  <si>
    <t>Clck = The time it takes to execute the instruction in CPU cycles.</t>
  </si>
  <si>
    <t>A=Axs</t>
  </si>
  <si>
    <t>Logical Exclusive OR</t>
  </si>
  <si>
    <t>FD AE XX</t>
  </si>
  <si>
    <t>***P00</t>
  </si>
  <si>
    <t>3</t>
  </si>
  <si>
    <t>XOR (IY+N)</t>
  </si>
  <si>
    <t>DD AE XX</t>
  </si>
  <si>
    <t>XOR (IX+N)</t>
  </si>
  <si>
    <t>1</t>
  </si>
  <si>
    <t>7</t>
  </si>
  <si>
    <t>EE XX</t>
  </si>
  <si>
    <t>2</t>
  </si>
  <si>
    <t>XOR N</t>
  </si>
  <si>
    <t>A8+rb</t>
  </si>
  <si>
    <t>4</t>
  </si>
  <si>
    <t>A=A-s</t>
  </si>
  <si>
    <t>Subtract</t>
  </si>
  <si>
    <t>FD 96 XX</t>
  </si>
  <si>
    <t>***V1*</t>
  </si>
  <si>
    <t>SUB (IY+N)</t>
  </si>
  <si>
    <t>DD 96 XX</t>
  </si>
  <si>
    <t>SUB (IX+N)</t>
  </si>
  <si>
    <t>D6 XX</t>
  </si>
  <si>
    <t>SUB N</t>
  </si>
  <si>
    <t>90+rb</t>
  </si>
  <si>
    <t>m=-&gt;{0,m,CY}</t>
  </si>
  <si>
    <t>Shift Right Logical</t>
  </si>
  <si>
    <t>FD CB XX 3E</t>
  </si>
  <si>
    <t>**0P0*</t>
  </si>
  <si>
    <t>SRL (IY+N)</t>
  </si>
  <si>
    <t>DD CB XX 3E</t>
  </si>
  <si>
    <t>SRL (IX+N)</t>
  </si>
  <si>
    <t>CB 3E</t>
  </si>
  <si>
    <t>CB 38+rb</t>
  </si>
  <si>
    <t>8</t>
  </si>
  <si>
    <t>are Unsupported)</t>
  </si>
  <si>
    <t>Shift Left Logical*</t>
  </si>
  <si>
    <t>FD CB XX 36</t>
  </si>
  <si>
    <t>SLL (IY+N)</t>
  </si>
  <si>
    <t>DD CB XX 36</t>
  </si>
  <si>
    <t>SLL (IX+N)</t>
  </si>
  <si>
    <t>(SLL instructions</t>
  </si>
  <si>
    <t>CB 36</t>
  </si>
  <si>
    <t>m={0,m,CY}&lt;-</t>
  </si>
  <si>
    <t>CB 30+rb</t>
  </si>
  <si>
    <t>m=m/2</t>
  </si>
  <si>
    <t>Shift Right Arith.</t>
  </si>
  <si>
    <t>FD CB XX 2E</t>
  </si>
  <si>
    <t>SRA (IY+N)</t>
  </si>
  <si>
    <t>DD CB XX 2E</t>
  </si>
  <si>
    <t>SRA (IX+N)</t>
  </si>
  <si>
    <t>CB 2E</t>
  </si>
  <si>
    <t>CB 28+rb</t>
  </si>
  <si>
    <t>m=m*2</t>
  </si>
  <si>
    <t>Shift Left Arithmetic</t>
  </si>
  <si>
    <t>FD CB XX 26</t>
  </si>
  <si>
    <t>SLA (IY+N)</t>
  </si>
  <si>
    <t>DD CB XX 26</t>
  </si>
  <si>
    <t>SLA (IX+N)</t>
  </si>
  <si>
    <t>CB 26</t>
  </si>
  <si>
    <t>CB 20+rb</t>
  </si>
  <si>
    <t>m=mv{2^b}</t>
  </si>
  <si>
    <t>Set bit</t>
  </si>
  <si>
    <t>FD CB XX C6+8*b</t>
  </si>
  <si>
    <t>------</t>
  </si>
  <si>
    <t>DD CB XX C6+8*b</t>
  </si>
  <si>
    <t>CB C6+8*b</t>
  </si>
  <si>
    <t>CB C0+8*b+rb</t>
  </si>
  <si>
    <t>CY=1</t>
  </si>
  <si>
    <t>Set Carry Flag</t>
  </si>
  <si>
    <t>--0-01</t>
  </si>
  <si>
    <t>HL=HL-ss-CY</t>
  </si>
  <si>
    <t>Subtract with Carry</t>
  </si>
  <si>
    <t>ED 72</t>
  </si>
  <si>
    <t>**?V1*</t>
  </si>
  <si>
    <t>ED 62</t>
  </si>
  <si>
    <t>ED 52</t>
  </si>
  <si>
    <t>ED 42</t>
  </si>
  <si>
    <t>A=A-s-CY</t>
  </si>
  <si>
    <t>FD 9E XX</t>
  </si>
  <si>
    <t>DD 9E XX</t>
  </si>
  <si>
    <t>SBC (HL)</t>
  </si>
  <si>
    <t>DE XX</t>
  </si>
  <si>
    <t>98+rb</t>
  </si>
  <si>
    <t>(p=0H,8H,10H,...,38H)</t>
  </si>
  <si>
    <t>Restart</t>
  </si>
  <si>
    <t>11</t>
  </si>
  <si>
    <t>RST 38H</t>
  </si>
  <si>
    <t>RST 30H</t>
  </si>
  <si>
    <t>RST 28H</t>
  </si>
  <si>
    <t>RST 20H</t>
  </si>
  <si>
    <t>RST 18H</t>
  </si>
  <si>
    <t>RST 10H</t>
  </si>
  <si>
    <t>RST 08H</t>
  </si>
  <si>
    <t>RST 0</t>
  </si>
  <si>
    <t>{A,(HL)}=-&gt;{A,(HL)} ##</t>
  </si>
  <si>
    <t>Rotate Right 4 bits</t>
  </si>
  <si>
    <t>ED 67</t>
  </si>
  <si>
    <t>**0P0-</t>
  </si>
  <si>
    <t>18</t>
  </si>
  <si>
    <t>m=-&gt;m</t>
  </si>
  <si>
    <t>Rotate Right Circular</t>
  </si>
  <si>
    <t>FD CB XX 0E</t>
  </si>
  <si>
    <t>RRC (IY+N)</t>
  </si>
  <si>
    <t>DD CB XX 0E</t>
  </si>
  <si>
    <t>RRC (IX+N)</t>
  </si>
  <si>
    <t>CB 0E</t>
  </si>
  <si>
    <t>CB 08+rb</t>
  </si>
  <si>
    <t>A=-&gt;A</t>
  </si>
  <si>
    <t>Rotate Right Cir.Acc.</t>
  </si>
  <si>
    <t>--0-0*</t>
  </si>
  <si>
    <t>m=-&gt;{CY,m}</t>
  </si>
  <si>
    <t>Rotate Right</t>
  </si>
  <si>
    <t>FD CB XX 1E</t>
  </si>
  <si>
    <t>RR (IY+N)</t>
  </si>
  <si>
    <t>DD CB XX 1E</t>
  </si>
  <si>
    <t>RR (IX+N)</t>
  </si>
  <si>
    <t>CB 1E</t>
  </si>
  <si>
    <t>CB 18+rb</t>
  </si>
  <si>
    <t>A=-&gt;{CY,A}</t>
  </si>
  <si>
    <t>Rotate Right Acc.</t>
  </si>
  <si>
    <t>{A,(HL)}={A,(HL)}&lt;- ##</t>
  </si>
  <si>
    <t>Rotate Left 4 bits</t>
  </si>
  <si>
    <t>ED 6F</t>
  </si>
  <si>
    <t>m=m&lt;-</t>
  </si>
  <si>
    <t>Rotate Left Circular</t>
  </si>
  <si>
    <t>FD CB XX 06</t>
  </si>
  <si>
    <t>RLC (IY+N)</t>
  </si>
  <si>
    <t>DD CB XX 06</t>
  </si>
  <si>
    <t>RLC (IX+N)</t>
  </si>
  <si>
    <t>CB 06</t>
  </si>
  <si>
    <t>CB 00+rb</t>
  </si>
  <si>
    <t>A=A&lt;-</t>
  </si>
  <si>
    <t>Rotate Left Cir. Acc.</t>
  </si>
  <si>
    <t>m={CY,m}&lt;-</t>
  </si>
  <si>
    <t>Rotate Left</t>
  </si>
  <si>
    <t>FD CB XX 16</t>
  </si>
  <si>
    <t>RL (IY+N)</t>
  </si>
  <si>
    <t>DD CB XX 16</t>
  </si>
  <si>
    <t>RL (IX+N)</t>
  </si>
  <si>
    <t>CB 16</t>
  </si>
  <si>
    <t>CB 10+rb</t>
  </si>
  <si>
    <t>A={CY,A}&lt;-</t>
  </si>
  <si>
    <t>Rotate Left Acc.</t>
  </si>
  <si>
    <t>PC=(SP)+</t>
  </si>
  <si>
    <t>Return from NMI</t>
  </si>
  <si>
    <t>ED 45</t>
  </si>
  <si>
    <t>Return from Interrupt</t>
  </si>
  <si>
    <t>ED 4D</t>
  </si>
  <si>
    <t>If Parity = 0 (odd)</t>
  </si>
  <si>
    <t>Conditional Return</t>
  </si>
  <si>
    <t>11/5</t>
  </si>
  <si>
    <t>If Parity = 1 (even)</t>
  </si>
  <si>
    <t>If Zero = 0 (non-zero)</t>
  </si>
  <si>
    <t>If Zero = 1 (ans.=0)</t>
  </si>
  <si>
    <t>If Sign = 0 (positive)</t>
  </si>
  <si>
    <t>If Sign = 1 (negative)</t>
  </si>
  <si>
    <t>If Carry = 0</t>
  </si>
  <si>
    <t>If Carry = 1</t>
  </si>
  <si>
    <t>Return</t>
  </si>
  <si>
    <t>10</t>
  </si>
  <si>
    <t>m=m&amp;{~2^b}</t>
  </si>
  <si>
    <t>Reset bit</t>
  </si>
  <si>
    <t>FD CB XX 86+8*b</t>
  </si>
  <si>
    <t>DD CB XX 86+8*b</t>
  </si>
  <si>
    <t>CB 86+8*b</t>
  </si>
  <si>
    <t>CB 80+8*b+rb</t>
  </si>
  <si>
    <t>-(SP)=xx</t>
  </si>
  <si>
    <t>Push</t>
  </si>
  <si>
    <t>FD E5</t>
  </si>
  <si>
    <t>DD E5</t>
  </si>
  <si>
    <t>-(SP)=qq</t>
  </si>
  <si>
    <t>xx=(SP)+</t>
  </si>
  <si>
    <t>Pop</t>
  </si>
  <si>
    <t>FD E1</t>
  </si>
  <si>
    <t>DD E1</t>
  </si>
  <si>
    <t>qq=(SP)+</t>
  </si>
  <si>
    <t>OUTI till B=0</t>
  </si>
  <si>
    <t>Output, Inc., Repeat</t>
  </si>
  <si>
    <t>ED B3</t>
  </si>
  <si>
    <t>?1??1-</t>
  </si>
  <si>
    <t>21/1</t>
  </si>
  <si>
    <t>(C)=(HL),HL=HL+1,B=B-1</t>
  </si>
  <si>
    <t>Output and Increment</t>
  </si>
  <si>
    <t>ED A3</t>
  </si>
  <si>
    <t>?*??1-</t>
  </si>
  <si>
    <t>16</t>
  </si>
  <si>
    <t>OUTD till B=0</t>
  </si>
  <si>
    <t>Output, Dec., Repeat</t>
  </si>
  <si>
    <t>ED BB</t>
  </si>
  <si>
    <t>(C)=(HL),HL=HL-1,B=B-1</t>
  </si>
  <si>
    <t>Output and Decrement</t>
  </si>
  <si>
    <t>ED AB</t>
  </si>
  <si>
    <t>(C)=r</t>
  </si>
  <si>
    <t>Output</t>
  </si>
  <si>
    <t>ED 69</t>
  </si>
  <si>
    <t>ED 61</t>
  </si>
  <si>
    <t>ED 59</t>
  </si>
  <si>
    <t>ED 51</t>
  </si>
  <si>
    <t>ED 49</t>
  </si>
  <si>
    <t>ED 41</t>
  </si>
  <si>
    <t>ED 79</t>
  </si>
  <si>
    <t>(Unsupported)</t>
  </si>
  <si>
    <t>Output*</t>
  </si>
  <si>
    <t>ED 71</t>
  </si>
  <si>
    <t>(n)=A</t>
  </si>
  <si>
    <t>D3 XX</t>
  </si>
  <si>
    <t>A=Avs</t>
  </si>
  <si>
    <t>Logical inclusive OR</t>
  </si>
  <si>
    <t>FD B6 XX</t>
  </si>
  <si>
    <t>OR (IY+N)</t>
  </si>
  <si>
    <t>DD B6 XX</t>
  </si>
  <si>
    <t>OR (IX+N)</t>
  </si>
  <si>
    <t>F6 XX</t>
  </si>
  <si>
    <t>OR N</t>
  </si>
  <si>
    <t>B0+rb</t>
  </si>
  <si>
    <t>No Operation</t>
  </si>
  <si>
    <t>A=-A</t>
  </si>
  <si>
    <t>Negate</t>
  </si>
  <si>
    <t>ED 44</t>
  </si>
  <si>
    <t>LDI till BC=0</t>
  </si>
  <si>
    <t>Load, Inc., Repeat</t>
  </si>
  <si>
    <t>ED B0</t>
  </si>
  <si>
    <t>--000-</t>
  </si>
  <si>
    <t>(DE)=(HL),HL=HL+1,#</t>
  </si>
  <si>
    <t>Load and Increment</t>
  </si>
  <si>
    <t>ED A0</t>
  </si>
  <si>
    <t>--0*0-</t>
  </si>
  <si>
    <t>LDD till BC=0</t>
  </si>
  <si>
    <t>Load, Dec., Repeat</t>
  </si>
  <si>
    <t>ED B8</t>
  </si>
  <si>
    <t>(DE)=(HL),HL=HL-1,#</t>
  </si>
  <si>
    <t>Load and Decrement</t>
  </si>
  <si>
    <t>ED A8</t>
  </si>
  <si>
    <t>dst=src</t>
  </si>
  <si>
    <t>Load (Indirect)</t>
  </si>
  <si>
    <t>FD 36 XX XX</t>
  </si>
  <si>
    <t>FD 70+rb XX</t>
  </si>
  <si>
    <t>DD 36 XX XX</t>
  </si>
  <si>
    <t>DD 70+rb XX</t>
  </si>
  <si>
    <t>ED 73 XX XX</t>
  </si>
  <si>
    <t>20</t>
  </si>
  <si>
    <t>FD 22 XX XX</t>
  </si>
  <si>
    <t>DD 22 XX XX</t>
  </si>
  <si>
    <t>22 XX XX</t>
  </si>
  <si>
    <t>ED 53 XX XX</t>
  </si>
  <si>
    <t>ED 43 XX XX</t>
  </si>
  <si>
    <t>32 XX XX</t>
  </si>
  <si>
    <t>36 XX</t>
  </si>
  <si>
    <t>70+rb</t>
  </si>
  <si>
    <t>Load (16-bit)</t>
  </si>
  <si>
    <t>FD 21 XX XX</t>
  </si>
  <si>
    <t>FD 2A XX XX</t>
  </si>
  <si>
    <t>DD 21 XX XX</t>
  </si>
  <si>
    <t>DD 2A XX XX</t>
  </si>
  <si>
    <t>31 XX XX</t>
  </si>
  <si>
    <t>FD F9</t>
  </si>
  <si>
    <t>DD F9</t>
  </si>
  <si>
    <t>6</t>
  </si>
  <si>
    <t>ED 7B XX XX</t>
  </si>
  <si>
    <t>21 XX XX</t>
  </si>
  <si>
    <t>2A XX XX</t>
  </si>
  <si>
    <t>11 XX XX</t>
  </si>
  <si>
    <t>ED 5B XX XX</t>
  </si>
  <si>
    <t>01 XX XX</t>
  </si>
  <si>
    <t>ED 4B XX XX</t>
  </si>
  <si>
    <t>Load (8-bit)</t>
  </si>
  <si>
    <t>FD 6E XX</t>
  </si>
  <si>
    <t>DD 6E XX</t>
  </si>
  <si>
    <t>2E XX</t>
  </si>
  <si>
    <t>68+rb</t>
  </si>
  <si>
    <t>FD 66 XX</t>
  </si>
  <si>
    <t>DD 66 XX</t>
  </si>
  <si>
    <t>26 XX</t>
  </si>
  <si>
    <t>60+rb</t>
  </si>
  <si>
    <t>FD 5E XX</t>
  </si>
  <si>
    <t>DD 5E XX</t>
  </si>
  <si>
    <t>1E XX</t>
  </si>
  <si>
    <t>58+rb</t>
  </si>
  <si>
    <t>FD 56 XX</t>
  </si>
  <si>
    <t>DD 56 XX</t>
  </si>
  <si>
    <t>16 XX</t>
  </si>
  <si>
    <t>50+rb</t>
  </si>
  <si>
    <t>FD 4E XX</t>
  </si>
  <si>
    <t>DD 4E XX</t>
  </si>
  <si>
    <t>0E XX</t>
  </si>
  <si>
    <t>48+rb</t>
  </si>
  <si>
    <t>FD 46 XX</t>
  </si>
  <si>
    <t>DD 46 XX</t>
  </si>
  <si>
    <t>06 XX</t>
  </si>
  <si>
    <t>40+rb</t>
  </si>
  <si>
    <t>3A XX XX</t>
  </si>
  <si>
    <t>FD 7E XX</t>
  </si>
  <si>
    <t>DD 7E XX</t>
  </si>
  <si>
    <t>3E XX</t>
  </si>
  <si>
    <t>78+rb</t>
  </si>
  <si>
    <t>Load*</t>
  </si>
  <si>
    <t>ED 5F</t>
  </si>
  <si>
    <t>**0*0-</t>
  </si>
  <si>
    <t>9</t>
  </si>
  <si>
    <t>ED 57</t>
  </si>
  <si>
    <t>ED 4F</t>
  </si>
  <si>
    <t>ED 47</t>
  </si>
  <si>
    <t>If cc JR(cc=C,NC,NZ,Z)</t>
  </si>
  <si>
    <t>Cond. Relative Jump</t>
  </si>
  <si>
    <t>20 XX</t>
  </si>
  <si>
    <t>12/7</t>
  </si>
  <si>
    <t>28 XX</t>
  </si>
  <si>
    <t>30 XX</t>
  </si>
  <si>
    <t>38 XX</t>
  </si>
  <si>
    <t>PC=PC+e</t>
  </si>
  <si>
    <t>Relative Jump</t>
  </si>
  <si>
    <t>18 XX</t>
  </si>
  <si>
    <t>JR $N+2</t>
  </si>
  <si>
    <t>Conditional Jump</t>
  </si>
  <si>
    <t>E2 XX XX</t>
  </si>
  <si>
    <t>10/1</t>
  </si>
  <si>
    <t>EA XX XX</t>
  </si>
  <si>
    <t>C2 XX XX</t>
  </si>
  <si>
    <t>If Zero = 1 (ans.= 0)</t>
  </si>
  <si>
    <t>CA XX XX</t>
  </si>
  <si>
    <t>F2 XX XX</t>
  </si>
  <si>
    <t>FA XX XX</t>
  </si>
  <si>
    <t>D2 XX XX</t>
  </si>
  <si>
    <t>DA XX XX</t>
  </si>
  <si>
    <t>PC=(xx)</t>
  </si>
  <si>
    <t>Unconditional Jump</t>
  </si>
  <si>
    <t>FD E9</t>
  </si>
  <si>
    <t>DD E9</t>
  </si>
  <si>
    <t>PC=(HL)</t>
  </si>
  <si>
    <t>PC=nn</t>
  </si>
  <si>
    <t>C3 XX XX</t>
  </si>
  <si>
    <t>JP $NN</t>
  </si>
  <si>
    <t>INI till B=0</t>
  </si>
  <si>
    <t>Input, Inc., Repeat</t>
  </si>
  <si>
    <t>ED B2</t>
  </si>
  <si>
    <t>(HL)=(C),HL=HL+1,B=B-1</t>
  </si>
  <si>
    <t>Input and Increment</t>
  </si>
  <si>
    <t>ED A2</t>
  </si>
  <si>
    <t>IND till B=0</t>
  </si>
  <si>
    <t>Input, Dec., Repeat</t>
  </si>
  <si>
    <t>ED BA</t>
  </si>
  <si>
    <t>(HL)=(C),HL=HL-1,B=B-1</t>
  </si>
  <si>
    <t>Input and Decrement</t>
  </si>
  <si>
    <t>ED AA</t>
  </si>
  <si>
    <t>(xx+d)=(xx+d)+1</t>
  </si>
  <si>
    <t>Increment</t>
  </si>
  <si>
    <t>FD 34 XX</t>
  </si>
  <si>
    <t>***V0-</t>
  </si>
  <si>
    <t>INC (IY+N)</t>
  </si>
  <si>
    <t>DD 34 XX</t>
  </si>
  <si>
    <t>INC (IX+N)</t>
  </si>
  <si>
    <t>(HL)=(HL)+1</t>
  </si>
  <si>
    <t>Increment (indirect)</t>
  </si>
  <si>
    <t>xx=xx+1</t>
  </si>
  <si>
    <t>FD 23</t>
  </si>
  <si>
    <t>DD 23</t>
  </si>
  <si>
    <t>ss=ss+1</t>
  </si>
  <si>
    <t>Increment (16-bit)</t>
  </si>
  <si>
    <t>r=r+1</t>
  </si>
  <si>
    <t>Increment (8-bit)</t>
  </si>
  <si>
    <t>r=(C)</t>
  </si>
  <si>
    <t>Input</t>
  </si>
  <si>
    <t>ED 68</t>
  </si>
  <si>
    <t>***P0-</t>
  </si>
  <si>
    <t>ED 60</t>
  </si>
  <si>
    <t>ED 58</t>
  </si>
  <si>
    <t>ED 50</t>
  </si>
  <si>
    <t>ED 48</t>
  </si>
  <si>
    <t>ED 40</t>
  </si>
  <si>
    <t>ED 78</t>
  </si>
  <si>
    <t>Input*</t>
  </si>
  <si>
    <t>ED 70</t>
  </si>
  <si>
    <t>A=(n)</t>
  </si>
  <si>
    <t>DB XX</t>
  </si>
  <si>
    <t>(n=0,1,2)</t>
  </si>
  <si>
    <t>Interrupt Mode</t>
  </si>
  <si>
    <t>ED 5E</t>
  </si>
  <si>
    <t>ED 56</t>
  </si>
  <si>
    <t>ED 46</t>
  </si>
  <si>
    <t>Halt</t>
  </si>
  <si>
    <t>qq&lt;-&gt;qq' (except AF)</t>
  </si>
  <si>
    <t>Exchange</t>
  </si>
  <si>
    <t>DE&lt;-&gt;HL</t>
  </si>
  <si>
    <t>AF&lt;-&gt;AF'</t>
  </si>
  <si>
    <t>(SP)&lt;-&gt;xx</t>
  </si>
  <si>
    <t>FD E3</t>
  </si>
  <si>
    <t>DD E3</t>
  </si>
  <si>
    <t>(SP)&lt;-&gt;HL</t>
  </si>
  <si>
    <t>Enable Interrupts</t>
  </si>
  <si>
    <t>B=B-1 till B=0</t>
  </si>
  <si>
    <t>Dec., Jump Non-Zero</t>
  </si>
  <si>
    <t>13/8</t>
  </si>
  <si>
    <t>DJNZ $+2</t>
  </si>
  <si>
    <t>Disable Interrupts</t>
  </si>
  <si>
    <t>xx=xx-1</t>
  </si>
  <si>
    <t>Decrement</t>
  </si>
  <si>
    <t>FD 2B</t>
  </si>
  <si>
    <t>DD 2B</t>
  </si>
  <si>
    <t>ss=ss-1</t>
  </si>
  <si>
    <t>Decrement (16-bit)</t>
  </si>
  <si>
    <t>s=s-1</t>
  </si>
  <si>
    <t>Decrement (8-bit)</t>
  </si>
  <si>
    <t>FD 35 XX</t>
  </si>
  <si>
    <t>***V1-</t>
  </si>
  <si>
    <t>DEC (IY+N)</t>
  </si>
  <si>
    <t>DD 35 XX</t>
  </si>
  <si>
    <t>DEC (IX+N)</t>
  </si>
  <si>
    <t>A=BCD format (dec.)</t>
  </si>
  <si>
    <t>Decimal Adjust Acc.</t>
  </si>
  <si>
    <t>***P-*</t>
  </si>
  <si>
    <t>A=~A</t>
  </si>
  <si>
    <t>Complement</t>
  </si>
  <si>
    <t>--1-1-</t>
  </si>
  <si>
    <t>CPI till A=(HL)or BC=0</t>
  </si>
  <si>
    <t>Compare, Inc., Repeat</t>
  </si>
  <si>
    <t>ED B1</t>
  </si>
  <si>
    <t>****1-</t>
  </si>
  <si>
    <t>A-(HL),HL=HL+1,BC=BC-1</t>
  </si>
  <si>
    <t>Compare and Increment</t>
  </si>
  <si>
    <t>ED A1</t>
  </si>
  <si>
    <t>CPD till A=(HL)or BC=0</t>
  </si>
  <si>
    <t>Compare, Dec., Repeat</t>
  </si>
  <si>
    <t>ED B9</t>
  </si>
  <si>
    <t>A-(HL),HL=HL-1,BC=BC-1</t>
  </si>
  <si>
    <t>Compare and Decrement</t>
  </si>
  <si>
    <t>ED A9</t>
  </si>
  <si>
    <t>Compare A-s</t>
  </si>
  <si>
    <t>Compare</t>
  </si>
  <si>
    <t>FD BE XX</t>
  </si>
  <si>
    <t>CP (IY+N)</t>
  </si>
  <si>
    <t>DD BE XX</t>
  </si>
  <si>
    <t>CP (IX+N)</t>
  </si>
  <si>
    <t>FE XX</t>
  </si>
  <si>
    <t>CP N</t>
  </si>
  <si>
    <t>B8+rb</t>
  </si>
  <si>
    <t>CY=~CY</t>
  </si>
  <si>
    <t>Complement Carry Flag</t>
  </si>
  <si>
    <t>--?-0*</t>
  </si>
  <si>
    <t>Conditional Call</t>
  </si>
  <si>
    <t>E4 XX XX</t>
  </si>
  <si>
    <t>17/1</t>
  </si>
  <si>
    <t>EC XX XX</t>
  </si>
  <si>
    <t>C4 XX XX</t>
  </si>
  <si>
    <t>CC XX XX</t>
  </si>
  <si>
    <t>F4 XX XX</t>
  </si>
  <si>
    <t>FC XX XX</t>
  </si>
  <si>
    <t>If carry = 0</t>
  </si>
  <si>
    <t>D4 XX XX</t>
  </si>
  <si>
    <t>DC XX XX</t>
  </si>
  <si>
    <t>-(SP)=PC,PC=nn</t>
  </si>
  <si>
    <t>Unconditional Call</t>
  </si>
  <si>
    <t>CD XX XX</t>
  </si>
  <si>
    <t>CALL NN</t>
  </si>
  <si>
    <t>m&amp;{2^b}</t>
  </si>
  <si>
    <t>Test Bit</t>
  </si>
  <si>
    <t>FD CB XX 46+8*b</t>
  </si>
  <si>
    <t>?*1?0-</t>
  </si>
  <si>
    <t>DD CB XX 46+8*b</t>
  </si>
  <si>
    <t>CB 46+8*b</t>
  </si>
  <si>
    <t>CB 40+8*b+rb</t>
  </si>
  <si>
    <t>A=A&amp;s</t>
  </si>
  <si>
    <t>Logical AND</t>
  </si>
  <si>
    <t>FD A6 XX</t>
  </si>
  <si>
    <t>AND (IY+N)</t>
  </si>
  <si>
    <t>DD A6 XX</t>
  </si>
  <si>
    <t>AND (IX+N)</t>
  </si>
  <si>
    <t>E6 XX</t>
  </si>
  <si>
    <t>AND N</t>
  </si>
  <si>
    <t>A0+rb</t>
  </si>
  <si>
    <t>IY=IY+rr</t>
  </si>
  <si>
    <t>Add (IY register)</t>
  </si>
  <si>
    <t>FD 39</t>
  </si>
  <si>
    <t>FD 29</t>
  </si>
  <si>
    <t>FD 19</t>
  </si>
  <si>
    <t>FD 09</t>
  </si>
  <si>
    <t>IX=IX+pp</t>
  </si>
  <si>
    <t>Add (IX register)</t>
  </si>
  <si>
    <t>DD 39</t>
  </si>
  <si>
    <t>DD 29</t>
  </si>
  <si>
    <t>DD 19</t>
  </si>
  <si>
    <t>DD 09</t>
  </si>
  <si>
    <t>HL=HL+ss</t>
  </si>
  <si>
    <t>Add (16-bit)</t>
  </si>
  <si>
    <t>A=A+s</t>
  </si>
  <si>
    <t>Add (8-bit)</t>
  </si>
  <si>
    <t>FD 86 XX</t>
  </si>
  <si>
    <t>***V0*</t>
  </si>
  <si>
    <t>DD 86 XX</t>
  </si>
  <si>
    <t>C6 XX</t>
  </si>
  <si>
    <t>80+rb</t>
  </si>
  <si>
    <t>HL=HL+ss+CY</t>
  </si>
  <si>
    <t>Add with Carry</t>
  </si>
  <si>
    <t>ED 7A</t>
  </si>
  <si>
    <t>**?V0*</t>
  </si>
  <si>
    <t>ED 6A</t>
  </si>
  <si>
    <t>ED 5A</t>
  </si>
  <si>
    <t>ED 4A</t>
  </si>
  <si>
    <t>A=A+s+CY</t>
  </si>
  <si>
    <t>FD 8E XX</t>
  </si>
  <si>
    <t>DD 8E XX</t>
  </si>
  <si>
    <t>CE XX</t>
  </si>
  <si>
    <t>88+rb</t>
  </si>
  <si>
    <t>Notes</t>
  </si>
  <si>
    <t>Description</t>
  </si>
  <si>
    <t>OP-Code</t>
  </si>
  <si>
    <t>SZHPNC</t>
  </si>
  <si>
    <t>Size</t>
  </si>
  <si>
    <t>Clck</t>
  </si>
  <si>
    <t>Mnemonic</t>
  </si>
  <si>
    <t>ADC A, N</t>
  </si>
  <si>
    <t>ADC A, (IX+N)</t>
  </si>
  <si>
    <t>ADC A, (IY+N)</t>
  </si>
  <si>
    <t>ADD A, N</t>
  </si>
  <si>
    <t>ADD A, (IX+N)</t>
  </si>
  <si>
    <t>ADD A, (IY+N)</t>
  </si>
  <si>
    <t>BIT b, (HL)</t>
  </si>
  <si>
    <t>BIT b, (IX+N)</t>
  </si>
  <si>
    <t>BIT b, (IY+N)</t>
  </si>
  <si>
    <t>CALL C, NN</t>
  </si>
  <si>
    <t>CALL NC, NN</t>
  </si>
  <si>
    <t>CALL M, NN</t>
  </si>
  <si>
    <t>CALL P, NN</t>
  </si>
  <si>
    <t>CALL Z, NN</t>
  </si>
  <si>
    <t>CALL NZ, NN</t>
  </si>
  <si>
    <t>CALL PE, NN</t>
  </si>
  <si>
    <t>CALL PO, NN</t>
  </si>
  <si>
    <t>IN A, (N)</t>
  </si>
  <si>
    <t>JP C, $NN</t>
  </si>
  <si>
    <t>JP NC, $NN</t>
  </si>
  <si>
    <t>JP M, $NN</t>
  </si>
  <si>
    <t>JP P, $NN</t>
  </si>
  <si>
    <t>JP Z, $NN</t>
  </si>
  <si>
    <t>JP NZ, $NN</t>
  </si>
  <si>
    <t>JP PE, $NN</t>
  </si>
  <si>
    <t>JP PO, $NN</t>
  </si>
  <si>
    <t>JR C, $N+2</t>
  </si>
  <si>
    <t>JR NC, $N+2</t>
  </si>
  <si>
    <t>JR Z, $N+2</t>
  </si>
  <si>
    <t>JR NZ, $N+2</t>
  </si>
  <si>
    <t>LD A, N</t>
  </si>
  <si>
    <t>LD A, (IX+N)</t>
  </si>
  <si>
    <t>LD A, (IY+N)</t>
  </si>
  <si>
    <t>LD A, (NN)</t>
  </si>
  <si>
    <t>LD B, N</t>
  </si>
  <si>
    <t>LD B, (IX+N)</t>
  </si>
  <si>
    <t>LD B, (IY+N)</t>
  </si>
  <si>
    <t>LD C, N</t>
  </si>
  <si>
    <t>LD C, (IX+N)</t>
  </si>
  <si>
    <t>LD C, (IY+N)</t>
  </si>
  <si>
    <t>LD D, N</t>
  </si>
  <si>
    <t>LD D, (IX+N)</t>
  </si>
  <si>
    <t>LD D, (IY+N)</t>
  </si>
  <si>
    <t>LD E, N</t>
  </si>
  <si>
    <t>LD E, (IX+N)</t>
  </si>
  <si>
    <t>LD E, (IY+N)</t>
  </si>
  <si>
    <t>LD H, N</t>
  </si>
  <si>
    <t>LD H, (IX+N)</t>
  </si>
  <si>
    <t>LD H, (IY+N)</t>
  </si>
  <si>
    <t>LD L, N</t>
  </si>
  <si>
    <t>LD L, (IX+N)</t>
  </si>
  <si>
    <t>LD L, (IY+N)</t>
  </si>
  <si>
    <t>LD BC, (NN)</t>
  </si>
  <si>
    <t>LD BC, NN</t>
  </si>
  <si>
    <t>LD DE, (NN)</t>
  </si>
  <si>
    <t>LD DE, NN</t>
  </si>
  <si>
    <t>LD HL, (NN)</t>
  </si>
  <si>
    <t>LD HL, NN</t>
  </si>
  <si>
    <t>LD SP, (NN)</t>
  </si>
  <si>
    <t>LD SP, NN</t>
  </si>
  <si>
    <t>LD IX, (NN)</t>
  </si>
  <si>
    <t>LD IX, NN</t>
  </si>
  <si>
    <t>LD IY, (NN)</t>
  </si>
  <si>
    <t>LD IY, NN</t>
  </si>
  <si>
    <t>LD (HL), N</t>
  </si>
  <si>
    <t>LD (NN), A</t>
  </si>
  <si>
    <t>LD (NN), BC</t>
  </si>
  <si>
    <t>LD (NN), DE</t>
  </si>
  <si>
    <t>LD (NN), HL</t>
  </si>
  <si>
    <t>LD (NN), IX</t>
  </si>
  <si>
    <t>LD (NN), IY</t>
  </si>
  <si>
    <t>LD (NN), SP</t>
  </si>
  <si>
    <t>LD (IX+N), N</t>
  </si>
  <si>
    <t>LD (IY+N), N</t>
  </si>
  <si>
    <t>OUT (N), A</t>
  </si>
  <si>
    <t>RES b, (HL)</t>
  </si>
  <si>
    <t>RES b, (IX+N)</t>
  </si>
  <si>
    <t>RES b, (IY+N)</t>
  </si>
  <si>
    <t>SBC A, N</t>
  </si>
  <si>
    <t>SBC A, (IX+N)</t>
  </si>
  <si>
    <t>SBC A, (IY+N)</t>
  </si>
  <si>
    <t>SET b, (HL)</t>
  </si>
  <si>
    <t>SET b, (IX+N)</t>
  </si>
  <si>
    <t>SET b, (IY+N)</t>
  </si>
  <si>
    <t>In "LD (IX+N), r" and "LD (IY+N), r" you</t>
  </si>
  <si>
    <t xml:space="preserve">If there are two numbers given for Clock, </t>
  </si>
  <si>
    <t>.db $CB, $36</t>
  </si>
  <si>
    <t>ADC A, reg8</t>
  </si>
  <si>
    <t>ADD A, reg8</t>
  </si>
  <si>
    <t>AND reg8</t>
  </si>
  <si>
    <t>BIT b, reg8</t>
  </si>
  <si>
    <t>CP reg8</t>
  </si>
  <si>
    <t>LD A, reg8</t>
  </si>
  <si>
    <t>LD B, reg8</t>
  </si>
  <si>
    <t>LD C, reg8</t>
  </si>
  <si>
    <t>LD D, reg8</t>
  </si>
  <si>
    <t>LD E, reg8</t>
  </si>
  <si>
    <t>LD H, reg8</t>
  </si>
  <si>
    <t>LD L, reg8</t>
  </si>
  <si>
    <t>LD (HL), reg8</t>
  </si>
  <si>
    <t>LD (IX+N), reg8</t>
  </si>
  <si>
    <t>LD (IY+N), reg8</t>
  </si>
  <si>
    <t>OR reg8</t>
  </si>
  <si>
    <t>RES b, reg8</t>
  </si>
  <si>
    <t>RL reg8</t>
  </si>
  <si>
    <t>RLC reg8</t>
  </si>
  <si>
    <t>RR reg8</t>
  </si>
  <si>
    <t>RRC reg8</t>
  </si>
  <si>
    <t>SBC reg8</t>
  </si>
  <si>
    <t>SET b, reg8</t>
  </si>
  <si>
    <t>SLA reg8</t>
  </si>
  <si>
    <t>SRA reg8</t>
  </si>
  <si>
    <t>SLL reg8</t>
  </si>
  <si>
    <t>SRL reg8</t>
  </si>
  <si>
    <t>SUB reg8</t>
  </si>
  <si>
    <t>XOR reg8</t>
  </si>
  <si>
    <t>reg8 means register. It can be A, B, C, D, E, H, or L.</t>
  </si>
  <si>
    <t>21/16</t>
  </si>
  <si>
    <t>X-ref expr.</t>
  </si>
  <si>
    <t>Opcodes</t>
  </si>
  <si>
    <t>#00</t>
  </si>
  <si>
    <t>#02</t>
  </si>
  <si>
    <t>#03</t>
  </si>
  <si>
    <t>#04</t>
  </si>
  <si>
    <t>#05</t>
  </si>
  <si>
    <t>#07</t>
  </si>
  <si>
    <t>#08</t>
  </si>
  <si>
    <t>#09</t>
  </si>
  <si>
    <t>#0A</t>
  </si>
  <si>
    <t>#0B</t>
  </si>
  <si>
    <t>#0C</t>
  </si>
  <si>
    <t>#0D</t>
  </si>
  <si>
    <t>#0F</t>
  </si>
  <si>
    <t>#12</t>
  </si>
  <si>
    <t>#13</t>
  </si>
  <si>
    <t>#14</t>
  </si>
  <si>
    <t>#15</t>
  </si>
  <si>
    <t>#17</t>
  </si>
  <si>
    <t>#19</t>
  </si>
  <si>
    <t>#1A</t>
  </si>
  <si>
    <t>#1B</t>
  </si>
  <si>
    <t>#1C</t>
  </si>
  <si>
    <t>#1D</t>
  </si>
  <si>
    <t>#1F</t>
  </si>
  <si>
    <t>#23</t>
  </si>
  <si>
    <t>#24</t>
  </si>
  <si>
    <t>#25</t>
  </si>
  <si>
    <t>#27</t>
  </si>
  <si>
    <t>#29</t>
  </si>
  <si>
    <t>#2B</t>
  </si>
  <si>
    <t>#2C</t>
  </si>
  <si>
    <t>#2D</t>
  </si>
  <si>
    <t>#2F</t>
  </si>
  <si>
    <t>#33</t>
  </si>
  <si>
    <t>#34</t>
  </si>
  <si>
    <t>#35</t>
  </si>
  <si>
    <t>#37</t>
  </si>
  <si>
    <t>#39</t>
  </si>
  <si>
    <t>#3B</t>
  </si>
  <si>
    <t>#3C</t>
  </si>
  <si>
    <t>#3D</t>
  </si>
  <si>
    <t>#3F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</si>
  <si>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</si>
  <si>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</si>
  <si>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</si>
  <si>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</si>
  <si>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</si>
  <si>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</si>
  <si>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</si>
  <si>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</si>
  <si>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</si>
  <si>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</si>
  <si>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#4A</t>
  </si>
  <si>
    <t>#4B</t>
  </si>
  <si>
    <t>#4C</t>
  </si>
  <si>
    <t>#4D</t>
  </si>
  <si>
    <t>#4E</t>
  </si>
  <si>
    <t>#4F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</si>
  <si>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</si>
  <si>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</si>
  <si>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</si>
  <si>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</si>
  <si>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</si>
  <si>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</si>
  <si>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</si>
  <si>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</si>
  <si>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</si>
  <si>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</si>
  <si>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#5A</t>
  </si>
  <si>
    <t>#5B</t>
  </si>
  <si>
    <t>#5C</t>
  </si>
  <si>
    <t>#5D</t>
  </si>
  <si>
    <t>#5E</t>
  </si>
  <si>
    <t>#5F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</si>
  <si>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</si>
  <si>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</si>
  <si>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</si>
  <si>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</si>
  <si>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</si>
  <si>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</si>
  <si>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</si>
  <si>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</si>
  <si>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</si>
  <si>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</si>
  <si>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#6A</t>
  </si>
  <si>
    <t>#6B</t>
  </si>
  <si>
    <t>#6C</t>
  </si>
  <si>
    <t>#6D</t>
  </si>
  <si>
    <t>#6E</t>
  </si>
  <si>
    <t>#6F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</si>
  <si>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</si>
  <si>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</si>
  <si>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</si>
  <si>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</si>
  <si>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</si>
  <si>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</si>
  <si>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</si>
  <si>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</si>
  <si>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</si>
  <si>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</si>
  <si>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#7A</t>
  </si>
  <si>
    <t>#7B</t>
  </si>
  <si>
    <t>#7C</t>
  </si>
  <si>
    <t>#7D</t>
  </si>
  <si>
    <t>#7E</t>
  </si>
  <si>
    <t>#7F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</si>
  <si>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</si>
  <si>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</si>
  <si>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</si>
  <si>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</si>
  <si>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</si>
  <si>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</si>
  <si>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</si>
  <si>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</si>
  <si>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</si>
  <si>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</si>
  <si>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#8A</t>
  </si>
  <si>
    <t>#8B</t>
  </si>
  <si>
    <t>#8C</t>
  </si>
  <si>
    <t>#8D</t>
  </si>
  <si>
    <t>#8E</t>
  </si>
  <si>
    <t>#8F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</si>
  <si>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</si>
  <si>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</si>
  <si>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</si>
  <si>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</si>
  <si>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</si>
  <si>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</si>
  <si>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</si>
  <si>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</si>
  <si>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</si>
  <si>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</si>
  <si>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#9A</t>
  </si>
  <si>
    <t>#9B</t>
  </si>
  <si>
    <t>#9C</t>
  </si>
  <si>
    <t>#9D</t>
  </si>
  <si>
    <t>#9E</t>
  </si>
  <si>
    <t>#9F</t>
  </si>
  <si>
    <t>#A0</t>
  </si>
  <si>
    <t>#A1</t>
  </si>
  <si>
    <t>#A2</t>
  </si>
  <si>
    <t>#A3</t>
  </si>
  <si>
    <t>#A4</t>
  </si>
  <si>
    <t>#A5</t>
  </si>
  <si>
    <t>#A6</t>
  </si>
  <si>
    <t>#A7</t>
  </si>
  <si>
    <t>#A8</t>
  </si>
  <si>
    <t>#A9</t>
  </si>
  <si>
    <t>#AA</t>
  </si>
  <si>
    <t>#AB</t>
  </si>
  <si>
    <t>#AC</t>
  </si>
  <si>
    <t>#AD</t>
  </si>
  <si>
    <t>#AE</t>
  </si>
  <si>
    <t>#AF</t>
  </si>
  <si>
    <t>#B0</t>
  </si>
  <si>
    <t>#B1</t>
  </si>
  <si>
    <t>#B2</t>
  </si>
  <si>
    <t>#B3</t>
  </si>
  <si>
    <t>#B4</t>
  </si>
  <si>
    <t>#B5</t>
  </si>
  <si>
    <t>#B6</t>
  </si>
  <si>
    <t>#B7</t>
  </si>
  <si>
    <t>#B8</t>
  </si>
  <si>
    <t>#B9</t>
  </si>
  <si>
    <t>#BA</t>
  </si>
  <si>
    <t>#BB</t>
  </si>
  <si>
    <t>#BC</t>
  </si>
  <si>
    <t>#BD</t>
  </si>
  <si>
    <t>#BE</t>
  </si>
  <si>
    <t>#BF</t>
  </si>
  <si>
    <t>#C0</t>
  </si>
  <si>
    <t>#C1</t>
  </si>
  <si>
    <t>#C5</t>
  </si>
  <si>
    <t>#C7</t>
  </si>
  <si>
    <t>#C8</t>
  </si>
  <si>
    <t>#C9</t>
  </si>
  <si>
    <t>#CB00</t>
  </si>
  <si>
    <t>#CB01</t>
  </si>
  <si>
    <t>#CB02</t>
  </si>
  <si>
    <t>#CB03</t>
  </si>
  <si>
    <t>#CB04</t>
  </si>
  <si>
    <t>#CB05</t>
  </si>
  <si>
    <t>#CB06</t>
  </si>
  <si>
    <t>#CB07</t>
  </si>
  <si>
    <t>#CB08</t>
  </si>
  <si>
    <t>#CB09</t>
  </si>
  <si>
    <t>#CB0A</t>
  </si>
  <si>
    <t>#CB0B</t>
  </si>
  <si>
    <t>#CB0C</t>
  </si>
  <si>
    <t>#CB0D</t>
  </si>
  <si>
    <t>#CB0E</t>
  </si>
  <si>
    <t>#CB0F</t>
  </si>
  <si>
    <t>#CB10</t>
  </si>
  <si>
    <t>#CB11</t>
  </si>
  <si>
    <t>#CB12</t>
  </si>
  <si>
    <t>#CB13</t>
  </si>
  <si>
    <t>#CB14</t>
  </si>
  <si>
    <t>#CB15</t>
  </si>
  <si>
    <t>#CB16</t>
  </si>
  <si>
    <t>#CB17</t>
  </si>
  <si>
    <t>#CB18</t>
  </si>
  <si>
    <t>#CB19</t>
  </si>
  <si>
    <t>#CB1A</t>
  </si>
  <si>
    <t>#CB1B</t>
  </si>
  <si>
    <t>#CB1C</t>
  </si>
  <si>
    <t>#CB1D</t>
  </si>
  <si>
    <t>#CB1E</t>
  </si>
  <si>
    <t>#CB1F</t>
  </si>
  <si>
    <t>#CB20</t>
  </si>
  <si>
    <t>#CB21</t>
  </si>
  <si>
    <t>#CB22</t>
  </si>
  <si>
    <t>#CB23</t>
  </si>
  <si>
    <t>#CB24</t>
  </si>
  <si>
    <t>#CB25</t>
  </si>
  <si>
    <t>#CB26</t>
  </si>
  <si>
    <t>#CB27</t>
  </si>
  <si>
    <t>#CB28</t>
  </si>
  <si>
    <t>#CB29</t>
  </si>
  <si>
    <t>#CB2A</t>
  </si>
  <si>
    <t>#CB2B</t>
  </si>
  <si>
    <t>#CB2C</t>
  </si>
  <si>
    <t>#CB2D</t>
  </si>
  <si>
    <t>#CB2E</t>
  </si>
  <si>
    <t>#CB2F</t>
  </si>
  <si>
    <t>#CB30</t>
  </si>
  <si>
    <t>#CB31</t>
  </si>
  <si>
    <t>#CB32</t>
  </si>
  <si>
    <t>#CB33</t>
  </si>
  <si>
    <t>#CB34</t>
  </si>
  <si>
    <t>#CB35</t>
  </si>
  <si>
    <t>#CB36</t>
  </si>
  <si>
    <t>#CB37</t>
  </si>
  <si>
    <t>#CB38</t>
  </si>
  <si>
    <t>#CB39</t>
  </si>
  <si>
    <t>#CB3A</t>
  </si>
  <si>
    <t>#CB3B</t>
  </si>
  <si>
    <t>#CB3C</t>
  </si>
  <si>
    <t>#CB3D</t>
  </si>
  <si>
    <t>#CB3E</t>
  </si>
  <si>
    <t>#CB3F</t>
  </si>
  <si>
    <t>#CB40</t>
  </si>
  <si>
    <t>#CB41</t>
  </si>
  <si>
    <t>#CB42</t>
  </si>
  <si>
    <t>#CB43</t>
  </si>
  <si>
    <t>#CB44</t>
  </si>
  <si>
    <t>#CB45</t>
  </si>
  <si>
    <t>#CB46</t>
  </si>
  <si>
    <t>#CB47</t>
  </si>
  <si>
    <t>#CB48</t>
  </si>
  <si>
    <t>#CB49</t>
  </si>
  <si>
    <t>#CB4A</t>
  </si>
  <si>
    <t>#CB4B</t>
  </si>
  <si>
    <t>#CB4C</t>
  </si>
  <si>
    <t>#CB4D</t>
  </si>
  <si>
    <t>#CB4E</t>
  </si>
  <si>
    <t>#CB4F</t>
  </si>
  <si>
    <t>#CB50</t>
  </si>
  <si>
    <t>#CB51</t>
  </si>
  <si>
    <t>#CB52</t>
  </si>
  <si>
    <t>#CB53</t>
  </si>
  <si>
    <t>#CB54</t>
  </si>
  <si>
    <t>#CB55</t>
  </si>
  <si>
    <t>#CB56</t>
  </si>
  <si>
    <t>#CB57</t>
  </si>
  <si>
    <t>#CB58</t>
  </si>
  <si>
    <t>#CB59</t>
  </si>
  <si>
    <t>#CB5A</t>
  </si>
  <si>
    <t>#CB5B</t>
  </si>
  <si>
    <t>#CB5C</t>
  </si>
  <si>
    <t>#CB5D</t>
  </si>
  <si>
    <t>#CB5E</t>
  </si>
  <si>
    <t>#CB5F</t>
  </si>
  <si>
    <t>#CB60</t>
  </si>
  <si>
    <t>#CB61</t>
  </si>
  <si>
    <t>#CB62</t>
  </si>
  <si>
    <t>#CB63</t>
  </si>
  <si>
    <t>#CB64</t>
  </si>
  <si>
    <t>#CB65</t>
  </si>
  <si>
    <t>#CB66</t>
  </si>
  <si>
    <t>#CB67</t>
  </si>
  <si>
    <t>#CB68</t>
  </si>
  <si>
    <t>#CB69</t>
  </si>
  <si>
    <t>#CB6A</t>
  </si>
  <si>
    <t>#CB6B</t>
  </si>
  <si>
    <t>#CB6C</t>
  </si>
  <si>
    <t>#CB6D</t>
  </si>
  <si>
    <t>#CB6E</t>
  </si>
  <si>
    <t>#CB6F</t>
  </si>
  <si>
    <t>#CB70</t>
  </si>
  <si>
    <t>#CB71</t>
  </si>
  <si>
    <t>#CB72</t>
  </si>
  <si>
    <t>#CB73</t>
  </si>
  <si>
    <t>#CB74</t>
  </si>
  <si>
    <t>#CB75</t>
  </si>
  <si>
    <t>#CB76</t>
  </si>
  <si>
    <t>#CB77</t>
  </si>
  <si>
    <t>#CB78</t>
  </si>
  <si>
    <t>#CB79</t>
  </si>
  <si>
    <t>#CB7A</t>
  </si>
  <si>
    <t>#CB7B</t>
  </si>
  <si>
    <t>#CB7C</t>
  </si>
  <si>
    <t>#CB7D</t>
  </si>
  <si>
    <t>#CB7E</t>
  </si>
  <si>
    <t>#CB7F</t>
  </si>
  <si>
    <t>#CB80</t>
  </si>
  <si>
    <t>#CB81</t>
  </si>
  <si>
    <t>#CB82</t>
  </si>
  <si>
    <t>#CB83</t>
  </si>
  <si>
    <t>#CB84</t>
  </si>
  <si>
    <t>#CB85</t>
  </si>
  <si>
    <t>#CB86</t>
  </si>
  <si>
    <t>#CB87</t>
  </si>
  <si>
    <t>#CB88</t>
  </si>
  <si>
    <t>#CB89</t>
  </si>
  <si>
    <t>#CB8A</t>
  </si>
  <si>
    <t>#CB8B</t>
  </si>
  <si>
    <t>#CB8C</t>
  </si>
  <si>
    <t>#CB8D</t>
  </si>
  <si>
    <t>#CB8E</t>
  </si>
  <si>
    <t>#CB8F</t>
  </si>
  <si>
    <t>#CB90</t>
  </si>
  <si>
    <t>#CB91</t>
  </si>
  <si>
    <t>#CB92</t>
  </si>
  <si>
    <t>#CB93</t>
  </si>
  <si>
    <t>#CB94</t>
  </si>
  <si>
    <t>#CB95</t>
  </si>
  <si>
    <t>#CB96</t>
  </si>
  <si>
    <t>#CB97</t>
  </si>
  <si>
    <t>#CB98</t>
  </si>
  <si>
    <t>#CB99</t>
  </si>
  <si>
    <t>#CB9A</t>
  </si>
  <si>
    <t>#CB9B</t>
  </si>
  <si>
    <t>#CB9C</t>
  </si>
  <si>
    <t>#CB9D</t>
  </si>
  <si>
    <t>#CB9E</t>
  </si>
  <si>
    <t>#CB9F</t>
  </si>
  <si>
    <t>#CBA0</t>
  </si>
  <si>
    <t>#CBA1</t>
  </si>
  <si>
    <t>#CBA2</t>
  </si>
  <si>
    <t>#CBA3</t>
  </si>
  <si>
    <t>#CBA4</t>
  </si>
  <si>
    <t>#CBA5</t>
  </si>
  <si>
    <t>#CBA6</t>
  </si>
  <si>
    <t>#CBA7</t>
  </si>
  <si>
    <t>#CBA8</t>
  </si>
  <si>
    <t>#CBA9</t>
  </si>
  <si>
    <t>#CBAA</t>
  </si>
  <si>
    <t>#CBAB</t>
  </si>
  <si>
    <t>#CBAC</t>
  </si>
  <si>
    <t>#CBAD</t>
  </si>
  <si>
    <t>#CBAE</t>
  </si>
  <si>
    <t>#CBAF</t>
  </si>
  <si>
    <t>#CBB0</t>
  </si>
  <si>
    <t>#CBB1</t>
  </si>
  <si>
    <t>#CBB2</t>
  </si>
  <si>
    <t>#CBB3</t>
  </si>
  <si>
    <t>#CBB4</t>
  </si>
  <si>
    <t>#CBB5</t>
  </si>
  <si>
    <t>#CBB6</t>
  </si>
  <si>
    <t>#CBB7</t>
  </si>
  <si>
    <t>#CBB8</t>
  </si>
  <si>
    <t>#CBB9</t>
  </si>
  <si>
    <t>#CBBA</t>
  </si>
  <si>
    <t>#CBBB</t>
  </si>
  <si>
    <t>#CBBC</t>
  </si>
  <si>
    <t>#CBBD</t>
  </si>
  <si>
    <t>#CBBE</t>
  </si>
  <si>
    <t>#CBBF</t>
  </si>
  <si>
    <t>#CBC0</t>
  </si>
  <si>
    <t>#CBC1</t>
  </si>
  <si>
    <t>#CBC2</t>
  </si>
  <si>
    <t>#CBC3</t>
  </si>
  <si>
    <t>#CBC4</t>
  </si>
  <si>
    <t>#CBC5</t>
  </si>
  <si>
    <t>#CBC6</t>
  </si>
  <si>
    <t>#CBC7</t>
  </si>
  <si>
    <t>#CBC8</t>
  </si>
  <si>
    <t>#CBC9</t>
  </si>
  <si>
    <t>#CBCA</t>
  </si>
  <si>
    <t>#CBCB</t>
  </si>
  <si>
    <t>#CBCC</t>
  </si>
  <si>
    <t>#CBCD</t>
  </si>
  <si>
    <t>#CBCE</t>
  </si>
  <si>
    <t>#CBCF</t>
  </si>
  <si>
    <t>#CBD0</t>
  </si>
  <si>
    <t>#CBD1</t>
  </si>
  <si>
    <t>#CBD2</t>
  </si>
  <si>
    <t>#CBD3</t>
  </si>
  <si>
    <t>#CBD4</t>
  </si>
  <si>
    <t>#CBD5</t>
  </si>
  <si>
    <t>#CBD6</t>
  </si>
  <si>
    <t>#CBD7</t>
  </si>
  <si>
    <t>#CBD8</t>
  </si>
  <si>
    <t>#CBD9</t>
  </si>
  <si>
    <t>#CBDA</t>
  </si>
  <si>
    <t>#CBDB</t>
  </si>
  <si>
    <t>#CBDC</t>
  </si>
  <si>
    <t>#CBDD</t>
  </si>
  <si>
    <t>#CBDE</t>
  </si>
  <si>
    <t>#CBDF</t>
  </si>
  <si>
    <t>#CBE0</t>
  </si>
  <si>
    <t>#CBE1</t>
  </si>
  <si>
    <t>#CBE2</t>
  </si>
  <si>
    <t>#CBE3</t>
  </si>
  <si>
    <t>#CBE4</t>
  </si>
  <si>
    <t>#CBE5</t>
  </si>
  <si>
    <t>#CBE6</t>
  </si>
  <si>
    <t>#CBE7</t>
  </si>
  <si>
    <t>#CBE8</t>
  </si>
  <si>
    <t>#CBE9</t>
  </si>
  <si>
    <t>#CBEA</t>
  </si>
  <si>
    <t>#CBEB</t>
  </si>
  <si>
    <t>#CBEC</t>
  </si>
  <si>
    <t>#CBED</t>
  </si>
  <si>
    <t>#CBEE</t>
  </si>
  <si>
    <t>#CBEF</t>
  </si>
  <si>
    <t>#CBF0</t>
  </si>
  <si>
    <t>#CBF1</t>
  </si>
  <si>
    <t>#CBF2</t>
  </si>
  <si>
    <t>#CBF3</t>
  </si>
  <si>
    <t>#CBF4</t>
  </si>
  <si>
    <t>#CBF5</t>
  </si>
  <si>
    <t>#CBF6</t>
  </si>
  <si>
    <t>#CBF7</t>
  </si>
  <si>
    <t>#CBF8</t>
  </si>
  <si>
    <t>#CBF9</t>
  </si>
  <si>
    <t>#CBFA</t>
  </si>
  <si>
    <t>#CBFB</t>
  </si>
  <si>
    <t>#CBFC</t>
  </si>
  <si>
    <t>#CBFD</t>
  </si>
  <si>
    <t>#CBFE</t>
  </si>
  <si>
    <t>#CBFF</t>
  </si>
  <si>
    <t>#CF</t>
  </si>
  <si>
    <t>#D0</t>
  </si>
  <si>
    <t>#D1</t>
  </si>
  <si>
    <t>#D5</t>
  </si>
  <si>
    <t>#D7</t>
  </si>
  <si>
    <t>#D8</t>
  </si>
  <si>
    <t>#D9</t>
  </si>
  <si>
    <t>#DD09</t>
  </si>
  <si>
    <t>#DD19</t>
  </si>
  <si>
    <t>#DD23</t>
  </si>
  <si>
    <t>#DD24</t>
  </si>
  <si>
    <t>#DD25</t>
  </si>
  <si>
    <t>#DD29</t>
  </si>
  <si>
    <t>#DD2B</t>
  </si>
  <si>
    <t>#DD2C</t>
  </si>
  <si>
    <t>#DD2D</t>
  </si>
  <si>
    <t>#DD39</t>
  </si>
  <si>
    <t>#DD44</t>
  </si>
  <si>
    <t>#DD45</t>
  </si>
  <si>
    <t>#DD4C</t>
  </si>
  <si>
    <t>#DD4D</t>
  </si>
  <si>
    <t>#DD54</t>
  </si>
  <si>
    <t>#DD55</t>
  </si>
  <si>
    <t>#DD5C</t>
  </si>
  <si>
    <t>#DD5D</t>
  </si>
  <si>
    <t>#DD60</t>
  </si>
  <si>
    <t>#DD61</t>
  </si>
  <si>
    <t>#DD62</t>
  </si>
  <si>
    <t>#DD63</t>
  </si>
  <si>
    <t>#DD64</t>
  </si>
  <si>
    <t>#DD65</t>
  </si>
  <si>
    <t>#DD67</t>
  </si>
  <si>
    <t>#DD68</t>
  </si>
  <si>
    <t>#DD69</t>
  </si>
  <si>
    <t>#DD6A</t>
  </si>
  <si>
    <t>#DD6B</t>
  </si>
  <si>
    <t>#DD6C</t>
  </si>
  <si>
    <t>#DD6D</t>
  </si>
  <si>
    <t>#DD6F</t>
  </si>
  <si>
    <t>#DD7C</t>
  </si>
  <si>
    <t>#DD7D</t>
  </si>
  <si>
    <t>#DD84</t>
  </si>
  <si>
    <t>#DD85</t>
  </si>
  <si>
    <t>#DD8C</t>
  </si>
  <si>
    <t>#DD8D</t>
  </si>
  <si>
    <t>#DD94</t>
  </si>
  <si>
    <t>#DD95</t>
  </si>
  <si>
    <t>#DD9C</t>
  </si>
  <si>
    <t>#DD9D</t>
  </si>
  <si>
    <t>#DDA4</t>
  </si>
  <si>
    <t>#DDA5</t>
  </si>
  <si>
    <t>#DDAC</t>
  </si>
  <si>
    <t>#DDAD</t>
  </si>
  <si>
    <t>#DDB4</t>
  </si>
  <si>
    <t>#DDB5</t>
  </si>
  <si>
    <t>#DDBC</t>
  </si>
  <si>
    <t>#DDBD</t>
  </si>
  <si>
    <t>#DDE1</t>
  </si>
  <si>
    <t>#DDE3</t>
  </si>
  <si>
    <t>#DDE5</t>
  </si>
  <si>
    <t>#DDE9</t>
  </si>
  <si>
    <t>#DDF9</t>
  </si>
  <si>
    <t>#DF</t>
  </si>
  <si>
    <t>#E0</t>
  </si>
  <si>
    <t>#E1</t>
  </si>
  <si>
    <t>#E3</t>
  </si>
  <si>
    <t>#E5</t>
  </si>
  <si>
    <t>#E7</t>
  </si>
  <si>
    <t>#E8</t>
  </si>
  <si>
    <t>#E9</t>
  </si>
  <si>
    <t>#EB</t>
  </si>
  <si>
    <t>#ED40</t>
  </si>
  <si>
    <t>#ED41</t>
  </si>
  <si>
    <t>#ED42</t>
  </si>
  <si>
    <t>#ED44</t>
  </si>
  <si>
    <t>#ED45</t>
  </si>
  <si>
    <t>#ED46</t>
  </si>
  <si>
    <t>#ED47</t>
  </si>
  <si>
    <t>#ED48</t>
  </si>
  <si>
    <t>#ED49</t>
  </si>
  <si>
    <t>#ED4A</t>
  </si>
  <si>
    <t>#ED4C</t>
  </si>
  <si>
    <t>#ED4D</t>
  </si>
  <si>
    <t>#ED4E</t>
  </si>
  <si>
    <t>#ED4F</t>
  </si>
  <si>
    <t>#ED50</t>
  </si>
  <si>
    <t>#ED51</t>
  </si>
  <si>
    <t>#ED52</t>
  </si>
  <si>
    <t>#ED54</t>
  </si>
  <si>
    <t>#ED55</t>
  </si>
  <si>
    <t>#ED56</t>
  </si>
  <si>
    <t>#ED57</t>
  </si>
  <si>
    <t>#ED58</t>
  </si>
  <si>
    <t>#ED59</t>
  </si>
  <si>
    <t>#ED5A</t>
  </si>
  <si>
    <t>#ED5C</t>
  </si>
  <si>
    <t>#ED5D</t>
  </si>
  <si>
    <t>#ED5E</t>
  </si>
  <si>
    <t>#ED5F</t>
  </si>
  <si>
    <t>#ED60</t>
  </si>
  <si>
    <t>#ED61</t>
  </si>
  <si>
    <t>#ED62</t>
  </si>
  <si>
    <t>#ED64</t>
  </si>
  <si>
    <t>#ED65</t>
  </si>
  <si>
    <t>#ED66</t>
  </si>
  <si>
    <t>#ED67</t>
  </si>
  <si>
    <t>#ED68</t>
  </si>
  <si>
    <t>#ED69</t>
  </si>
  <si>
    <t>#ED6A</t>
  </si>
  <si>
    <t>#ED6C</t>
  </si>
  <si>
    <t>#ED6D</t>
  </si>
  <si>
    <t>#ED6E</t>
  </si>
  <si>
    <t>#ED6F</t>
  </si>
  <si>
    <t>#ED70</t>
  </si>
  <si>
    <t>#ED71</t>
  </si>
  <si>
    <t>#ED72</t>
  </si>
  <si>
    <t>#ED74</t>
  </si>
  <si>
    <t>#ED75</t>
  </si>
  <si>
    <t>#ED76</t>
  </si>
  <si>
    <t>#ED78</t>
  </si>
  <si>
    <t>#ED79</t>
  </si>
  <si>
    <t>#ED7A</t>
  </si>
  <si>
    <t>#ED7C</t>
  </si>
  <si>
    <t>#ED7D</t>
  </si>
  <si>
    <t>#ED7E</t>
  </si>
  <si>
    <t>#EDA0</t>
  </si>
  <si>
    <t>#EDA1</t>
  </si>
  <si>
    <t>#EDA2</t>
  </si>
  <si>
    <t>#EDA3</t>
  </si>
  <si>
    <t>#EDA8</t>
  </si>
  <si>
    <t>#EDA9</t>
  </si>
  <si>
    <t>#EDAA</t>
  </si>
  <si>
    <t>#EDAB</t>
  </si>
  <si>
    <t>#EDB0</t>
  </si>
  <si>
    <t>#EDB1</t>
  </si>
  <si>
    <t>#EDB2</t>
  </si>
  <si>
    <t>#EDB3</t>
  </si>
  <si>
    <t>#EDB8</t>
  </si>
  <si>
    <t>#EDB9</t>
  </si>
  <si>
    <t>#EDBA</t>
  </si>
  <si>
    <t>#EDBB</t>
  </si>
  <si>
    <t>#EF</t>
  </si>
  <si>
    <t>#F0</t>
  </si>
  <si>
    <t>#F1</t>
  </si>
  <si>
    <t>#F3</t>
  </si>
  <si>
    <t>#F5</t>
  </si>
  <si>
    <t>#F7</t>
  </si>
  <si>
    <t>#F8</t>
  </si>
  <si>
    <t>#F9</t>
  </si>
  <si>
    <t>#FB</t>
  </si>
  <si>
    <t>#FD09</t>
  </si>
  <si>
    <t>#FD19</t>
  </si>
  <si>
    <t>#FD23</t>
  </si>
  <si>
    <t>#FD24</t>
  </si>
  <si>
    <t>#FD25</t>
  </si>
  <si>
    <t>#FD29</t>
  </si>
  <si>
    <t>#FD2B</t>
  </si>
  <si>
    <t>#FD2C</t>
  </si>
  <si>
    <t>#FD2D</t>
  </si>
  <si>
    <t>#FD39</t>
  </si>
  <si>
    <t>#FD44</t>
  </si>
  <si>
    <t>#FD45</t>
  </si>
  <si>
    <t>#FD4C</t>
  </si>
  <si>
    <t>#FD4D</t>
  </si>
  <si>
    <t>#FD54</t>
  </si>
  <si>
    <t>#FD55</t>
  </si>
  <si>
    <t>#FD5C</t>
  </si>
  <si>
    <t>#FD5D</t>
  </si>
  <si>
    <t>#FD60</t>
  </si>
  <si>
    <t>#FD61</t>
  </si>
  <si>
    <t>#FD62</t>
  </si>
  <si>
    <t>#FD63</t>
  </si>
  <si>
    <t>#FD64</t>
  </si>
  <si>
    <t>#FD65</t>
  </si>
  <si>
    <t>#FD67</t>
  </si>
  <si>
    <t>#FD68</t>
  </si>
  <si>
    <t>#FD69</t>
  </si>
  <si>
    <t>#FD6A</t>
  </si>
  <si>
    <t>#FD6B</t>
  </si>
  <si>
    <t>#FD6C</t>
  </si>
  <si>
    <t>#FD6D</t>
  </si>
  <si>
    <t>#FD6F</t>
  </si>
  <si>
    <t>#FD7C</t>
  </si>
  <si>
    <t>#FD7D</t>
  </si>
  <si>
    <t>#FD84</t>
  </si>
  <si>
    <t>#FD85</t>
  </si>
  <si>
    <t>#FD8C</t>
  </si>
  <si>
    <t>#FD8D</t>
  </si>
  <si>
    <t>#FD94</t>
  </si>
  <si>
    <t>#FD95</t>
  </si>
  <si>
    <t>#FD9C</t>
  </si>
  <si>
    <t>#FD9D</t>
  </si>
  <si>
    <t>#FDA4</t>
  </si>
  <si>
    <t>#FDA5</t>
  </si>
  <si>
    <t>#FDAC</t>
  </si>
  <si>
    <t>#FDAD</t>
  </si>
  <si>
    <t>#FDB4</t>
  </si>
  <si>
    <t>#FDB5</t>
  </si>
  <si>
    <t>#FDBC</t>
  </si>
  <si>
    <t>#FDBD</t>
  </si>
  <si>
    <t>#FDE1</t>
  </si>
  <si>
    <t>#FDE3</t>
  </si>
  <si>
    <t>#FDE5</t>
  </si>
  <si>
    <t>#FDE9</t>
  </si>
  <si>
    <t>#FDF9</t>
  </si>
  <si>
    <t>#FF</t>
  </si>
  <si>
    <t>#01</t>
  </si>
  <si>
    <t>#06</t>
  </si>
  <si>
    <t>#0E</t>
  </si>
  <si>
    <t>#10</t>
  </si>
  <si>
    <t>#11</t>
  </si>
  <si>
    <t>#16</t>
  </si>
  <si>
    <t>#18</t>
  </si>
  <si>
    <t>#1E</t>
  </si>
  <si>
    <t>#20</t>
  </si>
  <si>
    <t>#21</t>
  </si>
  <si>
    <t>#22</t>
  </si>
  <si>
    <t>#26</t>
  </si>
  <si>
    <t>#28</t>
  </si>
  <si>
    <t>#2A</t>
  </si>
  <si>
    <t>#2E</t>
  </si>
  <si>
    <t>#30</t>
  </si>
  <si>
    <t>#31</t>
  </si>
  <si>
    <t>#32</t>
  </si>
  <si>
    <t>#36</t>
  </si>
  <si>
    <t>#38</t>
  </si>
  <si>
    <t>#3A</t>
  </si>
  <si>
    <t>#3E</t>
  </si>
  <si>
    <t>#C2</t>
  </si>
  <si>
    <t>#C3</t>
  </si>
  <si>
    <t>#C4</t>
  </si>
  <si>
    <t>#C6</t>
  </si>
  <si>
    <t>#CA</t>
  </si>
  <si>
    <t>#CC</t>
  </si>
  <si>
    <t>#CD</t>
  </si>
  <si>
    <t>#CE</t>
  </si>
  <si>
    <t>#D2</t>
  </si>
  <si>
    <t>#D3</t>
  </si>
  <si>
    <t>#D4</t>
  </si>
  <si>
    <t>#D6</t>
  </si>
  <si>
    <t>#DA</t>
  </si>
  <si>
    <t>#DB</t>
  </si>
  <si>
    <t>#DC</t>
  </si>
  <si>
    <t>#DD21</t>
  </si>
  <si>
    <t>#DD22</t>
  </si>
  <si>
    <t>#DD26</t>
  </si>
  <si>
    <t>#DD2A</t>
  </si>
  <si>
    <t>#DD2E</t>
  </si>
  <si>
    <t>#DD34</t>
  </si>
  <si>
    <t>#DD35</t>
  </si>
  <si>
    <t>#DD36</t>
  </si>
  <si>
    <t>#DD46</t>
  </si>
  <si>
    <t>#DD4E</t>
  </si>
  <si>
    <t>#DD56</t>
  </si>
  <si>
    <t>#DD5E</t>
  </si>
  <si>
    <t>#DD66</t>
  </si>
  <si>
    <t>#DD6E</t>
  </si>
  <si>
    <t>#DD70</t>
  </si>
  <si>
    <t>#DD71</t>
  </si>
  <si>
    <t>#DD72</t>
  </si>
  <si>
    <t>#DD73</t>
  </si>
  <si>
    <t>#DD74</t>
  </si>
  <si>
    <t>#DD75</t>
  </si>
  <si>
    <t>#DD77</t>
  </si>
  <si>
    <t>#DD7E</t>
  </si>
  <si>
    <t>#DD86</t>
  </si>
  <si>
    <t>#DD8E</t>
  </si>
  <si>
    <t>#DD96</t>
  </si>
  <si>
    <t>#DD9E</t>
  </si>
  <si>
    <t>#DDA6</t>
  </si>
  <si>
    <t>#DDAE</t>
  </si>
  <si>
    <t>#DDB6</t>
  </si>
  <si>
    <t>#DDBE</t>
  </si>
  <si>
    <t>#DDCB00</t>
  </si>
  <si>
    <t>#DDCB01</t>
  </si>
  <si>
    <t>#DDCB02</t>
  </si>
  <si>
    <t>#DDCB03</t>
  </si>
  <si>
    <t>#DDCB04</t>
  </si>
  <si>
    <t>#DDCB05</t>
  </si>
  <si>
    <t>#DDCB06</t>
  </si>
  <si>
    <t>#DDCB07</t>
  </si>
  <si>
    <t>#DDCB08</t>
  </si>
  <si>
    <t>#DDCB09</t>
  </si>
  <si>
    <t>#DDCB0A</t>
  </si>
  <si>
    <t>#DDCB0B</t>
  </si>
  <si>
    <t>#DDCB0C</t>
  </si>
  <si>
    <t>#DDCB0D</t>
  </si>
  <si>
    <t>#DDCB0E</t>
  </si>
  <si>
    <t>#DDCB0F</t>
  </si>
  <si>
    <t>#DDCB10</t>
  </si>
  <si>
    <t>#DDCB11</t>
  </si>
  <si>
    <t>#DDCB12</t>
  </si>
  <si>
    <t>#DDCB13</t>
  </si>
  <si>
    <t>#DDCB14</t>
  </si>
  <si>
    <t>#DDCB15</t>
  </si>
  <si>
    <t>#DDCB16</t>
  </si>
  <si>
    <t>#DDCB17</t>
  </si>
  <si>
    <t>#DDCB18</t>
  </si>
  <si>
    <t>#DDCB19</t>
  </si>
  <si>
    <t>#DDCB1A</t>
  </si>
  <si>
    <t>#DDCB1B</t>
  </si>
  <si>
    <t>#DDCB1C</t>
  </si>
  <si>
    <t>#DDCB1D</t>
  </si>
  <si>
    <t>#DDCB1E</t>
  </si>
  <si>
    <t>#DDCB1F</t>
  </si>
  <si>
    <t>#DDCB20</t>
  </si>
  <si>
    <t>#DDCB21</t>
  </si>
  <si>
    <t>#DDCB22</t>
  </si>
  <si>
    <t>#DDCB23</t>
  </si>
  <si>
    <t>#DDCB24</t>
  </si>
  <si>
    <t>#DDCB25</t>
  </si>
  <si>
    <t>#DDCB26</t>
  </si>
  <si>
    <t>#DDCB27</t>
  </si>
  <si>
    <t>#DDCB28</t>
  </si>
  <si>
    <t>#DDCB29</t>
  </si>
  <si>
    <t>#DDCB2A</t>
  </si>
  <si>
    <t>#DDCB2B</t>
  </si>
  <si>
    <t>#DDCB2C</t>
  </si>
  <si>
    <t>#DDCB2D</t>
  </si>
  <si>
    <t>#DDCB2E</t>
  </si>
  <si>
    <t>#DDCB2F</t>
  </si>
  <si>
    <t>#DDCB30</t>
  </si>
  <si>
    <t>#DDCB31</t>
  </si>
  <si>
    <t>#DDCB32</t>
  </si>
  <si>
    <t>#DDCB33</t>
  </si>
  <si>
    <t>#DDCB34</t>
  </si>
  <si>
    <t>#DDCB35</t>
  </si>
  <si>
    <t>#DDCB36</t>
  </si>
  <si>
    <t>#DDCB37</t>
  </si>
  <si>
    <t>#DDCB38</t>
  </si>
  <si>
    <t>#DDCB39</t>
  </si>
  <si>
    <t>#DDCB3A</t>
  </si>
  <si>
    <t>#DDCB3B</t>
  </si>
  <si>
    <t>#DDCB3C</t>
  </si>
  <si>
    <t>#DDCB3D</t>
  </si>
  <si>
    <t>#DDCB3E</t>
  </si>
  <si>
    <t>#DDCB3F</t>
  </si>
  <si>
    <t>#DDCB40</t>
  </si>
  <si>
    <t>#DDCB41</t>
  </si>
  <si>
    <t>#DDCB42</t>
  </si>
  <si>
    <t>#DDCB43</t>
  </si>
  <si>
    <t>#DDCB44</t>
  </si>
  <si>
    <t>#DDCB45</t>
  </si>
  <si>
    <t>#DDCB46</t>
  </si>
  <si>
    <t>#DDCB47</t>
  </si>
  <si>
    <t>#DDCB48</t>
  </si>
  <si>
    <t>#DDCB49</t>
  </si>
  <si>
    <t>#DDCB4A</t>
  </si>
  <si>
    <t>#DDCB4B</t>
  </si>
  <si>
    <t>#DDCB4C</t>
  </si>
  <si>
    <t>#DDCB4D</t>
  </si>
  <si>
    <t>#DDCB4E</t>
  </si>
  <si>
    <t>#DDCB4F</t>
  </si>
  <si>
    <t>#DDCB50</t>
  </si>
  <si>
    <t>#DDCB51</t>
  </si>
  <si>
    <t>#DDCB52</t>
  </si>
  <si>
    <t>#DDCB53</t>
  </si>
  <si>
    <t>#DDCB54</t>
  </si>
  <si>
    <t>#DDCB55</t>
  </si>
  <si>
    <t>#DDCB56</t>
  </si>
  <si>
    <t>#DDCB57</t>
  </si>
  <si>
    <t>#DDCB58</t>
  </si>
  <si>
    <t>#DDCB59</t>
  </si>
  <si>
    <t>#DDCB5A</t>
  </si>
  <si>
    <t>#DDCB5B</t>
  </si>
  <si>
    <t>#DDCB5C</t>
  </si>
  <si>
    <t>#DDCB5D</t>
  </si>
  <si>
    <t>#DDCB5E</t>
  </si>
  <si>
    <t>#DDCB5F</t>
  </si>
  <si>
    <t>#DDCB60</t>
  </si>
  <si>
    <t>#DDCB61</t>
  </si>
  <si>
    <t>#DDCB62</t>
  </si>
  <si>
    <t>#DDCB63</t>
  </si>
  <si>
    <t>#DDCB64</t>
  </si>
  <si>
    <t>#DDCB65</t>
  </si>
  <si>
    <t>#DDCB66</t>
  </si>
  <si>
    <t>#DDCB67</t>
  </si>
  <si>
    <t>#DDCB68</t>
  </si>
  <si>
    <t>#DDCB69</t>
  </si>
  <si>
    <t>#DDCB6A</t>
  </si>
  <si>
    <t>#DDCB6B</t>
  </si>
  <si>
    <t>#DDCB6C</t>
  </si>
  <si>
    <t>#DDCB6D</t>
  </si>
  <si>
    <t>#DDCB6E</t>
  </si>
  <si>
    <t>#DDCB6F</t>
  </si>
  <si>
    <t>#DDCB70</t>
  </si>
  <si>
    <t>#DDCB71</t>
  </si>
  <si>
    <t>#DDCB72</t>
  </si>
  <si>
    <t>#DDCB73</t>
  </si>
  <si>
    <t>#DDCB74</t>
  </si>
  <si>
    <t>#DDCB75</t>
  </si>
  <si>
    <t>#DDCB76</t>
  </si>
  <si>
    <t>#DDCB77</t>
  </si>
  <si>
    <t>#DDCB78</t>
  </si>
  <si>
    <t>#DDCB79</t>
  </si>
  <si>
    <t>#DDCB7A</t>
  </si>
  <si>
    <t>#DDCB7B</t>
  </si>
  <si>
    <t>#DDCB7C</t>
  </si>
  <si>
    <t>#DDCB7D</t>
  </si>
  <si>
    <t>#DDCB7E</t>
  </si>
  <si>
    <t>#DDCB7F</t>
  </si>
  <si>
    <t>#DDCB80</t>
  </si>
  <si>
    <t>#DDCB81</t>
  </si>
  <si>
    <t>#DDCB82</t>
  </si>
  <si>
    <t>#DDCB83</t>
  </si>
  <si>
    <t>#DDCB84</t>
  </si>
  <si>
    <t>#DDCB85</t>
  </si>
  <si>
    <t>#DDCB86</t>
  </si>
  <si>
    <t>#DDCB87</t>
  </si>
  <si>
    <t>#DDCB88</t>
  </si>
  <si>
    <t>#DDCB89</t>
  </si>
  <si>
    <t>#DDCB8A</t>
  </si>
  <si>
    <t>#DDCB8B</t>
  </si>
  <si>
    <t>#DDCB8C</t>
  </si>
  <si>
    <t>#DDCB8D</t>
  </si>
  <si>
    <t>#DDCB8E</t>
  </si>
  <si>
    <t>#DDCB8F</t>
  </si>
  <si>
    <t>#DDCB90</t>
  </si>
  <si>
    <t>#DDCB91</t>
  </si>
  <si>
    <t>#DDCB92</t>
  </si>
  <si>
    <t>#DDCB93</t>
  </si>
  <si>
    <t>#DDCB94</t>
  </si>
  <si>
    <t>#DDCB95</t>
  </si>
  <si>
    <t>#DDCB96</t>
  </si>
  <si>
    <t>#DDCB97</t>
  </si>
  <si>
    <t>#DDCB98</t>
  </si>
  <si>
    <t>#DDCB99</t>
  </si>
  <si>
    <t>#DDCB9A</t>
  </si>
  <si>
    <t>#DDCB9B</t>
  </si>
  <si>
    <t>#DDCB9C</t>
  </si>
  <si>
    <t>#DDCB9D</t>
  </si>
  <si>
    <t>#DDCB9E</t>
  </si>
  <si>
    <t>#DDCB9F</t>
  </si>
  <si>
    <t>#DDCBA0</t>
  </si>
  <si>
    <t>#DDCBA1</t>
  </si>
  <si>
    <t>#DDCBA2</t>
  </si>
  <si>
    <t>#DDCBA3</t>
  </si>
  <si>
    <t>#DDCBA4</t>
  </si>
  <si>
    <t>#DDCBA5</t>
  </si>
  <si>
    <t>#DDCBA6</t>
  </si>
  <si>
    <t>#DDCBA7</t>
  </si>
  <si>
    <t>#DDCBA8</t>
  </si>
  <si>
    <t>#DDCBA9</t>
  </si>
  <si>
    <t>#DDCBAA</t>
  </si>
  <si>
    <t>#DDCBAB</t>
  </si>
  <si>
    <t>#DDCBAC</t>
  </si>
  <si>
    <t>#DDCBAD</t>
  </si>
  <si>
    <t>#DDCBAE</t>
  </si>
  <si>
    <t>#DDCBAF</t>
  </si>
  <si>
    <t>#DDCBB0</t>
  </si>
  <si>
    <t>#DDCBB1</t>
  </si>
  <si>
    <t>#DDCBB2</t>
  </si>
  <si>
    <t>#DDCBB3</t>
  </si>
  <si>
    <t>#DDCBB4</t>
  </si>
  <si>
    <t>#DDCBB5</t>
  </si>
  <si>
    <t>#DDCBB6</t>
  </si>
  <si>
    <t>#DDCBB7</t>
  </si>
  <si>
    <t>#DDCBB8</t>
  </si>
  <si>
    <t>#DDCBB9</t>
  </si>
  <si>
    <t>#DDCBBA</t>
  </si>
  <si>
    <t>#DDCBBB</t>
  </si>
  <si>
    <t>#DDCBBC</t>
  </si>
  <si>
    <t>#DDCBBD</t>
  </si>
  <si>
    <t>#DDCBBE</t>
  </si>
  <si>
    <t>#DDCBBF</t>
  </si>
  <si>
    <t>#DDCBC0</t>
  </si>
  <si>
    <t>#DDCBC1</t>
  </si>
  <si>
    <t>#DDCBC2</t>
  </si>
  <si>
    <t>#DDCBC3</t>
  </si>
  <si>
    <t>#DDCBC4</t>
  </si>
  <si>
    <t>#DDCBC5</t>
  </si>
  <si>
    <t>#DDCBC6</t>
  </si>
  <si>
    <t>#DDCBC7</t>
  </si>
  <si>
    <t>#DDCBC8</t>
  </si>
  <si>
    <t>#DDCBC9</t>
  </si>
  <si>
    <t>#DDCBCA</t>
  </si>
  <si>
    <t>#DDCBCB</t>
  </si>
  <si>
    <t>#DDCBCC</t>
  </si>
  <si>
    <t>#DDCBCD</t>
  </si>
  <si>
    <t>#DDCBCE</t>
  </si>
  <si>
    <t>#DDCBCF</t>
  </si>
  <si>
    <t>#DDCBD0</t>
  </si>
  <si>
    <t>#DDCBD1</t>
  </si>
  <si>
    <t>#DDCBD2</t>
  </si>
  <si>
    <t>#DDCBD3</t>
  </si>
  <si>
    <t>#DDCBD4</t>
  </si>
  <si>
    <t>#DDCBD5</t>
  </si>
  <si>
    <t>#DDCBD6</t>
  </si>
  <si>
    <t>#DDCBD7</t>
  </si>
  <si>
    <t>#DDCBD8</t>
  </si>
  <si>
    <t>#DDCBD9</t>
  </si>
  <si>
    <t>#DDCBDA</t>
  </si>
  <si>
    <t>#DDCBDB</t>
  </si>
  <si>
    <t>#DDCBDC</t>
  </si>
  <si>
    <t>#DDCBDD</t>
  </si>
  <si>
    <t>#DDCBDE</t>
  </si>
  <si>
    <t>#DDCBDF</t>
  </si>
  <si>
    <t>#DDCBE0</t>
  </si>
  <si>
    <t>#DDCBE1</t>
  </si>
  <si>
    <t>#DDCBE2</t>
  </si>
  <si>
    <t>#DDCBE3</t>
  </si>
  <si>
    <t>#DDCBE4</t>
  </si>
  <si>
    <t>#DDCBE5</t>
  </si>
  <si>
    <t>#DDCBE6</t>
  </si>
  <si>
    <t>#DDCBE7</t>
  </si>
  <si>
    <t>#DDCBE8</t>
  </si>
  <si>
    <t>#DDCBE9</t>
  </si>
  <si>
    <t>#DDCBEA</t>
  </si>
  <si>
    <t>#DDCBEB</t>
  </si>
  <si>
    <t>#DDCBEC</t>
  </si>
  <si>
    <t>#DDCBED</t>
  </si>
  <si>
    <t>#DDCBEE</t>
  </si>
  <si>
    <t>#DDCBEF</t>
  </si>
  <si>
    <t>#DDCBF0</t>
  </si>
  <si>
    <t>#DDCBF1</t>
  </si>
  <si>
    <t>#DDCBF2</t>
  </si>
  <si>
    <t>#DDCBF3</t>
  </si>
  <si>
    <t>#DDCBF4</t>
  </si>
  <si>
    <t>#DDCBF5</t>
  </si>
  <si>
    <t>#DDCBF6</t>
  </si>
  <si>
    <t>#DDCBF7</t>
  </si>
  <si>
    <t>#DDCBF8</t>
  </si>
  <si>
    <t>#DDCBF9</t>
  </si>
  <si>
    <t>#DDCBFA</t>
  </si>
  <si>
    <t>#DDCBFB</t>
  </si>
  <si>
    <t>#DDCBFC</t>
  </si>
  <si>
    <t>#DDCBFD</t>
  </si>
  <si>
    <t>#DDCBFE</t>
  </si>
  <si>
    <t>#DDCBFF</t>
  </si>
  <si>
    <t>#DE</t>
  </si>
  <si>
    <t>#E2</t>
  </si>
  <si>
    <t>#E4</t>
  </si>
  <si>
    <t>#E6</t>
  </si>
  <si>
    <t>#EA</t>
  </si>
  <si>
    <t>#EC</t>
  </si>
  <si>
    <t>#ED43</t>
  </si>
  <si>
    <t>#ED4B</t>
  </si>
  <si>
    <t>#ED53</t>
  </si>
  <si>
    <t>#ED5B</t>
  </si>
  <si>
    <t>#ED63</t>
  </si>
  <si>
    <t>#ED6B</t>
  </si>
  <si>
    <t>#ED73</t>
  </si>
  <si>
    <t>#ED7B</t>
  </si>
  <si>
    <t>#EE</t>
  </si>
  <si>
    <t>#F2</t>
  </si>
  <si>
    <t>#F4</t>
  </si>
  <si>
    <t>#F6</t>
  </si>
  <si>
    <t>#FA</t>
  </si>
  <si>
    <t>#FC</t>
  </si>
  <si>
    <t>#FD21</t>
  </si>
  <si>
    <t>#FD22</t>
  </si>
  <si>
    <t>#FD26</t>
  </si>
  <si>
    <t>#FD2A</t>
  </si>
  <si>
    <t>#FD2E</t>
  </si>
  <si>
    <t>#FD34</t>
  </si>
  <si>
    <t>#FD35</t>
  </si>
  <si>
    <t>#FD36</t>
  </si>
  <si>
    <t>#FD46</t>
  </si>
  <si>
    <t>#FD4E</t>
  </si>
  <si>
    <t>#FD56</t>
  </si>
  <si>
    <t>#FD5E</t>
  </si>
  <si>
    <t>#FD66</t>
  </si>
  <si>
    <t>#FD6E</t>
  </si>
  <si>
    <t>#FD70</t>
  </si>
  <si>
    <t>#FD71</t>
  </si>
  <si>
    <t>#FD72</t>
  </si>
  <si>
    <t>#FD73</t>
  </si>
  <si>
    <t>#FD74</t>
  </si>
  <si>
    <t>#FD75</t>
  </si>
  <si>
    <t>#FD77</t>
  </si>
  <si>
    <t>#FD7E</t>
  </si>
  <si>
    <t>#FD86</t>
  </si>
  <si>
    <t>#FD8E</t>
  </si>
  <si>
    <t>#FD96</t>
  </si>
  <si>
    <t>#FD9E</t>
  </si>
  <si>
    <t>#FDA6</t>
  </si>
  <si>
    <t>#FDAE</t>
  </si>
  <si>
    <t>#FDB6</t>
  </si>
  <si>
    <t>#FDBE</t>
  </si>
  <si>
    <t>#FDCB00</t>
  </si>
  <si>
    <t>#FDCB01</t>
  </si>
  <si>
    <t>#FDCB02</t>
  </si>
  <si>
    <t>#FDCB03</t>
  </si>
  <si>
    <t>#FDCB04</t>
  </si>
  <si>
    <t>#FDCB05</t>
  </si>
  <si>
    <t>#FDCB06</t>
  </si>
  <si>
    <t>#FDCB07</t>
  </si>
  <si>
    <t>#FDCB08</t>
  </si>
  <si>
    <t>#FDCB09</t>
  </si>
  <si>
    <t>#FDCB0A</t>
  </si>
  <si>
    <t>#FDCB0B</t>
  </si>
  <si>
    <t>#FDCB0C</t>
  </si>
  <si>
    <t>#FDCB0D</t>
  </si>
  <si>
    <t>#FDCB0E</t>
  </si>
  <si>
    <t>#FDCB0F</t>
  </si>
  <si>
    <t>#FDCB10</t>
  </si>
  <si>
    <t>#FDCB11</t>
  </si>
  <si>
    <t>#FDCB12</t>
  </si>
  <si>
    <t>#FDCB13</t>
  </si>
  <si>
    <t>#FDCB14</t>
  </si>
  <si>
    <t>#FDCB15</t>
  </si>
  <si>
    <t>#FDCB16</t>
  </si>
  <si>
    <t>#FDCB17</t>
  </si>
  <si>
    <t>#FDCB18</t>
  </si>
  <si>
    <t>#FDCB19</t>
  </si>
  <si>
    <t>#FDCB1A</t>
  </si>
  <si>
    <t>#FDCB1B</t>
  </si>
  <si>
    <t>#FDCB1C</t>
  </si>
  <si>
    <t>#FDCB1D</t>
  </si>
  <si>
    <t>#FDCB1E</t>
  </si>
  <si>
    <t>#FDCB1F</t>
  </si>
  <si>
    <t>#FDCB20</t>
  </si>
  <si>
    <t>#FDCB21</t>
  </si>
  <si>
    <t>#FDCB22</t>
  </si>
  <si>
    <t>#FDCB23</t>
  </si>
  <si>
    <t>#FDCB24</t>
  </si>
  <si>
    <t>#FDCB25</t>
  </si>
  <si>
    <t>#FDCB26</t>
  </si>
  <si>
    <t>#FDCB27</t>
  </si>
  <si>
    <t>#FDCB28</t>
  </si>
  <si>
    <t>#FDCB29</t>
  </si>
  <si>
    <t>#FDCB2A</t>
  </si>
  <si>
    <t>#FDCB2B</t>
  </si>
  <si>
    <t>#FDCB2C</t>
  </si>
  <si>
    <t>#FDCB2D</t>
  </si>
  <si>
    <t>#FDCB2E</t>
  </si>
  <si>
    <t>#FDCB2F</t>
  </si>
  <si>
    <t>#FDCB30</t>
  </si>
  <si>
    <t>#FDCB31</t>
  </si>
  <si>
    <t>#FDCB32</t>
  </si>
  <si>
    <t>#FDCB33</t>
  </si>
  <si>
    <t>#FDCB34</t>
  </si>
  <si>
    <t>#FDCB35</t>
  </si>
  <si>
    <t>#FDCB36</t>
  </si>
  <si>
    <t>#FDCB37</t>
  </si>
  <si>
    <t>#FDCB38</t>
  </si>
  <si>
    <t>#FDCB39</t>
  </si>
  <si>
    <t>#FDCB3A</t>
  </si>
  <si>
    <t>#FDCB3B</t>
  </si>
  <si>
    <t>#FDCB3C</t>
  </si>
  <si>
    <t>#FDCB3D</t>
  </si>
  <si>
    <t>#FDCB3E</t>
  </si>
  <si>
    <t>#FDCB3F</t>
  </si>
  <si>
    <t>#FDCB40</t>
  </si>
  <si>
    <t>#FDCB41</t>
  </si>
  <si>
    <t>#FDCB42</t>
  </si>
  <si>
    <t>#FDCB43</t>
  </si>
  <si>
    <t>#FDCB44</t>
  </si>
  <si>
    <t>#FDCB45</t>
  </si>
  <si>
    <t>#FDCB46</t>
  </si>
  <si>
    <t>#FDCB47</t>
  </si>
  <si>
    <t>#FDCB48</t>
  </si>
  <si>
    <t>#FDCB49</t>
  </si>
  <si>
    <t>#FDCB4A</t>
  </si>
  <si>
    <t>#FDCB4B</t>
  </si>
  <si>
    <t>#FDCB4C</t>
  </si>
  <si>
    <t>#FDCB4D</t>
  </si>
  <si>
    <t>#FDCB4E</t>
  </si>
  <si>
    <t>#FDCB4F</t>
  </si>
  <si>
    <t>#FDCB50</t>
  </si>
  <si>
    <t>#FDCB51</t>
  </si>
  <si>
    <t>#FDCB52</t>
  </si>
  <si>
    <t>#FDCB53</t>
  </si>
  <si>
    <t>#FDCB54</t>
  </si>
  <si>
    <t>#FDCB55</t>
  </si>
  <si>
    <t>#FDCB56</t>
  </si>
  <si>
    <t>#FDCB57</t>
  </si>
  <si>
    <t>#FDCB58</t>
  </si>
  <si>
    <t>#FDCB59</t>
  </si>
  <si>
    <t>#FDCB5A</t>
  </si>
  <si>
    <t>#FDCB5B</t>
  </si>
  <si>
    <t>#FDCB5C</t>
  </si>
  <si>
    <t>#FDCB5D</t>
  </si>
  <si>
    <t>#FDCB5E</t>
  </si>
  <si>
    <t>#FDCB5F</t>
  </si>
  <si>
    <t>#FDCB60</t>
  </si>
  <si>
    <t>#FDCB61</t>
  </si>
  <si>
    <t>#FDCB62</t>
  </si>
  <si>
    <t>#FDCB63</t>
  </si>
  <si>
    <t>#FDCB64</t>
  </si>
  <si>
    <t>#FDCB65</t>
  </si>
  <si>
    <t>#FDCB66</t>
  </si>
  <si>
    <t>#FDCB67</t>
  </si>
  <si>
    <t>#FDCB68</t>
  </si>
  <si>
    <t>#FDCB69</t>
  </si>
  <si>
    <t>#FDCB6A</t>
  </si>
  <si>
    <t>#FDCB6B</t>
  </si>
  <si>
    <t>#FDCB6C</t>
  </si>
  <si>
    <t>#FDCB6D</t>
  </si>
  <si>
    <t>#FDCB6E</t>
  </si>
  <si>
    <t>#FDCB6F</t>
  </si>
  <si>
    <t>#FDCB70</t>
  </si>
  <si>
    <t>#FDCB71</t>
  </si>
  <si>
    <t>#FDCB72</t>
  </si>
  <si>
    <t>#FDCB73</t>
  </si>
  <si>
    <t>#FDCB74</t>
  </si>
  <si>
    <t>#FDCB75</t>
  </si>
  <si>
    <t>#FDCB76</t>
  </si>
  <si>
    <t>#FDCB77</t>
  </si>
  <si>
    <t>#FDCB78</t>
  </si>
  <si>
    <t>#FDCB79</t>
  </si>
  <si>
    <t>#FDCB7A</t>
  </si>
  <si>
    <t>#FDCB7B</t>
  </si>
  <si>
    <t>#FDCB7C</t>
  </si>
  <si>
    <t>#FDCB7D</t>
  </si>
  <si>
    <t>#FDCB7E</t>
  </si>
  <si>
    <t>#FDCB7F</t>
  </si>
  <si>
    <t>#FDCB80</t>
  </si>
  <si>
    <t>#FDCB81</t>
  </si>
  <si>
    <t>#FDCB82</t>
  </si>
  <si>
    <t>#FDCB83</t>
  </si>
  <si>
    <t>#FDCB84</t>
  </si>
  <si>
    <t>#FDCB85</t>
  </si>
  <si>
    <t>#FDCB86</t>
  </si>
  <si>
    <t>#FDCB87</t>
  </si>
  <si>
    <t>#FDCB88</t>
  </si>
  <si>
    <t>#FDCB89</t>
  </si>
  <si>
    <t>#FDCB8A</t>
  </si>
  <si>
    <t>#FDCB8B</t>
  </si>
  <si>
    <t>#FDCB8C</t>
  </si>
  <si>
    <t>#FDCB8D</t>
  </si>
  <si>
    <t>#FDCB8E</t>
  </si>
  <si>
    <t>#FDCB8F</t>
  </si>
  <si>
    <t>#FDCB90</t>
  </si>
  <si>
    <t>#FDCB91</t>
  </si>
  <si>
    <t>#FDCB92</t>
  </si>
  <si>
    <t>#FDCB93</t>
  </si>
  <si>
    <t>#FDCB94</t>
  </si>
  <si>
    <t>#FDCB95</t>
  </si>
  <si>
    <t>#FDCB96</t>
  </si>
  <si>
    <t>#FDCB97</t>
  </si>
  <si>
    <t>#FDCB98</t>
  </si>
  <si>
    <t>#FDCB99</t>
  </si>
  <si>
    <t>#FDCB9A</t>
  </si>
  <si>
    <t>#FDCB9B</t>
  </si>
  <si>
    <t>#FDCB9C</t>
  </si>
  <si>
    <t>#FDCB9D</t>
  </si>
  <si>
    <t>#FDCB9E</t>
  </si>
  <si>
    <t>#FDCB9F</t>
  </si>
  <si>
    <t>#FDCBA0</t>
  </si>
  <si>
    <t>#FDCBA1</t>
  </si>
  <si>
    <t>#FDCBA2</t>
  </si>
  <si>
    <t>#FDCBA3</t>
  </si>
  <si>
    <t>#FDCBA4</t>
  </si>
  <si>
    <t>#FDCBA5</t>
  </si>
  <si>
    <t>#FDCBA6</t>
  </si>
  <si>
    <t>#FDCBA7</t>
  </si>
  <si>
    <t>#FDCBA8</t>
  </si>
  <si>
    <t>#FDCBA9</t>
  </si>
  <si>
    <t>#FDCBAA</t>
  </si>
  <si>
    <t>#FDCBAB</t>
  </si>
  <si>
    <t>#FDCBAC</t>
  </si>
  <si>
    <t>#FDCBAD</t>
  </si>
  <si>
    <t>#FDCBAE</t>
  </si>
  <si>
    <t>#FDCBAF</t>
  </si>
  <si>
    <t>#FDCBB0</t>
  </si>
  <si>
    <t>#FDCBB1</t>
  </si>
  <si>
    <t>#FDCBB2</t>
  </si>
  <si>
    <t>#FDCBB3</t>
  </si>
  <si>
    <t>#FDCBB4</t>
  </si>
  <si>
    <t>#FDCBB5</t>
  </si>
  <si>
    <t>#FDCBB6</t>
  </si>
  <si>
    <t>#FDCBB7</t>
  </si>
  <si>
    <t>#FDCBB8</t>
  </si>
  <si>
    <t>#FDCBB9</t>
  </si>
  <si>
    <t>#FDCBBA</t>
  </si>
  <si>
    <t>#FDCBBB</t>
  </si>
  <si>
    <t>#FDCBBC</t>
  </si>
  <si>
    <t>#FDCBBD</t>
  </si>
  <si>
    <t>#FDCBBE</t>
  </si>
  <si>
    <t>#FDCBBF</t>
  </si>
  <si>
    <t>#FDCBC0</t>
  </si>
  <si>
    <t>#FDCBC1</t>
  </si>
  <si>
    <t>#FDCBC2</t>
  </si>
  <si>
    <t>#FDCBC3</t>
  </si>
  <si>
    <t>#FDCBC4</t>
  </si>
  <si>
    <t>#FDCBC5</t>
  </si>
  <si>
    <t>#FDCBC6</t>
  </si>
  <si>
    <t>#FDCBC7</t>
  </si>
  <si>
    <t>#FDCBC8</t>
  </si>
  <si>
    <t>#FDCBC9</t>
  </si>
  <si>
    <t>#FDCBCA</t>
  </si>
  <si>
    <t>#FDCBCB</t>
  </si>
  <si>
    <t>#FDCBCC</t>
  </si>
  <si>
    <t>#FDCBCD</t>
  </si>
  <si>
    <t>#FDCBCE</t>
  </si>
  <si>
    <t>#FDCBCF</t>
  </si>
  <si>
    <t>#FDCBD0</t>
  </si>
  <si>
    <t>#FDCBD1</t>
  </si>
  <si>
    <t>#FDCBD2</t>
  </si>
  <si>
    <t>#FDCBD3</t>
  </si>
  <si>
    <t>#FDCBD4</t>
  </si>
  <si>
    <t>#FDCBD5</t>
  </si>
  <si>
    <t>#FDCBD6</t>
  </si>
  <si>
    <t>#FDCBD7</t>
  </si>
  <si>
    <t>#FDCBD8</t>
  </si>
  <si>
    <t>#FDCBD9</t>
  </si>
  <si>
    <t>#FDCBDA</t>
  </si>
  <si>
    <t>#FDCBDB</t>
  </si>
  <si>
    <t>#FDCBDC</t>
  </si>
  <si>
    <t>#FDCBDD</t>
  </si>
  <si>
    <t>#FDCBDE</t>
  </si>
  <si>
    <t>#FDCBDF</t>
  </si>
  <si>
    <t>#FDCBE0</t>
  </si>
  <si>
    <t>#FDCBE1</t>
  </si>
  <si>
    <t>#FDCBE2</t>
  </si>
  <si>
    <t>#FDCBE3</t>
  </si>
  <si>
    <t>#FDCBE4</t>
  </si>
  <si>
    <t>#FDCBE5</t>
  </si>
  <si>
    <t>#FDCBE6</t>
  </si>
  <si>
    <t>#FDCBE7</t>
  </si>
  <si>
    <t>#FDCBE8</t>
  </si>
  <si>
    <t>#FDCBE9</t>
  </si>
  <si>
    <t>#FDCBEA</t>
  </si>
  <si>
    <t>#FDCBEB</t>
  </si>
  <si>
    <t>#FDCBEC</t>
  </si>
  <si>
    <t>#FDCBED</t>
  </si>
  <si>
    <t>#FDCBEE</t>
  </si>
  <si>
    <t>#FDCBEF</t>
  </si>
  <si>
    <t>#FDCBF0</t>
  </si>
  <si>
    <t>#FDCBF1</t>
  </si>
  <si>
    <t>#FDCBF2</t>
  </si>
  <si>
    <t>#FDCBF3</t>
  </si>
  <si>
    <t>#FDCBF4</t>
  </si>
  <si>
    <t>#FDCBF5</t>
  </si>
  <si>
    <t>#FDCBF6</t>
  </si>
  <si>
    <t>#FDCBF7</t>
  </si>
  <si>
    <t>#FDCBF8</t>
  </si>
  <si>
    <t>#FDCBF9</t>
  </si>
  <si>
    <t>#FDCBFA</t>
  </si>
  <si>
    <t>#FDCBFB</t>
  </si>
  <si>
    <t>#FDCBFC</t>
  </si>
  <si>
    <t>#FDCBFD</t>
  </si>
  <si>
    <t>#FDCBFE</t>
  </si>
  <si>
    <t>#FDCBFF</t>
  </si>
  <si>
    <t>#FE</t>
  </si>
  <si>
    <t>xF</t>
  </si>
  <si>
    <t>xE</t>
  </si>
  <si>
    <t>xD</t>
  </si>
  <si>
    <t>xC</t>
  </si>
  <si>
    <t>xB</t>
  </si>
  <si>
    <t>xA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</si>
  <si>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</si>
  <si>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</si>
  <si>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</si>
  <si>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</si>
  <si>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</si>
  <si>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</si>
  <si>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</si>
  <si>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</si>
  <si>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</si>
  <si>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x0</t>
  </si>
  <si>
    <t>Fx</t>
  </si>
  <si>
    <t>Ex</t>
  </si>
  <si>
    <t>Dx</t>
  </si>
  <si>
    <t>Cx</t>
  </si>
  <si>
    <t>Bx</t>
  </si>
  <si>
    <t>Ax</t>
  </si>
  <si>
    <t>9x</t>
  </si>
  <si>
    <t>8x</t>
  </si>
  <si>
    <t>7x</t>
  </si>
  <si>
    <t>6x</t>
  </si>
  <si>
    <t>5x</t>
  </si>
  <si>
    <t>4x</t>
  </si>
  <si>
    <t>3x</t>
  </si>
  <si>
    <t>2x</t>
  </si>
  <si>
    <t>1x</t>
  </si>
  <si>
    <t>0x</t>
  </si>
  <si>
    <t>FDCB prefix:</t>
  </si>
  <si>
    <t>DDCB prefix:</t>
  </si>
  <si>
    <t>CB prefix:</t>
  </si>
  <si>
    <t>&lt;FDCB Prefix&gt;</t>
  </si>
  <si>
    <t>FD prefix:</t>
  </si>
  <si>
    <t>&lt;DDCB Prefix&gt;</t>
  </si>
  <si>
    <t>DD prefix:</t>
  </si>
  <si>
    <t>ED prefix:</t>
  </si>
  <si>
    <t>&lt;FD Prefix&gt;</t>
  </si>
  <si>
    <t>&lt;ED Prefix&gt;</t>
  </si>
  <si>
    <t>&lt;DD Prefix&gt;</t>
  </si>
  <si>
    <t>&lt;CB Prefix&gt;</t>
  </si>
  <si>
    <t>Standard set</t>
  </si>
  <si>
    <t>11 | (5 &lt;&lt; 8)</t>
  </si>
  <si>
    <t>17 | (10 &lt;&lt; 8)</t>
  </si>
  <si>
    <t>13 | (8 &lt;&lt; 8)</t>
  </si>
  <si>
    <t>12 | (7 &lt;&lt; 8)</t>
  </si>
  <si>
    <t>17 | (12 &lt;&lt; 8)</t>
  </si>
  <si>
    <t>16 | (11 &lt;&lt; 8)</t>
  </si>
  <si>
    <t>15 | (9 &lt;&lt; 8)</t>
  </si>
  <si>
    <t>21 | (14 &lt;&lt; 8)</t>
  </si>
  <si>
    <t>Searchkey</t>
  </si>
  <si>
    <t>5</t>
  </si>
  <si>
    <t>21</t>
  </si>
  <si>
    <t>States Hi</t>
  </si>
  <si>
    <t>States Lo</t>
  </si>
  <si>
    <t>#CB</t>
  </si>
  <si>
    <t>#DD</t>
  </si>
  <si>
    <t>#ED</t>
  </si>
  <si>
    <t>#FD</t>
  </si>
  <si>
    <t>#DDCB</t>
  </si>
  <si>
    <t>#FDCB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</si>
</sst>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7">
    <xf numFmtId="0" fontId="0" fillId="0" borderId="0" xfId="0"/>
    <xf numFmtId="0" fontId="0" fillId="0" borderId="0" xfId="0" applyNumberFormat="1"/>
    <xf numFmtId="49" fontId="0" fillId="0" borderId="0" xfId="0" applyNumberFormat="1"/>
    <xf numFmtId="0" fontId="18" fillId="0" borderId="0" xfId="0" applyFont="1"/>
    <xf numFmtId="0" fontId="16" fillId="0" borderId="0" xfId="0" applyFont="1"/>
    <xf numFmtId="0" fontId="16" fillId="0" borderId="0" xfId="0" applyNumberFormat="1" applyFont="1"/>
    <xf numFmtId="0" fontId="19" fillId="0" borderId="0" xfId="0" applyFont="1"/>
    <xf numFmtId="0" fontId="19" fillId="0" borderId="13" xfId="0" applyFont="1" applyBorder="1"/>
    <xf numFmtId="0" fontId="19" fillId="0" borderId="17" xfId="0" applyFont="1" applyBorder="1"/>
    <xf numFmtId="0" fontId="19" fillId="0" borderId="21" xfId="0" applyFont="1" applyBorder="1"/>
    <xf numFmtId="0" fontId="19" fillId="0" borderId="26" xfId="0" applyFont="1" applyBorder="1"/>
    <xf numFmtId="0" fontId="19" fillId="0" borderId="25" xfId="0" applyFont="1" applyBorder="1"/>
    <xf numFmtId="0" fontId="19" fillId="0" borderId="28" xfId="0" applyFont="1" applyBorder="1"/>
    <xf numFmtId="0" fontId="19" fillId="0" borderId="0" xfId="0" applyFont="1" applyBorder="1"/>
    <xf numFmtId="0" fontId="19" fillId="0" borderId="0" xfId="0" applyFont="1" applyFill="1"/>
    <xf numFmtId="0" fontId="19" fillId="0" borderId="0" xfId="0" applyFont="1" applyFill="1" applyBorder="1"/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43" borderId="28" xfId="0" applyFont="1" applyFill="1" applyBorder="1" applyAlignment="1">
      <alignment horizontal="center" vertical="center" wrapText="1"/>
    </xf>
    <xf numFmtId="0" fontId="19" fillId="36" borderId="19" xfId="0" applyFont="1" applyFill="1" applyBorder="1" applyAlignment="1">
      <alignment horizontal="center" vertical="center" wrapText="1"/>
    </xf>
    <xf numFmtId="0" fontId="19" fillId="38" borderId="19" xfId="0" applyFont="1" applyFill="1" applyBorder="1" applyAlignment="1">
      <alignment horizontal="center" vertical="center" wrapText="1"/>
    </xf>
    <xf numFmtId="0" fontId="19" fillId="36" borderId="25" xfId="0" applyFont="1" applyFill="1" applyBorder="1" applyAlignment="1">
      <alignment horizontal="center" vertical="center" wrapText="1"/>
    </xf>
    <xf numFmtId="0" fontId="19" fillId="36" borderId="16" xfId="0" applyFont="1" applyFill="1" applyBorder="1" applyAlignment="1">
      <alignment horizontal="center" vertical="center" wrapText="1"/>
    </xf>
    <xf numFmtId="0" fontId="19" fillId="36" borderId="15" xfId="0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center" vertical="center" wrapText="1"/>
    </xf>
    <xf numFmtId="0" fontId="19" fillId="37" borderId="15" xfId="0" applyFont="1" applyFill="1" applyBorder="1" applyAlignment="1">
      <alignment horizontal="center" vertical="center" wrapText="1"/>
    </xf>
    <xf numFmtId="0" fontId="19" fillId="37" borderId="14" xfId="0" applyFont="1" applyFill="1" applyBorder="1" applyAlignment="1">
      <alignment horizontal="center" vertical="center" wrapText="1"/>
    </xf>
    <xf numFmtId="0" fontId="19" fillId="38" borderId="25" xfId="0" applyFont="1" applyFill="1" applyBorder="1" applyAlignment="1">
      <alignment horizontal="center" vertical="center" wrapText="1"/>
    </xf>
    <xf numFmtId="0" fontId="19" fillId="38" borderId="16" xfId="0" applyFont="1" applyFill="1" applyBorder="1" applyAlignment="1">
      <alignment horizontal="center" vertical="center" wrapText="1"/>
    </xf>
    <xf numFmtId="0" fontId="19" fillId="40" borderId="15" xfId="0" applyFont="1" applyFill="1" applyBorder="1" applyAlignment="1">
      <alignment horizontal="center" vertical="center" wrapText="1"/>
    </xf>
    <xf numFmtId="0" fontId="19" fillId="35" borderId="15" xfId="0" applyFont="1" applyFill="1" applyBorder="1" applyAlignment="1">
      <alignment horizontal="center" vertical="center" wrapText="1"/>
    </xf>
    <xf numFmtId="0" fontId="19" fillId="38" borderId="14" xfId="0" applyFont="1" applyFill="1" applyBorder="1" applyAlignment="1">
      <alignment horizontal="center" vertical="center" wrapText="1"/>
    </xf>
    <xf numFmtId="0" fontId="19" fillId="33" borderId="25" xfId="0" applyFont="1" applyFill="1" applyBorder="1" applyAlignment="1">
      <alignment horizontal="center" vertical="center" wrapText="1"/>
    </xf>
    <xf numFmtId="0" fontId="19" fillId="35" borderId="25" xfId="0" applyFont="1" applyFill="1" applyBorder="1" applyAlignment="1">
      <alignment horizontal="center" vertical="center" wrapText="1"/>
    </xf>
    <xf numFmtId="0" fontId="19" fillId="38" borderId="35" xfId="0" applyFont="1" applyFill="1" applyBorder="1" applyAlignment="1">
      <alignment horizontal="center" vertical="center" wrapText="1"/>
    </xf>
    <xf numFmtId="0" fontId="19" fillId="33" borderId="26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19" fillId="38" borderId="11" xfId="0" applyFont="1" applyFill="1" applyBorder="1" applyAlignment="1">
      <alignment horizontal="center" vertical="center" wrapText="1"/>
    </xf>
    <xf numFmtId="0" fontId="19" fillId="36" borderId="11" xfId="0" applyFont="1" applyFill="1" applyBorder="1" applyAlignment="1">
      <alignment horizontal="center" vertical="center" wrapText="1"/>
    </xf>
    <xf numFmtId="0" fontId="19" fillId="37" borderId="11" xfId="0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34" borderId="27" xfId="0" applyFont="1" applyFill="1" applyBorder="1" applyAlignment="1">
      <alignment horizontal="center" vertical="center" wrapText="1"/>
    </xf>
    <xf numFmtId="0" fontId="19" fillId="34" borderId="15" xfId="0" applyFont="1" applyFill="1" applyBorder="1" applyAlignment="1">
      <alignment horizontal="center" vertical="center" wrapText="1"/>
    </xf>
    <xf numFmtId="0" fontId="19" fillId="34" borderId="36" xfId="0" applyFont="1" applyFill="1" applyBorder="1" applyAlignment="1">
      <alignment horizontal="center" vertical="center" wrapText="1"/>
    </xf>
    <xf numFmtId="0" fontId="19" fillId="34" borderId="35" xfId="0" applyFont="1" applyFill="1" applyBorder="1" applyAlignment="1">
      <alignment horizontal="center" vertical="center" wrapText="1"/>
    </xf>
    <xf numFmtId="0" fontId="19" fillId="34" borderId="34" xfId="0" applyFont="1" applyFill="1" applyBorder="1" applyAlignment="1">
      <alignment horizontal="center" vertical="center" wrapText="1"/>
    </xf>
    <xf numFmtId="0" fontId="19" fillId="34" borderId="33" xfId="0" applyFont="1" applyFill="1" applyBorder="1" applyAlignment="1">
      <alignment horizontal="center" vertical="center" wrapText="1"/>
    </xf>
    <xf numFmtId="0" fontId="19" fillId="34" borderId="38" xfId="0" applyFont="1" applyFill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34" borderId="16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19" fillId="34" borderId="32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 wrapText="1"/>
    </xf>
    <xf numFmtId="0" fontId="19" fillId="36" borderId="40" xfId="0" applyFont="1" applyFill="1" applyBorder="1" applyAlignment="1">
      <alignment horizontal="center" vertical="center" wrapText="1"/>
    </xf>
    <xf numFmtId="0" fontId="19" fillId="37" borderId="34" xfId="0" applyFont="1" applyFill="1" applyBorder="1" applyAlignment="1">
      <alignment horizontal="center" vertical="center" wrapText="1"/>
    </xf>
    <xf numFmtId="0" fontId="19" fillId="36" borderId="27" xfId="0" applyFont="1" applyFill="1" applyBorder="1" applyAlignment="1">
      <alignment horizontal="center" vertical="center" wrapText="1"/>
    </xf>
    <xf numFmtId="0" fontId="19" fillId="36" borderId="39" xfId="0" applyFont="1" applyFill="1" applyBorder="1" applyAlignment="1">
      <alignment horizontal="center" vertical="center" wrapText="1"/>
    </xf>
    <xf numFmtId="0" fontId="19" fillId="37" borderId="25" xfId="0" applyFont="1" applyFill="1" applyBorder="1" applyAlignment="1">
      <alignment horizontal="center" vertical="center" wrapText="1"/>
    </xf>
    <xf numFmtId="0" fontId="19" fillId="38" borderId="36" xfId="0" applyFont="1" applyFill="1" applyBorder="1" applyAlignment="1">
      <alignment horizontal="center" vertical="center" wrapText="1"/>
    </xf>
    <xf numFmtId="0" fontId="19" fillId="38" borderId="27" xfId="0" applyFont="1" applyFill="1" applyBorder="1" applyAlignment="1">
      <alignment horizontal="center" vertical="center" wrapText="1"/>
    </xf>
    <xf numFmtId="0" fontId="19" fillId="36" borderId="33" xfId="0" applyFont="1" applyFill="1" applyBorder="1" applyAlignment="1">
      <alignment horizontal="center" vertical="center" wrapText="1"/>
    </xf>
    <xf numFmtId="0" fontId="19" fillId="38" borderId="41" xfId="0" applyFont="1" applyFill="1" applyBorder="1" applyAlignment="1">
      <alignment horizontal="center" vertical="center" wrapText="1"/>
    </xf>
    <xf numFmtId="0" fontId="19" fillId="42" borderId="27" xfId="0" applyFont="1" applyFill="1" applyBorder="1" applyAlignment="1">
      <alignment horizontal="center" vertical="center" wrapText="1"/>
    </xf>
    <xf numFmtId="0" fontId="19" fillId="42" borderId="42" xfId="0" applyFont="1" applyFill="1" applyBorder="1" applyAlignment="1">
      <alignment horizontal="center" vertical="center" wrapText="1"/>
    </xf>
    <xf numFmtId="0" fontId="19" fillId="37" borderId="36" xfId="0" applyFont="1" applyFill="1" applyBorder="1" applyAlignment="1">
      <alignment horizontal="center" vertical="center" wrapText="1"/>
    </xf>
    <xf numFmtId="0" fontId="19" fillId="37" borderId="27" xfId="0" applyFont="1" applyFill="1" applyBorder="1" applyAlignment="1">
      <alignment horizontal="center" vertical="center" wrapText="1"/>
    </xf>
    <xf numFmtId="0" fontId="19" fillId="35" borderId="27" xfId="0" applyFont="1" applyFill="1" applyBorder="1" applyAlignment="1">
      <alignment horizontal="center" vertical="center" wrapText="1"/>
    </xf>
    <xf numFmtId="0" fontId="19" fillId="37" borderId="43" xfId="0" applyFont="1" applyFill="1" applyBorder="1" applyAlignment="1">
      <alignment horizontal="center" vertical="center" wrapText="1"/>
    </xf>
    <xf numFmtId="0" fontId="19" fillId="36" borderId="42" xfId="0" applyFont="1" applyFill="1" applyBorder="1" applyAlignment="1">
      <alignment horizontal="center" vertical="center" wrapText="1"/>
    </xf>
    <xf numFmtId="0" fontId="19" fillId="40" borderId="36" xfId="0" applyFont="1" applyFill="1" applyBorder="1" applyAlignment="1">
      <alignment horizontal="center" vertical="center" wrapText="1"/>
    </xf>
    <xf numFmtId="0" fontId="19" fillId="35" borderId="36" xfId="0" applyFont="1" applyFill="1" applyBorder="1" applyAlignment="1">
      <alignment horizontal="center" vertical="center" wrapText="1"/>
    </xf>
    <xf numFmtId="0" fontId="19" fillId="35" borderId="43" xfId="0" applyFont="1" applyFill="1" applyBorder="1" applyAlignment="1">
      <alignment horizontal="center" vertical="center" wrapText="1"/>
    </xf>
    <xf numFmtId="0" fontId="20" fillId="41" borderId="36" xfId="0" applyFont="1" applyFill="1" applyBorder="1" applyAlignment="1">
      <alignment horizontal="center" vertical="center" wrapText="1"/>
    </xf>
    <xf numFmtId="0" fontId="20" fillId="34" borderId="27" xfId="0" applyFont="1" applyFill="1" applyBorder="1" applyAlignment="1">
      <alignment horizontal="center" vertical="center" wrapText="1"/>
    </xf>
    <xf numFmtId="0" fontId="20" fillId="41" borderId="27" xfId="0" applyFont="1" applyFill="1" applyBorder="1" applyAlignment="1">
      <alignment horizontal="center" vertical="center" wrapText="1"/>
    </xf>
    <xf numFmtId="0" fontId="20" fillId="34" borderId="42" xfId="0" applyFont="1" applyFill="1" applyBorder="1" applyAlignment="1">
      <alignment horizontal="center" vertical="center" wrapText="1"/>
    </xf>
    <xf numFmtId="0" fontId="19" fillId="39" borderId="41" xfId="0" applyFont="1" applyFill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39" borderId="34" xfId="0" applyFont="1" applyFill="1" applyBorder="1" applyAlignment="1">
      <alignment horizontal="center" vertical="center" wrapText="1"/>
    </xf>
    <xf numFmtId="0" fontId="19" fillId="39" borderId="35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56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116"/>
  <sheetViews>
    <sheetView topLeftCell="A4876" workbookViewId="0">
      <selection activeCell="H4895" sqref="H4895"/>
    </sheetView>
  </sheetViews>
  <sheetFormatPr defaultRowHeight="15"/>
  <cols>
    <col min="2" max="2" width="15.140625" bestFit="1" customWidth="1"/>
    <col min="3" max="3" width="15.140625" style="1" bestFit="1" customWidth="1"/>
    <col min="4" max="4" width="9.7109375" style="1" customWidth="1"/>
  </cols>
  <sheetData>
    <row r="1" spans="1:5">
      <c r="A1" s="2" t="s">
        <v>0</v>
      </c>
      <c r="B1" s="2" t="s">
        <v>1</v>
      </c>
      <c r="C1" s="1" t="str">
        <f>IF(A1="", "", VLOOKUP(A1,Undocumented!$A:$C, 3, FALSE))</f>
        <v>LD BC, nn</v>
      </c>
      <c r="E1" s="2" t="s">
        <v>2</v>
      </c>
    </row>
    <row r="2" spans="1:5">
      <c r="A2" s="2" t="s">
        <v>3</v>
      </c>
      <c r="B2" s="2" t="s">
        <v>4</v>
      </c>
      <c r="C2" s="1" t="str">
        <f>IF(A2="", "", VLOOKUP(A2,Undocumented!$A:$C, 3, FALSE))</f>
        <v>LD (BC), A</v>
      </c>
      <c r="D2" s="1" t="str">
        <f t="shared" ref="D2:D65" si="0">IF(AND(B2&lt;&gt;"", B2&lt;&gt;C2), "#N/B", "")</f>
        <v/>
      </c>
      <c r="E2" s="2" t="s">
        <v>5</v>
      </c>
    </row>
    <row r="3" spans="1:5">
      <c r="A3" s="2" t="s">
        <v>6</v>
      </c>
      <c r="B3" s="2" t="s">
        <v>7</v>
      </c>
      <c r="C3" s="1" t="str">
        <f>IF(A3="", "", VLOOKUP(A3,Undocumented!$A:$C, 3, FALSE))</f>
        <v>INC BC</v>
      </c>
      <c r="D3" s="1" t="str">
        <f t="shared" si="0"/>
        <v/>
      </c>
      <c r="E3" s="2" t="s">
        <v>8</v>
      </c>
    </row>
    <row r="4" spans="1:5">
      <c r="A4" s="2" t="s">
        <v>9</v>
      </c>
      <c r="B4" s="2" t="s">
        <v>10</v>
      </c>
      <c r="C4" s="1" t="str">
        <f>IF(A4="", "", VLOOKUP(A4,Undocumented!$A:$C, 3, FALSE))</f>
        <v>INC B</v>
      </c>
      <c r="D4" s="1" t="str">
        <f t="shared" si="0"/>
        <v/>
      </c>
      <c r="E4" s="2" t="s">
        <v>11</v>
      </c>
    </row>
    <row r="5" spans="1:5">
      <c r="C5" s="1" t="str">
        <f>IF(A5="", "", VLOOKUP(A5,Undocumented!$A:$C, 3, FALSE))</f>
        <v/>
      </c>
      <c r="D5" s="1" t="str">
        <f t="shared" si="0"/>
        <v/>
      </c>
      <c r="E5" s="2" t="s">
        <v>12</v>
      </c>
    </row>
    <row r="6" spans="1:5">
      <c r="C6" s="1" t="str">
        <f>IF(A6="", "", VLOOKUP(A6,Undocumented!$A:$C, 3, FALSE))</f>
        <v/>
      </c>
      <c r="D6" s="1" t="str">
        <f t="shared" si="0"/>
        <v/>
      </c>
    </row>
    <row r="7" spans="1:5">
      <c r="C7" s="1" t="str">
        <f>IF(A7="", "", VLOOKUP(A7,Undocumented!$A:$C, 3, FALSE))</f>
        <v/>
      </c>
      <c r="D7" s="1" t="str">
        <f t="shared" si="0"/>
        <v/>
      </c>
      <c r="E7" s="2" t="s">
        <v>13</v>
      </c>
    </row>
    <row r="8" spans="1:5">
      <c r="C8" s="1" t="str">
        <f>IF(A8="", "", VLOOKUP(A8,Undocumented!$A:$C, 3, FALSE))</f>
        <v/>
      </c>
      <c r="D8" s="1" t="str">
        <f t="shared" si="0"/>
        <v/>
      </c>
      <c r="E8" s="2" t="s">
        <v>14</v>
      </c>
    </row>
    <row r="9" spans="1:5">
      <c r="C9" s="1" t="str">
        <f>IF(A9="", "", VLOOKUP(A9,Undocumented!$A:$C, 3, FALSE))</f>
        <v/>
      </c>
      <c r="D9" s="1" t="str">
        <f t="shared" si="0"/>
        <v/>
      </c>
      <c r="E9" s="2" t="s">
        <v>15</v>
      </c>
    </row>
    <row r="10" spans="1:5">
      <c r="C10" s="1" t="str">
        <f>IF(A10="", "", VLOOKUP(A10,Undocumented!$A:$C, 3, FALSE))</f>
        <v/>
      </c>
      <c r="D10" s="1" t="str">
        <f t="shared" si="0"/>
        <v/>
      </c>
      <c r="E10" s="2" t="s">
        <v>16</v>
      </c>
    </row>
    <row r="11" spans="1:5">
      <c r="C11" s="1" t="str">
        <f>IF(A11="", "", VLOOKUP(A11,Undocumented!$A:$C, 3, FALSE))</f>
        <v/>
      </c>
      <c r="D11" s="1" t="str">
        <f t="shared" si="0"/>
        <v/>
      </c>
      <c r="E11" s="2" t="s">
        <v>17</v>
      </c>
    </row>
    <row r="12" spans="1:5">
      <c r="C12" s="1" t="str">
        <f>IF(A12="", "", VLOOKUP(A12,Undocumented!$A:$C, 3, FALSE))</f>
        <v/>
      </c>
      <c r="D12" s="1" t="str">
        <f t="shared" si="0"/>
        <v/>
      </c>
      <c r="E12" s="2" t="s">
        <v>18</v>
      </c>
    </row>
    <row r="13" spans="1:5">
      <c r="C13" s="1" t="str">
        <f>IF(A13="", "", VLOOKUP(A13,Undocumented!$A:$C, 3, FALSE))</f>
        <v/>
      </c>
      <c r="D13" s="1" t="str">
        <f t="shared" si="0"/>
        <v/>
      </c>
      <c r="E13" s="2" t="s">
        <v>19</v>
      </c>
    </row>
    <row r="14" spans="1:5">
      <c r="C14" s="1" t="str">
        <f>IF(A14="", "", VLOOKUP(A14,Undocumented!$A:$C, 3, FALSE))</f>
        <v/>
      </c>
      <c r="D14" s="1" t="str">
        <f t="shared" si="0"/>
        <v/>
      </c>
      <c r="E14" s="2" t="s">
        <v>20</v>
      </c>
    </row>
    <row r="15" spans="1:5">
      <c r="C15" s="1" t="str">
        <f>IF(A15="", "", VLOOKUP(A15,Undocumented!$A:$C, 3, FALSE))</f>
        <v/>
      </c>
      <c r="D15" s="1" t="str">
        <f t="shared" si="0"/>
        <v/>
      </c>
    </row>
    <row r="16" spans="1:5">
      <c r="A16" s="2" t="s">
        <v>21</v>
      </c>
      <c r="B16" s="2" t="s">
        <v>22</v>
      </c>
      <c r="C16" s="1" t="str">
        <f>IF(A16="", "", VLOOKUP(A16,Undocumented!$A:$C, 3, FALSE))</f>
        <v>DEC B</v>
      </c>
      <c r="D16" s="1" t="str">
        <f t="shared" si="0"/>
        <v/>
      </c>
      <c r="E16" s="2" t="s">
        <v>11</v>
      </c>
    </row>
    <row r="17" spans="1:5">
      <c r="C17" s="1" t="str">
        <f>IF(A17="", "", VLOOKUP(A17,Undocumented!$A:$C, 3, FALSE))</f>
        <v/>
      </c>
      <c r="D17" s="1" t="str">
        <f t="shared" si="0"/>
        <v/>
      </c>
      <c r="E17" s="2" t="s">
        <v>12</v>
      </c>
    </row>
    <row r="18" spans="1:5">
      <c r="C18" s="1" t="str">
        <f>IF(A18="", "", VLOOKUP(A18,Undocumented!$A:$C, 3, FALSE))</f>
        <v/>
      </c>
      <c r="D18" s="1" t="str">
        <f t="shared" si="0"/>
        <v/>
      </c>
    </row>
    <row r="19" spans="1:5">
      <c r="C19" s="1" t="str">
        <f>IF(A19="", "", VLOOKUP(A19,Undocumented!$A:$C, 3, FALSE))</f>
        <v/>
      </c>
      <c r="D19" s="1" t="str">
        <f t="shared" si="0"/>
        <v/>
      </c>
      <c r="E19" s="2" t="s">
        <v>23</v>
      </c>
    </row>
    <row r="20" spans="1:5">
      <c r="C20" s="1" t="str">
        <f>IF(A20="", "", VLOOKUP(A20,Undocumented!$A:$C, 3, FALSE))</f>
        <v/>
      </c>
      <c r="D20" s="1" t="str">
        <f t="shared" si="0"/>
        <v/>
      </c>
      <c r="E20" s="2" t="s">
        <v>14</v>
      </c>
    </row>
    <row r="21" spans="1:5">
      <c r="C21" s="1" t="str">
        <f>IF(A21="", "", VLOOKUP(A21,Undocumented!$A:$C, 3, FALSE))</f>
        <v/>
      </c>
      <c r="D21" s="1" t="str">
        <f t="shared" si="0"/>
        <v/>
      </c>
      <c r="E21" s="2" t="s">
        <v>15</v>
      </c>
    </row>
    <row r="22" spans="1:5">
      <c r="C22" s="1" t="str">
        <f>IF(A22="", "", VLOOKUP(A22,Undocumented!$A:$C, 3, FALSE))</f>
        <v/>
      </c>
      <c r="D22" s="1" t="str">
        <f t="shared" si="0"/>
        <v/>
      </c>
      <c r="E22" s="2" t="s">
        <v>16</v>
      </c>
    </row>
    <row r="23" spans="1:5">
      <c r="C23" s="1" t="str">
        <f>IF(A23="", "", VLOOKUP(A23,Undocumented!$A:$C, 3, FALSE))</f>
        <v/>
      </c>
      <c r="D23" s="1" t="str">
        <f t="shared" si="0"/>
        <v/>
      </c>
      <c r="E23" s="2" t="s">
        <v>24</v>
      </c>
    </row>
    <row r="24" spans="1:5">
      <c r="C24" s="1" t="str">
        <f>IF(A24="", "", VLOOKUP(A24,Undocumented!$A:$C, 3, FALSE))</f>
        <v/>
      </c>
      <c r="D24" s="1" t="str">
        <f t="shared" si="0"/>
        <v/>
      </c>
      <c r="E24" s="2" t="s">
        <v>25</v>
      </c>
    </row>
    <row r="25" spans="1:5">
      <c r="C25" s="1" t="str">
        <f>IF(A25="", "", VLOOKUP(A25,Undocumented!$A:$C, 3, FALSE))</f>
        <v/>
      </c>
      <c r="D25" s="1" t="str">
        <f t="shared" si="0"/>
        <v/>
      </c>
      <c r="E25" s="2" t="s">
        <v>26</v>
      </c>
    </row>
    <row r="26" spans="1:5">
      <c r="C26" s="1" t="str">
        <f>IF(A26="", "", VLOOKUP(A26,Undocumented!$A:$C, 3, FALSE))</f>
        <v/>
      </c>
      <c r="D26" s="1" t="str">
        <f t="shared" si="0"/>
        <v/>
      </c>
      <c r="E26" s="2" t="s">
        <v>20</v>
      </c>
    </row>
    <row r="27" spans="1:5">
      <c r="C27" s="1" t="str">
        <f>IF(A27="", "", VLOOKUP(A27,Undocumented!$A:$C, 3, FALSE))</f>
        <v/>
      </c>
      <c r="D27" s="1" t="str">
        <f t="shared" si="0"/>
        <v/>
      </c>
    </row>
    <row r="28" spans="1:5">
      <c r="A28" s="2" t="s">
        <v>27</v>
      </c>
      <c r="B28" s="2" t="s">
        <v>28</v>
      </c>
      <c r="C28" s="1" t="str">
        <f>IF(A28="", "", VLOOKUP(A28,Undocumented!$A:$C, 3, FALSE))</f>
        <v>LD B, n</v>
      </c>
      <c r="D28" s="1" t="str">
        <f t="shared" si="0"/>
        <v/>
      </c>
      <c r="E28" s="2" t="s">
        <v>29</v>
      </c>
    </row>
    <row r="29" spans="1:5">
      <c r="A29" s="2" t="s">
        <v>30</v>
      </c>
      <c r="B29" s="2" t="s">
        <v>31</v>
      </c>
      <c r="C29" s="1" t="str">
        <f>IF(A29="", "", VLOOKUP(A29,Undocumented!$A:$C, 3, FALSE))</f>
        <v>RLCA</v>
      </c>
      <c r="D29" s="1" t="str">
        <f t="shared" si="0"/>
        <v/>
      </c>
      <c r="E29" s="2" t="s">
        <v>11</v>
      </c>
    </row>
    <row r="30" spans="1:5">
      <c r="C30" s="1" t="str">
        <f>IF(A30="", "", VLOOKUP(A30,Undocumented!$A:$C, 3, FALSE))</f>
        <v/>
      </c>
      <c r="D30" s="1" t="str">
        <f t="shared" si="0"/>
        <v/>
      </c>
      <c r="E30" s="2" t="s">
        <v>32</v>
      </c>
    </row>
    <row r="31" spans="1:5">
      <c r="C31" s="1" t="str">
        <f>IF(A31="", "", VLOOKUP(A31,Undocumented!$A:$C, 3, FALSE))</f>
        <v/>
      </c>
      <c r="D31" s="1" t="str">
        <f t="shared" si="0"/>
        <v/>
      </c>
    </row>
    <row r="32" spans="1:5">
      <c r="C32" s="1" t="str">
        <f>IF(A32="", "", VLOOKUP(A32,Undocumented!$A:$C, 3, FALSE))</f>
        <v/>
      </c>
      <c r="D32" s="1" t="str">
        <f t="shared" si="0"/>
        <v/>
      </c>
      <c r="E32" s="2" t="s">
        <v>33</v>
      </c>
    </row>
    <row r="33" spans="1:5">
      <c r="C33" s="1" t="str">
        <f>IF(A33="", "", VLOOKUP(A33,Undocumented!$A:$C, 3, FALSE))</f>
        <v/>
      </c>
      <c r="D33" s="1" t="str">
        <f t="shared" si="0"/>
        <v/>
      </c>
      <c r="E33" s="2" t="s">
        <v>34</v>
      </c>
    </row>
    <row r="34" spans="1:5">
      <c r="C34" s="1" t="str">
        <f>IF(A34="", "", VLOOKUP(A34,Undocumented!$A:$C, 3, FALSE))</f>
        <v/>
      </c>
      <c r="D34" s="1" t="str">
        <f t="shared" si="0"/>
        <v/>
      </c>
      <c r="E34" s="2" t="s">
        <v>35</v>
      </c>
    </row>
    <row r="35" spans="1:5">
      <c r="C35" s="1" t="str">
        <f>IF(A35="", "", VLOOKUP(A35,Undocumented!$A:$C, 3, FALSE))</f>
        <v/>
      </c>
      <c r="D35" s="1" t="str">
        <f t="shared" si="0"/>
        <v/>
      </c>
      <c r="E35" s="2" t="s">
        <v>20</v>
      </c>
    </row>
    <row r="36" spans="1:5">
      <c r="C36" s="1" t="str">
        <f>IF(A36="", "", VLOOKUP(A36,Undocumented!$A:$C, 3, FALSE))</f>
        <v/>
      </c>
      <c r="D36" s="1" t="str">
        <f t="shared" si="0"/>
        <v/>
      </c>
    </row>
    <row r="37" spans="1:5">
      <c r="A37" s="2" t="s">
        <v>36</v>
      </c>
      <c r="B37" s="2" t="s">
        <v>37</v>
      </c>
      <c r="C37" s="1" t="str">
        <f>IF(A37="", "", VLOOKUP(A37,Undocumented!$A:$C, 3, FALSE))</f>
        <v>EX AF, AF'</v>
      </c>
      <c r="D37" s="1" t="str">
        <f t="shared" si="0"/>
        <v/>
      </c>
      <c r="E37" s="2" t="s">
        <v>11</v>
      </c>
    </row>
    <row r="38" spans="1:5">
      <c r="C38" s="1" t="str">
        <f>IF(A38="", "", VLOOKUP(A38,Undocumented!$A:$C, 3, FALSE))</f>
        <v/>
      </c>
      <c r="D38" s="1" t="str">
        <f t="shared" si="0"/>
        <v/>
      </c>
      <c r="E38" s="2" t="s">
        <v>38</v>
      </c>
    </row>
    <row r="39" spans="1:5">
      <c r="C39" s="1" t="str">
        <f>IF(A39="", "", VLOOKUP(A39,Undocumented!$A:$C, 3, FALSE))</f>
        <v/>
      </c>
      <c r="D39" s="1" t="str">
        <f t="shared" si="0"/>
        <v/>
      </c>
    </row>
    <row r="40" spans="1:5">
      <c r="C40" s="1" t="str">
        <f>IF(A40="", "", VLOOKUP(A40,Undocumented!$A:$C, 3, FALSE))</f>
        <v/>
      </c>
      <c r="D40" s="1" t="str">
        <f t="shared" si="0"/>
        <v/>
      </c>
      <c r="E40" s="2" t="s">
        <v>39</v>
      </c>
    </row>
    <row r="41" spans="1:5">
      <c r="C41" s="1" t="str">
        <f>IF(A41="", "", VLOOKUP(A41,Undocumented!$A:$C, 3, FALSE))</f>
        <v/>
      </c>
      <c r="D41" s="1" t="str">
        <f t="shared" si="0"/>
        <v/>
      </c>
      <c r="E41" s="2" t="s">
        <v>40</v>
      </c>
    </row>
    <row r="42" spans="1:5">
      <c r="C42" s="1" t="str">
        <f>IF(A42="", "", VLOOKUP(A42,Undocumented!$A:$C, 3, FALSE))</f>
        <v/>
      </c>
      <c r="D42" s="1" t="str">
        <f t="shared" si="0"/>
        <v/>
      </c>
      <c r="E42" s="2" t="s">
        <v>41</v>
      </c>
    </row>
    <row r="43" spans="1:5">
      <c r="C43" s="1" t="str">
        <f>IF(A43="", "", VLOOKUP(A43,Undocumented!$A:$C, 3, FALSE))</f>
        <v/>
      </c>
      <c r="D43" s="1" t="str">
        <f t="shared" si="0"/>
        <v/>
      </c>
      <c r="E43" s="2" t="s">
        <v>20</v>
      </c>
    </row>
    <row r="44" spans="1:5">
      <c r="C44" s="1" t="str">
        <f>IF(A44="", "", VLOOKUP(A44,Undocumented!$A:$C, 3, FALSE))</f>
        <v/>
      </c>
      <c r="D44" s="1" t="str">
        <f t="shared" si="0"/>
        <v/>
      </c>
    </row>
    <row r="45" spans="1:5">
      <c r="A45" s="2" t="s">
        <v>42</v>
      </c>
      <c r="B45" s="2" t="s">
        <v>43</v>
      </c>
      <c r="C45" s="1" t="str">
        <f>IF(A45="", "", VLOOKUP(A45,Undocumented!$A:$C, 3, FALSE))</f>
        <v>ADD HL, BC</v>
      </c>
      <c r="D45" s="1" t="str">
        <f t="shared" si="0"/>
        <v/>
      </c>
      <c r="E45" s="2" t="s">
        <v>11</v>
      </c>
    </row>
    <row r="46" spans="1:5">
      <c r="C46" s="1" t="str">
        <f>IF(A46="", "", VLOOKUP(A46,Undocumented!$A:$C, 3, FALSE))</f>
        <v/>
      </c>
      <c r="D46" s="1" t="str">
        <f t="shared" si="0"/>
        <v/>
      </c>
      <c r="E46" s="2" t="s">
        <v>12</v>
      </c>
    </row>
    <row r="47" spans="1:5">
      <c r="C47" s="1" t="str">
        <f>IF(A47="", "", VLOOKUP(A47,Undocumented!$A:$C, 3, FALSE))</f>
        <v/>
      </c>
      <c r="D47" s="1" t="str">
        <f t="shared" si="0"/>
        <v/>
      </c>
      <c r="E47" s="2" t="s">
        <v>44</v>
      </c>
    </row>
    <row r="48" spans="1:5">
      <c r="C48" s="1" t="str">
        <f>IF(A48="", "", VLOOKUP(A48,Undocumented!$A:$C, 3, FALSE))</f>
        <v/>
      </c>
      <c r="D48" s="1" t="str">
        <f t="shared" si="0"/>
        <v/>
      </c>
      <c r="E48" s="2" t="s">
        <v>45</v>
      </c>
    </row>
    <row r="49" spans="1:5">
      <c r="C49" s="1" t="str">
        <f>IF(A49="", "", VLOOKUP(A49,Undocumented!$A:$C, 3, FALSE))</f>
        <v/>
      </c>
      <c r="D49" s="1" t="str">
        <f t="shared" si="0"/>
        <v/>
      </c>
    </row>
    <row r="50" spans="1:5">
      <c r="C50" s="1" t="str">
        <f>IF(A50="", "", VLOOKUP(A50,Undocumented!$A:$C, 3, FALSE))</f>
        <v/>
      </c>
      <c r="D50" s="1" t="str">
        <f t="shared" si="0"/>
        <v/>
      </c>
      <c r="E50" s="2" t="s">
        <v>46</v>
      </c>
    </row>
    <row r="51" spans="1:5">
      <c r="C51" s="1" t="str">
        <f>IF(A51="", "", VLOOKUP(A51,Undocumented!$A:$C, 3, FALSE))</f>
        <v/>
      </c>
      <c r="D51" s="1" t="str">
        <f t="shared" si="0"/>
        <v/>
      </c>
      <c r="E51" s="2" t="s">
        <v>47</v>
      </c>
    </row>
    <row r="52" spans="1:5">
      <c r="C52" s="1" t="str">
        <f>IF(A52="", "", VLOOKUP(A52,Undocumented!$A:$C, 3, FALSE))</f>
        <v/>
      </c>
      <c r="D52" s="1" t="str">
        <f t="shared" si="0"/>
        <v/>
      </c>
      <c r="E52" s="2" t="s">
        <v>48</v>
      </c>
    </row>
    <row r="53" spans="1:5">
      <c r="C53" s="1" t="str">
        <f>IF(A53="", "", VLOOKUP(A53,Undocumented!$A:$C, 3, FALSE))</f>
        <v/>
      </c>
      <c r="D53" s="1" t="str">
        <f t="shared" si="0"/>
        <v/>
      </c>
      <c r="E53" s="2" t="s">
        <v>49</v>
      </c>
    </row>
    <row r="54" spans="1:5">
      <c r="C54" s="1" t="str">
        <f>IF(A54="", "", VLOOKUP(A54,Undocumented!$A:$C, 3, FALSE))</f>
        <v/>
      </c>
      <c r="D54" s="1" t="str">
        <f t="shared" si="0"/>
        <v/>
      </c>
      <c r="E54" s="2" t="s">
        <v>50</v>
      </c>
    </row>
    <row r="55" spans="1:5">
      <c r="C55" s="1" t="str">
        <f>IF(A55="", "", VLOOKUP(A55,Undocumented!$A:$C, 3, FALSE))</f>
        <v/>
      </c>
      <c r="D55" s="1" t="str">
        <f t="shared" si="0"/>
        <v/>
      </c>
      <c r="E55" s="2" t="s">
        <v>51</v>
      </c>
    </row>
    <row r="56" spans="1:5">
      <c r="C56" s="1" t="str">
        <f>IF(A56="", "", VLOOKUP(A56,Undocumented!$A:$C, 3, FALSE))</f>
        <v/>
      </c>
      <c r="D56" s="1" t="str">
        <f t="shared" si="0"/>
        <v/>
      </c>
      <c r="E56" s="2" t="s">
        <v>52</v>
      </c>
    </row>
    <row r="57" spans="1:5">
      <c r="C57" s="1" t="str">
        <f>IF(A57="", "", VLOOKUP(A57,Undocumented!$A:$C, 3, FALSE))</f>
        <v/>
      </c>
      <c r="D57" s="1" t="str">
        <f t="shared" si="0"/>
        <v/>
      </c>
      <c r="E57" s="2" t="s">
        <v>53</v>
      </c>
    </row>
    <row r="58" spans="1:5">
      <c r="C58" s="1" t="str">
        <f>IF(A58="", "", VLOOKUP(A58,Undocumented!$A:$C, 3, FALSE))</f>
        <v/>
      </c>
      <c r="D58" s="1" t="str">
        <f t="shared" si="0"/>
        <v/>
      </c>
      <c r="E58" s="2" t="s">
        <v>54</v>
      </c>
    </row>
    <row r="59" spans="1:5">
      <c r="C59" s="1" t="str">
        <f>IF(A59="", "", VLOOKUP(A59,Undocumented!$A:$C, 3, FALSE))</f>
        <v/>
      </c>
      <c r="D59" s="1" t="str">
        <f t="shared" si="0"/>
        <v/>
      </c>
      <c r="E59" s="2" t="s">
        <v>19</v>
      </c>
    </row>
    <row r="60" spans="1:5">
      <c r="C60" s="1" t="str">
        <f>IF(A60="", "", VLOOKUP(A60,Undocumented!$A:$C, 3, FALSE))</f>
        <v/>
      </c>
      <c r="D60" s="1" t="str">
        <f t="shared" si="0"/>
        <v/>
      </c>
      <c r="E60" s="2" t="s">
        <v>20</v>
      </c>
    </row>
    <row r="61" spans="1:5">
      <c r="C61" s="1" t="str">
        <f>IF(A61="", "", VLOOKUP(A61,Undocumented!$A:$C, 3, FALSE))</f>
        <v/>
      </c>
      <c r="D61" s="1" t="str">
        <f t="shared" si="0"/>
        <v/>
      </c>
    </row>
    <row r="62" spans="1:5">
      <c r="A62" s="2" t="s">
        <v>55</v>
      </c>
      <c r="B62" s="2" t="s">
        <v>56</v>
      </c>
      <c r="C62" s="1" t="str">
        <f>IF(A62="", "", VLOOKUP(A62,Undocumented!$A:$C, 3, FALSE))</f>
        <v>LD A, (BC)</v>
      </c>
      <c r="D62" s="1" t="str">
        <f t="shared" si="0"/>
        <v/>
      </c>
      <c r="E62" s="2" t="s">
        <v>57</v>
      </c>
    </row>
    <row r="63" spans="1:5">
      <c r="A63" s="2" t="s">
        <v>58</v>
      </c>
      <c r="B63" s="2" t="s">
        <v>59</v>
      </c>
      <c r="C63" s="1" t="str">
        <f>IF(A63="", "", VLOOKUP(A63,Undocumented!$A:$C, 3, FALSE))</f>
        <v>DEC BC</v>
      </c>
      <c r="D63" s="1" t="str">
        <f t="shared" si="0"/>
        <v/>
      </c>
      <c r="E63" s="2" t="s">
        <v>60</v>
      </c>
    </row>
    <row r="64" spans="1:5">
      <c r="A64" s="2" t="s">
        <v>61</v>
      </c>
      <c r="B64" s="2" t="s">
        <v>62</v>
      </c>
      <c r="C64" s="1" t="str">
        <f>IF(A64="", "", VLOOKUP(A64,Undocumented!$A:$C, 3, FALSE))</f>
        <v>INC C</v>
      </c>
      <c r="D64" s="1" t="str">
        <f t="shared" si="0"/>
        <v/>
      </c>
      <c r="E64" s="2" t="s">
        <v>11</v>
      </c>
    </row>
    <row r="65" spans="1:5">
      <c r="C65" s="1" t="str">
        <f>IF(A65="", "", VLOOKUP(A65,Undocumented!$A:$C, 3, FALSE))</f>
        <v/>
      </c>
      <c r="D65" s="1" t="str">
        <f t="shared" si="0"/>
        <v/>
      </c>
      <c r="E65" s="2" t="s">
        <v>12</v>
      </c>
    </row>
    <row r="66" spans="1:5">
      <c r="C66" s="1" t="str">
        <f>IF(A66="", "", VLOOKUP(A66,Undocumented!$A:$C, 3, FALSE))</f>
        <v/>
      </c>
      <c r="D66" s="1" t="str">
        <f t="shared" ref="D66:D129" si="1">IF(AND(B66&lt;&gt;"", B66&lt;&gt;C66), "#N/B", "")</f>
        <v/>
      </c>
    </row>
    <row r="67" spans="1:5">
      <c r="C67" s="1" t="str">
        <f>IF(A67="", "", VLOOKUP(A67,Undocumented!$A:$C, 3, FALSE))</f>
        <v/>
      </c>
      <c r="D67" s="1" t="str">
        <f t="shared" si="1"/>
        <v/>
      </c>
      <c r="E67" s="2" t="s">
        <v>63</v>
      </c>
    </row>
    <row r="68" spans="1:5">
      <c r="C68" s="1" t="str">
        <f>IF(A68="", "", VLOOKUP(A68,Undocumented!$A:$C, 3, FALSE))</f>
        <v/>
      </c>
      <c r="D68" s="1" t="str">
        <f t="shared" si="1"/>
        <v/>
      </c>
      <c r="E68" s="2" t="s">
        <v>64</v>
      </c>
    </row>
    <row r="69" spans="1:5">
      <c r="C69" s="1" t="str">
        <f>IF(A69="", "", VLOOKUP(A69,Undocumented!$A:$C, 3, FALSE))</f>
        <v/>
      </c>
      <c r="D69" s="1" t="str">
        <f t="shared" si="1"/>
        <v/>
      </c>
      <c r="E69" s="2" t="s">
        <v>15</v>
      </c>
    </row>
    <row r="70" spans="1:5">
      <c r="C70" s="1" t="str">
        <f>IF(A70="", "", VLOOKUP(A70,Undocumented!$A:$C, 3, FALSE))</f>
        <v/>
      </c>
      <c r="D70" s="1" t="str">
        <f t="shared" si="1"/>
        <v/>
      </c>
      <c r="E70" s="2" t="s">
        <v>16</v>
      </c>
    </row>
    <row r="71" spans="1:5">
      <c r="C71" s="1" t="str">
        <f>IF(A71="", "", VLOOKUP(A71,Undocumented!$A:$C, 3, FALSE))</f>
        <v/>
      </c>
      <c r="D71" s="1" t="str">
        <f t="shared" si="1"/>
        <v/>
      </c>
      <c r="E71" s="2" t="s">
        <v>17</v>
      </c>
    </row>
    <row r="72" spans="1:5">
      <c r="C72" s="1" t="str">
        <f>IF(A72="", "", VLOOKUP(A72,Undocumented!$A:$C, 3, FALSE))</f>
        <v/>
      </c>
      <c r="D72" s="1" t="str">
        <f t="shared" si="1"/>
        <v/>
      </c>
      <c r="E72" s="2" t="s">
        <v>18</v>
      </c>
    </row>
    <row r="73" spans="1:5">
      <c r="C73" s="1" t="str">
        <f>IF(A73="", "", VLOOKUP(A73,Undocumented!$A:$C, 3, FALSE))</f>
        <v/>
      </c>
      <c r="D73" s="1" t="str">
        <f t="shared" si="1"/>
        <v/>
      </c>
      <c r="E73" s="2" t="s">
        <v>19</v>
      </c>
    </row>
    <row r="74" spans="1:5">
      <c r="C74" s="1" t="str">
        <f>IF(A74="", "", VLOOKUP(A74,Undocumented!$A:$C, 3, FALSE))</f>
        <v/>
      </c>
      <c r="D74" s="1" t="str">
        <f t="shared" si="1"/>
        <v/>
      </c>
      <c r="E74" s="2" t="s">
        <v>20</v>
      </c>
    </row>
    <row r="75" spans="1:5">
      <c r="C75" s="1" t="str">
        <f>IF(A75="", "", VLOOKUP(A75,Undocumented!$A:$C, 3, FALSE))</f>
        <v/>
      </c>
      <c r="D75" s="1" t="str">
        <f t="shared" si="1"/>
        <v/>
      </c>
    </row>
    <row r="76" spans="1:5">
      <c r="A76" s="2" t="s">
        <v>65</v>
      </c>
      <c r="B76" s="2" t="s">
        <v>66</v>
      </c>
      <c r="C76" s="1" t="str">
        <f>IF(A76="", "", VLOOKUP(A76,Undocumented!$A:$C, 3, FALSE))</f>
        <v>DEC C</v>
      </c>
      <c r="D76" s="1" t="str">
        <f t="shared" si="1"/>
        <v/>
      </c>
      <c r="E76" s="2" t="s">
        <v>11</v>
      </c>
    </row>
    <row r="77" spans="1:5">
      <c r="C77" s="1" t="str">
        <f>IF(A77="", "", VLOOKUP(A77,Undocumented!$A:$C, 3, FALSE))</f>
        <v/>
      </c>
      <c r="D77" s="1" t="str">
        <f t="shared" si="1"/>
        <v/>
      </c>
      <c r="E77" s="2" t="s">
        <v>12</v>
      </c>
    </row>
    <row r="78" spans="1:5">
      <c r="C78" s="1" t="str">
        <f>IF(A78="", "", VLOOKUP(A78,Undocumented!$A:$C, 3, FALSE))</f>
        <v/>
      </c>
      <c r="D78" s="1" t="str">
        <f t="shared" si="1"/>
        <v/>
      </c>
    </row>
    <row r="79" spans="1:5">
      <c r="C79" s="1" t="str">
        <f>IF(A79="", "", VLOOKUP(A79,Undocumented!$A:$C, 3, FALSE))</f>
        <v/>
      </c>
      <c r="D79" s="1" t="str">
        <f t="shared" si="1"/>
        <v/>
      </c>
      <c r="E79" s="2" t="s">
        <v>67</v>
      </c>
    </row>
    <row r="80" spans="1:5">
      <c r="C80" s="1" t="str">
        <f>IF(A80="", "", VLOOKUP(A80,Undocumented!$A:$C, 3, FALSE))</f>
        <v/>
      </c>
      <c r="D80" s="1" t="str">
        <f t="shared" si="1"/>
        <v/>
      </c>
      <c r="E80" s="2" t="s">
        <v>64</v>
      </c>
    </row>
    <row r="81" spans="1:5">
      <c r="C81" s="1" t="str">
        <f>IF(A81="", "", VLOOKUP(A81,Undocumented!$A:$C, 3, FALSE))</f>
        <v/>
      </c>
      <c r="D81" s="1" t="str">
        <f t="shared" si="1"/>
        <v/>
      </c>
      <c r="E81" s="2" t="s">
        <v>15</v>
      </c>
    </row>
    <row r="82" spans="1:5">
      <c r="C82" s="1" t="str">
        <f>IF(A82="", "", VLOOKUP(A82,Undocumented!$A:$C, 3, FALSE))</f>
        <v/>
      </c>
      <c r="D82" s="1" t="str">
        <f t="shared" si="1"/>
        <v/>
      </c>
      <c r="E82" s="2" t="s">
        <v>16</v>
      </c>
    </row>
    <row r="83" spans="1:5">
      <c r="C83" s="1" t="str">
        <f>IF(A83="", "", VLOOKUP(A83,Undocumented!$A:$C, 3, FALSE))</f>
        <v/>
      </c>
      <c r="D83" s="1" t="str">
        <f t="shared" si="1"/>
        <v/>
      </c>
      <c r="E83" s="2" t="s">
        <v>24</v>
      </c>
    </row>
    <row r="84" spans="1:5">
      <c r="C84" s="1" t="str">
        <f>IF(A84="", "", VLOOKUP(A84,Undocumented!$A:$C, 3, FALSE))</f>
        <v/>
      </c>
      <c r="D84" s="1" t="str">
        <f t="shared" si="1"/>
        <v/>
      </c>
      <c r="E84" s="2" t="s">
        <v>25</v>
      </c>
    </row>
    <row r="85" spans="1:5">
      <c r="C85" s="1" t="str">
        <f>IF(A85="", "", VLOOKUP(A85,Undocumented!$A:$C, 3, FALSE))</f>
        <v/>
      </c>
      <c r="D85" s="1" t="str">
        <f t="shared" si="1"/>
        <v/>
      </c>
      <c r="E85" s="2" t="s">
        <v>26</v>
      </c>
    </row>
    <row r="86" spans="1:5">
      <c r="C86" s="1" t="str">
        <f>IF(A86="", "", VLOOKUP(A86,Undocumented!$A:$C, 3, FALSE))</f>
        <v/>
      </c>
      <c r="D86" s="1" t="str">
        <f t="shared" si="1"/>
        <v/>
      </c>
      <c r="E86" s="2" t="s">
        <v>20</v>
      </c>
    </row>
    <row r="87" spans="1:5">
      <c r="C87" s="1" t="str">
        <f>IF(A87="", "", VLOOKUP(A87,Undocumented!$A:$C, 3, FALSE))</f>
        <v/>
      </c>
      <c r="D87" s="1" t="str">
        <f t="shared" si="1"/>
        <v/>
      </c>
    </row>
    <row r="88" spans="1:5">
      <c r="A88" s="2" t="s">
        <v>68</v>
      </c>
      <c r="B88" s="2" t="s">
        <v>69</v>
      </c>
      <c r="C88" s="1" t="str">
        <f>IF(A88="", "", VLOOKUP(A88,Undocumented!$A:$C, 3, FALSE))</f>
        <v>LD C, n</v>
      </c>
      <c r="D88" s="1" t="str">
        <f t="shared" si="1"/>
        <v/>
      </c>
      <c r="E88" s="2" t="s">
        <v>70</v>
      </c>
    </row>
    <row r="89" spans="1:5">
      <c r="A89" s="2" t="s">
        <v>71</v>
      </c>
      <c r="B89" s="2" t="s">
        <v>72</v>
      </c>
      <c r="C89" s="1" t="str">
        <f>IF(A89="", "", VLOOKUP(A89,Undocumented!$A:$C, 3, FALSE))</f>
        <v>RRCA</v>
      </c>
      <c r="D89" s="1" t="str">
        <f t="shared" si="1"/>
        <v/>
      </c>
      <c r="E89" s="2" t="s">
        <v>11</v>
      </c>
    </row>
    <row r="90" spans="1:5">
      <c r="C90" s="1" t="str">
        <f>IF(A90="", "", VLOOKUP(A90,Undocumented!$A:$C, 3, FALSE))</f>
        <v/>
      </c>
      <c r="D90" s="1" t="str">
        <f t="shared" si="1"/>
        <v/>
      </c>
      <c r="E90" s="2" t="s">
        <v>32</v>
      </c>
    </row>
    <row r="91" spans="1:5">
      <c r="C91" s="1" t="str">
        <f>IF(A91="", "", VLOOKUP(A91,Undocumented!$A:$C, 3, FALSE))</f>
        <v/>
      </c>
      <c r="D91" s="1" t="str">
        <f t="shared" si="1"/>
        <v/>
      </c>
    </row>
    <row r="92" spans="1:5">
      <c r="C92" s="1" t="str">
        <f>IF(A92="", "", VLOOKUP(A92,Undocumented!$A:$C, 3, FALSE))</f>
        <v/>
      </c>
      <c r="D92" s="1" t="str">
        <f t="shared" si="1"/>
        <v/>
      </c>
      <c r="E92" s="2" t="s">
        <v>33</v>
      </c>
    </row>
    <row r="93" spans="1:5">
      <c r="C93" s="1" t="str">
        <f>IF(A93="", "", VLOOKUP(A93,Undocumented!$A:$C, 3, FALSE))</f>
        <v/>
      </c>
      <c r="D93" s="1" t="str">
        <f t="shared" si="1"/>
        <v/>
      </c>
      <c r="E93" s="2" t="s">
        <v>73</v>
      </c>
    </row>
    <row r="94" spans="1:5">
      <c r="C94" s="1" t="str">
        <f>IF(A94="", "", VLOOKUP(A94,Undocumented!$A:$C, 3, FALSE))</f>
        <v/>
      </c>
      <c r="D94" s="1" t="str">
        <f t="shared" si="1"/>
        <v/>
      </c>
      <c r="E94" s="2" t="s">
        <v>74</v>
      </c>
    </row>
    <row r="95" spans="1:5">
      <c r="C95" s="1" t="str">
        <f>IF(A95="", "", VLOOKUP(A95,Undocumented!$A:$C, 3, FALSE))</f>
        <v/>
      </c>
      <c r="D95" s="1" t="str">
        <f t="shared" si="1"/>
        <v/>
      </c>
      <c r="E95" s="2" t="s">
        <v>20</v>
      </c>
    </row>
    <row r="96" spans="1:5">
      <c r="C96" s="1" t="str">
        <f>IF(A96="", "", VLOOKUP(A96,Undocumented!$A:$C, 3, FALSE))</f>
        <v/>
      </c>
      <c r="D96" s="1" t="str">
        <f t="shared" si="1"/>
        <v/>
      </c>
    </row>
    <row r="97" spans="1:5">
      <c r="A97" s="2" t="s">
        <v>75</v>
      </c>
      <c r="B97" s="2" t="s">
        <v>3192</v>
      </c>
      <c r="C97" s="1" t="str">
        <f>IF(A97="", "", VLOOKUP(A97,Undocumented!$A:$C, 3, FALSE))</f>
        <v>DJNZ e</v>
      </c>
      <c r="D97" s="1" t="str">
        <f t="shared" si="1"/>
        <v/>
      </c>
      <c r="E97" s="2" t="s">
        <v>11</v>
      </c>
    </row>
    <row r="98" spans="1:5">
      <c r="C98" s="1" t="str">
        <f>IF(A98="", "", VLOOKUP(A98,Undocumented!$A:$C, 3, FALSE))</f>
        <v/>
      </c>
      <c r="D98" s="1" t="str">
        <f t="shared" si="1"/>
        <v/>
      </c>
      <c r="E98" s="2" t="s">
        <v>76</v>
      </c>
    </row>
    <row r="99" spans="1:5">
      <c r="C99" s="1" t="str">
        <f>IF(A99="", "", VLOOKUP(A99,Undocumented!$A:$C, 3, FALSE))</f>
        <v/>
      </c>
      <c r="D99" s="1" t="str">
        <f t="shared" si="1"/>
        <v/>
      </c>
    </row>
    <row r="100" spans="1:5">
      <c r="C100" s="1" t="str">
        <f>IF(A100="", "", VLOOKUP(A100,Undocumented!$A:$C, 3, FALSE))</f>
        <v/>
      </c>
      <c r="D100" s="1" t="str">
        <f t="shared" si="1"/>
        <v/>
      </c>
      <c r="E100" s="2" t="s">
        <v>77</v>
      </c>
    </row>
    <row r="101" spans="1:5">
      <c r="C101" s="1" t="str">
        <f>IF(A101="", "", VLOOKUP(A101,Undocumented!$A:$C, 3, FALSE))</f>
        <v/>
      </c>
      <c r="D101" s="1" t="str">
        <f t="shared" si="1"/>
        <v/>
      </c>
      <c r="E101" s="2" t="s">
        <v>78</v>
      </c>
    </row>
    <row r="102" spans="1:5">
      <c r="C102" s="1" t="str">
        <f>IF(A102="", "", VLOOKUP(A102,Undocumented!$A:$C, 3, FALSE))</f>
        <v/>
      </c>
      <c r="D102" s="1" t="str">
        <f t="shared" si="1"/>
        <v/>
      </c>
      <c r="E102" s="2" t="s">
        <v>79</v>
      </c>
    </row>
    <row r="103" spans="1:5">
      <c r="C103" s="1" t="str">
        <f>IF(A103="", "", VLOOKUP(A103,Undocumented!$A:$C, 3, FALSE))</f>
        <v/>
      </c>
      <c r="D103" s="1" t="str">
        <f t="shared" si="1"/>
        <v/>
      </c>
      <c r="E103" s="2" t="s">
        <v>20</v>
      </c>
    </row>
    <row r="104" spans="1:5">
      <c r="C104" s="1" t="str">
        <f>IF(A104="", "", VLOOKUP(A104,Undocumented!$A:$C, 3, FALSE))</f>
        <v/>
      </c>
      <c r="D104" s="1" t="str">
        <f t="shared" si="1"/>
        <v/>
      </c>
    </row>
    <row r="105" spans="1:5">
      <c r="A105" s="2" t="s">
        <v>80</v>
      </c>
      <c r="B105" s="2" t="s">
        <v>81</v>
      </c>
      <c r="C105" s="1" t="str">
        <f>IF(A105="", "", VLOOKUP(A105,Undocumented!$A:$C, 3, FALSE))</f>
        <v>LD DE, nn</v>
      </c>
      <c r="D105" s="1" t="str">
        <f t="shared" si="1"/>
        <v/>
      </c>
      <c r="E105" s="2" t="s">
        <v>82</v>
      </c>
    </row>
    <row r="106" spans="1:5">
      <c r="A106" s="2" t="s">
        <v>83</v>
      </c>
      <c r="B106" s="2" t="s">
        <v>84</v>
      </c>
      <c r="C106" s="1" t="str">
        <f>IF(A106="", "", VLOOKUP(A106,Undocumented!$A:$C, 3, FALSE))</f>
        <v>LD (DE), A</v>
      </c>
      <c r="D106" s="1" t="str">
        <f t="shared" si="1"/>
        <v/>
      </c>
      <c r="E106" s="2" t="s">
        <v>85</v>
      </c>
    </row>
    <row r="107" spans="1:5">
      <c r="A107" s="2" t="s">
        <v>86</v>
      </c>
      <c r="B107" s="2" t="s">
        <v>87</v>
      </c>
      <c r="C107" s="1" t="str">
        <f>IF(A107="", "", VLOOKUP(A107,Undocumented!$A:$C, 3, FALSE))</f>
        <v>INC DE</v>
      </c>
      <c r="D107" s="1" t="str">
        <f t="shared" si="1"/>
        <v/>
      </c>
      <c r="E107" s="2" t="s">
        <v>88</v>
      </c>
    </row>
    <row r="108" spans="1:5">
      <c r="A108" s="2" t="s">
        <v>89</v>
      </c>
      <c r="B108" s="2" t="s">
        <v>90</v>
      </c>
      <c r="C108" s="1" t="str">
        <f>IF(A108="", "", VLOOKUP(A108,Undocumented!$A:$C, 3, FALSE))</f>
        <v>INC D</v>
      </c>
      <c r="D108" s="1" t="str">
        <f t="shared" si="1"/>
        <v/>
      </c>
      <c r="E108" s="2" t="s">
        <v>11</v>
      </c>
    </row>
    <row r="109" spans="1:5">
      <c r="C109" s="1" t="str">
        <f>IF(A109="", "", VLOOKUP(A109,Undocumented!$A:$C, 3, FALSE))</f>
        <v/>
      </c>
      <c r="D109" s="1" t="str">
        <f t="shared" si="1"/>
        <v/>
      </c>
      <c r="E109" s="2" t="s">
        <v>12</v>
      </c>
    </row>
    <row r="110" spans="1:5">
      <c r="C110" s="1" t="str">
        <f>IF(A110="", "", VLOOKUP(A110,Undocumented!$A:$C, 3, FALSE))</f>
        <v/>
      </c>
      <c r="D110" s="1" t="str">
        <f t="shared" si="1"/>
        <v/>
      </c>
    </row>
    <row r="111" spans="1:5">
      <c r="C111" s="1" t="str">
        <f>IF(A111="", "", VLOOKUP(A111,Undocumented!$A:$C, 3, FALSE))</f>
        <v/>
      </c>
      <c r="D111" s="1" t="str">
        <f t="shared" si="1"/>
        <v/>
      </c>
      <c r="E111" s="2" t="s">
        <v>91</v>
      </c>
    </row>
    <row r="112" spans="1:5">
      <c r="C112" s="1" t="str">
        <f>IF(A112="", "", VLOOKUP(A112,Undocumented!$A:$C, 3, FALSE))</f>
        <v/>
      </c>
      <c r="D112" s="1" t="str">
        <f t="shared" si="1"/>
        <v/>
      </c>
      <c r="E112" s="2" t="s">
        <v>92</v>
      </c>
    </row>
    <row r="113" spans="1:5">
      <c r="C113" s="1" t="str">
        <f>IF(A113="", "", VLOOKUP(A113,Undocumented!$A:$C, 3, FALSE))</f>
        <v/>
      </c>
      <c r="D113" s="1" t="str">
        <f t="shared" si="1"/>
        <v/>
      </c>
      <c r="E113" s="2" t="s">
        <v>15</v>
      </c>
    </row>
    <row r="114" spans="1:5">
      <c r="C114" s="1" t="str">
        <f>IF(A114="", "", VLOOKUP(A114,Undocumented!$A:$C, 3, FALSE))</f>
        <v/>
      </c>
      <c r="D114" s="1" t="str">
        <f t="shared" si="1"/>
        <v/>
      </c>
      <c r="E114" s="2" t="s">
        <v>16</v>
      </c>
    </row>
    <row r="115" spans="1:5">
      <c r="C115" s="1" t="str">
        <f>IF(A115="", "", VLOOKUP(A115,Undocumented!$A:$C, 3, FALSE))</f>
        <v/>
      </c>
      <c r="D115" s="1" t="str">
        <f t="shared" si="1"/>
        <v/>
      </c>
      <c r="E115" s="2" t="s">
        <v>17</v>
      </c>
    </row>
    <row r="116" spans="1:5">
      <c r="C116" s="1" t="str">
        <f>IF(A116="", "", VLOOKUP(A116,Undocumented!$A:$C, 3, FALSE))</f>
        <v/>
      </c>
      <c r="D116" s="1" t="str">
        <f t="shared" si="1"/>
        <v/>
      </c>
      <c r="E116" s="2" t="s">
        <v>18</v>
      </c>
    </row>
    <row r="117" spans="1:5">
      <c r="C117" s="1" t="str">
        <f>IF(A117="", "", VLOOKUP(A117,Undocumented!$A:$C, 3, FALSE))</f>
        <v/>
      </c>
      <c r="D117" s="1" t="str">
        <f t="shared" si="1"/>
        <v/>
      </c>
      <c r="E117" s="2" t="s">
        <v>19</v>
      </c>
    </row>
    <row r="118" spans="1:5">
      <c r="C118" s="1" t="str">
        <f>IF(A118="", "", VLOOKUP(A118,Undocumented!$A:$C, 3, FALSE))</f>
        <v/>
      </c>
      <c r="D118" s="1" t="str">
        <f t="shared" si="1"/>
        <v/>
      </c>
      <c r="E118" s="2" t="s">
        <v>20</v>
      </c>
    </row>
    <row r="119" spans="1:5">
      <c r="C119" s="1" t="str">
        <f>IF(A119="", "", VLOOKUP(A119,Undocumented!$A:$C, 3, FALSE))</f>
        <v/>
      </c>
      <c r="D119" s="1" t="str">
        <f t="shared" si="1"/>
        <v/>
      </c>
    </row>
    <row r="120" spans="1:5">
      <c r="A120" s="2" t="s">
        <v>93</v>
      </c>
      <c r="B120" s="2" t="s">
        <v>94</v>
      </c>
      <c r="C120" s="1" t="str">
        <f>IF(A120="", "", VLOOKUP(A120,Undocumented!$A:$C, 3, FALSE))</f>
        <v>DEC D</v>
      </c>
      <c r="D120" s="1" t="str">
        <f t="shared" si="1"/>
        <v/>
      </c>
      <c r="E120" s="2" t="s">
        <v>11</v>
      </c>
    </row>
    <row r="121" spans="1:5">
      <c r="C121" s="1" t="str">
        <f>IF(A121="", "", VLOOKUP(A121,Undocumented!$A:$C, 3, FALSE))</f>
        <v/>
      </c>
      <c r="D121" s="1" t="str">
        <f t="shared" si="1"/>
        <v/>
      </c>
      <c r="E121" s="2" t="s">
        <v>12</v>
      </c>
    </row>
    <row r="122" spans="1:5">
      <c r="C122" s="1" t="str">
        <f>IF(A122="", "", VLOOKUP(A122,Undocumented!$A:$C, 3, FALSE))</f>
        <v/>
      </c>
      <c r="D122" s="1" t="str">
        <f t="shared" si="1"/>
        <v/>
      </c>
    </row>
    <row r="123" spans="1:5">
      <c r="C123" s="1" t="str">
        <f>IF(A123="", "", VLOOKUP(A123,Undocumented!$A:$C, 3, FALSE))</f>
        <v/>
      </c>
      <c r="D123" s="1" t="str">
        <f t="shared" si="1"/>
        <v/>
      </c>
      <c r="E123" s="2" t="s">
        <v>95</v>
      </c>
    </row>
    <row r="124" spans="1:5">
      <c r="C124" s="1" t="str">
        <f>IF(A124="", "", VLOOKUP(A124,Undocumented!$A:$C, 3, FALSE))</f>
        <v/>
      </c>
      <c r="D124" s="1" t="str">
        <f t="shared" si="1"/>
        <v/>
      </c>
      <c r="E124" s="2" t="s">
        <v>92</v>
      </c>
    </row>
    <row r="125" spans="1:5">
      <c r="C125" s="1" t="str">
        <f>IF(A125="", "", VLOOKUP(A125,Undocumented!$A:$C, 3, FALSE))</f>
        <v/>
      </c>
      <c r="D125" s="1" t="str">
        <f t="shared" si="1"/>
        <v/>
      </c>
      <c r="E125" s="2" t="s">
        <v>15</v>
      </c>
    </row>
    <row r="126" spans="1:5">
      <c r="C126" s="1" t="str">
        <f>IF(A126="", "", VLOOKUP(A126,Undocumented!$A:$C, 3, FALSE))</f>
        <v/>
      </c>
      <c r="D126" s="1" t="str">
        <f t="shared" si="1"/>
        <v/>
      </c>
      <c r="E126" s="2" t="s">
        <v>16</v>
      </c>
    </row>
    <row r="127" spans="1:5">
      <c r="C127" s="1" t="str">
        <f>IF(A127="", "", VLOOKUP(A127,Undocumented!$A:$C, 3, FALSE))</f>
        <v/>
      </c>
      <c r="D127" s="1" t="str">
        <f t="shared" si="1"/>
        <v/>
      </c>
      <c r="E127" s="2" t="s">
        <v>24</v>
      </c>
    </row>
    <row r="128" spans="1:5">
      <c r="C128" s="1" t="str">
        <f>IF(A128="", "", VLOOKUP(A128,Undocumented!$A:$C, 3, FALSE))</f>
        <v/>
      </c>
      <c r="D128" s="1" t="str">
        <f t="shared" si="1"/>
        <v/>
      </c>
      <c r="E128" s="2" t="s">
        <v>25</v>
      </c>
    </row>
    <row r="129" spans="1:5">
      <c r="C129" s="1" t="str">
        <f>IF(A129="", "", VLOOKUP(A129,Undocumented!$A:$C, 3, FALSE))</f>
        <v/>
      </c>
      <c r="D129" s="1" t="str">
        <f t="shared" si="1"/>
        <v/>
      </c>
      <c r="E129" s="2" t="s">
        <v>26</v>
      </c>
    </row>
    <row r="130" spans="1:5">
      <c r="C130" s="1" t="str">
        <f>IF(A130="", "", VLOOKUP(A130,Undocumented!$A:$C, 3, FALSE))</f>
        <v/>
      </c>
      <c r="D130" s="1" t="str">
        <f t="shared" ref="D130:D193" si="2">IF(AND(B130&lt;&gt;"", B130&lt;&gt;C130), "#N/B", "")</f>
        <v/>
      </c>
      <c r="E130" s="2" t="s">
        <v>20</v>
      </c>
    </row>
    <row r="131" spans="1:5">
      <c r="C131" s="1" t="str">
        <f>IF(A131="", "", VLOOKUP(A131,Undocumented!$A:$C, 3, FALSE))</f>
        <v/>
      </c>
      <c r="D131" s="1" t="str">
        <f t="shared" si="2"/>
        <v/>
      </c>
    </row>
    <row r="132" spans="1:5">
      <c r="A132" s="2" t="s">
        <v>96</v>
      </c>
      <c r="B132" s="2" t="s">
        <v>97</v>
      </c>
      <c r="C132" s="1" t="str">
        <f>IF(A132="", "", VLOOKUP(A132,Undocumented!$A:$C, 3, FALSE))</f>
        <v>LD D, n</v>
      </c>
      <c r="D132" s="1" t="str">
        <f t="shared" si="2"/>
        <v/>
      </c>
      <c r="E132" s="2" t="s">
        <v>98</v>
      </c>
    </row>
    <row r="133" spans="1:5">
      <c r="A133" s="2" t="s">
        <v>99</v>
      </c>
      <c r="B133" s="2" t="s">
        <v>100</v>
      </c>
      <c r="C133" s="1" t="str">
        <f>IF(A133="", "", VLOOKUP(A133,Undocumented!$A:$C, 3, FALSE))</f>
        <v>RLA</v>
      </c>
      <c r="D133" s="1" t="str">
        <f t="shared" si="2"/>
        <v/>
      </c>
      <c r="E133" s="2" t="s">
        <v>11</v>
      </c>
    </row>
    <row r="134" spans="1:5">
      <c r="C134" s="1" t="str">
        <f>IF(A134="", "", VLOOKUP(A134,Undocumented!$A:$C, 3, FALSE))</f>
        <v/>
      </c>
      <c r="D134" s="1" t="str">
        <f t="shared" si="2"/>
        <v/>
      </c>
      <c r="E134" s="2" t="s">
        <v>32</v>
      </c>
    </row>
    <row r="135" spans="1:5">
      <c r="C135" s="1" t="str">
        <f>IF(A135="", "", VLOOKUP(A135,Undocumented!$A:$C, 3, FALSE))</f>
        <v/>
      </c>
      <c r="D135" s="1" t="str">
        <f t="shared" si="2"/>
        <v/>
      </c>
      <c r="E135" s="2" t="s">
        <v>101</v>
      </c>
    </row>
    <row r="136" spans="1:5">
      <c r="C136" s="1" t="str">
        <f>IF(A136="", "", VLOOKUP(A136,Undocumented!$A:$C, 3, FALSE))</f>
        <v/>
      </c>
      <c r="D136" s="1" t="str">
        <f t="shared" si="2"/>
        <v/>
      </c>
    </row>
    <row r="137" spans="1:5">
      <c r="C137" s="1" t="str">
        <f>IF(A137="", "", VLOOKUP(A137,Undocumented!$A:$C, 3, FALSE))</f>
        <v/>
      </c>
      <c r="D137" s="1" t="str">
        <f t="shared" si="2"/>
        <v/>
      </c>
      <c r="E137" s="2" t="s">
        <v>33</v>
      </c>
    </row>
    <row r="138" spans="1:5">
      <c r="C138" s="1" t="str">
        <f>IF(A138="", "", VLOOKUP(A138,Undocumented!$A:$C, 3, FALSE))</f>
        <v/>
      </c>
      <c r="D138" s="1" t="str">
        <f t="shared" si="2"/>
        <v/>
      </c>
      <c r="E138" s="2" t="s">
        <v>102</v>
      </c>
    </row>
    <row r="139" spans="1:5">
      <c r="C139" s="1" t="str">
        <f>IF(A139="", "", VLOOKUP(A139,Undocumented!$A:$C, 3, FALSE))</f>
        <v/>
      </c>
      <c r="D139" s="1" t="str">
        <f t="shared" si="2"/>
        <v/>
      </c>
      <c r="E139" s="2" t="s">
        <v>103</v>
      </c>
    </row>
    <row r="140" spans="1:5">
      <c r="C140" s="1" t="str">
        <f>IF(A140="", "", VLOOKUP(A140,Undocumented!$A:$C, 3, FALSE))</f>
        <v/>
      </c>
      <c r="D140" s="1" t="str">
        <f t="shared" si="2"/>
        <v/>
      </c>
      <c r="E140" s="2" t="s">
        <v>35</v>
      </c>
    </row>
    <row r="141" spans="1:5">
      <c r="C141" s="1" t="str">
        <f>IF(A141="", "", VLOOKUP(A141,Undocumented!$A:$C, 3, FALSE))</f>
        <v/>
      </c>
      <c r="D141" s="1" t="str">
        <f t="shared" si="2"/>
        <v/>
      </c>
      <c r="E141" s="2" t="s">
        <v>20</v>
      </c>
    </row>
    <row r="142" spans="1:5">
      <c r="C142" s="1" t="str">
        <f>IF(A142="", "", VLOOKUP(A142,Undocumented!$A:$C, 3, FALSE))</f>
        <v/>
      </c>
      <c r="D142" s="1" t="str">
        <f t="shared" si="2"/>
        <v/>
      </c>
    </row>
    <row r="143" spans="1:5">
      <c r="A143" s="2" t="s">
        <v>104</v>
      </c>
      <c r="B143" s="2" t="s">
        <v>3144</v>
      </c>
      <c r="C143" s="1" t="str">
        <f>IF(A143="", "", VLOOKUP(A143,Undocumented!$A:$C, 3, FALSE))</f>
        <v>JR e</v>
      </c>
      <c r="D143" s="1" t="str">
        <f t="shared" si="2"/>
        <v/>
      </c>
      <c r="E143" s="2" t="s">
        <v>105</v>
      </c>
    </row>
    <row r="144" spans="1:5">
      <c r="A144" s="2" t="s">
        <v>106</v>
      </c>
      <c r="B144" s="2" t="s">
        <v>107</v>
      </c>
      <c r="C144" s="1" t="str">
        <f>IF(A144="", "", VLOOKUP(A144,Undocumented!$A:$C, 3, FALSE))</f>
        <v>ADD HL, DE</v>
      </c>
      <c r="D144" s="1" t="str">
        <f t="shared" si="2"/>
        <v/>
      </c>
      <c r="E144" s="2" t="s">
        <v>11</v>
      </c>
    </row>
    <row r="145" spans="3:5">
      <c r="C145" s="1" t="str">
        <f>IF(A145="", "", VLOOKUP(A145,Undocumented!$A:$C, 3, FALSE))</f>
        <v/>
      </c>
      <c r="D145" s="1" t="str">
        <f t="shared" si="2"/>
        <v/>
      </c>
      <c r="E145" s="2" t="s">
        <v>12</v>
      </c>
    </row>
    <row r="146" spans="3:5">
      <c r="C146" s="1" t="str">
        <f>IF(A146="", "", VLOOKUP(A146,Undocumented!$A:$C, 3, FALSE))</f>
        <v/>
      </c>
      <c r="D146" s="1" t="str">
        <f t="shared" si="2"/>
        <v/>
      </c>
      <c r="E146" s="2" t="s">
        <v>44</v>
      </c>
    </row>
    <row r="147" spans="3:5">
      <c r="C147" s="1" t="str">
        <f>IF(A147="", "", VLOOKUP(A147,Undocumented!$A:$C, 3, FALSE))</f>
        <v/>
      </c>
      <c r="D147" s="1" t="str">
        <f t="shared" si="2"/>
        <v/>
      </c>
      <c r="E147" s="2" t="s">
        <v>45</v>
      </c>
    </row>
    <row r="148" spans="3:5">
      <c r="C148" s="1" t="str">
        <f>IF(A148="", "", VLOOKUP(A148,Undocumented!$A:$C, 3, FALSE))</f>
        <v/>
      </c>
      <c r="D148" s="1" t="str">
        <f t="shared" si="2"/>
        <v/>
      </c>
    </row>
    <row r="149" spans="3:5">
      <c r="C149" s="1" t="str">
        <f>IF(A149="", "", VLOOKUP(A149,Undocumented!$A:$C, 3, FALSE))</f>
        <v/>
      </c>
      <c r="D149" s="1" t="str">
        <f t="shared" si="2"/>
        <v/>
      </c>
      <c r="E149" s="2" t="s">
        <v>46</v>
      </c>
    </row>
    <row r="150" spans="3:5">
      <c r="C150" s="1" t="str">
        <f>IF(A150="", "", VLOOKUP(A150,Undocumented!$A:$C, 3, FALSE))</f>
        <v/>
      </c>
      <c r="D150" s="1" t="str">
        <f t="shared" si="2"/>
        <v/>
      </c>
      <c r="E150" s="2" t="s">
        <v>108</v>
      </c>
    </row>
    <row r="151" spans="3:5">
      <c r="C151" s="1" t="str">
        <f>IF(A151="", "", VLOOKUP(A151,Undocumented!$A:$C, 3, FALSE))</f>
        <v/>
      </c>
      <c r="D151" s="1" t="str">
        <f t="shared" si="2"/>
        <v/>
      </c>
      <c r="E151" s="2" t="s">
        <v>48</v>
      </c>
    </row>
    <row r="152" spans="3:5">
      <c r="C152" s="1" t="str">
        <f>IF(A152="", "", VLOOKUP(A152,Undocumented!$A:$C, 3, FALSE))</f>
        <v/>
      </c>
      <c r="D152" s="1" t="str">
        <f t="shared" si="2"/>
        <v/>
      </c>
      <c r="E152" s="2" t="s">
        <v>49</v>
      </c>
    </row>
    <row r="153" spans="3:5">
      <c r="C153" s="1" t="str">
        <f>IF(A153="", "", VLOOKUP(A153,Undocumented!$A:$C, 3, FALSE))</f>
        <v/>
      </c>
      <c r="D153" s="1" t="str">
        <f t="shared" si="2"/>
        <v/>
      </c>
      <c r="E153" s="2" t="s">
        <v>50</v>
      </c>
    </row>
    <row r="154" spans="3:5">
      <c r="C154" s="1" t="str">
        <f>IF(A154="", "", VLOOKUP(A154,Undocumented!$A:$C, 3, FALSE))</f>
        <v/>
      </c>
      <c r="D154" s="1" t="str">
        <f t="shared" si="2"/>
        <v/>
      </c>
      <c r="E154" s="2" t="s">
        <v>51</v>
      </c>
    </row>
    <row r="155" spans="3:5">
      <c r="C155" s="1" t="str">
        <f>IF(A155="", "", VLOOKUP(A155,Undocumented!$A:$C, 3, FALSE))</f>
        <v/>
      </c>
      <c r="D155" s="1" t="str">
        <f t="shared" si="2"/>
        <v/>
      </c>
      <c r="E155" s="2" t="s">
        <v>52</v>
      </c>
    </row>
    <row r="156" spans="3:5">
      <c r="C156" s="1" t="str">
        <f>IF(A156="", "", VLOOKUP(A156,Undocumented!$A:$C, 3, FALSE))</f>
        <v/>
      </c>
      <c r="D156" s="1" t="str">
        <f t="shared" si="2"/>
        <v/>
      </c>
      <c r="E156" s="2" t="s">
        <v>53</v>
      </c>
    </row>
    <row r="157" spans="3:5">
      <c r="C157" s="1" t="str">
        <f>IF(A157="", "", VLOOKUP(A157,Undocumented!$A:$C, 3, FALSE))</f>
        <v/>
      </c>
      <c r="D157" s="1" t="str">
        <f t="shared" si="2"/>
        <v/>
      </c>
      <c r="E157" s="2" t="s">
        <v>54</v>
      </c>
    </row>
    <row r="158" spans="3:5">
      <c r="C158" s="1" t="str">
        <f>IF(A158="", "", VLOOKUP(A158,Undocumented!$A:$C, 3, FALSE))</f>
        <v/>
      </c>
      <c r="D158" s="1" t="str">
        <f t="shared" si="2"/>
        <v/>
      </c>
      <c r="E158" s="2" t="s">
        <v>19</v>
      </c>
    </row>
    <row r="159" spans="3:5">
      <c r="C159" s="1" t="str">
        <f>IF(A159="", "", VLOOKUP(A159,Undocumented!$A:$C, 3, FALSE))</f>
        <v/>
      </c>
      <c r="D159" s="1" t="str">
        <f t="shared" si="2"/>
        <v/>
      </c>
      <c r="E159" s="2" t="s">
        <v>20</v>
      </c>
    </row>
    <row r="160" spans="3:5">
      <c r="C160" s="1" t="str">
        <f>IF(A160="", "", VLOOKUP(A160,Undocumented!$A:$C, 3, FALSE))</f>
        <v/>
      </c>
      <c r="D160" s="1" t="str">
        <f t="shared" si="2"/>
        <v/>
      </c>
    </row>
    <row r="161" spans="1:5">
      <c r="A161" s="2" t="s">
        <v>109</v>
      </c>
      <c r="B161" s="2" t="s">
        <v>110</v>
      </c>
      <c r="C161" s="1" t="str">
        <f>IF(A161="", "", VLOOKUP(A161,Undocumented!$A:$C, 3, FALSE))</f>
        <v>LD A, (DE)</v>
      </c>
      <c r="D161" s="1" t="str">
        <f t="shared" si="2"/>
        <v/>
      </c>
      <c r="E161" s="2" t="s">
        <v>111</v>
      </c>
    </row>
    <row r="162" spans="1:5">
      <c r="A162" s="2" t="s">
        <v>112</v>
      </c>
      <c r="B162" s="2" t="s">
        <v>113</v>
      </c>
      <c r="C162" s="1" t="str">
        <f>IF(A162="", "", VLOOKUP(A162,Undocumented!$A:$C, 3, FALSE))</f>
        <v>DEC DE</v>
      </c>
      <c r="D162" s="1" t="str">
        <f t="shared" si="2"/>
        <v/>
      </c>
      <c r="E162" s="2" t="s">
        <v>114</v>
      </c>
    </row>
    <row r="163" spans="1:5">
      <c r="A163" s="2" t="s">
        <v>115</v>
      </c>
      <c r="B163" s="2" t="s">
        <v>116</v>
      </c>
      <c r="C163" s="1" t="str">
        <f>IF(A163="", "", VLOOKUP(A163,Undocumented!$A:$C, 3, FALSE))</f>
        <v>INC E</v>
      </c>
      <c r="D163" s="1" t="str">
        <f t="shared" si="2"/>
        <v/>
      </c>
      <c r="E163" s="2" t="s">
        <v>11</v>
      </c>
    </row>
    <row r="164" spans="1:5">
      <c r="C164" s="1" t="str">
        <f>IF(A164="", "", VLOOKUP(A164,Undocumented!$A:$C, 3, FALSE))</f>
        <v/>
      </c>
      <c r="D164" s="1" t="str">
        <f t="shared" si="2"/>
        <v/>
      </c>
      <c r="E164" s="2" t="s">
        <v>12</v>
      </c>
    </row>
    <row r="165" spans="1:5">
      <c r="C165" s="1" t="str">
        <f>IF(A165="", "", VLOOKUP(A165,Undocumented!$A:$C, 3, FALSE))</f>
        <v/>
      </c>
      <c r="D165" s="1" t="str">
        <f t="shared" si="2"/>
        <v/>
      </c>
    </row>
    <row r="166" spans="1:5">
      <c r="C166" s="1" t="str">
        <f>IF(A166="", "", VLOOKUP(A166,Undocumented!$A:$C, 3, FALSE))</f>
        <v/>
      </c>
      <c r="D166" s="1" t="str">
        <f t="shared" si="2"/>
        <v/>
      </c>
      <c r="E166" s="2" t="s">
        <v>117</v>
      </c>
    </row>
    <row r="167" spans="1:5">
      <c r="C167" s="1" t="str">
        <f>IF(A167="", "", VLOOKUP(A167,Undocumented!$A:$C, 3, FALSE))</f>
        <v/>
      </c>
      <c r="D167" s="1" t="str">
        <f t="shared" si="2"/>
        <v/>
      </c>
      <c r="E167" s="2" t="s">
        <v>118</v>
      </c>
    </row>
    <row r="168" spans="1:5">
      <c r="C168" s="1" t="str">
        <f>IF(A168="", "", VLOOKUP(A168,Undocumented!$A:$C, 3, FALSE))</f>
        <v/>
      </c>
      <c r="D168" s="1" t="str">
        <f t="shared" si="2"/>
        <v/>
      </c>
      <c r="E168" s="2" t="s">
        <v>15</v>
      </c>
    </row>
    <row r="169" spans="1:5">
      <c r="C169" s="1" t="str">
        <f>IF(A169="", "", VLOOKUP(A169,Undocumented!$A:$C, 3, FALSE))</f>
        <v/>
      </c>
      <c r="D169" s="1" t="str">
        <f t="shared" si="2"/>
        <v/>
      </c>
      <c r="E169" s="2" t="s">
        <v>16</v>
      </c>
    </row>
    <row r="170" spans="1:5">
      <c r="C170" s="1" t="str">
        <f>IF(A170="", "", VLOOKUP(A170,Undocumented!$A:$C, 3, FALSE))</f>
        <v/>
      </c>
      <c r="D170" s="1" t="str">
        <f t="shared" si="2"/>
        <v/>
      </c>
      <c r="E170" s="2" t="s">
        <v>17</v>
      </c>
    </row>
    <row r="171" spans="1:5">
      <c r="C171" s="1" t="str">
        <f>IF(A171="", "", VLOOKUP(A171,Undocumented!$A:$C, 3, FALSE))</f>
        <v/>
      </c>
      <c r="D171" s="1" t="str">
        <f t="shared" si="2"/>
        <v/>
      </c>
      <c r="E171" s="2" t="s">
        <v>18</v>
      </c>
    </row>
    <row r="172" spans="1:5">
      <c r="C172" s="1" t="str">
        <f>IF(A172="", "", VLOOKUP(A172,Undocumented!$A:$C, 3, FALSE))</f>
        <v/>
      </c>
      <c r="D172" s="1" t="str">
        <f t="shared" si="2"/>
        <v/>
      </c>
      <c r="E172" s="2" t="s">
        <v>19</v>
      </c>
    </row>
    <row r="173" spans="1:5">
      <c r="C173" s="1" t="str">
        <f>IF(A173="", "", VLOOKUP(A173,Undocumented!$A:$C, 3, FALSE))</f>
        <v/>
      </c>
      <c r="D173" s="1" t="str">
        <f t="shared" si="2"/>
        <v/>
      </c>
      <c r="E173" s="2" t="s">
        <v>20</v>
      </c>
    </row>
    <row r="174" spans="1:5">
      <c r="C174" s="1" t="str">
        <f>IF(A174="", "", VLOOKUP(A174,Undocumented!$A:$C, 3, FALSE))</f>
        <v/>
      </c>
      <c r="D174" s="1" t="str">
        <f t="shared" si="2"/>
        <v/>
      </c>
    </row>
    <row r="175" spans="1:5">
      <c r="A175" s="2" t="s">
        <v>119</v>
      </c>
      <c r="B175" s="2" t="s">
        <v>120</v>
      </c>
      <c r="C175" s="1" t="str">
        <f>IF(A175="", "", VLOOKUP(A175,Undocumented!$A:$C, 3, FALSE))</f>
        <v>DEC E</v>
      </c>
      <c r="D175" s="1" t="str">
        <f t="shared" si="2"/>
        <v/>
      </c>
      <c r="E175" s="2" t="s">
        <v>11</v>
      </c>
    </row>
    <row r="176" spans="1:5">
      <c r="C176" s="1" t="str">
        <f>IF(A176="", "", VLOOKUP(A176,Undocumented!$A:$C, 3, FALSE))</f>
        <v/>
      </c>
      <c r="D176" s="1" t="str">
        <f t="shared" si="2"/>
        <v/>
      </c>
      <c r="E176" s="2" t="s">
        <v>12</v>
      </c>
    </row>
    <row r="177" spans="1:5">
      <c r="C177" s="1" t="str">
        <f>IF(A177="", "", VLOOKUP(A177,Undocumented!$A:$C, 3, FALSE))</f>
        <v/>
      </c>
      <c r="D177" s="1" t="str">
        <f t="shared" si="2"/>
        <v/>
      </c>
    </row>
    <row r="178" spans="1:5">
      <c r="C178" s="1" t="str">
        <f>IF(A178="", "", VLOOKUP(A178,Undocumented!$A:$C, 3, FALSE))</f>
        <v/>
      </c>
      <c r="D178" s="1" t="str">
        <f t="shared" si="2"/>
        <v/>
      </c>
      <c r="E178" s="2" t="s">
        <v>121</v>
      </c>
    </row>
    <row r="179" spans="1:5">
      <c r="C179" s="1" t="str">
        <f>IF(A179="", "", VLOOKUP(A179,Undocumented!$A:$C, 3, FALSE))</f>
        <v/>
      </c>
      <c r="D179" s="1" t="str">
        <f t="shared" si="2"/>
        <v/>
      </c>
      <c r="E179" s="2" t="s">
        <v>118</v>
      </c>
    </row>
    <row r="180" spans="1:5">
      <c r="C180" s="1" t="str">
        <f>IF(A180="", "", VLOOKUP(A180,Undocumented!$A:$C, 3, FALSE))</f>
        <v/>
      </c>
      <c r="D180" s="1" t="str">
        <f t="shared" si="2"/>
        <v/>
      </c>
      <c r="E180" s="2" t="s">
        <v>15</v>
      </c>
    </row>
    <row r="181" spans="1:5">
      <c r="C181" s="1" t="str">
        <f>IF(A181="", "", VLOOKUP(A181,Undocumented!$A:$C, 3, FALSE))</f>
        <v/>
      </c>
      <c r="D181" s="1" t="str">
        <f t="shared" si="2"/>
        <v/>
      </c>
      <c r="E181" s="2" t="s">
        <v>16</v>
      </c>
    </row>
    <row r="182" spans="1:5">
      <c r="C182" s="1" t="str">
        <f>IF(A182="", "", VLOOKUP(A182,Undocumented!$A:$C, 3, FALSE))</f>
        <v/>
      </c>
      <c r="D182" s="1" t="str">
        <f t="shared" si="2"/>
        <v/>
      </c>
      <c r="E182" s="2" t="s">
        <v>24</v>
      </c>
    </row>
    <row r="183" spans="1:5">
      <c r="C183" s="1" t="str">
        <f>IF(A183="", "", VLOOKUP(A183,Undocumented!$A:$C, 3, FALSE))</f>
        <v/>
      </c>
      <c r="D183" s="1" t="str">
        <f t="shared" si="2"/>
        <v/>
      </c>
      <c r="E183" s="2" t="s">
        <v>25</v>
      </c>
    </row>
    <row r="184" spans="1:5">
      <c r="C184" s="1" t="str">
        <f>IF(A184="", "", VLOOKUP(A184,Undocumented!$A:$C, 3, FALSE))</f>
        <v/>
      </c>
      <c r="D184" s="1" t="str">
        <f t="shared" si="2"/>
        <v/>
      </c>
      <c r="E184" s="2" t="s">
        <v>26</v>
      </c>
    </row>
    <row r="185" spans="1:5">
      <c r="C185" s="1" t="str">
        <f>IF(A185="", "", VLOOKUP(A185,Undocumented!$A:$C, 3, FALSE))</f>
        <v/>
      </c>
      <c r="D185" s="1" t="str">
        <f t="shared" si="2"/>
        <v/>
      </c>
      <c r="E185" s="2" t="s">
        <v>20</v>
      </c>
    </row>
    <row r="186" spans="1:5">
      <c r="C186" s="1" t="str">
        <f>IF(A186="", "", VLOOKUP(A186,Undocumented!$A:$C, 3, FALSE))</f>
        <v/>
      </c>
      <c r="D186" s="1" t="str">
        <f t="shared" si="2"/>
        <v/>
      </c>
    </row>
    <row r="187" spans="1:5">
      <c r="A187" s="2" t="s">
        <v>122</v>
      </c>
      <c r="B187" s="2" t="s">
        <v>123</v>
      </c>
      <c r="C187" s="1" t="str">
        <f>IF(A187="", "", VLOOKUP(A187,Undocumented!$A:$C, 3, FALSE))</f>
        <v>LD E, n</v>
      </c>
      <c r="D187" s="1" t="str">
        <f t="shared" si="2"/>
        <v/>
      </c>
      <c r="E187" s="2" t="s">
        <v>124</v>
      </c>
    </row>
    <row r="188" spans="1:5">
      <c r="A188" s="2" t="s">
        <v>125</v>
      </c>
      <c r="B188" s="2" t="s">
        <v>126</v>
      </c>
      <c r="C188" s="1" t="str">
        <f>IF(A188="", "", VLOOKUP(A188,Undocumented!$A:$C, 3, FALSE))</f>
        <v>RRA</v>
      </c>
      <c r="D188" s="1" t="str">
        <f t="shared" si="2"/>
        <v/>
      </c>
      <c r="E188" s="2" t="s">
        <v>11</v>
      </c>
    </row>
    <row r="189" spans="1:5">
      <c r="C189" s="1" t="str">
        <f>IF(A189="", "", VLOOKUP(A189,Undocumented!$A:$C, 3, FALSE))</f>
        <v/>
      </c>
      <c r="D189" s="1" t="str">
        <f t="shared" si="2"/>
        <v/>
      </c>
      <c r="E189" s="2" t="s">
        <v>32</v>
      </c>
    </row>
    <row r="190" spans="1:5">
      <c r="C190" s="1" t="str">
        <f>IF(A190="", "", VLOOKUP(A190,Undocumented!$A:$C, 3, FALSE))</f>
        <v/>
      </c>
      <c r="D190" s="1" t="str">
        <f t="shared" si="2"/>
        <v/>
      </c>
      <c r="E190" s="2" t="s">
        <v>101</v>
      </c>
    </row>
    <row r="191" spans="1:5">
      <c r="C191" s="1" t="str">
        <f>IF(A191="", "", VLOOKUP(A191,Undocumented!$A:$C, 3, FALSE))</f>
        <v/>
      </c>
      <c r="D191" s="1" t="str">
        <f t="shared" si="2"/>
        <v/>
      </c>
    </row>
    <row r="192" spans="1:5">
      <c r="C192" s="1" t="str">
        <f>IF(A192="", "", VLOOKUP(A192,Undocumented!$A:$C, 3, FALSE))</f>
        <v/>
      </c>
      <c r="D192" s="1" t="str">
        <f t="shared" si="2"/>
        <v/>
      </c>
      <c r="E192" s="2" t="s">
        <v>33</v>
      </c>
    </row>
    <row r="193" spans="1:5">
      <c r="C193" s="1" t="str">
        <f>IF(A193="", "", VLOOKUP(A193,Undocumented!$A:$C, 3, FALSE))</f>
        <v/>
      </c>
      <c r="D193" s="1" t="str">
        <f t="shared" si="2"/>
        <v/>
      </c>
      <c r="E193" s="2" t="s">
        <v>127</v>
      </c>
    </row>
    <row r="194" spans="1:5">
      <c r="C194" s="1" t="str">
        <f>IF(A194="", "", VLOOKUP(A194,Undocumented!$A:$C, 3, FALSE))</f>
        <v/>
      </c>
      <c r="D194" s="1" t="str">
        <f t="shared" ref="D194:D257" si="3">IF(AND(B194&lt;&gt;"", B194&lt;&gt;C194), "#N/B", "")</f>
        <v/>
      </c>
      <c r="E194" s="2" t="s">
        <v>103</v>
      </c>
    </row>
    <row r="195" spans="1:5">
      <c r="C195" s="1" t="str">
        <f>IF(A195="", "", VLOOKUP(A195,Undocumented!$A:$C, 3, FALSE))</f>
        <v/>
      </c>
      <c r="D195" s="1" t="str">
        <f t="shared" si="3"/>
        <v/>
      </c>
      <c r="E195" s="2" t="s">
        <v>74</v>
      </c>
    </row>
    <row r="196" spans="1:5">
      <c r="C196" s="1" t="str">
        <f>IF(A196="", "", VLOOKUP(A196,Undocumented!$A:$C, 3, FALSE))</f>
        <v/>
      </c>
      <c r="D196" s="1" t="str">
        <f t="shared" si="3"/>
        <v/>
      </c>
      <c r="E196" s="2" t="s">
        <v>20</v>
      </c>
    </row>
    <row r="197" spans="1:5">
      <c r="C197" s="1" t="str">
        <f>IF(A197="", "", VLOOKUP(A197,Undocumented!$A:$C, 3, FALSE))</f>
        <v/>
      </c>
      <c r="D197" s="1" t="str">
        <f t="shared" si="3"/>
        <v/>
      </c>
    </row>
    <row r="198" spans="1:5">
      <c r="A198" s="2" t="s">
        <v>128</v>
      </c>
      <c r="B198" s="2" t="s">
        <v>3157</v>
      </c>
      <c r="C198" s="1" t="str">
        <f>IF(A198="", "", VLOOKUP(A198,Undocumented!$A:$C, 3, FALSE))</f>
        <v>JR NZ, e</v>
      </c>
      <c r="D198" s="1" t="str">
        <f t="shared" si="3"/>
        <v/>
      </c>
      <c r="E198" s="2" t="s">
        <v>129</v>
      </c>
    </row>
    <row r="199" spans="1:5">
      <c r="A199" s="2" t="s">
        <v>130</v>
      </c>
      <c r="B199" s="2" t="s">
        <v>131</v>
      </c>
      <c r="C199" s="1" t="str">
        <f>IF(A199="", "", VLOOKUP(A199,Undocumented!$A:$C, 3, FALSE))</f>
        <v>LD HL, nn</v>
      </c>
      <c r="D199" s="1" t="str">
        <f t="shared" si="3"/>
        <v/>
      </c>
      <c r="E199" s="2" t="s">
        <v>132</v>
      </c>
    </row>
    <row r="200" spans="1:5">
      <c r="A200" s="2" t="s">
        <v>133</v>
      </c>
      <c r="B200" s="2" t="s">
        <v>134</v>
      </c>
      <c r="C200" s="1" t="str">
        <f>IF(A200="", "", VLOOKUP(A200,Undocumented!$A:$C, 3, FALSE))</f>
        <v>LD (nn), HL</v>
      </c>
      <c r="D200" s="1" t="str">
        <f t="shared" si="3"/>
        <v/>
      </c>
      <c r="E200" s="2" t="s">
        <v>11</v>
      </c>
    </row>
    <row r="201" spans="1:5">
      <c r="C201" s="1" t="str">
        <f>IF(A201="", "", VLOOKUP(A201,Undocumented!$A:$C, 3, FALSE))</f>
        <v/>
      </c>
      <c r="D201" s="1" t="str">
        <f t="shared" si="3"/>
        <v/>
      </c>
      <c r="E201" s="2" t="s">
        <v>38</v>
      </c>
    </row>
    <row r="202" spans="1:5">
      <c r="C202" s="1" t="str">
        <f>IF(A202="", "", VLOOKUP(A202,Undocumented!$A:$C, 3, FALSE))</f>
        <v/>
      </c>
      <c r="D202" s="1" t="str">
        <f t="shared" si="3"/>
        <v/>
      </c>
    </row>
    <row r="203" spans="1:5">
      <c r="C203" s="1" t="str">
        <f>IF(A203="", "", VLOOKUP(A203,Undocumented!$A:$C, 3, FALSE))</f>
        <v/>
      </c>
      <c r="D203" s="1" t="str">
        <f t="shared" si="3"/>
        <v/>
      </c>
      <c r="E203" s="2" t="s">
        <v>135</v>
      </c>
    </row>
    <row r="204" spans="1:5">
      <c r="C204" s="1" t="str">
        <f>IF(A204="", "", VLOOKUP(A204,Undocumented!$A:$C, 3, FALSE))</f>
        <v/>
      </c>
      <c r="D204" s="1" t="str">
        <f t="shared" si="3"/>
        <v/>
      </c>
      <c r="E204" s="2" t="s">
        <v>136</v>
      </c>
    </row>
    <row r="205" spans="1:5">
      <c r="C205" s="1" t="str">
        <f>IF(A205="", "", VLOOKUP(A205,Undocumented!$A:$C, 3, FALSE))</f>
        <v/>
      </c>
      <c r="D205" s="1" t="str">
        <f t="shared" si="3"/>
        <v/>
      </c>
      <c r="E205" s="2" t="s">
        <v>137</v>
      </c>
    </row>
    <row r="206" spans="1:5">
      <c r="C206" s="1" t="str">
        <f>IF(A206="", "", VLOOKUP(A206,Undocumented!$A:$C, 3, FALSE))</f>
        <v/>
      </c>
      <c r="D206" s="1" t="str">
        <f t="shared" si="3"/>
        <v/>
      </c>
      <c r="E206" s="2" t="s">
        <v>20</v>
      </c>
    </row>
    <row r="207" spans="1:5">
      <c r="C207" s="1" t="str">
        <f>IF(A207="", "", VLOOKUP(A207,Undocumented!$A:$C, 3, FALSE))</f>
        <v/>
      </c>
      <c r="D207" s="1" t="str">
        <f t="shared" si="3"/>
        <v/>
      </c>
    </row>
    <row r="208" spans="1:5">
      <c r="A208" s="2" t="s">
        <v>138</v>
      </c>
      <c r="B208" s="2" t="s">
        <v>139</v>
      </c>
      <c r="C208" s="1" t="str">
        <f>IF(A208="", "", VLOOKUP(A208,Undocumented!$A:$C, 3, FALSE))</f>
        <v>INC HL</v>
      </c>
      <c r="D208" s="1" t="str">
        <f t="shared" si="3"/>
        <v/>
      </c>
      <c r="E208" s="2" t="s">
        <v>140</v>
      </c>
    </row>
    <row r="209" spans="1:5">
      <c r="A209" s="2" t="s">
        <v>141</v>
      </c>
      <c r="B209" s="2" t="s">
        <v>142</v>
      </c>
      <c r="C209" s="1" t="str">
        <f>IF(A209="", "", VLOOKUP(A209,Undocumented!$A:$C, 3, FALSE))</f>
        <v>INC H</v>
      </c>
      <c r="D209" s="1" t="str">
        <f t="shared" si="3"/>
        <v/>
      </c>
      <c r="E209" s="2" t="s">
        <v>11</v>
      </c>
    </row>
    <row r="210" spans="1:5">
      <c r="C210" s="1" t="str">
        <f>IF(A210="", "", VLOOKUP(A210,Undocumented!$A:$C, 3, FALSE))</f>
        <v/>
      </c>
      <c r="D210" s="1" t="str">
        <f t="shared" si="3"/>
        <v/>
      </c>
      <c r="E210" s="2" t="s">
        <v>12</v>
      </c>
    </row>
    <row r="211" spans="1:5">
      <c r="C211" s="1" t="str">
        <f>IF(A211="", "", VLOOKUP(A211,Undocumented!$A:$C, 3, FALSE))</f>
        <v/>
      </c>
      <c r="D211" s="1" t="str">
        <f t="shared" si="3"/>
        <v/>
      </c>
    </row>
    <row r="212" spans="1:5">
      <c r="C212" s="1" t="str">
        <f>IF(A212="", "", VLOOKUP(A212,Undocumented!$A:$C, 3, FALSE))</f>
        <v/>
      </c>
      <c r="D212" s="1" t="str">
        <f t="shared" si="3"/>
        <v/>
      </c>
      <c r="E212" s="2" t="s">
        <v>143</v>
      </c>
    </row>
    <row r="213" spans="1:5">
      <c r="C213" s="1" t="str">
        <f>IF(A213="", "", VLOOKUP(A213,Undocumented!$A:$C, 3, FALSE))</f>
        <v/>
      </c>
      <c r="D213" s="1" t="str">
        <f t="shared" si="3"/>
        <v/>
      </c>
      <c r="E213" s="2" t="s">
        <v>144</v>
      </c>
    </row>
    <row r="214" spans="1:5">
      <c r="C214" s="1" t="str">
        <f>IF(A214="", "", VLOOKUP(A214,Undocumented!$A:$C, 3, FALSE))</f>
        <v/>
      </c>
      <c r="D214" s="1" t="str">
        <f t="shared" si="3"/>
        <v/>
      </c>
      <c r="E214" s="2" t="s">
        <v>15</v>
      </c>
    </row>
    <row r="215" spans="1:5">
      <c r="C215" s="1" t="str">
        <f>IF(A215="", "", VLOOKUP(A215,Undocumented!$A:$C, 3, FALSE))</f>
        <v/>
      </c>
      <c r="D215" s="1" t="str">
        <f t="shared" si="3"/>
        <v/>
      </c>
      <c r="E215" s="2" t="s">
        <v>16</v>
      </c>
    </row>
    <row r="216" spans="1:5">
      <c r="C216" s="1" t="str">
        <f>IF(A216="", "", VLOOKUP(A216,Undocumented!$A:$C, 3, FALSE))</f>
        <v/>
      </c>
      <c r="D216" s="1" t="str">
        <f t="shared" si="3"/>
        <v/>
      </c>
      <c r="E216" s="2" t="s">
        <v>17</v>
      </c>
    </row>
    <row r="217" spans="1:5">
      <c r="C217" s="1" t="str">
        <f>IF(A217="", "", VLOOKUP(A217,Undocumented!$A:$C, 3, FALSE))</f>
        <v/>
      </c>
      <c r="D217" s="1" t="str">
        <f t="shared" si="3"/>
        <v/>
      </c>
      <c r="E217" s="2" t="s">
        <v>18</v>
      </c>
    </row>
    <row r="218" spans="1:5">
      <c r="C218" s="1" t="str">
        <f>IF(A218="", "", VLOOKUP(A218,Undocumented!$A:$C, 3, FALSE))</f>
        <v/>
      </c>
      <c r="D218" s="1" t="str">
        <f t="shared" si="3"/>
        <v/>
      </c>
      <c r="E218" s="2" t="s">
        <v>19</v>
      </c>
    </row>
    <row r="219" spans="1:5">
      <c r="C219" s="1" t="str">
        <f>IF(A219="", "", VLOOKUP(A219,Undocumented!$A:$C, 3, FALSE))</f>
        <v/>
      </c>
      <c r="D219" s="1" t="str">
        <f t="shared" si="3"/>
        <v/>
      </c>
      <c r="E219" s="2" t="s">
        <v>20</v>
      </c>
    </row>
    <row r="220" spans="1:5">
      <c r="C220" s="1" t="str">
        <f>IF(A220="", "", VLOOKUP(A220,Undocumented!$A:$C, 3, FALSE))</f>
        <v/>
      </c>
      <c r="D220" s="1" t="str">
        <f t="shared" si="3"/>
        <v/>
      </c>
    </row>
    <row r="221" spans="1:5">
      <c r="A221" s="2" t="s">
        <v>145</v>
      </c>
      <c r="B221" s="2" t="s">
        <v>146</v>
      </c>
      <c r="C221" s="1" t="str">
        <f>IF(A221="", "", VLOOKUP(A221,Undocumented!$A:$C, 3, FALSE))</f>
        <v>DEC H</v>
      </c>
      <c r="D221" s="1" t="str">
        <f t="shared" si="3"/>
        <v/>
      </c>
      <c r="E221" s="2" t="s">
        <v>11</v>
      </c>
    </row>
    <row r="222" spans="1:5">
      <c r="C222" s="1" t="str">
        <f>IF(A222="", "", VLOOKUP(A222,Undocumented!$A:$C, 3, FALSE))</f>
        <v/>
      </c>
      <c r="D222" s="1" t="str">
        <f t="shared" si="3"/>
        <v/>
      </c>
      <c r="E222" s="2" t="s">
        <v>12</v>
      </c>
    </row>
    <row r="223" spans="1:5">
      <c r="C223" s="1" t="str">
        <f>IF(A223="", "", VLOOKUP(A223,Undocumented!$A:$C, 3, FALSE))</f>
        <v/>
      </c>
      <c r="D223" s="1" t="str">
        <f t="shared" si="3"/>
        <v/>
      </c>
    </row>
    <row r="224" spans="1:5">
      <c r="C224" s="1" t="str">
        <f>IF(A224="", "", VLOOKUP(A224,Undocumented!$A:$C, 3, FALSE))</f>
        <v/>
      </c>
      <c r="D224" s="1" t="str">
        <f t="shared" si="3"/>
        <v/>
      </c>
      <c r="E224" s="2" t="s">
        <v>147</v>
      </c>
    </row>
    <row r="225" spans="1:5">
      <c r="C225" s="1" t="str">
        <f>IF(A225="", "", VLOOKUP(A225,Undocumented!$A:$C, 3, FALSE))</f>
        <v/>
      </c>
      <c r="D225" s="1" t="str">
        <f t="shared" si="3"/>
        <v/>
      </c>
      <c r="E225" s="2" t="s">
        <v>144</v>
      </c>
    </row>
    <row r="226" spans="1:5">
      <c r="C226" s="1" t="str">
        <f>IF(A226="", "", VLOOKUP(A226,Undocumented!$A:$C, 3, FALSE))</f>
        <v/>
      </c>
      <c r="D226" s="1" t="str">
        <f t="shared" si="3"/>
        <v/>
      </c>
      <c r="E226" s="2" t="s">
        <v>15</v>
      </c>
    </row>
    <row r="227" spans="1:5">
      <c r="C227" s="1" t="str">
        <f>IF(A227="", "", VLOOKUP(A227,Undocumented!$A:$C, 3, FALSE))</f>
        <v/>
      </c>
      <c r="D227" s="1" t="str">
        <f t="shared" si="3"/>
        <v/>
      </c>
      <c r="E227" s="2" t="s">
        <v>16</v>
      </c>
    </row>
    <row r="228" spans="1:5">
      <c r="C228" s="1" t="str">
        <f>IF(A228="", "", VLOOKUP(A228,Undocumented!$A:$C, 3, FALSE))</f>
        <v/>
      </c>
      <c r="D228" s="1" t="str">
        <f t="shared" si="3"/>
        <v/>
      </c>
      <c r="E228" s="2" t="s">
        <v>24</v>
      </c>
    </row>
    <row r="229" spans="1:5">
      <c r="C229" s="1" t="str">
        <f>IF(A229="", "", VLOOKUP(A229,Undocumented!$A:$C, 3, FALSE))</f>
        <v/>
      </c>
      <c r="D229" s="1" t="str">
        <f t="shared" si="3"/>
        <v/>
      </c>
      <c r="E229" s="2" t="s">
        <v>25</v>
      </c>
    </row>
    <row r="230" spans="1:5">
      <c r="C230" s="1" t="str">
        <f>IF(A230="", "", VLOOKUP(A230,Undocumented!$A:$C, 3, FALSE))</f>
        <v/>
      </c>
      <c r="D230" s="1" t="str">
        <f t="shared" si="3"/>
        <v/>
      </c>
      <c r="E230" s="2" t="s">
        <v>26</v>
      </c>
    </row>
    <row r="231" spans="1:5">
      <c r="C231" s="1" t="str">
        <f>IF(A231="", "", VLOOKUP(A231,Undocumented!$A:$C, 3, FALSE))</f>
        <v/>
      </c>
      <c r="D231" s="1" t="str">
        <f t="shared" si="3"/>
        <v/>
      </c>
      <c r="E231" s="2" t="s">
        <v>20</v>
      </c>
    </row>
    <row r="232" spans="1:5">
      <c r="C232" s="1" t="str">
        <f>IF(A232="", "", VLOOKUP(A232,Undocumented!$A:$C, 3, FALSE))</f>
        <v/>
      </c>
      <c r="D232" s="1" t="str">
        <f t="shared" si="3"/>
        <v/>
      </c>
    </row>
    <row r="233" spans="1:5">
      <c r="A233" s="2" t="s">
        <v>148</v>
      </c>
      <c r="B233" s="2" t="s">
        <v>149</v>
      </c>
      <c r="C233" s="1" t="str">
        <f>IF(A233="", "", VLOOKUP(A233,Undocumented!$A:$C, 3, FALSE))</f>
        <v>LD H, n</v>
      </c>
      <c r="D233" s="1" t="str">
        <f t="shared" si="3"/>
        <v/>
      </c>
      <c r="E233" s="2" t="s">
        <v>150</v>
      </c>
    </row>
    <row r="234" spans="1:5">
      <c r="A234" s="2" t="s">
        <v>151</v>
      </c>
      <c r="B234" s="2" t="s">
        <v>152</v>
      </c>
      <c r="C234" s="1" t="str">
        <f>IF(A234="", "", VLOOKUP(A234,Undocumented!$A:$C, 3, FALSE))</f>
        <v>DAA</v>
      </c>
      <c r="D234" s="1" t="str">
        <f t="shared" si="3"/>
        <v/>
      </c>
      <c r="E234" s="2" t="s">
        <v>11</v>
      </c>
    </row>
    <row r="235" spans="1:5">
      <c r="C235" s="1" t="str">
        <f>IF(A235="", "", VLOOKUP(A235,Undocumented!$A:$C, 3, FALSE))</f>
        <v/>
      </c>
      <c r="D235" s="1" t="str">
        <f t="shared" si="3"/>
        <v/>
      </c>
      <c r="E235" s="2" t="s">
        <v>12</v>
      </c>
    </row>
    <row r="236" spans="1:5">
      <c r="C236" s="1" t="str">
        <f>IF(A236="", "", VLOOKUP(A236,Undocumented!$A:$C, 3, FALSE))</f>
        <v/>
      </c>
      <c r="D236" s="1" t="str">
        <f t="shared" si="3"/>
        <v/>
      </c>
      <c r="E236" s="2" t="s">
        <v>44</v>
      </c>
    </row>
    <row r="237" spans="1:5">
      <c r="C237" s="1" t="str">
        <f>IF(A237="", "", VLOOKUP(A237,Undocumented!$A:$C, 3, FALSE))</f>
        <v/>
      </c>
      <c r="D237" s="1" t="str">
        <f t="shared" si="3"/>
        <v/>
      </c>
      <c r="E237" s="2" t="s">
        <v>45</v>
      </c>
    </row>
    <row r="238" spans="1:5">
      <c r="C238" s="1" t="str">
        <f>IF(A238="", "", VLOOKUP(A238,Undocumented!$A:$C, 3, FALSE))</f>
        <v/>
      </c>
      <c r="D238" s="1" t="str">
        <f t="shared" si="3"/>
        <v/>
      </c>
    </row>
    <row r="239" spans="1:5">
      <c r="C239" s="1" t="str">
        <f>IF(A239="", "", VLOOKUP(A239,Undocumented!$A:$C, 3, FALSE))</f>
        <v/>
      </c>
      <c r="D239" s="1" t="str">
        <f t="shared" si="3"/>
        <v/>
      </c>
      <c r="E239" s="2" t="s">
        <v>153</v>
      </c>
    </row>
    <row r="240" spans="1:5">
      <c r="C240" s="1" t="str">
        <f>IF(A240="", "", VLOOKUP(A240,Undocumented!$A:$C, 3, FALSE))</f>
        <v/>
      </c>
      <c r="D240" s="1" t="str">
        <f t="shared" si="3"/>
        <v/>
      </c>
      <c r="E240" s="2" t="s">
        <v>154</v>
      </c>
    </row>
    <row r="241" spans="3:5">
      <c r="C241" s="1" t="str">
        <f>IF(A241="", "", VLOOKUP(A241,Undocumented!$A:$C, 3, FALSE))</f>
        <v/>
      </c>
      <c r="D241" s="1" t="str">
        <f t="shared" si="3"/>
        <v/>
      </c>
    </row>
    <row r="242" spans="3:5">
      <c r="C242" s="1" t="str">
        <f>IF(A242="", "", VLOOKUP(A242,Undocumented!$A:$C, 3, FALSE))</f>
        <v/>
      </c>
      <c r="D242" s="1" t="str">
        <f t="shared" si="3"/>
        <v/>
      </c>
      <c r="E242" s="2" t="s">
        <v>155</v>
      </c>
    </row>
    <row r="243" spans="3:5">
      <c r="C243" s="1" t="str">
        <f>IF(A243="", "", VLOOKUP(A243,Undocumented!$A:$C, 3, FALSE))</f>
        <v/>
      </c>
      <c r="D243" s="1" t="str">
        <f t="shared" si="3"/>
        <v/>
      </c>
      <c r="E243" s="2" t="s">
        <v>156</v>
      </c>
    </row>
    <row r="244" spans="3:5">
      <c r="C244" s="1" t="str">
        <f>IF(A244="", "", VLOOKUP(A244,Undocumented!$A:$C, 3, FALSE))</f>
        <v/>
      </c>
      <c r="D244" s="1" t="str">
        <f t="shared" si="3"/>
        <v/>
      </c>
      <c r="E244" s="2" t="s">
        <v>157</v>
      </c>
    </row>
    <row r="245" spans="3:5">
      <c r="C245" s="1" t="str">
        <f>IF(A245="", "", VLOOKUP(A245,Undocumented!$A:$C, 3, FALSE))</f>
        <v/>
      </c>
      <c r="D245" s="1" t="str">
        <f t="shared" si="3"/>
        <v/>
      </c>
      <c r="E245" s="2" t="s">
        <v>158</v>
      </c>
    </row>
    <row r="246" spans="3:5">
      <c r="C246" s="1" t="str">
        <f>IF(A246="", "", VLOOKUP(A246,Undocumented!$A:$C, 3, FALSE))</f>
        <v/>
      </c>
      <c r="D246" s="1" t="str">
        <f t="shared" si="3"/>
        <v/>
      </c>
    </row>
    <row r="247" spans="3:5">
      <c r="C247" s="1" t="str">
        <f>IF(A247="", "", VLOOKUP(A247,Undocumented!$A:$C, 3, FALSE))</f>
        <v/>
      </c>
      <c r="D247" s="1" t="str">
        <f t="shared" si="3"/>
        <v/>
      </c>
      <c r="E247" s="2" t="s">
        <v>159</v>
      </c>
    </row>
    <row r="248" spans="3:5">
      <c r="C248" s="1" t="str">
        <f>IF(A248="", "", VLOOKUP(A248,Undocumented!$A:$C, 3, FALSE))</f>
        <v/>
      </c>
      <c r="D248" s="1" t="str">
        <f t="shared" si="3"/>
        <v/>
      </c>
      <c r="E248" s="2" t="s">
        <v>160</v>
      </c>
    </row>
    <row r="249" spans="3:5">
      <c r="C249" s="1" t="str">
        <f>IF(A249="", "", VLOOKUP(A249,Undocumented!$A:$C, 3, FALSE))</f>
        <v/>
      </c>
      <c r="D249" s="1" t="str">
        <f t="shared" si="3"/>
        <v/>
      </c>
      <c r="E249" s="2" t="s">
        <v>157</v>
      </c>
    </row>
    <row r="250" spans="3:5">
      <c r="C250" s="1" t="str">
        <f>IF(A250="", "", VLOOKUP(A250,Undocumented!$A:$C, 3, FALSE))</f>
        <v/>
      </c>
      <c r="D250" s="1" t="str">
        <f t="shared" si="3"/>
        <v/>
      </c>
    </row>
    <row r="251" spans="3:5">
      <c r="C251" s="1" t="str">
        <f>IF(A251="", "", VLOOKUP(A251,Undocumented!$A:$C, 3, FALSE))</f>
        <v/>
      </c>
      <c r="D251" s="1" t="str">
        <f t="shared" si="3"/>
        <v/>
      </c>
      <c r="E251" s="2" t="s">
        <v>161</v>
      </c>
    </row>
    <row r="252" spans="3:5">
      <c r="C252" s="1" t="str">
        <f>IF(A252="", "", VLOOKUP(A252,Undocumented!$A:$C, 3, FALSE))</f>
        <v/>
      </c>
      <c r="D252" s="1" t="str">
        <f t="shared" si="3"/>
        <v/>
      </c>
      <c r="E252" s="2" t="s">
        <v>162</v>
      </c>
    </row>
    <row r="253" spans="3:5">
      <c r="C253" s="1" t="str">
        <f>IF(A253="", "", VLOOKUP(A253,Undocumented!$A:$C, 3, FALSE))</f>
        <v/>
      </c>
      <c r="D253" s="1" t="str">
        <f t="shared" si="3"/>
        <v/>
      </c>
      <c r="E253" s="2" t="s">
        <v>163</v>
      </c>
    </row>
    <row r="254" spans="3:5">
      <c r="C254" s="1" t="str">
        <f>IF(A254="", "", VLOOKUP(A254,Undocumented!$A:$C, 3, FALSE))</f>
        <v/>
      </c>
      <c r="D254" s="1" t="str">
        <f t="shared" si="3"/>
        <v/>
      </c>
      <c r="E254" s="2" t="s">
        <v>164</v>
      </c>
    </row>
    <row r="255" spans="3:5">
      <c r="C255" s="1" t="str">
        <f>IF(A255="", "", VLOOKUP(A255,Undocumented!$A:$C, 3, FALSE))</f>
        <v/>
      </c>
      <c r="D255" s="1" t="str">
        <f t="shared" si="3"/>
        <v/>
      </c>
      <c r="E255" s="2" t="s">
        <v>165</v>
      </c>
    </row>
    <row r="256" spans="3:5">
      <c r="C256" s="1" t="str">
        <f>IF(A256="", "", VLOOKUP(A256,Undocumented!$A:$C, 3, FALSE))</f>
        <v/>
      </c>
      <c r="D256" s="1" t="str">
        <f t="shared" si="3"/>
        <v/>
      </c>
      <c r="E256" s="2" t="s">
        <v>166</v>
      </c>
    </row>
    <row r="257" spans="1:5">
      <c r="C257" s="1" t="str">
        <f>IF(A257="", "", VLOOKUP(A257,Undocumented!$A:$C, 3, FALSE))</f>
        <v/>
      </c>
      <c r="D257" s="1" t="str">
        <f t="shared" si="3"/>
        <v/>
      </c>
      <c r="E257" s="2" t="s">
        <v>167</v>
      </c>
    </row>
    <row r="258" spans="1:5">
      <c r="C258" s="1" t="str">
        <f>IF(A258="", "", VLOOKUP(A258,Undocumented!$A:$C, 3, FALSE))</f>
        <v/>
      </c>
      <c r="D258" s="1" t="str">
        <f t="shared" ref="D258:D321" si="4">IF(AND(B258&lt;&gt;"", B258&lt;&gt;C258), "#N/B", "")</f>
        <v/>
      </c>
      <c r="E258" s="2" t="s">
        <v>20</v>
      </c>
    </row>
    <row r="259" spans="1:5">
      <c r="C259" s="1" t="str">
        <f>IF(A259="", "", VLOOKUP(A259,Undocumented!$A:$C, 3, FALSE))</f>
        <v/>
      </c>
      <c r="D259" s="1" t="str">
        <f t="shared" si="4"/>
        <v/>
      </c>
    </row>
    <row r="260" spans="1:5">
      <c r="A260" s="2" t="s">
        <v>168</v>
      </c>
      <c r="B260" s="2" t="s">
        <v>3158</v>
      </c>
      <c r="C260" s="1" t="str">
        <f>IF(A260="", "", VLOOKUP(A260,Undocumented!$A:$C, 3, FALSE))</f>
        <v>JR Z, e</v>
      </c>
      <c r="D260" s="1" t="str">
        <f t="shared" si="4"/>
        <v/>
      </c>
      <c r="E260" s="2" t="s">
        <v>169</v>
      </c>
    </row>
    <row r="261" spans="1:5">
      <c r="A261" s="2" t="s">
        <v>170</v>
      </c>
      <c r="B261" s="2" t="s">
        <v>171</v>
      </c>
      <c r="C261" s="1" t="str">
        <f>IF(A261="", "", VLOOKUP(A261,Undocumented!$A:$C, 3, FALSE))</f>
        <v>ADD HL, HL</v>
      </c>
      <c r="D261" s="1" t="str">
        <f t="shared" si="4"/>
        <v/>
      </c>
      <c r="E261" s="2" t="s">
        <v>11</v>
      </c>
    </row>
    <row r="262" spans="1:5">
      <c r="C262" s="1" t="str">
        <f>IF(A262="", "", VLOOKUP(A262,Undocumented!$A:$C, 3, FALSE))</f>
        <v/>
      </c>
      <c r="D262" s="1" t="str">
        <f t="shared" si="4"/>
        <v/>
      </c>
      <c r="E262" s="2" t="s">
        <v>12</v>
      </c>
    </row>
    <row r="263" spans="1:5">
      <c r="C263" s="1" t="str">
        <f>IF(A263="", "", VLOOKUP(A263,Undocumented!$A:$C, 3, FALSE))</f>
        <v/>
      </c>
      <c r="D263" s="1" t="str">
        <f t="shared" si="4"/>
        <v/>
      </c>
      <c r="E263" s="2" t="s">
        <v>44</v>
      </c>
    </row>
    <row r="264" spans="1:5">
      <c r="C264" s="1" t="str">
        <f>IF(A264="", "", VLOOKUP(A264,Undocumented!$A:$C, 3, FALSE))</f>
        <v/>
      </c>
      <c r="D264" s="1" t="str">
        <f t="shared" si="4"/>
        <v/>
      </c>
      <c r="E264" s="2" t="s">
        <v>45</v>
      </c>
    </row>
    <row r="265" spans="1:5">
      <c r="C265" s="1" t="str">
        <f>IF(A265="", "", VLOOKUP(A265,Undocumented!$A:$C, 3, FALSE))</f>
        <v/>
      </c>
      <c r="D265" s="1" t="str">
        <f t="shared" si="4"/>
        <v/>
      </c>
    </row>
    <row r="266" spans="1:5">
      <c r="C266" s="1" t="str">
        <f>IF(A266="", "", VLOOKUP(A266,Undocumented!$A:$C, 3, FALSE))</f>
        <v/>
      </c>
      <c r="D266" s="1" t="str">
        <f t="shared" si="4"/>
        <v/>
      </c>
      <c r="E266" s="2" t="s">
        <v>46</v>
      </c>
    </row>
    <row r="267" spans="1:5">
      <c r="C267" s="1" t="str">
        <f>IF(A267="", "", VLOOKUP(A267,Undocumented!$A:$C, 3, FALSE))</f>
        <v/>
      </c>
      <c r="D267" s="1" t="str">
        <f t="shared" si="4"/>
        <v/>
      </c>
      <c r="E267" s="2" t="s">
        <v>172</v>
      </c>
    </row>
    <row r="268" spans="1:5">
      <c r="C268" s="1" t="str">
        <f>IF(A268="", "", VLOOKUP(A268,Undocumented!$A:$C, 3, FALSE))</f>
        <v/>
      </c>
      <c r="D268" s="1" t="str">
        <f t="shared" si="4"/>
        <v/>
      </c>
      <c r="E268" s="2" t="s">
        <v>48</v>
      </c>
    </row>
    <row r="269" spans="1:5">
      <c r="C269" s="1" t="str">
        <f>IF(A269="", "", VLOOKUP(A269,Undocumented!$A:$C, 3, FALSE))</f>
        <v/>
      </c>
      <c r="D269" s="1" t="str">
        <f t="shared" si="4"/>
        <v/>
      </c>
      <c r="E269" s="2" t="s">
        <v>49</v>
      </c>
    </row>
    <row r="270" spans="1:5">
      <c r="C270" s="1" t="str">
        <f>IF(A270="", "", VLOOKUP(A270,Undocumented!$A:$C, 3, FALSE))</f>
        <v/>
      </c>
      <c r="D270" s="1" t="str">
        <f t="shared" si="4"/>
        <v/>
      </c>
      <c r="E270" s="2" t="s">
        <v>50</v>
      </c>
    </row>
    <row r="271" spans="1:5">
      <c r="C271" s="1" t="str">
        <f>IF(A271="", "", VLOOKUP(A271,Undocumented!$A:$C, 3, FALSE))</f>
        <v/>
      </c>
      <c r="D271" s="1" t="str">
        <f t="shared" si="4"/>
        <v/>
      </c>
      <c r="E271" s="2" t="s">
        <v>51</v>
      </c>
    </row>
    <row r="272" spans="1:5">
      <c r="C272" s="1" t="str">
        <f>IF(A272="", "", VLOOKUP(A272,Undocumented!$A:$C, 3, FALSE))</f>
        <v/>
      </c>
      <c r="D272" s="1" t="str">
        <f t="shared" si="4"/>
        <v/>
      </c>
      <c r="E272" s="2" t="s">
        <v>52</v>
      </c>
    </row>
    <row r="273" spans="1:5">
      <c r="C273" s="1" t="str">
        <f>IF(A273="", "", VLOOKUP(A273,Undocumented!$A:$C, 3, FALSE))</f>
        <v/>
      </c>
      <c r="D273" s="1" t="str">
        <f t="shared" si="4"/>
        <v/>
      </c>
      <c r="E273" s="2" t="s">
        <v>53</v>
      </c>
    </row>
    <row r="274" spans="1:5">
      <c r="C274" s="1" t="str">
        <f>IF(A274="", "", VLOOKUP(A274,Undocumented!$A:$C, 3, FALSE))</f>
        <v/>
      </c>
      <c r="D274" s="1" t="str">
        <f t="shared" si="4"/>
        <v/>
      </c>
      <c r="E274" s="2" t="s">
        <v>54</v>
      </c>
    </row>
    <row r="275" spans="1:5">
      <c r="C275" s="1" t="str">
        <f>IF(A275="", "", VLOOKUP(A275,Undocumented!$A:$C, 3, FALSE))</f>
        <v/>
      </c>
      <c r="D275" s="1" t="str">
        <f t="shared" si="4"/>
        <v/>
      </c>
      <c r="E275" s="2" t="s">
        <v>19</v>
      </c>
    </row>
    <row r="276" spans="1:5">
      <c r="C276" s="1" t="str">
        <f>IF(A276="", "", VLOOKUP(A276,Undocumented!$A:$C, 3, FALSE))</f>
        <v/>
      </c>
      <c r="D276" s="1" t="str">
        <f t="shared" si="4"/>
        <v/>
      </c>
      <c r="E276" s="2" t="s">
        <v>20</v>
      </c>
    </row>
    <row r="277" spans="1:5">
      <c r="C277" s="1" t="str">
        <f>IF(A277="", "", VLOOKUP(A277,Undocumented!$A:$C, 3, FALSE))</f>
        <v/>
      </c>
      <c r="D277" s="1" t="str">
        <f t="shared" si="4"/>
        <v/>
      </c>
    </row>
    <row r="278" spans="1:5">
      <c r="A278" s="2" t="s">
        <v>173</v>
      </c>
      <c r="B278" s="2" t="s">
        <v>174</v>
      </c>
      <c r="C278" s="1" t="str">
        <f>IF(A278="", "", VLOOKUP(A278,Undocumented!$A:$C, 3, FALSE))</f>
        <v>LD HL, (nn)</v>
      </c>
      <c r="D278" s="1" t="str">
        <f t="shared" si="4"/>
        <v/>
      </c>
      <c r="E278" s="2" t="s">
        <v>175</v>
      </c>
    </row>
    <row r="279" spans="1:5">
      <c r="C279" s="1" t="str">
        <f>IF(A279="", "", VLOOKUP(A279,Undocumented!$A:$C, 3, FALSE))</f>
        <v/>
      </c>
      <c r="D279" s="1" t="str">
        <f t="shared" si="4"/>
        <v/>
      </c>
      <c r="E279" s="2" t="s">
        <v>38</v>
      </c>
    </row>
    <row r="280" spans="1:5">
      <c r="C280" s="1" t="str">
        <f>IF(A280="", "", VLOOKUP(A280,Undocumented!$A:$C, 3, FALSE))</f>
        <v/>
      </c>
      <c r="D280" s="1" t="str">
        <f t="shared" si="4"/>
        <v/>
      </c>
    </row>
    <row r="281" spans="1:5">
      <c r="C281" s="1" t="str">
        <f>IF(A281="", "", VLOOKUP(A281,Undocumented!$A:$C, 3, FALSE))</f>
        <v/>
      </c>
      <c r="D281" s="1" t="str">
        <f t="shared" si="4"/>
        <v/>
      </c>
      <c r="E281" s="2" t="s">
        <v>135</v>
      </c>
    </row>
    <row r="282" spans="1:5">
      <c r="C282" s="1" t="str">
        <f>IF(A282="", "", VLOOKUP(A282,Undocumented!$A:$C, 3, FALSE))</f>
        <v/>
      </c>
      <c r="D282" s="1" t="str">
        <f t="shared" si="4"/>
        <v/>
      </c>
      <c r="E282" s="2" t="s">
        <v>176</v>
      </c>
    </row>
    <row r="283" spans="1:5">
      <c r="C283" s="1" t="str">
        <f>IF(A283="", "", VLOOKUP(A283,Undocumented!$A:$C, 3, FALSE))</f>
        <v/>
      </c>
      <c r="D283" s="1" t="str">
        <f t="shared" si="4"/>
        <v/>
      </c>
      <c r="E283" s="2" t="s">
        <v>20</v>
      </c>
    </row>
    <row r="284" spans="1:5">
      <c r="C284" s="1" t="str">
        <f>IF(A284="", "", VLOOKUP(A284,Undocumented!$A:$C, 3, FALSE))</f>
        <v/>
      </c>
      <c r="D284" s="1" t="str">
        <f t="shared" si="4"/>
        <v/>
      </c>
    </row>
    <row r="285" spans="1:5">
      <c r="A285" s="2" t="s">
        <v>177</v>
      </c>
      <c r="B285" s="2" t="s">
        <v>178</v>
      </c>
      <c r="C285" s="1" t="str">
        <f>IF(A285="", "", VLOOKUP(A285,Undocumented!$A:$C, 3, FALSE))</f>
        <v>DEC HL</v>
      </c>
      <c r="D285" s="1" t="str">
        <f t="shared" si="4"/>
        <v/>
      </c>
      <c r="E285" s="2" t="s">
        <v>179</v>
      </c>
    </row>
    <row r="286" spans="1:5">
      <c r="A286" s="2" t="s">
        <v>180</v>
      </c>
      <c r="B286" s="2" t="s">
        <v>181</v>
      </c>
      <c r="C286" s="1" t="str">
        <f>IF(A286="", "", VLOOKUP(A286,Undocumented!$A:$C, 3, FALSE))</f>
        <v>INC L</v>
      </c>
      <c r="D286" s="1" t="str">
        <f t="shared" si="4"/>
        <v/>
      </c>
      <c r="E286" s="2" t="s">
        <v>11</v>
      </c>
    </row>
    <row r="287" spans="1:5">
      <c r="C287" s="1" t="str">
        <f>IF(A287="", "", VLOOKUP(A287,Undocumented!$A:$C, 3, FALSE))</f>
        <v/>
      </c>
      <c r="D287" s="1" t="str">
        <f t="shared" si="4"/>
        <v/>
      </c>
      <c r="E287" s="2" t="s">
        <v>12</v>
      </c>
    </row>
    <row r="288" spans="1:5">
      <c r="C288" s="1" t="str">
        <f>IF(A288="", "", VLOOKUP(A288,Undocumented!$A:$C, 3, FALSE))</f>
        <v/>
      </c>
      <c r="D288" s="1" t="str">
        <f t="shared" si="4"/>
        <v/>
      </c>
    </row>
    <row r="289" spans="1:5">
      <c r="C289" s="1" t="str">
        <f>IF(A289="", "", VLOOKUP(A289,Undocumented!$A:$C, 3, FALSE))</f>
        <v/>
      </c>
      <c r="D289" s="1" t="str">
        <f t="shared" si="4"/>
        <v/>
      </c>
      <c r="E289" s="2" t="s">
        <v>182</v>
      </c>
    </row>
    <row r="290" spans="1:5">
      <c r="C290" s="1" t="str">
        <f>IF(A290="", "", VLOOKUP(A290,Undocumented!$A:$C, 3, FALSE))</f>
        <v/>
      </c>
      <c r="D290" s="1" t="str">
        <f t="shared" si="4"/>
        <v/>
      </c>
      <c r="E290" s="2" t="s">
        <v>183</v>
      </c>
    </row>
    <row r="291" spans="1:5">
      <c r="C291" s="1" t="str">
        <f>IF(A291="", "", VLOOKUP(A291,Undocumented!$A:$C, 3, FALSE))</f>
        <v/>
      </c>
      <c r="D291" s="1" t="str">
        <f t="shared" si="4"/>
        <v/>
      </c>
      <c r="E291" s="2" t="s">
        <v>15</v>
      </c>
    </row>
    <row r="292" spans="1:5">
      <c r="C292" s="1" t="str">
        <f>IF(A292="", "", VLOOKUP(A292,Undocumented!$A:$C, 3, FALSE))</f>
        <v/>
      </c>
      <c r="D292" s="1" t="str">
        <f t="shared" si="4"/>
        <v/>
      </c>
      <c r="E292" s="2" t="s">
        <v>16</v>
      </c>
    </row>
    <row r="293" spans="1:5">
      <c r="C293" s="1" t="str">
        <f>IF(A293="", "", VLOOKUP(A293,Undocumented!$A:$C, 3, FALSE))</f>
        <v/>
      </c>
      <c r="D293" s="1" t="str">
        <f t="shared" si="4"/>
        <v/>
      </c>
      <c r="E293" s="2" t="s">
        <v>17</v>
      </c>
    </row>
    <row r="294" spans="1:5">
      <c r="C294" s="1" t="str">
        <f>IF(A294="", "", VLOOKUP(A294,Undocumented!$A:$C, 3, FALSE))</f>
        <v/>
      </c>
      <c r="D294" s="1" t="str">
        <f t="shared" si="4"/>
        <v/>
      </c>
      <c r="E294" s="2" t="s">
        <v>18</v>
      </c>
    </row>
    <row r="295" spans="1:5">
      <c r="C295" s="1" t="str">
        <f>IF(A295="", "", VLOOKUP(A295,Undocumented!$A:$C, 3, FALSE))</f>
        <v/>
      </c>
      <c r="D295" s="1" t="str">
        <f t="shared" si="4"/>
        <v/>
      </c>
      <c r="E295" s="2" t="s">
        <v>19</v>
      </c>
    </row>
    <row r="296" spans="1:5">
      <c r="C296" s="1" t="str">
        <f>IF(A296="", "", VLOOKUP(A296,Undocumented!$A:$C, 3, FALSE))</f>
        <v/>
      </c>
      <c r="D296" s="1" t="str">
        <f t="shared" si="4"/>
        <v/>
      </c>
      <c r="E296" s="2" t="s">
        <v>20</v>
      </c>
    </row>
    <row r="297" spans="1:5">
      <c r="C297" s="1" t="str">
        <f>IF(A297="", "", VLOOKUP(A297,Undocumented!$A:$C, 3, FALSE))</f>
        <v/>
      </c>
      <c r="D297" s="1" t="str">
        <f t="shared" si="4"/>
        <v/>
      </c>
    </row>
    <row r="298" spans="1:5">
      <c r="A298" s="2" t="s">
        <v>184</v>
      </c>
      <c r="B298" s="2" t="s">
        <v>185</v>
      </c>
      <c r="C298" s="1" t="str">
        <f>IF(A298="", "", VLOOKUP(A298,Undocumented!$A:$C, 3, FALSE))</f>
        <v>DEC L</v>
      </c>
      <c r="D298" s="1" t="str">
        <f t="shared" si="4"/>
        <v/>
      </c>
      <c r="E298" s="2" t="s">
        <v>11</v>
      </c>
    </row>
    <row r="299" spans="1:5">
      <c r="C299" s="1" t="str">
        <f>IF(A299="", "", VLOOKUP(A299,Undocumented!$A:$C, 3, FALSE))</f>
        <v/>
      </c>
      <c r="D299" s="1" t="str">
        <f t="shared" si="4"/>
        <v/>
      </c>
      <c r="E299" s="2" t="s">
        <v>12</v>
      </c>
    </row>
    <row r="300" spans="1:5">
      <c r="C300" s="1" t="str">
        <f>IF(A300="", "", VLOOKUP(A300,Undocumented!$A:$C, 3, FALSE))</f>
        <v/>
      </c>
      <c r="D300" s="1" t="str">
        <f t="shared" si="4"/>
        <v/>
      </c>
    </row>
    <row r="301" spans="1:5">
      <c r="C301" s="1" t="str">
        <f>IF(A301="", "", VLOOKUP(A301,Undocumented!$A:$C, 3, FALSE))</f>
        <v/>
      </c>
      <c r="D301" s="1" t="str">
        <f t="shared" si="4"/>
        <v/>
      </c>
      <c r="E301" s="2" t="s">
        <v>186</v>
      </c>
    </row>
    <row r="302" spans="1:5">
      <c r="C302" s="1" t="str">
        <f>IF(A302="", "", VLOOKUP(A302,Undocumented!$A:$C, 3, FALSE))</f>
        <v/>
      </c>
      <c r="D302" s="1" t="str">
        <f t="shared" si="4"/>
        <v/>
      </c>
      <c r="E302" s="2" t="s">
        <v>183</v>
      </c>
    </row>
    <row r="303" spans="1:5">
      <c r="C303" s="1" t="str">
        <f>IF(A303="", "", VLOOKUP(A303,Undocumented!$A:$C, 3, FALSE))</f>
        <v/>
      </c>
      <c r="D303" s="1" t="str">
        <f t="shared" si="4"/>
        <v/>
      </c>
      <c r="E303" s="2" t="s">
        <v>15</v>
      </c>
    </row>
    <row r="304" spans="1:5">
      <c r="C304" s="1" t="str">
        <f>IF(A304="", "", VLOOKUP(A304,Undocumented!$A:$C, 3, FALSE))</f>
        <v/>
      </c>
      <c r="D304" s="1" t="str">
        <f t="shared" si="4"/>
        <v/>
      </c>
      <c r="E304" s="2" t="s">
        <v>16</v>
      </c>
    </row>
    <row r="305" spans="1:5">
      <c r="C305" s="1" t="str">
        <f>IF(A305="", "", VLOOKUP(A305,Undocumented!$A:$C, 3, FALSE))</f>
        <v/>
      </c>
      <c r="D305" s="1" t="str">
        <f t="shared" si="4"/>
        <v/>
      </c>
      <c r="E305" s="2" t="s">
        <v>24</v>
      </c>
    </row>
    <row r="306" spans="1:5">
      <c r="C306" s="1" t="str">
        <f>IF(A306="", "", VLOOKUP(A306,Undocumented!$A:$C, 3, FALSE))</f>
        <v/>
      </c>
      <c r="D306" s="1" t="str">
        <f t="shared" si="4"/>
        <v/>
      </c>
      <c r="E306" s="2" t="s">
        <v>25</v>
      </c>
    </row>
    <row r="307" spans="1:5">
      <c r="C307" s="1" t="str">
        <f>IF(A307="", "", VLOOKUP(A307,Undocumented!$A:$C, 3, FALSE))</f>
        <v/>
      </c>
      <c r="D307" s="1" t="str">
        <f t="shared" si="4"/>
        <v/>
      </c>
      <c r="E307" s="2" t="s">
        <v>26</v>
      </c>
    </row>
    <row r="308" spans="1:5">
      <c r="C308" s="1" t="str">
        <f>IF(A308="", "", VLOOKUP(A308,Undocumented!$A:$C, 3, FALSE))</f>
        <v/>
      </c>
      <c r="D308" s="1" t="str">
        <f t="shared" si="4"/>
        <v/>
      </c>
      <c r="E308" s="2" t="s">
        <v>20</v>
      </c>
    </row>
    <row r="309" spans="1:5">
      <c r="C309" s="1" t="str">
        <f>IF(A309="", "", VLOOKUP(A309,Undocumented!$A:$C, 3, FALSE))</f>
        <v/>
      </c>
      <c r="D309" s="1" t="str">
        <f t="shared" si="4"/>
        <v/>
      </c>
    </row>
    <row r="310" spans="1:5">
      <c r="A310" s="2" t="s">
        <v>187</v>
      </c>
      <c r="B310" s="2" t="s">
        <v>188</v>
      </c>
      <c r="C310" s="1" t="str">
        <f>IF(A310="", "", VLOOKUP(A310,Undocumented!$A:$C, 3, FALSE))</f>
        <v>LD L, n</v>
      </c>
      <c r="D310" s="1" t="str">
        <f t="shared" si="4"/>
        <v/>
      </c>
      <c r="E310" s="2" t="s">
        <v>189</v>
      </c>
    </row>
    <row r="311" spans="1:5">
      <c r="A311" s="2" t="s">
        <v>190</v>
      </c>
      <c r="B311" s="2" t="s">
        <v>191</v>
      </c>
      <c r="C311" s="1" t="str">
        <f>IF(A311="", "", VLOOKUP(A311,Undocumented!$A:$C, 3, FALSE))</f>
        <v>CPL</v>
      </c>
      <c r="D311" s="1" t="str">
        <f t="shared" si="4"/>
        <v/>
      </c>
      <c r="E311" s="2" t="s">
        <v>11</v>
      </c>
    </row>
    <row r="312" spans="1:5">
      <c r="C312" s="1" t="str">
        <f>IF(A312="", "", VLOOKUP(A312,Undocumented!$A:$C, 3, FALSE))</f>
        <v/>
      </c>
      <c r="D312" s="1" t="str">
        <f t="shared" si="4"/>
        <v/>
      </c>
    </row>
    <row r="313" spans="1:5">
      <c r="C313" s="1" t="str">
        <f>IF(A313="", "", VLOOKUP(A313,Undocumented!$A:$C, 3, FALSE))</f>
        <v/>
      </c>
      <c r="D313" s="1" t="str">
        <f t="shared" si="4"/>
        <v/>
      </c>
      <c r="E313" s="2" t="s">
        <v>192</v>
      </c>
    </row>
    <row r="314" spans="1:5">
      <c r="C314" s="1" t="str">
        <f>IF(A314="", "", VLOOKUP(A314,Undocumented!$A:$C, 3, FALSE))</f>
        <v/>
      </c>
      <c r="D314" s="1" t="str">
        <f t="shared" si="4"/>
        <v/>
      </c>
      <c r="E314" s="2" t="s">
        <v>193</v>
      </c>
    </row>
    <row r="315" spans="1:5">
      <c r="C315" s="1" t="str">
        <f>IF(A315="", "", VLOOKUP(A315,Undocumented!$A:$C, 3, FALSE))</f>
        <v/>
      </c>
      <c r="D315" s="1" t="str">
        <f t="shared" si="4"/>
        <v/>
      </c>
      <c r="E315" s="2" t="s">
        <v>26</v>
      </c>
    </row>
    <row r="316" spans="1:5">
      <c r="C316" s="1" t="str">
        <f>IF(A316="", "", VLOOKUP(A316,Undocumented!$A:$C, 3, FALSE))</f>
        <v/>
      </c>
      <c r="D316" s="1" t="str">
        <f t="shared" si="4"/>
        <v/>
      </c>
      <c r="E316" s="2" t="s">
        <v>20</v>
      </c>
    </row>
    <row r="317" spans="1:5">
      <c r="C317" s="1" t="str">
        <f>IF(A317="", "", VLOOKUP(A317,Undocumented!$A:$C, 3, FALSE))</f>
        <v/>
      </c>
      <c r="D317" s="1" t="str">
        <f t="shared" si="4"/>
        <v/>
      </c>
    </row>
    <row r="318" spans="1:5">
      <c r="A318" s="2" t="s">
        <v>194</v>
      </c>
      <c r="B318" s="2" t="s">
        <v>3159</v>
      </c>
      <c r="C318" s="1" t="str">
        <f>IF(A318="", "", VLOOKUP(A318,Undocumented!$A:$C, 3, FALSE))</f>
        <v>JR NC, e</v>
      </c>
      <c r="D318" s="1" t="str">
        <f t="shared" si="4"/>
        <v/>
      </c>
      <c r="E318" s="2" t="s">
        <v>195</v>
      </c>
    </row>
    <row r="319" spans="1:5">
      <c r="A319" s="2" t="s">
        <v>196</v>
      </c>
      <c r="B319" s="2" t="s">
        <v>197</v>
      </c>
      <c r="C319" s="1" t="str">
        <f>IF(A319="", "", VLOOKUP(A319,Undocumented!$A:$C, 3, FALSE))</f>
        <v>LD SP, nn</v>
      </c>
      <c r="D319" s="1" t="str">
        <f t="shared" si="4"/>
        <v/>
      </c>
      <c r="E319" s="2" t="s">
        <v>198</v>
      </c>
    </row>
    <row r="320" spans="1:5">
      <c r="A320" s="2" t="s">
        <v>199</v>
      </c>
      <c r="B320" s="2" t="s">
        <v>200</v>
      </c>
      <c r="C320" s="1" t="str">
        <f>IF(A320="", "", VLOOKUP(A320,Undocumented!$A:$C, 3, FALSE))</f>
        <v>LD (nn), A</v>
      </c>
      <c r="D320" s="1" t="str">
        <f t="shared" si="4"/>
        <v/>
      </c>
      <c r="E320" s="2" t="s">
        <v>201</v>
      </c>
    </row>
    <row r="321" spans="1:5">
      <c r="A321" s="2" t="s">
        <v>202</v>
      </c>
      <c r="B321" s="2" t="s">
        <v>203</v>
      </c>
      <c r="C321" s="1" t="str">
        <f>IF(A321="", "", VLOOKUP(A321,Undocumented!$A:$C, 3, FALSE))</f>
        <v>INC SP</v>
      </c>
      <c r="D321" s="1" t="str">
        <f t="shared" si="4"/>
        <v/>
      </c>
      <c r="E321" s="2" t="s">
        <v>204</v>
      </c>
    </row>
    <row r="322" spans="1:5">
      <c r="A322" s="2" t="s">
        <v>205</v>
      </c>
      <c r="B322" s="2" t="s">
        <v>206</v>
      </c>
      <c r="C322" s="1" t="str">
        <f>IF(A322="", "", VLOOKUP(A322,Undocumented!$A:$C, 3, FALSE))</f>
        <v>INC (HL)</v>
      </c>
      <c r="D322" s="1" t="str">
        <f t="shared" ref="D322:D385" si="5">IF(AND(B322&lt;&gt;"", B322&lt;&gt;C322), "#N/B", "")</f>
        <v/>
      </c>
      <c r="E322" s="2" t="s">
        <v>11</v>
      </c>
    </row>
    <row r="323" spans="1:5">
      <c r="C323" s="1" t="str">
        <f>IF(A323="", "", VLOOKUP(A323,Undocumented!$A:$C, 3, FALSE))</f>
        <v/>
      </c>
      <c r="D323" s="1" t="str">
        <f t="shared" si="5"/>
        <v/>
      </c>
      <c r="E323" s="2" t="s">
        <v>12</v>
      </c>
    </row>
    <row r="324" spans="1:5">
      <c r="C324" s="1" t="str">
        <f>IF(A324="", "", VLOOKUP(A324,Undocumented!$A:$C, 3, FALSE))</f>
        <v/>
      </c>
      <c r="D324" s="1" t="str">
        <f t="shared" si="5"/>
        <v/>
      </c>
    </row>
    <row r="325" spans="1:5">
      <c r="C325" s="1" t="str">
        <f>IF(A325="", "", VLOOKUP(A325,Undocumented!$A:$C, 3, FALSE))</f>
        <v/>
      </c>
      <c r="D325" s="1" t="str">
        <f t="shared" si="5"/>
        <v/>
      </c>
      <c r="E325" s="2" t="s">
        <v>207</v>
      </c>
    </row>
    <row r="326" spans="1:5">
      <c r="C326" s="1" t="str">
        <f>IF(A326="", "", VLOOKUP(A326,Undocumented!$A:$C, 3, FALSE))</f>
        <v/>
      </c>
      <c r="D326" s="1" t="str">
        <f t="shared" si="5"/>
        <v/>
      </c>
      <c r="E326" s="2" t="s">
        <v>208</v>
      </c>
    </row>
    <row r="327" spans="1:5">
      <c r="C327" s="1" t="str">
        <f>IF(A327="", "", VLOOKUP(A327,Undocumented!$A:$C, 3, FALSE))</f>
        <v/>
      </c>
      <c r="D327" s="1" t="str">
        <f t="shared" si="5"/>
        <v/>
      </c>
      <c r="E327" s="2" t="s">
        <v>15</v>
      </c>
    </row>
    <row r="328" spans="1:5">
      <c r="C328" s="1" t="str">
        <f>IF(A328="", "", VLOOKUP(A328,Undocumented!$A:$C, 3, FALSE))</f>
        <v/>
      </c>
      <c r="D328" s="1" t="str">
        <f t="shared" si="5"/>
        <v/>
      </c>
      <c r="E328" s="2" t="s">
        <v>16</v>
      </c>
    </row>
    <row r="329" spans="1:5">
      <c r="C329" s="1" t="str">
        <f>IF(A329="", "", VLOOKUP(A329,Undocumented!$A:$C, 3, FALSE))</f>
        <v/>
      </c>
      <c r="D329" s="1" t="str">
        <f t="shared" si="5"/>
        <v/>
      </c>
      <c r="E329" s="2" t="s">
        <v>17</v>
      </c>
    </row>
    <row r="330" spans="1:5">
      <c r="C330" s="1" t="str">
        <f>IF(A330="", "", VLOOKUP(A330,Undocumented!$A:$C, 3, FALSE))</f>
        <v/>
      </c>
      <c r="D330" s="1" t="str">
        <f t="shared" si="5"/>
        <v/>
      </c>
      <c r="E330" s="2" t="s">
        <v>18</v>
      </c>
    </row>
    <row r="331" spans="1:5">
      <c r="C331" s="1" t="str">
        <f>IF(A331="", "", VLOOKUP(A331,Undocumented!$A:$C, 3, FALSE))</f>
        <v/>
      </c>
      <c r="D331" s="1" t="str">
        <f t="shared" si="5"/>
        <v/>
      </c>
      <c r="E331" s="2" t="s">
        <v>19</v>
      </c>
    </row>
    <row r="332" spans="1:5">
      <c r="C332" s="1" t="str">
        <f>IF(A332="", "", VLOOKUP(A332,Undocumented!$A:$C, 3, FALSE))</f>
        <v/>
      </c>
      <c r="D332" s="1" t="str">
        <f t="shared" si="5"/>
        <v/>
      </c>
      <c r="E332" s="2" t="s">
        <v>20</v>
      </c>
    </row>
    <row r="333" spans="1:5">
      <c r="C333" s="1" t="str">
        <f>IF(A333="", "", VLOOKUP(A333,Undocumented!$A:$C, 3, FALSE))</f>
        <v/>
      </c>
      <c r="D333" s="1" t="str">
        <f t="shared" si="5"/>
        <v/>
      </c>
    </row>
    <row r="334" spans="1:5">
      <c r="A334" s="2" t="s">
        <v>209</v>
      </c>
      <c r="B334" s="2" t="s">
        <v>210</v>
      </c>
      <c r="C334" s="1" t="str">
        <f>IF(A334="", "", VLOOKUP(A334,Undocumented!$A:$C, 3, FALSE))</f>
        <v>DEC (HL)</v>
      </c>
      <c r="D334" s="1" t="str">
        <f t="shared" si="5"/>
        <v/>
      </c>
      <c r="E334" s="2" t="s">
        <v>11</v>
      </c>
    </row>
    <row r="335" spans="1:5">
      <c r="C335" s="1" t="str">
        <f>IF(A335="", "", VLOOKUP(A335,Undocumented!$A:$C, 3, FALSE))</f>
        <v/>
      </c>
      <c r="D335" s="1" t="str">
        <f t="shared" si="5"/>
        <v/>
      </c>
      <c r="E335" s="2" t="s">
        <v>12</v>
      </c>
    </row>
    <row r="336" spans="1:5">
      <c r="C336" s="1" t="str">
        <f>IF(A336="", "", VLOOKUP(A336,Undocumented!$A:$C, 3, FALSE))</f>
        <v/>
      </c>
      <c r="D336" s="1" t="str">
        <f t="shared" si="5"/>
        <v/>
      </c>
    </row>
    <row r="337" spans="1:5">
      <c r="C337" s="1" t="str">
        <f>IF(A337="", "", VLOOKUP(A337,Undocumented!$A:$C, 3, FALSE))</f>
        <v/>
      </c>
      <c r="D337" s="1" t="str">
        <f t="shared" si="5"/>
        <v/>
      </c>
      <c r="E337" s="2" t="s">
        <v>211</v>
      </c>
    </row>
    <row r="338" spans="1:5">
      <c r="C338" s="1" t="str">
        <f>IF(A338="", "", VLOOKUP(A338,Undocumented!$A:$C, 3, FALSE))</f>
        <v/>
      </c>
      <c r="D338" s="1" t="str">
        <f t="shared" si="5"/>
        <v/>
      </c>
      <c r="E338" s="2" t="s">
        <v>208</v>
      </c>
    </row>
    <row r="339" spans="1:5">
      <c r="C339" s="1" t="str">
        <f>IF(A339="", "", VLOOKUP(A339,Undocumented!$A:$C, 3, FALSE))</f>
        <v/>
      </c>
      <c r="D339" s="1" t="str">
        <f t="shared" si="5"/>
        <v/>
      </c>
      <c r="E339" s="2" t="s">
        <v>15</v>
      </c>
    </row>
    <row r="340" spans="1:5">
      <c r="C340" s="1" t="str">
        <f>IF(A340="", "", VLOOKUP(A340,Undocumented!$A:$C, 3, FALSE))</f>
        <v/>
      </c>
      <c r="D340" s="1" t="str">
        <f t="shared" si="5"/>
        <v/>
      </c>
      <c r="E340" s="2" t="s">
        <v>16</v>
      </c>
    </row>
    <row r="341" spans="1:5">
      <c r="C341" s="1" t="str">
        <f>IF(A341="", "", VLOOKUP(A341,Undocumented!$A:$C, 3, FALSE))</f>
        <v/>
      </c>
      <c r="D341" s="1" t="str">
        <f t="shared" si="5"/>
        <v/>
      </c>
      <c r="E341" s="2" t="s">
        <v>24</v>
      </c>
    </row>
    <row r="342" spans="1:5">
      <c r="C342" s="1" t="str">
        <f>IF(A342="", "", VLOOKUP(A342,Undocumented!$A:$C, 3, FALSE))</f>
        <v/>
      </c>
      <c r="D342" s="1" t="str">
        <f t="shared" si="5"/>
        <v/>
      </c>
      <c r="E342" s="2" t="s">
        <v>25</v>
      </c>
    </row>
    <row r="343" spans="1:5">
      <c r="C343" s="1" t="str">
        <f>IF(A343="", "", VLOOKUP(A343,Undocumented!$A:$C, 3, FALSE))</f>
        <v/>
      </c>
      <c r="D343" s="1" t="str">
        <f t="shared" si="5"/>
        <v/>
      </c>
      <c r="E343" s="2" t="s">
        <v>26</v>
      </c>
    </row>
    <row r="344" spans="1:5">
      <c r="C344" s="1" t="str">
        <f>IF(A344="", "", VLOOKUP(A344,Undocumented!$A:$C, 3, FALSE))</f>
        <v/>
      </c>
      <c r="D344" s="1" t="str">
        <f t="shared" si="5"/>
        <v/>
      </c>
      <c r="E344" s="2" t="s">
        <v>20</v>
      </c>
    </row>
    <row r="345" spans="1:5">
      <c r="C345" s="1" t="str">
        <f>IF(A345="", "", VLOOKUP(A345,Undocumented!$A:$C, 3, FALSE))</f>
        <v/>
      </c>
      <c r="D345" s="1" t="str">
        <f t="shared" si="5"/>
        <v/>
      </c>
    </row>
    <row r="346" spans="1:5">
      <c r="A346" s="2" t="s">
        <v>212</v>
      </c>
      <c r="B346" s="2" t="s">
        <v>213</v>
      </c>
      <c r="C346" s="1" t="str">
        <f>IF(A346="", "", VLOOKUP(A346,Undocumented!$A:$C, 3, FALSE))</f>
        <v>LD (HL), n</v>
      </c>
      <c r="D346" s="1" t="str">
        <f t="shared" si="5"/>
        <v/>
      </c>
      <c r="E346" s="2" t="s">
        <v>214</v>
      </c>
    </row>
    <row r="347" spans="1:5">
      <c r="A347" s="2" t="s">
        <v>215</v>
      </c>
      <c r="B347" s="2" t="s">
        <v>216</v>
      </c>
      <c r="C347" s="1" t="str">
        <f>IF(A347="", "", VLOOKUP(A347,Undocumented!$A:$C, 3, FALSE))</f>
        <v>SCF</v>
      </c>
      <c r="D347" s="1" t="str">
        <f t="shared" si="5"/>
        <v/>
      </c>
      <c r="E347" s="2" t="s">
        <v>217</v>
      </c>
    </row>
    <row r="348" spans="1:5">
      <c r="A348" s="2" t="s">
        <v>218</v>
      </c>
      <c r="B348" s="2" t="s">
        <v>3160</v>
      </c>
      <c r="C348" s="1" t="str">
        <f>IF(A348="", "", VLOOKUP(A348,Undocumented!$A:$C, 3, FALSE))</f>
        <v>JR C, e</v>
      </c>
      <c r="D348" s="1" t="str">
        <f t="shared" si="5"/>
        <v/>
      </c>
      <c r="E348" s="2" t="s">
        <v>219</v>
      </c>
    </row>
    <row r="349" spans="1:5">
      <c r="A349" s="2" t="s">
        <v>220</v>
      </c>
      <c r="B349" s="2" t="s">
        <v>221</v>
      </c>
      <c r="C349" s="1" t="str">
        <f>IF(A349="", "", VLOOKUP(A349,Undocumented!$A:$C, 3, FALSE))</f>
        <v>ADD HL, SP</v>
      </c>
      <c r="D349" s="1" t="str">
        <f t="shared" si="5"/>
        <v/>
      </c>
      <c r="E349" s="2" t="s">
        <v>11</v>
      </c>
    </row>
    <row r="350" spans="1:5">
      <c r="C350" s="1" t="str">
        <f>IF(A350="", "", VLOOKUP(A350,Undocumented!$A:$C, 3, FALSE))</f>
        <v/>
      </c>
      <c r="D350" s="1" t="str">
        <f t="shared" si="5"/>
        <v/>
      </c>
      <c r="E350" s="2" t="s">
        <v>12</v>
      </c>
    </row>
    <row r="351" spans="1:5">
      <c r="C351" s="1" t="str">
        <f>IF(A351="", "", VLOOKUP(A351,Undocumented!$A:$C, 3, FALSE))</f>
        <v/>
      </c>
      <c r="D351" s="1" t="str">
        <f t="shared" si="5"/>
        <v/>
      </c>
      <c r="E351" s="2" t="s">
        <v>44</v>
      </c>
    </row>
    <row r="352" spans="1:5">
      <c r="C352" s="1" t="str">
        <f>IF(A352="", "", VLOOKUP(A352,Undocumented!$A:$C, 3, FALSE))</f>
        <v/>
      </c>
      <c r="D352" s="1" t="str">
        <f t="shared" si="5"/>
        <v/>
      </c>
      <c r="E352" s="2" t="s">
        <v>45</v>
      </c>
    </row>
    <row r="353" spans="1:5">
      <c r="C353" s="1" t="str">
        <f>IF(A353="", "", VLOOKUP(A353,Undocumented!$A:$C, 3, FALSE))</f>
        <v/>
      </c>
      <c r="D353" s="1" t="str">
        <f t="shared" si="5"/>
        <v/>
      </c>
    </row>
    <row r="354" spans="1:5">
      <c r="C354" s="1" t="str">
        <f>IF(A354="", "", VLOOKUP(A354,Undocumented!$A:$C, 3, FALSE))</f>
        <v/>
      </c>
      <c r="D354" s="1" t="str">
        <f t="shared" si="5"/>
        <v/>
      </c>
      <c r="E354" s="2" t="s">
        <v>46</v>
      </c>
    </row>
    <row r="355" spans="1:5">
      <c r="C355" s="1" t="str">
        <f>IF(A355="", "", VLOOKUP(A355,Undocumented!$A:$C, 3, FALSE))</f>
        <v/>
      </c>
      <c r="D355" s="1" t="str">
        <f t="shared" si="5"/>
        <v/>
      </c>
      <c r="E355" s="2" t="s">
        <v>222</v>
      </c>
    </row>
    <row r="356" spans="1:5">
      <c r="C356" s="1" t="str">
        <f>IF(A356="", "", VLOOKUP(A356,Undocumented!$A:$C, 3, FALSE))</f>
        <v/>
      </c>
      <c r="D356" s="1" t="str">
        <f t="shared" si="5"/>
        <v/>
      </c>
      <c r="E356" s="2" t="s">
        <v>48</v>
      </c>
    </row>
    <row r="357" spans="1:5">
      <c r="C357" s="1" t="str">
        <f>IF(A357="", "", VLOOKUP(A357,Undocumented!$A:$C, 3, FALSE))</f>
        <v/>
      </c>
      <c r="D357" s="1" t="str">
        <f t="shared" si="5"/>
        <v/>
      </c>
      <c r="E357" s="2" t="s">
        <v>49</v>
      </c>
    </row>
    <row r="358" spans="1:5">
      <c r="C358" s="1" t="str">
        <f>IF(A358="", "", VLOOKUP(A358,Undocumented!$A:$C, 3, FALSE))</f>
        <v/>
      </c>
      <c r="D358" s="1" t="str">
        <f t="shared" si="5"/>
        <v/>
      </c>
      <c r="E358" s="2" t="s">
        <v>50</v>
      </c>
    </row>
    <row r="359" spans="1:5">
      <c r="C359" s="1" t="str">
        <f>IF(A359="", "", VLOOKUP(A359,Undocumented!$A:$C, 3, FALSE))</f>
        <v/>
      </c>
      <c r="D359" s="1" t="str">
        <f t="shared" si="5"/>
        <v/>
      </c>
      <c r="E359" s="2" t="s">
        <v>51</v>
      </c>
    </row>
    <row r="360" spans="1:5">
      <c r="C360" s="1" t="str">
        <f>IF(A360="", "", VLOOKUP(A360,Undocumented!$A:$C, 3, FALSE))</f>
        <v/>
      </c>
      <c r="D360" s="1" t="str">
        <f t="shared" si="5"/>
        <v/>
      </c>
      <c r="E360" s="2" t="s">
        <v>52</v>
      </c>
    </row>
    <row r="361" spans="1:5">
      <c r="C361" s="1" t="str">
        <f>IF(A361="", "", VLOOKUP(A361,Undocumented!$A:$C, 3, FALSE))</f>
        <v/>
      </c>
      <c r="D361" s="1" t="str">
        <f t="shared" si="5"/>
        <v/>
      </c>
      <c r="E361" s="2" t="s">
        <v>53</v>
      </c>
    </row>
    <row r="362" spans="1:5">
      <c r="C362" s="1" t="str">
        <f>IF(A362="", "", VLOOKUP(A362,Undocumented!$A:$C, 3, FALSE))</f>
        <v/>
      </c>
      <c r="D362" s="1" t="str">
        <f t="shared" si="5"/>
        <v/>
      </c>
      <c r="E362" s="2" t="s">
        <v>54</v>
      </c>
    </row>
    <row r="363" spans="1:5">
      <c r="C363" s="1" t="str">
        <f>IF(A363="", "", VLOOKUP(A363,Undocumented!$A:$C, 3, FALSE))</f>
        <v/>
      </c>
      <c r="D363" s="1" t="str">
        <f t="shared" si="5"/>
        <v/>
      </c>
      <c r="E363" s="2" t="s">
        <v>19</v>
      </c>
    </row>
    <row r="364" spans="1:5">
      <c r="C364" s="1" t="str">
        <f>IF(A364="", "", VLOOKUP(A364,Undocumented!$A:$C, 3, FALSE))</f>
        <v/>
      </c>
      <c r="D364" s="1" t="str">
        <f t="shared" si="5"/>
        <v/>
      </c>
      <c r="E364" s="2" t="s">
        <v>20</v>
      </c>
    </row>
    <row r="365" spans="1:5">
      <c r="C365" s="1" t="str">
        <f>IF(A365="", "", VLOOKUP(A365,Undocumented!$A:$C, 3, FALSE))</f>
        <v/>
      </c>
      <c r="D365" s="1" t="str">
        <f t="shared" si="5"/>
        <v/>
      </c>
    </row>
    <row r="366" spans="1:5">
      <c r="A366" s="2" t="s">
        <v>223</v>
      </c>
      <c r="B366" s="2" t="s">
        <v>224</v>
      </c>
      <c r="C366" s="1" t="str">
        <f>IF(A366="", "", VLOOKUP(A366,Undocumented!$A:$C, 3, FALSE))</f>
        <v>LD A, (nn)</v>
      </c>
      <c r="D366" s="1" t="str">
        <f t="shared" si="5"/>
        <v/>
      </c>
      <c r="E366" s="2" t="s">
        <v>225</v>
      </c>
    </row>
    <row r="367" spans="1:5">
      <c r="A367" s="2" t="s">
        <v>226</v>
      </c>
      <c r="B367" s="2" t="s">
        <v>227</v>
      </c>
      <c r="C367" s="1" t="str">
        <f>IF(A367="", "", VLOOKUP(A367,Undocumented!$A:$C, 3, FALSE))</f>
        <v>DEC SP</v>
      </c>
      <c r="D367" s="1" t="str">
        <f t="shared" si="5"/>
        <v/>
      </c>
      <c r="E367" s="2" t="s">
        <v>228</v>
      </c>
    </row>
    <row r="368" spans="1:5">
      <c r="A368" s="2" t="s">
        <v>229</v>
      </c>
      <c r="B368" s="2" t="s">
        <v>230</v>
      </c>
      <c r="C368" s="1" t="str">
        <f>IF(A368="", "", VLOOKUP(A368,Undocumented!$A:$C, 3, FALSE))</f>
        <v>INC A</v>
      </c>
      <c r="D368" s="1" t="str">
        <f t="shared" si="5"/>
        <v/>
      </c>
      <c r="E368" s="2" t="s">
        <v>11</v>
      </c>
    </row>
    <row r="369" spans="1:5">
      <c r="C369" s="1" t="str">
        <f>IF(A369="", "", VLOOKUP(A369,Undocumented!$A:$C, 3, FALSE))</f>
        <v/>
      </c>
      <c r="D369" s="1" t="str">
        <f t="shared" si="5"/>
        <v/>
      </c>
      <c r="E369" s="2" t="s">
        <v>12</v>
      </c>
    </row>
    <row r="370" spans="1:5">
      <c r="C370" s="1" t="str">
        <f>IF(A370="", "", VLOOKUP(A370,Undocumented!$A:$C, 3, FALSE))</f>
        <v/>
      </c>
      <c r="D370" s="1" t="str">
        <f t="shared" si="5"/>
        <v/>
      </c>
    </row>
    <row r="371" spans="1:5">
      <c r="C371" s="1" t="str">
        <f>IF(A371="", "", VLOOKUP(A371,Undocumented!$A:$C, 3, FALSE))</f>
        <v/>
      </c>
      <c r="D371" s="1" t="str">
        <f t="shared" si="5"/>
        <v/>
      </c>
      <c r="E371" s="2" t="s">
        <v>231</v>
      </c>
    </row>
    <row r="372" spans="1:5">
      <c r="C372" s="1" t="str">
        <f>IF(A372="", "", VLOOKUP(A372,Undocumented!$A:$C, 3, FALSE))</f>
        <v/>
      </c>
      <c r="D372" s="1" t="str">
        <f t="shared" si="5"/>
        <v/>
      </c>
      <c r="E372" s="2" t="s">
        <v>232</v>
      </c>
    </row>
    <row r="373" spans="1:5">
      <c r="C373" s="1" t="str">
        <f>IF(A373="", "", VLOOKUP(A373,Undocumented!$A:$C, 3, FALSE))</f>
        <v/>
      </c>
      <c r="D373" s="1" t="str">
        <f t="shared" si="5"/>
        <v/>
      </c>
      <c r="E373" s="2" t="s">
        <v>15</v>
      </c>
    </row>
    <row r="374" spans="1:5">
      <c r="C374" s="1" t="str">
        <f>IF(A374="", "", VLOOKUP(A374,Undocumented!$A:$C, 3, FALSE))</f>
        <v/>
      </c>
      <c r="D374" s="1" t="str">
        <f t="shared" si="5"/>
        <v/>
      </c>
      <c r="E374" s="2" t="s">
        <v>16</v>
      </c>
    </row>
    <row r="375" spans="1:5">
      <c r="C375" s="1" t="str">
        <f>IF(A375="", "", VLOOKUP(A375,Undocumented!$A:$C, 3, FALSE))</f>
        <v/>
      </c>
      <c r="D375" s="1" t="str">
        <f t="shared" si="5"/>
        <v/>
      </c>
      <c r="E375" s="2" t="s">
        <v>17</v>
      </c>
    </row>
    <row r="376" spans="1:5">
      <c r="C376" s="1" t="str">
        <f>IF(A376="", "", VLOOKUP(A376,Undocumented!$A:$C, 3, FALSE))</f>
        <v/>
      </c>
      <c r="D376" s="1" t="str">
        <f t="shared" si="5"/>
        <v/>
      </c>
      <c r="E376" s="2" t="s">
        <v>18</v>
      </c>
    </row>
    <row r="377" spans="1:5">
      <c r="C377" s="1" t="str">
        <f>IF(A377="", "", VLOOKUP(A377,Undocumented!$A:$C, 3, FALSE))</f>
        <v/>
      </c>
      <c r="D377" s="1" t="str">
        <f t="shared" si="5"/>
        <v/>
      </c>
      <c r="E377" s="2" t="s">
        <v>19</v>
      </c>
    </row>
    <row r="378" spans="1:5">
      <c r="C378" s="1" t="str">
        <f>IF(A378="", "", VLOOKUP(A378,Undocumented!$A:$C, 3, FALSE))</f>
        <v/>
      </c>
      <c r="D378" s="1" t="str">
        <f t="shared" si="5"/>
        <v/>
      </c>
      <c r="E378" s="2" t="s">
        <v>20</v>
      </c>
    </row>
    <row r="379" spans="1:5">
      <c r="C379" s="1" t="str">
        <f>IF(A379="", "", VLOOKUP(A379,Undocumented!$A:$C, 3, FALSE))</f>
        <v/>
      </c>
      <c r="D379" s="1" t="str">
        <f t="shared" si="5"/>
        <v/>
      </c>
    </row>
    <row r="380" spans="1:5">
      <c r="A380" s="2" t="s">
        <v>233</v>
      </c>
      <c r="B380" s="2" t="s">
        <v>234</v>
      </c>
      <c r="C380" s="1" t="str">
        <f>IF(A380="", "", VLOOKUP(A380,Undocumented!$A:$C, 3, FALSE))</f>
        <v>DEC A</v>
      </c>
      <c r="D380" s="1" t="str">
        <f t="shared" si="5"/>
        <v/>
      </c>
      <c r="E380" s="2" t="s">
        <v>11</v>
      </c>
    </row>
    <row r="381" spans="1:5">
      <c r="C381" s="1" t="str">
        <f>IF(A381="", "", VLOOKUP(A381,Undocumented!$A:$C, 3, FALSE))</f>
        <v/>
      </c>
      <c r="D381" s="1" t="str">
        <f t="shared" si="5"/>
        <v/>
      </c>
      <c r="E381" s="2" t="s">
        <v>12</v>
      </c>
    </row>
    <row r="382" spans="1:5">
      <c r="C382" s="1" t="str">
        <f>IF(A382="", "", VLOOKUP(A382,Undocumented!$A:$C, 3, FALSE))</f>
        <v/>
      </c>
      <c r="D382" s="1" t="str">
        <f t="shared" si="5"/>
        <v/>
      </c>
    </row>
    <row r="383" spans="1:5">
      <c r="C383" s="1" t="str">
        <f>IF(A383="", "", VLOOKUP(A383,Undocumented!$A:$C, 3, FALSE))</f>
        <v/>
      </c>
      <c r="D383" s="1" t="str">
        <f t="shared" si="5"/>
        <v/>
      </c>
      <c r="E383" s="2" t="s">
        <v>235</v>
      </c>
    </row>
    <row r="384" spans="1:5">
      <c r="C384" s="1" t="str">
        <f>IF(A384="", "", VLOOKUP(A384,Undocumented!$A:$C, 3, FALSE))</f>
        <v/>
      </c>
      <c r="D384" s="1" t="str">
        <f t="shared" si="5"/>
        <v/>
      </c>
      <c r="E384" s="2" t="s">
        <v>232</v>
      </c>
    </row>
    <row r="385" spans="1:5">
      <c r="C385" s="1" t="str">
        <f>IF(A385="", "", VLOOKUP(A385,Undocumented!$A:$C, 3, FALSE))</f>
        <v/>
      </c>
      <c r="D385" s="1" t="str">
        <f t="shared" si="5"/>
        <v/>
      </c>
      <c r="E385" s="2" t="s">
        <v>15</v>
      </c>
    </row>
    <row r="386" spans="1:5">
      <c r="C386" s="1" t="str">
        <f>IF(A386="", "", VLOOKUP(A386,Undocumented!$A:$C, 3, FALSE))</f>
        <v/>
      </c>
      <c r="D386" s="1" t="str">
        <f t="shared" ref="D386:D449" si="6">IF(AND(B386&lt;&gt;"", B386&lt;&gt;C386), "#N/B", "")</f>
        <v/>
      </c>
      <c r="E386" s="2" t="s">
        <v>16</v>
      </c>
    </row>
    <row r="387" spans="1:5">
      <c r="C387" s="1" t="str">
        <f>IF(A387="", "", VLOOKUP(A387,Undocumented!$A:$C, 3, FALSE))</f>
        <v/>
      </c>
      <c r="D387" s="1" t="str">
        <f t="shared" si="6"/>
        <v/>
      </c>
      <c r="E387" s="2" t="s">
        <v>24</v>
      </c>
    </row>
    <row r="388" spans="1:5">
      <c r="C388" s="1" t="str">
        <f>IF(A388="", "", VLOOKUP(A388,Undocumented!$A:$C, 3, FALSE))</f>
        <v/>
      </c>
      <c r="D388" s="1" t="str">
        <f t="shared" si="6"/>
        <v/>
      </c>
      <c r="E388" s="2" t="s">
        <v>25</v>
      </c>
    </row>
    <row r="389" spans="1:5">
      <c r="C389" s="1" t="str">
        <f>IF(A389="", "", VLOOKUP(A389,Undocumented!$A:$C, 3, FALSE))</f>
        <v/>
      </c>
      <c r="D389" s="1" t="str">
        <f t="shared" si="6"/>
        <v/>
      </c>
      <c r="E389" s="2" t="s">
        <v>26</v>
      </c>
    </row>
    <row r="390" spans="1:5">
      <c r="C390" s="1" t="str">
        <f>IF(A390="", "", VLOOKUP(A390,Undocumented!$A:$C, 3, FALSE))</f>
        <v/>
      </c>
      <c r="D390" s="1" t="str">
        <f t="shared" si="6"/>
        <v/>
      </c>
      <c r="E390" s="2" t="s">
        <v>20</v>
      </c>
    </row>
    <row r="391" spans="1:5">
      <c r="C391" s="1" t="str">
        <f>IF(A391="", "", VLOOKUP(A391,Undocumented!$A:$C, 3, FALSE))</f>
        <v/>
      </c>
      <c r="D391" s="1" t="str">
        <f t="shared" si="6"/>
        <v/>
      </c>
    </row>
    <row r="392" spans="1:5">
      <c r="A392" s="2" t="s">
        <v>236</v>
      </c>
      <c r="B392" s="2" t="s">
        <v>237</v>
      </c>
      <c r="C392" s="1" t="str">
        <f>IF(A392="", "", VLOOKUP(A392,Undocumented!$A:$C, 3, FALSE))</f>
        <v>LD A, n</v>
      </c>
      <c r="D392" s="1" t="str">
        <f t="shared" si="6"/>
        <v/>
      </c>
      <c r="E392" s="2" t="s">
        <v>238</v>
      </c>
    </row>
    <row r="393" spans="1:5">
      <c r="A393" s="2" t="s">
        <v>239</v>
      </c>
      <c r="B393" s="2" t="s">
        <v>240</v>
      </c>
      <c r="C393" s="1" t="str">
        <f>IF(A393="", "", VLOOKUP(A393,Undocumented!$A:$C, 3, FALSE))</f>
        <v>CCF</v>
      </c>
      <c r="D393" s="1" t="str">
        <f t="shared" si="6"/>
        <v/>
      </c>
      <c r="E393" s="2" t="s">
        <v>241</v>
      </c>
    </row>
    <row r="394" spans="1:5">
      <c r="A394" s="2" t="s">
        <v>242</v>
      </c>
      <c r="B394" s="2" t="s">
        <v>243</v>
      </c>
      <c r="C394" s="1" t="str">
        <f>IF(A394="", "", VLOOKUP(A394,Undocumented!$A:$C, 3, FALSE))</f>
        <v>LD B, B</v>
      </c>
      <c r="D394" s="1" t="str">
        <f t="shared" si="6"/>
        <v/>
      </c>
      <c r="E394" s="2" t="s">
        <v>244</v>
      </c>
    </row>
    <row r="395" spans="1:5">
      <c r="A395" s="2" t="s">
        <v>245</v>
      </c>
      <c r="B395" s="2" t="s">
        <v>246</v>
      </c>
      <c r="C395" s="1" t="str">
        <f>IF(A395="", "", VLOOKUP(A395,Undocumented!$A:$C, 3, FALSE))</f>
        <v>LD B, C</v>
      </c>
      <c r="D395" s="1" t="str">
        <f t="shared" si="6"/>
        <v/>
      </c>
      <c r="E395" s="2" t="s">
        <v>247</v>
      </c>
    </row>
    <row r="396" spans="1:5">
      <c r="A396" s="2" t="s">
        <v>248</v>
      </c>
      <c r="B396" s="2" t="s">
        <v>249</v>
      </c>
      <c r="C396" s="1" t="str">
        <f>IF(A396="", "", VLOOKUP(A396,Undocumented!$A:$C, 3, FALSE))</f>
        <v>LD B, D</v>
      </c>
      <c r="D396" s="1" t="str">
        <f t="shared" si="6"/>
        <v/>
      </c>
      <c r="E396" s="2" t="s">
        <v>250</v>
      </c>
    </row>
    <row r="397" spans="1:5">
      <c r="A397" s="2" t="s">
        <v>251</v>
      </c>
      <c r="B397" s="2" t="s">
        <v>252</v>
      </c>
      <c r="C397" s="1" t="str">
        <f>IF(A397="", "", VLOOKUP(A397,Undocumented!$A:$C, 3, FALSE))</f>
        <v>LD B, E</v>
      </c>
      <c r="D397" s="1" t="str">
        <f t="shared" si="6"/>
        <v/>
      </c>
      <c r="E397" s="2" t="s">
        <v>253</v>
      </c>
    </row>
    <row r="398" spans="1:5">
      <c r="A398" s="2" t="s">
        <v>254</v>
      </c>
      <c r="B398" s="2" t="s">
        <v>255</v>
      </c>
      <c r="C398" s="1" t="str">
        <f>IF(A398="", "", VLOOKUP(A398,Undocumented!$A:$C, 3, FALSE))</f>
        <v>LD B, H</v>
      </c>
      <c r="D398" s="1" t="str">
        <f t="shared" si="6"/>
        <v/>
      </c>
      <c r="E398" s="2" t="s">
        <v>256</v>
      </c>
    </row>
    <row r="399" spans="1:5">
      <c r="A399" s="2" t="s">
        <v>257</v>
      </c>
      <c r="B399" s="2" t="s">
        <v>258</v>
      </c>
      <c r="C399" s="1" t="str">
        <f>IF(A399="", "", VLOOKUP(A399,Undocumented!$A:$C, 3, FALSE))</f>
        <v>LD B, L</v>
      </c>
      <c r="D399" s="1" t="str">
        <f t="shared" si="6"/>
        <v/>
      </c>
      <c r="E399" s="2" t="s">
        <v>259</v>
      </c>
    </row>
    <row r="400" spans="1:5">
      <c r="A400" s="2" t="s">
        <v>260</v>
      </c>
      <c r="B400" s="2" t="s">
        <v>261</v>
      </c>
      <c r="C400" s="1" t="str">
        <f>IF(A400="", "", VLOOKUP(A400,Undocumented!$A:$C, 3, FALSE))</f>
        <v>LD B, (HL)</v>
      </c>
      <c r="D400" s="1" t="str">
        <f t="shared" si="6"/>
        <v/>
      </c>
      <c r="E400" s="2" t="s">
        <v>262</v>
      </c>
    </row>
    <row r="401" spans="1:5">
      <c r="A401" s="2" t="s">
        <v>263</v>
      </c>
      <c r="B401" s="2" t="s">
        <v>264</v>
      </c>
      <c r="C401" s="1" t="str">
        <f>IF(A401="", "", VLOOKUP(A401,Undocumented!$A:$C, 3, FALSE))</f>
        <v>LD B, A</v>
      </c>
      <c r="D401" s="1" t="str">
        <f t="shared" si="6"/>
        <v/>
      </c>
      <c r="E401" s="2" t="s">
        <v>265</v>
      </c>
    </row>
    <row r="402" spans="1:5">
      <c r="A402" s="2" t="s">
        <v>266</v>
      </c>
      <c r="B402" s="2" t="s">
        <v>267</v>
      </c>
      <c r="C402" s="1" t="str">
        <f>IF(A402="", "", VLOOKUP(A402,Undocumented!$A:$C, 3, FALSE))</f>
        <v>LD C, B</v>
      </c>
      <c r="D402" s="1" t="str">
        <f t="shared" si="6"/>
        <v/>
      </c>
      <c r="E402" s="2" t="s">
        <v>268</v>
      </c>
    </row>
    <row r="403" spans="1:5">
      <c r="A403" s="2" t="s">
        <v>269</v>
      </c>
      <c r="B403" s="2" t="s">
        <v>270</v>
      </c>
      <c r="C403" s="1" t="str">
        <f>IF(A403="", "", VLOOKUP(A403,Undocumented!$A:$C, 3, FALSE))</f>
        <v>LD C, C</v>
      </c>
      <c r="D403" s="1" t="str">
        <f t="shared" si="6"/>
        <v/>
      </c>
      <c r="E403" s="2" t="s">
        <v>271</v>
      </c>
    </row>
    <row r="404" spans="1:5">
      <c r="A404" s="2" t="s">
        <v>272</v>
      </c>
      <c r="B404" s="2" t="s">
        <v>273</v>
      </c>
      <c r="C404" s="1" t="str">
        <f>IF(A404="", "", VLOOKUP(A404,Undocumented!$A:$C, 3, FALSE))</f>
        <v>LD C, D</v>
      </c>
      <c r="D404" s="1" t="str">
        <f t="shared" si="6"/>
        <v/>
      </c>
      <c r="E404" s="2" t="s">
        <v>274</v>
      </c>
    </row>
    <row r="405" spans="1:5">
      <c r="A405" s="2" t="s">
        <v>275</v>
      </c>
      <c r="B405" s="2" t="s">
        <v>276</v>
      </c>
      <c r="C405" s="1" t="str">
        <f>IF(A405="", "", VLOOKUP(A405,Undocumented!$A:$C, 3, FALSE))</f>
        <v>LD C, E</v>
      </c>
      <c r="D405" s="1" t="str">
        <f t="shared" si="6"/>
        <v/>
      </c>
      <c r="E405" s="2" t="s">
        <v>277</v>
      </c>
    </row>
    <row r="406" spans="1:5">
      <c r="A406" s="2" t="s">
        <v>278</v>
      </c>
      <c r="B406" s="2" t="s">
        <v>279</v>
      </c>
      <c r="C406" s="1" t="str">
        <f>IF(A406="", "", VLOOKUP(A406,Undocumented!$A:$C, 3, FALSE))</f>
        <v>LD C, H</v>
      </c>
      <c r="D406" s="1" t="str">
        <f t="shared" si="6"/>
        <v/>
      </c>
      <c r="E406" s="2" t="s">
        <v>280</v>
      </c>
    </row>
    <row r="407" spans="1:5">
      <c r="A407" s="2" t="s">
        <v>281</v>
      </c>
      <c r="B407" s="2" t="s">
        <v>282</v>
      </c>
      <c r="C407" s="1" t="str">
        <f>IF(A407="", "", VLOOKUP(A407,Undocumented!$A:$C, 3, FALSE))</f>
        <v>LD C, L</v>
      </c>
      <c r="D407" s="1" t="str">
        <f t="shared" si="6"/>
        <v/>
      </c>
      <c r="E407" s="2" t="s">
        <v>283</v>
      </c>
    </row>
    <row r="408" spans="1:5">
      <c r="A408" s="2" t="s">
        <v>284</v>
      </c>
      <c r="B408" s="2" t="s">
        <v>285</v>
      </c>
      <c r="C408" s="1" t="str">
        <f>IF(A408="", "", VLOOKUP(A408,Undocumented!$A:$C, 3, FALSE))</f>
        <v>LD C, (HL)</v>
      </c>
      <c r="D408" s="1" t="str">
        <f t="shared" si="6"/>
        <v/>
      </c>
      <c r="E408" s="2" t="s">
        <v>286</v>
      </c>
    </row>
    <row r="409" spans="1:5">
      <c r="A409" s="2" t="s">
        <v>287</v>
      </c>
      <c r="B409" s="2" t="s">
        <v>288</v>
      </c>
      <c r="C409" s="1" t="str">
        <f>IF(A409="", "", VLOOKUP(A409,Undocumented!$A:$C, 3, FALSE))</f>
        <v>LD C, A</v>
      </c>
      <c r="D409" s="1" t="str">
        <f t="shared" si="6"/>
        <v/>
      </c>
      <c r="E409" s="2" t="s">
        <v>289</v>
      </c>
    </row>
    <row r="410" spans="1:5">
      <c r="A410" s="2" t="s">
        <v>290</v>
      </c>
      <c r="B410" s="2" t="s">
        <v>291</v>
      </c>
      <c r="C410" s="1" t="str">
        <f>IF(A410="", "", VLOOKUP(A410,Undocumented!$A:$C, 3, FALSE))</f>
        <v>LD D, B</v>
      </c>
      <c r="D410" s="1" t="str">
        <f t="shared" si="6"/>
        <v/>
      </c>
      <c r="E410" s="2" t="s">
        <v>292</v>
      </c>
    </row>
    <row r="411" spans="1:5">
      <c r="A411" s="2" t="s">
        <v>293</v>
      </c>
      <c r="B411" s="2" t="s">
        <v>294</v>
      </c>
      <c r="C411" s="1" t="str">
        <f>IF(A411="", "", VLOOKUP(A411,Undocumented!$A:$C, 3, FALSE))</f>
        <v>LD D, C</v>
      </c>
      <c r="D411" s="1" t="str">
        <f t="shared" si="6"/>
        <v/>
      </c>
      <c r="E411" s="2" t="s">
        <v>295</v>
      </c>
    </row>
    <row r="412" spans="1:5">
      <c r="A412" s="2" t="s">
        <v>296</v>
      </c>
      <c r="B412" s="2" t="s">
        <v>297</v>
      </c>
      <c r="C412" s="1" t="str">
        <f>IF(A412="", "", VLOOKUP(A412,Undocumented!$A:$C, 3, FALSE))</f>
        <v>LD D, D</v>
      </c>
      <c r="D412" s="1" t="str">
        <f t="shared" si="6"/>
        <v/>
      </c>
      <c r="E412" s="2" t="s">
        <v>298</v>
      </c>
    </row>
    <row r="413" spans="1:5">
      <c r="A413" s="2" t="s">
        <v>299</v>
      </c>
      <c r="B413" s="2" t="s">
        <v>300</v>
      </c>
      <c r="C413" s="1" t="str">
        <f>IF(A413="", "", VLOOKUP(A413,Undocumented!$A:$C, 3, FALSE))</f>
        <v>LD D, E</v>
      </c>
      <c r="D413" s="1" t="str">
        <f t="shared" si="6"/>
        <v/>
      </c>
      <c r="E413" s="2" t="s">
        <v>301</v>
      </c>
    </row>
    <row r="414" spans="1:5">
      <c r="A414" s="2" t="s">
        <v>302</v>
      </c>
      <c r="B414" s="2" t="s">
        <v>303</v>
      </c>
      <c r="C414" s="1" t="str">
        <f>IF(A414="", "", VLOOKUP(A414,Undocumented!$A:$C, 3, FALSE))</f>
        <v>LD D, H</v>
      </c>
      <c r="D414" s="1" t="str">
        <f t="shared" si="6"/>
        <v/>
      </c>
      <c r="E414" s="2" t="s">
        <v>304</v>
      </c>
    </row>
    <row r="415" spans="1:5">
      <c r="A415" s="2" t="s">
        <v>305</v>
      </c>
      <c r="B415" s="2" t="s">
        <v>306</v>
      </c>
      <c r="C415" s="1" t="str">
        <f>IF(A415="", "", VLOOKUP(A415,Undocumented!$A:$C, 3, FALSE))</f>
        <v>LD D, L</v>
      </c>
      <c r="D415" s="1" t="str">
        <f t="shared" si="6"/>
        <v/>
      </c>
      <c r="E415" s="2" t="s">
        <v>307</v>
      </c>
    </row>
    <row r="416" spans="1:5">
      <c r="A416" s="2" t="s">
        <v>308</v>
      </c>
      <c r="B416" s="2" t="s">
        <v>309</v>
      </c>
      <c r="C416" s="1" t="str">
        <f>IF(A416="", "", VLOOKUP(A416,Undocumented!$A:$C, 3, FALSE))</f>
        <v>LD D, (HL)</v>
      </c>
      <c r="D416" s="1" t="str">
        <f t="shared" si="6"/>
        <v/>
      </c>
      <c r="E416" s="2" t="s">
        <v>310</v>
      </c>
    </row>
    <row r="417" spans="1:5">
      <c r="A417" s="2" t="s">
        <v>311</v>
      </c>
      <c r="B417" s="2" t="s">
        <v>312</v>
      </c>
      <c r="C417" s="1" t="str">
        <f>IF(A417="", "", VLOOKUP(A417,Undocumented!$A:$C, 3, FALSE))</f>
        <v>LD D, A</v>
      </c>
      <c r="D417" s="1" t="str">
        <f t="shared" si="6"/>
        <v/>
      </c>
      <c r="E417" s="2" t="s">
        <v>313</v>
      </c>
    </row>
    <row r="418" spans="1:5">
      <c r="A418" s="2" t="s">
        <v>314</v>
      </c>
      <c r="B418" s="2" t="s">
        <v>315</v>
      </c>
      <c r="C418" s="1" t="str">
        <f>IF(A418="", "", VLOOKUP(A418,Undocumented!$A:$C, 3, FALSE))</f>
        <v>LD E, B</v>
      </c>
      <c r="D418" s="1" t="str">
        <f t="shared" si="6"/>
        <v/>
      </c>
      <c r="E418" s="2" t="s">
        <v>316</v>
      </c>
    </row>
    <row r="419" spans="1:5">
      <c r="A419" s="2" t="s">
        <v>317</v>
      </c>
      <c r="B419" s="2" t="s">
        <v>318</v>
      </c>
      <c r="C419" s="1" t="str">
        <f>IF(A419="", "", VLOOKUP(A419,Undocumented!$A:$C, 3, FALSE))</f>
        <v>LD E, C</v>
      </c>
      <c r="D419" s="1" t="str">
        <f t="shared" si="6"/>
        <v/>
      </c>
      <c r="E419" s="2" t="s">
        <v>319</v>
      </c>
    </row>
    <row r="420" spans="1:5">
      <c r="A420" s="2" t="s">
        <v>320</v>
      </c>
      <c r="B420" s="2" t="s">
        <v>321</v>
      </c>
      <c r="C420" s="1" t="str">
        <f>IF(A420="", "", VLOOKUP(A420,Undocumented!$A:$C, 3, FALSE))</f>
        <v>LD E, D</v>
      </c>
      <c r="D420" s="1" t="str">
        <f t="shared" si="6"/>
        <v/>
      </c>
      <c r="E420" s="2" t="s">
        <v>322</v>
      </c>
    </row>
    <row r="421" spans="1:5">
      <c r="A421" s="2" t="s">
        <v>323</v>
      </c>
      <c r="B421" s="2" t="s">
        <v>324</v>
      </c>
      <c r="C421" s="1" t="str">
        <f>IF(A421="", "", VLOOKUP(A421,Undocumented!$A:$C, 3, FALSE))</f>
        <v>LD E, E</v>
      </c>
      <c r="D421" s="1" t="str">
        <f t="shared" si="6"/>
        <v/>
      </c>
      <c r="E421" s="2" t="s">
        <v>325</v>
      </c>
    </row>
    <row r="422" spans="1:5">
      <c r="A422" s="2" t="s">
        <v>326</v>
      </c>
      <c r="B422" s="2" t="s">
        <v>327</v>
      </c>
      <c r="C422" s="1" t="str">
        <f>IF(A422="", "", VLOOKUP(A422,Undocumented!$A:$C, 3, FALSE))</f>
        <v>LD E, H</v>
      </c>
      <c r="D422" s="1" t="str">
        <f t="shared" si="6"/>
        <v/>
      </c>
      <c r="E422" s="2" t="s">
        <v>328</v>
      </c>
    </row>
    <row r="423" spans="1:5">
      <c r="A423" s="2" t="s">
        <v>329</v>
      </c>
      <c r="B423" s="2" t="s">
        <v>330</v>
      </c>
      <c r="C423" s="1" t="str">
        <f>IF(A423="", "", VLOOKUP(A423,Undocumented!$A:$C, 3, FALSE))</f>
        <v>LD E, L</v>
      </c>
      <c r="D423" s="1" t="str">
        <f t="shared" si="6"/>
        <v/>
      </c>
      <c r="E423" s="2" t="s">
        <v>331</v>
      </c>
    </row>
    <row r="424" spans="1:5">
      <c r="A424" s="2" t="s">
        <v>332</v>
      </c>
      <c r="B424" s="2" t="s">
        <v>333</v>
      </c>
      <c r="C424" s="1" t="str">
        <f>IF(A424="", "", VLOOKUP(A424,Undocumented!$A:$C, 3, FALSE))</f>
        <v>LD E, (HL)</v>
      </c>
      <c r="D424" s="1" t="str">
        <f t="shared" si="6"/>
        <v/>
      </c>
      <c r="E424" s="2" t="s">
        <v>334</v>
      </c>
    </row>
    <row r="425" spans="1:5">
      <c r="A425" s="2" t="s">
        <v>335</v>
      </c>
      <c r="B425" s="2" t="s">
        <v>336</v>
      </c>
      <c r="C425" s="1" t="str">
        <f>IF(A425="", "", VLOOKUP(A425,Undocumented!$A:$C, 3, FALSE))</f>
        <v>LD E, A</v>
      </c>
      <c r="D425" s="1" t="str">
        <f t="shared" si="6"/>
        <v/>
      </c>
      <c r="E425" s="2" t="s">
        <v>337</v>
      </c>
    </row>
    <row r="426" spans="1:5">
      <c r="A426" s="2" t="s">
        <v>338</v>
      </c>
      <c r="B426" s="2" t="s">
        <v>339</v>
      </c>
      <c r="C426" s="1" t="str">
        <f>IF(A426="", "", VLOOKUP(A426,Undocumented!$A:$C, 3, FALSE))</f>
        <v>LD H, B</v>
      </c>
      <c r="D426" s="1" t="str">
        <f t="shared" si="6"/>
        <v/>
      </c>
      <c r="E426" s="2" t="s">
        <v>340</v>
      </c>
    </row>
    <row r="427" spans="1:5">
      <c r="A427" s="2" t="s">
        <v>341</v>
      </c>
      <c r="B427" s="2" t="s">
        <v>342</v>
      </c>
      <c r="C427" s="1" t="str">
        <f>IF(A427="", "", VLOOKUP(A427,Undocumented!$A:$C, 3, FALSE))</f>
        <v>LD H, C</v>
      </c>
      <c r="D427" s="1" t="str">
        <f t="shared" si="6"/>
        <v/>
      </c>
      <c r="E427" s="2" t="s">
        <v>343</v>
      </c>
    </row>
    <row r="428" spans="1:5">
      <c r="A428" s="2" t="s">
        <v>344</v>
      </c>
      <c r="B428" s="2" t="s">
        <v>345</v>
      </c>
      <c r="C428" s="1" t="str">
        <f>IF(A428="", "", VLOOKUP(A428,Undocumented!$A:$C, 3, FALSE))</f>
        <v>LD H, D</v>
      </c>
      <c r="D428" s="1" t="str">
        <f t="shared" si="6"/>
        <v/>
      </c>
      <c r="E428" s="2" t="s">
        <v>346</v>
      </c>
    </row>
    <row r="429" spans="1:5">
      <c r="A429" s="2" t="s">
        <v>347</v>
      </c>
      <c r="B429" s="2" t="s">
        <v>348</v>
      </c>
      <c r="C429" s="1" t="str">
        <f>IF(A429="", "", VLOOKUP(A429,Undocumented!$A:$C, 3, FALSE))</f>
        <v>LD H, E</v>
      </c>
      <c r="D429" s="1" t="str">
        <f t="shared" si="6"/>
        <v/>
      </c>
      <c r="E429" s="2" t="s">
        <v>349</v>
      </c>
    </row>
    <row r="430" spans="1:5">
      <c r="A430" s="2" t="s">
        <v>350</v>
      </c>
      <c r="B430" s="2" t="s">
        <v>351</v>
      </c>
      <c r="C430" s="1" t="str">
        <f>IF(A430="", "", VLOOKUP(A430,Undocumented!$A:$C, 3, FALSE))</f>
        <v>LD H, H</v>
      </c>
      <c r="D430" s="1" t="str">
        <f t="shared" si="6"/>
        <v/>
      </c>
      <c r="E430" s="2" t="s">
        <v>352</v>
      </c>
    </row>
    <row r="431" spans="1:5">
      <c r="A431" s="2" t="s">
        <v>353</v>
      </c>
      <c r="B431" s="2" t="s">
        <v>354</v>
      </c>
      <c r="C431" s="1" t="str">
        <f>IF(A431="", "", VLOOKUP(A431,Undocumented!$A:$C, 3, FALSE))</f>
        <v>LD H, L</v>
      </c>
      <c r="D431" s="1" t="str">
        <f t="shared" si="6"/>
        <v/>
      </c>
      <c r="E431" s="2" t="s">
        <v>355</v>
      </c>
    </row>
    <row r="432" spans="1:5">
      <c r="A432" s="2" t="s">
        <v>356</v>
      </c>
      <c r="B432" s="2" t="s">
        <v>357</v>
      </c>
      <c r="C432" s="1" t="str">
        <f>IF(A432="", "", VLOOKUP(A432,Undocumented!$A:$C, 3, FALSE))</f>
        <v>LD H, (HL)</v>
      </c>
      <c r="D432" s="1" t="str">
        <f t="shared" si="6"/>
        <v/>
      </c>
      <c r="E432" s="2" t="s">
        <v>358</v>
      </c>
    </row>
    <row r="433" spans="1:5">
      <c r="A433" s="2" t="s">
        <v>359</v>
      </c>
      <c r="B433" s="2" t="s">
        <v>360</v>
      </c>
      <c r="C433" s="1" t="str">
        <f>IF(A433="", "", VLOOKUP(A433,Undocumented!$A:$C, 3, FALSE))</f>
        <v>LD H, A</v>
      </c>
      <c r="D433" s="1" t="str">
        <f t="shared" si="6"/>
        <v/>
      </c>
      <c r="E433" s="2" t="s">
        <v>361</v>
      </c>
    </row>
    <row r="434" spans="1:5">
      <c r="A434" s="2" t="s">
        <v>362</v>
      </c>
      <c r="B434" s="2" t="s">
        <v>363</v>
      </c>
      <c r="C434" s="1" t="str">
        <f>IF(A434="", "", VLOOKUP(A434,Undocumented!$A:$C, 3, FALSE))</f>
        <v>LD L, B</v>
      </c>
      <c r="D434" s="1" t="str">
        <f t="shared" si="6"/>
        <v/>
      </c>
      <c r="E434" s="2" t="s">
        <v>364</v>
      </c>
    </row>
    <row r="435" spans="1:5">
      <c r="A435" s="2" t="s">
        <v>365</v>
      </c>
      <c r="B435" s="2" t="s">
        <v>366</v>
      </c>
      <c r="C435" s="1" t="str">
        <f>IF(A435="", "", VLOOKUP(A435,Undocumented!$A:$C, 3, FALSE))</f>
        <v>LD L, C</v>
      </c>
      <c r="D435" s="1" t="str">
        <f t="shared" si="6"/>
        <v/>
      </c>
      <c r="E435" s="2" t="s">
        <v>367</v>
      </c>
    </row>
    <row r="436" spans="1:5">
      <c r="A436" s="2" t="s">
        <v>368</v>
      </c>
      <c r="B436" s="2" t="s">
        <v>369</v>
      </c>
      <c r="C436" s="1" t="str">
        <f>IF(A436="", "", VLOOKUP(A436,Undocumented!$A:$C, 3, FALSE))</f>
        <v>LD L, D</v>
      </c>
      <c r="D436" s="1" t="str">
        <f t="shared" si="6"/>
        <v/>
      </c>
      <c r="E436" s="2" t="s">
        <v>370</v>
      </c>
    </row>
    <row r="437" spans="1:5">
      <c r="A437" s="2" t="s">
        <v>371</v>
      </c>
      <c r="B437" s="2" t="s">
        <v>372</v>
      </c>
      <c r="C437" s="1" t="str">
        <f>IF(A437="", "", VLOOKUP(A437,Undocumented!$A:$C, 3, FALSE))</f>
        <v>LD L, E</v>
      </c>
      <c r="D437" s="1" t="str">
        <f t="shared" si="6"/>
        <v/>
      </c>
      <c r="E437" s="2" t="s">
        <v>373</v>
      </c>
    </row>
    <row r="438" spans="1:5">
      <c r="A438" s="2" t="s">
        <v>374</v>
      </c>
      <c r="B438" s="2" t="s">
        <v>375</v>
      </c>
      <c r="C438" s="1" t="str">
        <f>IF(A438="", "", VLOOKUP(A438,Undocumented!$A:$C, 3, FALSE))</f>
        <v>LD L, H</v>
      </c>
      <c r="D438" s="1" t="str">
        <f t="shared" si="6"/>
        <v/>
      </c>
      <c r="E438" s="2" t="s">
        <v>376</v>
      </c>
    </row>
    <row r="439" spans="1:5">
      <c r="A439" s="2" t="s">
        <v>377</v>
      </c>
      <c r="B439" s="2" t="s">
        <v>378</v>
      </c>
      <c r="C439" s="1" t="str">
        <f>IF(A439="", "", VLOOKUP(A439,Undocumented!$A:$C, 3, FALSE))</f>
        <v>LD L, L</v>
      </c>
      <c r="D439" s="1" t="str">
        <f t="shared" si="6"/>
        <v/>
      </c>
      <c r="E439" s="2" t="s">
        <v>379</v>
      </c>
    </row>
    <row r="440" spans="1:5">
      <c r="A440" s="2" t="s">
        <v>380</v>
      </c>
      <c r="B440" s="2" t="s">
        <v>381</v>
      </c>
      <c r="C440" s="1" t="str">
        <f>IF(A440="", "", VLOOKUP(A440,Undocumented!$A:$C, 3, FALSE))</f>
        <v>LD L, (HL)</v>
      </c>
      <c r="D440" s="1" t="str">
        <f t="shared" si="6"/>
        <v/>
      </c>
      <c r="E440" s="2" t="s">
        <v>382</v>
      </c>
    </row>
    <row r="441" spans="1:5">
      <c r="A441" s="2" t="s">
        <v>383</v>
      </c>
      <c r="B441" s="2" t="s">
        <v>384</v>
      </c>
      <c r="C441" s="1" t="str">
        <f>IF(A441="", "", VLOOKUP(A441,Undocumented!$A:$C, 3, FALSE))</f>
        <v>LD L, A</v>
      </c>
      <c r="D441" s="1" t="str">
        <f t="shared" si="6"/>
        <v/>
      </c>
      <c r="E441" s="2" t="s">
        <v>385</v>
      </c>
    </row>
    <row r="442" spans="1:5">
      <c r="A442" s="2" t="s">
        <v>386</v>
      </c>
      <c r="B442" s="2" t="s">
        <v>387</v>
      </c>
      <c r="C442" s="1" t="str">
        <f>IF(A442="", "", VLOOKUP(A442,Undocumented!$A:$C, 3, FALSE))</f>
        <v>LD (HL), B</v>
      </c>
      <c r="D442" s="1" t="str">
        <f t="shared" si="6"/>
        <v/>
      </c>
      <c r="E442" s="2" t="s">
        <v>388</v>
      </c>
    </row>
    <row r="443" spans="1:5">
      <c r="A443" s="2" t="s">
        <v>389</v>
      </c>
      <c r="B443" s="2" t="s">
        <v>390</v>
      </c>
      <c r="C443" s="1" t="str">
        <f>IF(A443="", "", VLOOKUP(A443,Undocumented!$A:$C, 3, FALSE))</f>
        <v>LD (HL), C</v>
      </c>
      <c r="D443" s="1" t="str">
        <f t="shared" si="6"/>
        <v/>
      </c>
      <c r="E443" s="2" t="s">
        <v>391</v>
      </c>
    </row>
    <row r="444" spans="1:5">
      <c r="A444" s="2" t="s">
        <v>392</v>
      </c>
      <c r="B444" s="2" t="s">
        <v>393</v>
      </c>
      <c r="C444" s="1" t="str">
        <f>IF(A444="", "", VLOOKUP(A444,Undocumented!$A:$C, 3, FALSE))</f>
        <v>LD (HL), D</v>
      </c>
      <c r="D444" s="1" t="str">
        <f t="shared" si="6"/>
        <v/>
      </c>
      <c r="E444" s="2" t="s">
        <v>394</v>
      </c>
    </row>
    <row r="445" spans="1:5">
      <c r="A445" s="2" t="s">
        <v>395</v>
      </c>
      <c r="B445" s="2" t="s">
        <v>396</v>
      </c>
      <c r="C445" s="1" t="str">
        <f>IF(A445="", "", VLOOKUP(A445,Undocumented!$A:$C, 3, FALSE))</f>
        <v>LD (HL), E</v>
      </c>
      <c r="D445" s="1" t="str">
        <f t="shared" si="6"/>
        <v/>
      </c>
      <c r="E445" s="2" t="s">
        <v>397</v>
      </c>
    </row>
    <row r="446" spans="1:5">
      <c r="A446" s="2" t="s">
        <v>398</v>
      </c>
      <c r="B446" s="2" t="s">
        <v>399</v>
      </c>
      <c r="C446" s="1" t="str">
        <f>IF(A446="", "", VLOOKUP(A446,Undocumented!$A:$C, 3, FALSE))</f>
        <v>LD (HL), H</v>
      </c>
      <c r="D446" s="1" t="str">
        <f t="shared" si="6"/>
        <v/>
      </c>
      <c r="E446" s="2" t="s">
        <v>400</v>
      </c>
    </row>
    <row r="447" spans="1:5">
      <c r="A447" s="2" t="s">
        <v>401</v>
      </c>
      <c r="B447" s="2" t="s">
        <v>402</v>
      </c>
      <c r="C447" s="1" t="str">
        <f>IF(A447="", "", VLOOKUP(A447,Undocumented!$A:$C, 3, FALSE))</f>
        <v>LD (HL), L</v>
      </c>
      <c r="D447" s="1" t="str">
        <f t="shared" si="6"/>
        <v/>
      </c>
      <c r="E447" s="2" t="s">
        <v>403</v>
      </c>
    </row>
    <row r="448" spans="1:5">
      <c r="A448" s="2" t="s">
        <v>404</v>
      </c>
      <c r="B448" s="2" t="s">
        <v>405</v>
      </c>
      <c r="C448" s="1" t="str">
        <f>IF(A448="", "", VLOOKUP(A448,Undocumented!$A:$C, 3, FALSE))</f>
        <v>HALT</v>
      </c>
      <c r="D448" s="1" t="str">
        <f t="shared" si="6"/>
        <v/>
      </c>
      <c r="E448" s="2" t="s">
        <v>406</v>
      </c>
    </row>
    <row r="449" spans="1:5">
      <c r="A449" s="2" t="s">
        <v>407</v>
      </c>
      <c r="B449" s="2" t="s">
        <v>408</v>
      </c>
      <c r="C449" s="1" t="str">
        <f>IF(A449="", "", VLOOKUP(A449,Undocumented!$A:$C, 3, FALSE))</f>
        <v>LD (HL), A</v>
      </c>
      <c r="D449" s="1" t="str">
        <f t="shared" si="6"/>
        <v/>
      </c>
      <c r="E449" s="2" t="s">
        <v>409</v>
      </c>
    </row>
    <row r="450" spans="1:5">
      <c r="A450" s="2" t="s">
        <v>410</v>
      </c>
      <c r="B450" s="2" t="s">
        <v>411</v>
      </c>
      <c r="C450" s="1" t="str">
        <f>IF(A450="", "", VLOOKUP(A450,Undocumented!$A:$C, 3, FALSE))</f>
        <v>LD A, B</v>
      </c>
      <c r="D450" s="1" t="str">
        <f t="shared" ref="D450:D513" si="7">IF(AND(B450&lt;&gt;"", B450&lt;&gt;C450), "#N/B", "")</f>
        <v/>
      </c>
      <c r="E450" s="2" t="s">
        <v>412</v>
      </c>
    </row>
    <row r="451" spans="1:5">
      <c r="A451" s="2" t="s">
        <v>413</v>
      </c>
      <c r="B451" s="2" t="s">
        <v>414</v>
      </c>
      <c r="C451" s="1" t="str">
        <f>IF(A451="", "", VLOOKUP(A451,Undocumented!$A:$C, 3, FALSE))</f>
        <v>LD A, C</v>
      </c>
      <c r="D451" s="1" t="str">
        <f t="shared" si="7"/>
        <v/>
      </c>
      <c r="E451" s="2" t="s">
        <v>415</v>
      </c>
    </row>
    <row r="452" spans="1:5">
      <c r="A452" s="2" t="s">
        <v>416</v>
      </c>
      <c r="B452" s="2" t="s">
        <v>417</v>
      </c>
      <c r="C452" s="1" t="str">
        <f>IF(A452="", "", VLOOKUP(A452,Undocumented!$A:$C, 3, FALSE))</f>
        <v>LD A, D</v>
      </c>
      <c r="D452" s="1" t="str">
        <f t="shared" si="7"/>
        <v/>
      </c>
      <c r="E452" s="2" t="s">
        <v>418</v>
      </c>
    </row>
    <row r="453" spans="1:5">
      <c r="A453" s="2" t="s">
        <v>419</v>
      </c>
      <c r="B453" s="2" t="s">
        <v>420</v>
      </c>
      <c r="C453" s="1" t="str">
        <f>IF(A453="", "", VLOOKUP(A453,Undocumented!$A:$C, 3, FALSE))</f>
        <v>LD A, E</v>
      </c>
      <c r="D453" s="1" t="str">
        <f t="shared" si="7"/>
        <v/>
      </c>
      <c r="E453" s="2" t="s">
        <v>421</v>
      </c>
    </row>
    <row r="454" spans="1:5">
      <c r="A454" s="2" t="s">
        <v>422</v>
      </c>
      <c r="B454" s="2" t="s">
        <v>423</v>
      </c>
      <c r="C454" s="1" t="str">
        <f>IF(A454="", "", VLOOKUP(A454,Undocumented!$A:$C, 3, FALSE))</f>
        <v>LD A, H</v>
      </c>
      <c r="D454" s="1" t="str">
        <f t="shared" si="7"/>
        <v/>
      </c>
      <c r="E454" s="2" t="s">
        <v>424</v>
      </c>
    </row>
    <row r="455" spans="1:5">
      <c r="A455" s="2" t="s">
        <v>425</v>
      </c>
      <c r="B455" s="2" t="s">
        <v>426</v>
      </c>
      <c r="C455" s="1" t="str">
        <f>IF(A455="", "", VLOOKUP(A455,Undocumented!$A:$C, 3, FALSE))</f>
        <v>LD A, L</v>
      </c>
      <c r="D455" s="1" t="str">
        <f t="shared" si="7"/>
        <v/>
      </c>
      <c r="E455" s="2" t="s">
        <v>427</v>
      </c>
    </row>
    <row r="456" spans="1:5">
      <c r="A456" s="2" t="s">
        <v>428</v>
      </c>
      <c r="B456" s="2" t="s">
        <v>429</v>
      </c>
      <c r="C456" s="1" t="str">
        <f>IF(A456="", "", VLOOKUP(A456,Undocumented!$A:$C, 3, FALSE))</f>
        <v>LD A, (HL)</v>
      </c>
      <c r="D456" s="1" t="str">
        <f t="shared" si="7"/>
        <v/>
      </c>
      <c r="E456" s="2" t="s">
        <v>430</v>
      </c>
    </row>
    <row r="457" spans="1:5">
      <c r="A457" s="2" t="s">
        <v>431</v>
      </c>
      <c r="B457" s="2" t="s">
        <v>432</v>
      </c>
      <c r="C457" s="1" t="str">
        <f>IF(A457="", "", VLOOKUP(A457,Undocumented!$A:$C, 3, FALSE))</f>
        <v>LD A, A</v>
      </c>
      <c r="D457" s="1" t="str">
        <f t="shared" si="7"/>
        <v/>
      </c>
      <c r="E457" s="2" t="s">
        <v>433</v>
      </c>
    </row>
    <row r="458" spans="1:5">
      <c r="A458" s="2" t="s">
        <v>434</v>
      </c>
      <c r="B458" s="2" t="s">
        <v>435</v>
      </c>
      <c r="C458" s="1" t="str">
        <f>IF(A458="", "", VLOOKUP(A458,Undocumented!$A:$C, 3, FALSE))</f>
        <v>ADD A, B</v>
      </c>
      <c r="D458" s="1" t="str">
        <f t="shared" si="7"/>
        <v/>
      </c>
      <c r="E458" s="2" t="s">
        <v>11</v>
      </c>
    </row>
    <row r="459" spans="1:5">
      <c r="C459" s="1" t="str">
        <f>IF(A459="", "", VLOOKUP(A459,Undocumented!$A:$C, 3, FALSE))</f>
        <v/>
      </c>
      <c r="D459" s="1" t="str">
        <f t="shared" si="7"/>
        <v/>
      </c>
      <c r="E459" s="2" t="s">
        <v>12</v>
      </c>
    </row>
    <row r="460" spans="1:5">
      <c r="C460" s="1" t="str">
        <f>IF(A460="", "", VLOOKUP(A460,Undocumented!$A:$C, 3, FALSE))</f>
        <v/>
      </c>
      <c r="D460" s="1" t="str">
        <f t="shared" si="7"/>
        <v/>
      </c>
      <c r="E460" s="2" t="s">
        <v>44</v>
      </c>
    </row>
    <row r="461" spans="1:5">
      <c r="C461" s="1" t="str">
        <f>IF(A461="", "", VLOOKUP(A461,Undocumented!$A:$C, 3, FALSE))</f>
        <v/>
      </c>
      <c r="D461" s="1" t="str">
        <f t="shared" si="7"/>
        <v/>
      </c>
      <c r="E461" s="2" t="s">
        <v>45</v>
      </c>
    </row>
    <row r="462" spans="1:5">
      <c r="C462" s="1" t="str">
        <f>IF(A462="", "", VLOOKUP(A462,Undocumented!$A:$C, 3, FALSE))</f>
        <v/>
      </c>
      <c r="D462" s="1" t="str">
        <f t="shared" si="7"/>
        <v/>
      </c>
    </row>
    <row r="463" spans="1:5">
      <c r="C463" s="1" t="str">
        <f>IF(A463="", "", VLOOKUP(A463,Undocumented!$A:$C, 3, FALSE))</f>
        <v/>
      </c>
      <c r="D463" s="1" t="str">
        <f t="shared" si="7"/>
        <v/>
      </c>
      <c r="E463" s="2" t="s">
        <v>436</v>
      </c>
    </row>
    <row r="464" spans="1:5">
      <c r="C464" s="1" t="str">
        <f>IF(A464="", "", VLOOKUP(A464,Undocumented!$A:$C, 3, FALSE))</f>
        <v/>
      </c>
      <c r="D464" s="1" t="str">
        <f t="shared" si="7"/>
        <v/>
      </c>
      <c r="E464" s="2" t="s">
        <v>437</v>
      </c>
    </row>
    <row r="465" spans="1:5">
      <c r="C465" s="1" t="str">
        <f>IF(A465="", "", VLOOKUP(A465,Undocumented!$A:$C, 3, FALSE))</f>
        <v/>
      </c>
      <c r="D465" s="1" t="str">
        <f t="shared" si="7"/>
        <v/>
      </c>
      <c r="E465" s="2" t="s">
        <v>48</v>
      </c>
    </row>
    <row r="466" spans="1:5">
      <c r="C466" s="1" t="str">
        <f>IF(A466="", "", VLOOKUP(A466,Undocumented!$A:$C, 3, FALSE))</f>
        <v/>
      </c>
      <c r="D466" s="1" t="str">
        <f t="shared" si="7"/>
        <v/>
      </c>
      <c r="E466" s="2" t="s">
        <v>163</v>
      </c>
    </row>
    <row r="467" spans="1:5">
      <c r="C467" s="1" t="str">
        <f>IF(A467="", "", VLOOKUP(A467,Undocumented!$A:$C, 3, FALSE))</f>
        <v/>
      </c>
      <c r="D467" s="1" t="str">
        <f t="shared" si="7"/>
        <v/>
      </c>
      <c r="E467" s="2" t="s">
        <v>438</v>
      </c>
    </row>
    <row r="468" spans="1:5">
      <c r="C468" s="1" t="str">
        <f>IF(A468="", "", VLOOKUP(A468,Undocumented!$A:$C, 3, FALSE))</f>
        <v/>
      </c>
      <c r="D468" s="1" t="str">
        <f t="shared" si="7"/>
        <v/>
      </c>
      <c r="E468" s="2" t="s">
        <v>439</v>
      </c>
    </row>
    <row r="469" spans="1:5">
      <c r="C469" s="1" t="str">
        <f>IF(A469="", "", VLOOKUP(A469,Undocumented!$A:$C, 3, FALSE))</f>
        <v/>
      </c>
      <c r="D469" s="1" t="str">
        <f t="shared" si="7"/>
        <v/>
      </c>
      <c r="E469" s="2" t="s">
        <v>166</v>
      </c>
    </row>
    <row r="470" spans="1:5">
      <c r="C470" s="1" t="str">
        <f>IF(A470="", "", VLOOKUP(A470,Undocumented!$A:$C, 3, FALSE))</f>
        <v/>
      </c>
      <c r="D470" s="1" t="str">
        <f t="shared" si="7"/>
        <v/>
      </c>
      <c r="E470" s="2" t="s">
        <v>167</v>
      </c>
    </row>
    <row r="471" spans="1:5">
      <c r="C471" s="1" t="str">
        <f>IF(A471="", "", VLOOKUP(A471,Undocumented!$A:$C, 3, FALSE))</f>
        <v/>
      </c>
      <c r="D471" s="1" t="str">
        <f t="shared" si="7"/>
        <v/>
      </c>
      <c r="E471" s="2" t="s">
        <v>440</v>
      </c>
    </row>
    <row r="472" spans="1:5">
      <c r="C472" s="1" t="str">
        <f>IF(A472="", "", VLOOKUP(A472,Undocumented!$A:$C, 3, FALSE))</f>
        <v/>
      </c>
      <c r="D472" s="1" t="str">
        <f t="shared" si="7"/>
        <v/>
      </c>
      <c r="E472" s="2" t="s">
        <v>19</v>
      </c>
    </row>
    <row r="473" spans="1:5">
      <c r="C473" s="1" t="str">
        <f>IF(A473="", "", VLOOKUP(A473,Undocumented!$A:$C, 3, FALSE))</f>
        <v/>
      </c>
      <c r="D473" s="1" t="str">
        <f t="shared" si="7"/>
        <v/>
      </c>
      <c r="E473" s="2" t="s">
        <v>20</v>
      </c>
    </row>
    <row r="474" spans="1:5">
      <c r="C474" s="1" t="str">
        <f>IF(A474="", "", VLOOKUP(A474,Undocumented!$A:$C, 3, FALSE))</f>
        <v/>
      </c>
      <c r="D474" s="1" t="str">
        <f t="shared" si="7"/>
        <v/>
      </c>
    </row>
    <row r="475" spans="1:5">
      <c r="A475" s="2" t="s">
        <v>441</v>
      </c>
      <c r="B475" s="2" t="s">
        <v>442</v>
      </c>
      <c r="C475" s="1" t="str">
        <f>IF(A475="", "", VLOOKUP(A475,Undocumented!$A:$C, 3, FALSE))</f>
        <v>ADD A, C</v>
      </c>
      <c r="D475" s="1" t="str">
        <f t="shared" si="7"/>
        <v/>
      </c>
      <c r="E475" s="2" t="s">
        <v>11</v>
      </c>
    </row>
    <row r="476" spans="1:5">
      <c r="C476" s="1" t="str">
        <f>IF(A476="", "", VLOOKUP(A476,Undocumented!$A:$C, 3, FALSE))</f>
        <v/>
      </c>
      <c r="D476" s="1" t="str">
        <f t="shared" si="7"/>
        <v/>
      </c>
      <c r="E476" s="2" t="s">
        <v>12</v>
      </c>
    </row>
    <row r="477" spans="1:5">
      <c r="C477" s="1" t="str">
        <f>IF(A477="", "", VLOOKUP(A477,Undocumented!$A:$C, 3, FALSE))</f>
        <v/>
      </c>
      <c r="D477" s="1" t="str">
        <f t="shared" si="7"/>
        <v/>
      </c>
      <c r="E477" s="2" t="s">
        <v>44</v>
      </c>
    </row>
    <row r="478" spans="1:5">
      <c r="C478" s="1" t="str">
        <f>IF(A478="", "", VLOOKUP(A478,Undocumented!$A:$C, 3, FALSE))</f>
        <v/>
      </c>
      <c r="D478" s="1" t="str">
        <f t="shared" si="7"/>
        <v/>
      </c>
      <c r="E478" s="2" t="s">
        <v>45</v>
      </c>
    </row>
    <row r="479" spans="1:5">
      <c r="C479" s="1" t="str">
        <f>IF(A479="", "", VLOOKUP(A479,Undocumented!$A:$C, 3, FALSE))</f>
        <v/>
      </c>
      <c r="D479" s="1" t="str">
        <f t="shared" si="7"/>
        <v/>
      </c>
    </row>
    <row r="480" spans="1:5">
      <c r="C480" s="1" t="str">
        <f>IF(A480="", "", VLOOKUP(A480,Undocumented!$A:$C, 3, FALSE))</f>
        <v/>
      </c>
      <c r="D480" s="1" t="str">
        <f t="shared" si="7"/>
        <v/>
      </c>
      <c r="E480" s="2" t="s">
        <v>436</v>
      </c>
    </row>
    <row r="481" spans="1:5">
      <c r="C481" s="1" t="str">
        <f>IF(A481="", "", VLOOKUP(A481,Undocumented!$A:$C, 3, FALSE))</f>
        <v/>
      </c>
      <c r="D481" s="1" t="str">
        <f t="shared" si="7"/>
        <v/>
      </c>
      <c r="E481" s="2" t="s">
        <v>443</v>
      </c>
    </row>
    <row r="482" spans="1:5">
      <c r="C482" s="1" t="str">
        <f>IF(A482="", "", VLOOKUP(A482,Undocumented!$A:$C, 3, FALSE))</f>
        <v/>
      </c>
      <c r="D482" s="1" t="str">
        <f t="shared" si="7"/>
        <v/>
      </c>
      <c r="E482" s="2" t="s">
        <v>48</v>
      </c>
    </row>
    <row r="483" spans="1:5">
      <c r="C483" s="1" t="str">
        <f>IF(A483="", "", VLOOKUP(A483,Undocumented!$A:$C, 3, FALSE))</f>
        <v/>
      </c>
      <c r="D483" s="1" t="str">
        <f t="shared" si="7"/>
        <v/>
      </c>
      <c r="E483" s="2" t="s">
        <v>163</v>
      </c>
    </row>
    <row r="484" spans="1:5">
      <c r="C484" s="1" t="str">
        <f>IF(A484="", "", VLOOKUP(A484,Undocumented!$A:$C, 3, FALSE))</f>
        <v/>
      </c>
      <c r="D484" s="1" t="str">
        <f t="shared" si="7"/>
        <v/>
      </c>
      <c r="E484" s="2" t="s">
        <v>438</v>
      </c>
    </row>
    <row r="485" spans="1:5">
      <c r="C485" s="1" t="str">
        <f>IF(A485="", "", VLOOKUP(A485,Undocumented!$A:$C, 3, FALSE))</f>
        <v/>
      </c>
      <c r="D485" s="1" t="str">
        <f t="shared" si="7"/>
        <v/>
      </c>
      <c r="E485" s="2" t="s">
        <v>439</v>
      </c>
    </row>
    <row r="486" spans="1:5">
      <c r="C486" s="1" t="str">
        <f>IF(A486="", "", VLOOKUP(A486,Undocumented!$A:$C, 3, FALSE))</f>
        <v/>
      </c>
      <c r="D486" s="1" t="str">
        <f t="shared" si="7"/>
        <v/>
      </c>
      <c r="E486" s="2" t="s">
        <v>166</v>
      </c>
    </row>
    <row r="487" spans="1:5">
      <c r="C487" s="1" t="str">
        <f>IF(A487="", "", VLOOKUP(A487,Undocumented!$A:$C, 3, FALSE))</f>
        <v/>
      </c>
      <c r="D487" s="1" t="str">
        <f t="shared" si="7"/>
        <v/>
      </c>
      <c r="E487" s="2" t="s">
        <v>167</v>
      </c>
    </row>
    <row r="488" spans="1:5">
      <c r="C488" s="1" t="str">
        <f>IF(A488="", "", VLOOKUP(A488,Undocumented!$A:$C, 3, FALSE))</f>
        <v/>
      </c>
      <c r="D488" s="1" t="str">
        <f t="shared" si="7"/>
        <v/>
      </c>
      <c r="E488" s="2" t="s">
        <v>440</v>
      </c>
    </row>
    <row r="489" spans="1:5">
      <c r="C489" s="1" t="str">
        <f>IF(A489="", "", VLOOKUP(A489,Undocumented!$A:$C, 3, FALSE))</f>
        <v/>
      </c>
      <c r="D489" s="1" t="str">
        <f t="shared" si="7"/>
        <v/>
      </c>
      <c r="E489" s="2" t="s">
        <v>19</v>
      </c>
    </row>
    <row r="490" spans="1:5">
      <c r="C490" s="1" t="str">
        <f>IF(A490="", "", VLOOKUP(A490,Undocumented!$A:$C, 3, FALSE))</f>
        <v/>
      </c>
      <c r="D490" s="1" t="str">
        <f t="shared" si="7"/>
        <v/>
      </c>
      <c r="E490" s="2" t="s">
        <v>20</v>
      </c>
    </row>
    <row r="491" spans="1:5">
      <c r="C491" s="1" t="str">
        <f>IF(A491="", "", VLOOKUP(A491,Undocumented!$A:$C, 3, FALSE))</f>
        <v/>
      </c>
      <c r="D491" s="1" t="str">
        <f t="shared" si="7"/>
        <v/>
      </c>
    </row>
    <row r="492" spans="1:5">
      <c r="A492" s="2" t="s">
        <v>444</v>
      </c>
      <c r="B492" s="2" t="s">
        <v>445</v>
      </c>
      <c r="C492" s="1" t="str">
        <f>IF(A492="", "", VLOOKUP(A492,Undocumented!$A:$C, 3, FALSE))</f>
        <v>ADD A, D</v>
      </c>
      <c r="D492" s="1" t="str">
        <f t="shared" si="7"/>
        <v/>
      </c>
      <c r="E492" s="2" t="s">
        <v>11</v>
      </c>
    </row>
    <row r="493" spans="1:5">
      <c r="C493" s="1" t="str">
        <f>IF(A493="", "", VLOOKUP(A493,Undocumented!$A:$C, 3, FALSE))</f>
        <v/>
      </c>
      <c r="D493" s="1" t="str">
        <f t="shared" si="7"/>
        <v/>
      </c>
      <c r="E493" s="2" t="s">
        <v>12</v>
      </c>
    </row>
    <row r="494" spans="1:5">
      <c r="C494" s="1" t="str">
        <f>IF(A494="", "", VLOOKUP(A494,Undocumented!$A:$C, 3, FALSE))</f>
        <v/>
      </c>
      <c r="D494" s="1" t="str">
        <f t="shared" si="7"/>
        <v/>
      </c>
      <c r="E494" s="2" t="s">
        <v>44</v>
      </c>
    </row>
    <row r="495" spans="1:5">
      <c r="C495" s="1" t="str">
        <f>IF(A495="", "", VLOOKUP(A495,Undocumented!$A:$C, 3, FALSE))</f>
        <v/>
      </c>
      <c r="D495" s="1" t="str">
        <f t="shared" si="7"/>
        <v/>
      </c>
      <c r="E495" s="2" t="s">
        <v>45</v>
      </c>
    </row>
    <row r="496" spans="1:5">
      <c r="C496" s="1" t="str">
        <f>IF(A496="", "", VLOOKUP(A496,Undocumented!$A:$C, 3, FALSE))</f>
        <v/>
      </c>
      <c r="D496" s="1" t="str">
        <f t="shared" si="7"/>
        <v/>
      </c>
    </row>
    <row r="497" spans="1:5">
      <c r="C497" s="1" t="str">
        <f>IF(A497="", "", VLOOKUP(A497,Undocumented!$A:$C, 3, FALSE))</f>
        <v/>
      </c>
      <c r="D497" s="1" t="str">
        <f t="shared" si="7"/>
        <v/>
      </c>
      <c r="E497" s="2" t="s">
        <v>436</v>
      </c>
    </row>
    <row r="498" spans="1:5">
      <c r="C498" s="1" t="str">
        <f>IF(A498="", "", VLOOKUP(A498,Undocumented!$A:$C, 3, FALSE))</f>
        <v/>
      </c>
      <c r="D498" s="1" t="str">
        <f t="shared" si="7"/>
        <v/>
      </c>
      <c r="E498" s="2" t="s">
        <v>446</v>
      </c>
    </row>
    <row r="499" spans="1:5">
      <c r="C499" s="1" t="str">
        <f>IF(A499="", "", VLOOKUP(A499,Undocumented!$A:$C, 3, FALSE))</f>
        <v/>
      </c>
      <c r="D499" s="1" t="str">
        <f t="shared" si="7"/>
        <v/>
      </c>
      <c r="E499" s="2" t="s">
        <v>48</v>
      </c>
    </row>
    <row r="500" spans="1:5">
      <c r="C500" s="1" t="str">
        <f>IF(A500="", "", VLOOKUP(A500,Undocumented!$A:$C, 3, FALSE))</f>
        <v/>
      </c>
      <c r="D500" s="1" t="str">
        <f t="shared" si="7"/>
        <v/>
      </c>
      <c r="E500" s="2" t="s">
        <v>163</v>
      </c>
    </row>
    <row r="501" spans="1:5">
      <c r="C501" s="1" t="str">
        <f>IF(A501="", "", VLOOKUP(A501,Undocumented!$A:$C, 3, FALSE))</f>
        <v/>
      </c>
      <c r="D501" s="1" t="str">
        <f t="shared" si="7"/>
        <v/>
      </c>
      <c r="E501" s="2" t="s">
        <v>438</v>
      </c>
    </row>
    <row r="502" spans="1:5">
      <c r="C502" s="1" t="str">
        <f>IF(A502="", "", VLOOKUP(A502,Undocumented!$A:$C, 3, FALSE))</f>
        <v/>
      </c>
      <c r="D502" s="1" t="str">
        <f t="shared" si="7"/>
        <v/>
      </c>
      <c r="E502" s="2" t="s">
        <v>439</v>
      </c>
    </row>
    <row r="503" spans="1:5">
      <c r="C503" s="1" t="str">
        <f>IF(A503="", "", VLOOKUP(A503,Undocumented!$A:$C, 3, FALSE))</f>
        <v/>
      </c>
      <c r="D503" s="1" t="str">
        <f t="shared" si="7"/>
        <v/>
      </c>
      <c r="E503" s="2" t="s">
        <v>166</v>
      </c>
    </row>
    <row r="504" spans="1:5">
      <c r="C504" s="1" t="str">
        <f>IF(A504="", "", VLOOKUP(A504,Undocumented!$A:$C, 3, FALSE))</f>
        <v/>
      </c>
      <c r="D504" s="1" t="str">
        <f t="shared" si="7"/>
        <v/>
      </c>
      <c r="E504" s="2" t="s">
        <v>167</v>
      </c>
    </row>
    <row r="505" spans="1:5">
      <c r="C505" s="1" t="str">
        <f>IF(A505="", "", VLOOKUP(A505,Undocumented!$A:$C, 3, FALSE))</f>
        <v/>
      </c>
      <c r="D505" s="1" t="str">
        <f t="shared" si="7"/>
        <v/>
      </c>
      <c r="E505" s="2" t="s">
        <v>440</v>
      </c>
    </row>
    <row r="506" spans="1:5">
      <c r="C506" s="1" t="str">
        <f>IF(A506="", "", VLOOKUP(A506,Undocumented!$A:$C, 3, FALSE))</f>
        <v/>
      </c>
      <c r="D506" s="1" t="str">
        <f t="shared" si="7"/>
        <v/>
      </c>
      <c r="E506" s="2" t="s">
        <v>19</v>
      </c>
    </row>
    <row r="507" spans="1:5">
      <c r="C507" s="1" t="str">
        <f>IF(A507="", "", VLOOKUP(A507,Undocumented!$A:$C, 3, FALSE))</f>
        <v/>
      </c>
      <c r="D507" s="1" t="str">
        <f t="shared" si="7"/>
        <v/>
      </c>
      <c r="E507" s="2" t="s">
        <v>20</v>
      </c>
    </row>
    <row r="508" spans="1:5">
      <c r="C508" s="1" t="str">
        <f>IF(A508="", "", VLOOKUP(A508,Undocumented!$A:$C, 3, FALSE))</f>
        <v/>
      </c>
      <c r="D508" s="1" t="str">
        <f t="shared" si="7"/>
        <v/>
      </c>
    </row>
    <row r="509" spans="1:5">
      <c r="A509" s="2" t="s">
        <v>447</v>
      </c>
      <c r="B509" s="2" t="s">
        <v>448</v>
      </c>
      <c r="C509" s="1" t="str">
        <f>IF(A509="", "", VLOOKUP(A509,Undocumented!$A:$C, 3, FALSE))</f>
        <v>ADD A, E</v>
      </c>
      <c r="D509" s="1" t="str">
        <f t="shared" si="7"/>
        <v/>
      </c>
      <c r="E509" s="2" t="s">
        <v>11</v>
      </c>
    </row>
    <row r="510" spans="1:5">
      <c r="C510" s="1" t="str">
        <f>IF(A510="", "", VLOOKUP(A510,Undocumented!$A:$C, 3, FALSE))</f>
        <v/>
      </c>
      <c r="D510" s="1" t="str">
        <f t="shared" si="7"/>
        <v/>
      </c>
      <c r="E510" s="2" t="s">
        <v>12</v>
      </c>
    </row>
    <row r="511" spans="1:5">
      <c r="C511" s="1" t="str">
        <f>IF(A511="", "", VLOOKUP(A511,Undocumented!$A:$C, 3, FALSE))</f>
        <v/>
      </c>
      <c r="D511" s="1" t="str">
        <f t="shared" si="7"/>
        <v/>
      </c>
      <c r="E511" s="2" t="s">
        <v>44</v>
      </c>
    </row>
    <row r="512" spans="1:5">
      <c r="C512" s="1" t="str">
        <f>IF(A512="", "", VLOOKUP(A512,Undocumented!$A:$C, 3, FALSE))</f>
        <v/>
      </c>
      <c r="D512" s="1" t="str">
        <f t="shared" si="7"/>
        <v/>
      </c>
      <c r="E512" s="2" t="s">
        <v>45</v>
      </c>
    </row>
    <row r="513" spans="1:5">
      <c r="C513" s="1" t="str">
        <f>IF(A513="", "", VLOOKUP(A513,Undocumented!$A:$C, 3, FALSE))</f>
        <v/>
      </c>
      <c r="D513" s="1" t="str">
        <f t="shared" si="7"/>
        <v/>
      </c>
    </row>
    <row r="514" spans="1:5">
      <c r="C514" s="1" t="str">
        <f>IF(A514="", "", VLOOKUP(A514,Undocumented!$A:$C, 3, FALSE))</f>
        <v/>
      </c>
      <c r="D514" s="1" t="str">
        <f t="shared" ref="D514:D577" si="8">IF(AND(B514&lt;&gt;"", B514&lt;&gt;C514), "#N/B", "")</f>
        <v/>
      </c>
      <c r="E514" s="2" t="s">
        <v>436</v>
      </c>
    </row>
    <row r="515" spans="1:5">
      <c r="C515" s="1" t="str">
        <f>IF(A515="", "", VLOOKUP(A515,Undocumented!$A:$C, 3, FALSE))</f>
        <v/>
      </c>
      <c r="D515" s="1" t="str">
        <f t="shared" si="8"/>
        <v/>
      </c>
      <c r="E515" s="2" t="s">
        <v>449</v>
      </c>
    </row>
    <row r="516" spans="1:5">
      <c r="C516" s="1" t="str">
        <f>IF(A516="", "", VLOOKUP(A516,Undocumented!$A:$C, 3, FALSE))</f>
        <v/>
      </c>
      <c r="D516" s="1" t="str">
        <f t="shared" si="8"/>
        <v/>
      </c>
      <c r="E516" s="2" t="s">
        <v>48</v>
      </c>
    </row>
    <row r="517" spans="1:5">
      <c r="C517" s="1" t="str">
        <f>IF(A517="", "", VLOOKUP(A517,Undocumented!$A:$C, 3, FALSE))</f>
        <v/>
      </c>
      <c r="D517" s="1" t="str">
        <f t="shared" si="8"/>
        <v/>
      </c>
      <c r="E517" s="2" t="s">
        <v>163</v>
      </c>
    </row>
    <row r="518" spans="1:5">
      <c r="C518" s="1" t="str">
        <f>IF(A518="", "", VLOOKUP(A518,Undocumented!$A:$C, 3, FALSE))</f>
        <v/>
      </c>
      <c r="D518" s="1" t="str">
        <f t="shared" si="8"/>
        <v/>
      </c>
      <c r="E518" s="2" t="s">
        <v>438</v>
      </c>
    </row>
    <row r="519" spans="1:5">
      <c r="C519" s="1" t="str">
        <f>IF(A519="", "", VLOOKUP(A519,Undocumented!$A:$C, 3, FALSE))</f>
        <v/>
      </c>
      <c r="D519" s="1" t="str">
        <f t="shared" si="8"/>
        <v/>
      </c>
      <c r="E519" s="2" t="s">
        <v>439</v>
      </c>
    </row>
    <row r="520" spans="1:5">
      <c r="C520" s="1" t="str">
        <f>IF(A520="", "", VLOOKUP(A520,Undocumented!$A:$C, 3, FALSE))</f>
        <v/>
      </c>
      <c r="D520" s="1" t="str">
        <f t="shared" si="8"/>
        <v/>
      </c>
      <c r="E520" s="2" t="s">
        <v>166</v>
      </c>
    </row>
    <row r="521" spans="1:5">
      <c r="C521" s="1" t="str">
        <f>IF(A521="", "", VLOOKUP(A521,Undocumented!$A:$C, 3, FALSE))</f>
        <v/>
      </c>
      <c r="D521" s="1" t="str">
        <f t="shared" si="8"/>
        <v/>
      </c>
      <c r="E521" s="2" t="s">
        <v>167</v>
      </c>
    </row>
    <row r="522" spans="1:5">
      <c r="C522" s="1" t="str">
        <f>IF(A522="", "", VLOOKUP(A522,Undocumented!$A:$C, 3, FALSE))</f>
        <v/>
      </c>
      <c r="D522" s="1" t="str">
        <f t="shared" si="8"/>
        <v/>
      </c>
      <c r="E522" s="2" t="s">
        <v>440</v>
      </c>
    </row>
    <row r="523" spans="1:5">
      <c r="C523" s="1" t="str">
        <f>IF(A523="", "", VLOOKUP(A523,Undocumented!$A:$C, 3, FALSE))</f>
        <v/>
      </c>
      <c r="D523" s="1" t="str">
        <f t="shared" si="8"/>
        <v/>
      </c>
      <c r="E523" s="2" t="s">
        <v>19</v>
      </c>
    </row>
    <row r="524" spans="1:5">
      <c r="C524" s="1" t="str">
        <f>IF(A524="", "", VLOOKUP(A524,Undocumented!$A:$C, 3, FALSE))</f>
        <v/>
      </c>
      <c r="D524" s="1" t="str">
        <f t="shared" si="8"/>
        <v/>
      </c>
      <c r="E524" s="2" t="s">
        <v>20</v>
      </c>
    </row>
    <row r="525" spans="1:5">
      <c r="C525" s="1" t="str">
        <f>IF(A525="", "", VLOOKUP(A525,Undocumented!$A:$C, 3, FALSE))</f>
        <v/>
      </c>
      <c r="D525" s="1" t="str">
        <f t="shared" si="8"/>
        <v/>
      </c>
    </row>
    <row r="526" spans="1:5">
      <c r="A526" s="2" t="s">
        <v>450</v>
      </c>
      <c r="B526" s="2" t="s">
        <v>451</v>
      </c>
      <c r="C526" s="1" t="str">
        <f>IF(A526="", "", VLOOKUP(A526,Undocumented!$A:$C, 3, FALSE))</f>
        <v>ADD A, H</v>
      </c>
      <c r="D526" s="1" t="str">
        <f t="shared" si="8"/>
        <v/>
      </c>
      <c r="E526" s="2" t="s">
        <v>11</v>
      </c>
    </row>
    <row r="527" spans="1:5">
      <c r="C527" s="1" t="str">
        <f>IF(A527="", "", VLOOKUP(A527,Undocumented!$A:$C, 3, FALSE))</f>
        <v/>
      </c>
      <c r="D527" s="1" t="str">
        <f t="shared" si="8"/>
        <v/>
      </c>
      <c r="E527" s="2" t="s">
        <v>12</v>
      </c>
    </row>
    <row r="528" spans="1:5">
      <c r="C528" s="1" t="str">
        <f>IF(A528="", "", VLOOKUP(A528,Undocumented!$A:$C, 3, FALSE))</f>
        <v/>
      </c>
      <c r="D528" s="1" t="str">
        <f t="shared" si="8"/>
        <v/>
      </c>
      <c r="E528" s="2" t="s">
        <v>44</v>
      </c>
    </row>
    <row r="529" spans="1:5">
      <c r="C529" s="1" t="str">
        <f>IF(A529="", "", VLOOKUP(A529,Undocumented!$A:$C, 3, FALSE))</f>
        <v/>
      </c>
      <c r="D529" s="1" t="str">
        <f t="shared" si="8"/>
        <v/>
      </c>
      <c r="E529" s="2" t="s">
        <v>45</v>
      </c>
    </row>
    <row r="530" spans="1:5">
      <c r="C530" s="1" t="str">
        <f>IF(A530="", "", VLOOKUP(A530,Undocumented!$A:$C, 3, FALSE))</f>
        <v/>
      </c>
      <c r="D530" s="1" t="str">
        <f t="shared" si="8"/>
        <v/>
      </c>
    </row>
    <row r="531" spans="1:5">
      <c r="C531" s="1" t="str">
        <f>IF(A531="", "", VLOOKUP(A531,Undocumented!$A:$C, 3, FALSE))</f>
        <v/>
      </c>
      <c r="D531" s="1" t="str">
        <f t="shared" si="8"/>
        <v/>
      </c>
      <c r="E531" s="2" t="s">
        <v>436</v>
      </c>
    </row>
    <row r="532" spans="1:5">
      <c r="C532" s="1" t="str">
        <f>IF(A532="", "", VLOOKUP(A532,Undocumented!$A:$C, 3, FALSE))</f>
        <v/>
      </c>
      <c r="D532" s="1" t="str">
        <f t="shared" si="8"/>
        <v/>
      </c>
      <c r="E532" s="2" t="s">
        <v>452</v>
      </c>
    </row>
    <row r="533" spans="1:5">
      <c r="C533" s="1" t="str">
        <f>IF(A533="", "", VLOOKUP(A533,Undocumented!$A:$C, 3, FALSE))</f>
        <v/>
      </c>
      <c r="D533" s="1" t="str">
        <f t="shared" si="8"/>
        <v/>
      </c>
      <c r="E533" s="2" t="s">
        <v>48</v>
      </c>
    </row>
    <row r="534" spans="1:5">
      <c r="C534" s="1" t="str">
        <f>IF(A534="", "", VLOOKUP(A534,Undocumented!$A:$C, 3, FALSE))</f>
        <v/>
      </c>
      <c r="D534" s="1" t="str">
        <f t="shared" si="8"/>
        <v/>
      </c>
      <c r="E534" s="2" t="s">
        <v>163</v>
      </c>
    </row>
    <row r="535" spans="1:5">
      <c r="C535" s="1" t="str">
        <f>IF(A535="", "", VLOOKUP(A535,Undocumented!$A:$C, 3, FALSE))</f>
        <v/>
      </c>
      <c r="D535" s="1" t="str">
        <f t="shared" si="8"/>
        <v/>
      </c>
      <c r="E535" s="2" t="s">
        <v>438</v>
      </c>
    </row>
    <row r="536" spans="1:5">
      <c r="C536" s="1" t="str">
        <f>IF(A536="", "", VLOOKUP(A536,Undocumented!$A:$C, 3, FALSE))</f>
        <v/>
      </c>
      <c r="D536" s="1" t="str">
        <f t="shared" si="8"/>
        <v/>
      </c>
      <c r="E536" s="2" t="s">
        <v>439</v>
      </c>
    </row>
    <row r="537" spans="1:5">
      <c r="C537" s="1" t="str">
        <f>IF(A537="", "", VLOOKUP(A537,Undocumented!$A:$C, 3, FALSE))</f>
        <v/>
      </c>
      <c r="D537" s="1" t="str">
        <f t="shared" si="8"/>
        <v/>
      </c>
      <c r="E537" s="2" t="s">
        <v>166</v>
      </c>
    </row>
    <row r="538" spans="1:5">
      <c r="C538" s="1" t="str">
        <f>IF(A538="", "", VLOOKUP(A538,Undocumented!$A:$C, 3, FALSE))</f>
        <v/>
      </c>
      <c r="D538" s="1" t="str">
        <f t="shared" si="8"/>
        <v/>
      </c>
      <c r="E538" s="2" t="s">
        <v>167</v>
      </c>
    </row>
    <row r="539" spans="1:5">
      <c r="C539" s="1" t="str">
        <f>IF(A539="", "", VLOOKUP(A539,Undocumented!$A:$C, 3, FALSE))</f>
        <v/>
      </c>
      <c r="D539" s="1" t="str">
        <f t="shared" si="8"/>
        <v/>
      </c>
      <c r="E539" s="2" t="s">
        <v>440</v>
      </c>
    </row>
    <row r="540" spans="1:5">
      <c r="C540" s="1" t="str">
        <f>IF(A540="", "", VLOOKUP(A540,Undocumented!$A:$C, 3, FALSE))</f>
        <v/>
      </c>
      <c r="D540" s="1" t="str">
        <f t="shared" si="8"/>
        <v/>
      </c>
      <c r="E540" s="2" t="s">
        <v>19</v>
      </c>
    </row>
    <row r="541" spans="1:5">
      <c r="C541" s="1" t="str">
        <f>IF(A541="", "", VLOOKUP(A541,Undocumented!$A:$C, 3, FALSE))</f>
        <v/>
      </c>
      <c r="D541" s="1" t="str">
        <f t="shared" si="8"/>
        <v/>
      </c>
      <c r="E541" s="2" t="s">
        <v>20</v>
      </c>
    </row>
    <row r="542" spans="1:5">
      <c r="C542" s="1" t="str">
        <f>IF(A542="", "", VLOOKUP(A542,Undocumented!$A:$C, 3, FALSE))</f>
        <v/>
      </c>
      <c r="D542" s="1" t="str">
        <f t="shared" si="8"/>
        <v/>
      </c>
    </row>
    <row r="543" spans="1:5">
      <c r="A543" s="2" t="s">
        <v>453</v>
      </c>
      <c r="B543" s="2" t="s">
        <v>454</v>
      </c>
      <c r="C543" s="1" t="str">
        <f>IF(A543="", "", VLOOKUP(A543,Undocumented!$A:$C, 3, FALSE))</f>
        <v>ADD A, L</v>
      </c>
      <c r="D543" s="1" t="str">
        <f t="shared" si="8"/>
        <v/>
      </c>
      <c r="E543" s="2" t="s">
        <v>11</v>
      </c>
    </row>
    <row r="544" spans="1:5">
      <c r="C544" s="1" t="str">
        <f>IF(A544="", "", VLOOKUP(A544,Undocumented!$A:$C, 3, FALSE))</f>
        <v/>
      </c>
      <c r="D544" s="1" t="str">
        <f t="shared" si="8"/>
        <v/>
      </c>
      <c r="E544" s="2" t="s">
        <v>12</v>
      </c>
    </row>
    <row r="545" spans="1:5">
      <c r="C545" s="1" t="str">
        <f>IF(A545="", "", VLOOKUP(A545,Undocumented!$A:$C, 3, FALSE))</f>
        <v/>
      </c>
      <c r="D545" s="1" t="str">
        <f t="shared" si="8"/>
        <v/>
      </c>
      <c r="E545" s="2" t="s">
        <v>44</v>
      </c>
    </row>
    <row r="546" spans="1:5">
      <c r="C546" s="1" t="str">
        <f>IF(A546="", "", VLOOKUP(A546,Undocumented!$A:$C, 3, FALSE))</f>
        <v/>
      </c>
      <c r="D546" s="1" t="str">
        <f t="shared" si="8"/>
        <v/>
      </c>
      <c r="E546" s="2" t="s">
        <v>45</v>
      </c>
    </row>
    <row r="547" spans="1:5">
      <c r="C547" s="1" t="str">
        <f>IF(A547="", "", VLOOKUP(A547,Undocumented!$A:$C, 3, FALSE))</f>
        <v/>
      </c>
      <c r="D547" s="1" t="str">
        <f t="shared" si="8"/>
        <v/>
      </c>
    </row>
    <row r="548" spans="1:5">
      <c r="C548" s="1" t="str">
        <f>IF(A548="", "", VLOOKUP(A548,Undocumented!$A:$C, 3, FALSE))</f>
        <v/>
      </c>
      <c r="D548" s="1" t="str">
        <f t="shared" si="8"/>
        <v/>
      </c>
      <c r="E548" s="2" t="s">
        <v>436</v>
      </c>
    </row>
    <row r="549" spans="1:5">
      <c r="C549" s="1" t="str">
        <f>IF(A549="", "", VLOOKUP(A549,Undocumented!$A:$C, 3, FALSE))</f>
        <v/>
      </c>
      <c r="D549" s="1" t="str">
        <f t="shared" si="8"/>
        <v/>
      </c>
      <c r="E549" s="2" t="s">
        <v>455</v>
      </c>
    </row>
    <row r="550" spans="1:5">
      <c r="C550" s="1" t="str">
        <f>IF(A550="", "", VLOOKUP(A550,Undocumented!$A:$C, 3, FALSE))</f>
        <v/>
      </c>
      <c r="D550" s="1" t="str">
        <f t="shared" si="8"/>
        <v/>
      </c>
      <c r="E550" s="2" t="s">
        <v>48</v>
      </c>
    </row>
    <row r="551" spans="1:5">
      <c r="C551" s="1" t="str">
        <f>IF(A551="", "", VLOOKUP(A551,Undocumented!$A:$C, 3, FALSE))</f>
        <v/>
      </c>
      <c r="D551" s="1" t="str">
        <f t="shared" si="8"/>
        <v/>
      </c>
      <c r="E551" s="2" t="s">
        <v>163</v>
      </c>
    </row>
    <row r="552" spans="1:5">
      <c r="C552" s="1" t="str">
        <f>IF(A552="", "", VLOOKUP(A552,Undocumented!$A:$C, 3, FALSE))</f>
        <v/>
      </c>
      <c r="D552" s="1" t="str">
        <f t="shared" si="8"/>
        <v/>
      </c>
      <c r="E552" s="2" t="s">
        <v>438</v>
      </c>
    </row>
    <row r="553" spans="1:5">
      <c r="C553" s="1" t="str">
        <f>IF(A553="", "", VLOOKUP(A553,Undocumented!$A:$C, 3, FALSE))</f>
        <v/>
      </c>
      <c r="D553" s="1" t="str">
        <f t="shared" si="8"/>
        <v/>
      </c>
      <c r="E553" s="2" t="s">
        <v>439</v>
      </c>
    </row>
    <row r="554" spans="1:5">
      <c r="C554" s="1" t="str">
        <f>IF(A554="", "", VLOOKUP(A554,Undocumented!$A:$C, 3, FALSE))</f>
        <v/>
      </c>
      <c r="D554" s="1" t="str">
        <f t="shared" si="8"/>
        <v/>
      </c>
      <c r="E554" s="2" t="s">
        <v>166</v>
      </c>
    </row>
    <row r="555" spans="1:5">
      <c r="C555" s="1" t="str">
        <f>IF(A555="", "", VLOOKUP(A555,Undocumented!$A:$C, 3, FALSE))</f>
        <v/>
      </c>
      <c r="D555" s="1" t="str">
        <f t="shared" si="8"/>
        <v/>
      </c>
      <c r="E555" s="2" t="s">
        <v>167</v>
      </c>
    </row>
    <row r="556" spans="1:5">
      <c r="C556" s="1" t="str">
        <f>IF(A556="", "", VLOOKUP(A556,Undocumented!$A:$C, 3, FALSE))</f>
        <v/>
      </c>
      <c r="D556" s="1" t="str">
        <f t="shared" si="8"/>
        <v/>
      </c>
      <c r="E556" s="2" t="s">
        <v>440</v>
      </c>
    </row>
    <row r="557" spans="1:5">
      <c r="C557" s="1" t="str">
        <f>IF(A557="", "", VLOOKUP(A557,Undocumented!$A:$C, 3, FALSE))</f>
        <v/>
      </c>
      <c r="D557" s="1" t="str">
        <f t="shared" si="8"/>
        <v/>
      </c>
      <c r="E557" s="2" t="s">
        <v>19</v>
      </c>
    </row>
    <row r="558" spans="1:5">
      <c r="C558" s="1" t="str">
        <f>IF(A558="", "", VLOOKUP(A558,Undocumented!$A:$C, 3, FALSE))</f>
        <v/>
      </c>
      <c r="D558" s="1" t="str">
        <f t="shared" si="8"/>
        <v/>
      </c>
      <c r="E558" s="2" t="s">
        <v>20</v>
      </c>
    </row>
    <row r="559" spans="1:5">
      <c r="C559" s="1" t="str">
        <f>IF(A559="", "", VLOOKUP(A559,Undocumented!$A:$C, 3, FALSE))</f>
        <v/>
      </c>
      <c r="D559" s="1" t="str">
        <f t="shared" si="8"/>
        <v/>
      </c>
    </row>
    <row r="560" spans="1:5">
      <c r="A560" s="2" t="s">
        <v>456</v>
      </c>
      <c r="B560" s="2" t="s">
        <v>457</v>
      </c>
      <c r="C560" s="1" t="str">
        <f>IF(A560="", "", VLOOKUP(A560,Undocumented!$A:$C, 3, FALSE))</f>
        <v>ADD A, (HL)</v>
      </c>
      <c r="D560" s="1" t="str">
        <f t="shared" si="8"/>
        <v/>
      </c>
      <c r="E560" s="2" t="s">
        <v>11</v>
      </c>
    </row>
    <row r="561" spans="3:5">
      <c r="C561" s="1" t="str">
        <f>IF(A561="", "", VLOOKUP(A561,Undocumented!$A:$C, 3, FALSE))</f>
        <v/>
      </c>
      <c r="D561" s="1" t="str">
        <f t="shared" si="8"/>
        <v/>
      </c>
      <c r="E561" s="2" t="s">
        <v>12</v>
      </c>
    </row>
    <row r="562" spans="3:5">
      <c r="C562" s="1" t="str">
        <f>IF(A562="", "", VLOOKUP(A562,Undocumented!$A:$C, 3, FALSE))</f>
        <v/>
      </c>
      <c r="D562" s="1" t="str">
        <f t="shared" si="8"/>
        <v/>
      </c>
      <c r="E562" s="2" t="s">
        <v>44</v>
      </c>
    </row>
    <row r="563" spans="3:5">
      <c r="C563" s="1" t="str">
        <f>IF(A563="", "", VLOOKUP(A563,Undocumented!$A:$C, 3, FALSE))</f>
        <v/>
      </c>
      <c r="D563" s="1" t="str">
        <f t="shared" si="8"/>
        <v/>
      </c>
      <c r="E563" s="2" t="s">
        <v>45</v>
      </c>
    </row>
    <row r="564" spans="3:5">
      <c r="C564" s="1" t="str">
        <f>IF(A564="", "", VLOOKUP(A564,Undocumented!$A:$C, 3, FALSE))</f>
        <v/>
      </c>
      <c r="D564" s="1" t="str">
        <f t="shared" si="8"/>
        <v/>
      </c>
    </row>
    <row r="565" spans="3:5">
      <c r="C565" s="1" t="str">
        <f>IF(A565="", "", VLOOKUP(A565,Undocumented!$A:$C, 3, FALSE))</f>
        <v/>
      </c>
      <c r="D565" s="1" t="str">
        <f t="shared" si="8"/>
        <v/>
      </c>
      <c r="E565" s="2" t="s">
        <v>436</v>
      </c>
    </row>
    <row r="566" spans="3:5">
      <c r="C566" s="1" t="str">
        <f>IF(A566="", "", VLOOKUP(A566,Undocumented!$A:$C, 3, FALSE))</f>
        <v/>
      </c>
      <c r="D566" s="1" t="str">
        <f t="shared" si="8"/>
        <v/>
      </c>
      <c r="E566" s="2" t="s">
        <v>458</v>
      </c>
    </row>
    <row r="567" spans="3:5">
      <c r="C567" s="1" t="str">
        <f>IF(A567="", "", VLOOKUP(A567,Undocumented!$A:$C, 3, FALSE))</f>
        <v/>
      </c>
      <c r="D567" s="1" t="str">
        <f t="shared" si="8"/>
        <v/>
      </c>
      <c r="E567" s="2" t="s">
        <v>48</v>
      </c>
    </row>
    <row r="568" spans="3:5">
      <c r="C568" s="1" t="str">
        <f>IF(A568="", "", VLOOKUP(A568,Undocumented!$A:$C, 3, FALSE))</f>
        <v/>
      </c>
      <c r="D568" s="1" t="str">
        <f t="shared" si="8"/>
        <v/>
      </c>
      <c r="E568" s="2" t="s">
        <v>163</v>
      </c>
    </row>
    <row r="569" spans="3:5">
      <c r="C569" s="1" t="str">
        <f>IF(A569="", "", VLOOKUP(A569,Undocumented!$A:$C, 3, FALSE))</f>
        <v/>
      </c>
      <c r="D569" s="1" t="str">
        <f t="shared" si="8"/>
        <v/>
      </c>
      <c r="E569" s="2" t="s">
        <v>438</v>
      </c>
    </row>
    <row r="570" spans="3:5">
      <c r="C570" s="1" t="str">
        <f>IF(A570="", "", VLOOKUP(A570,Undocumented!$A:$C, 3, FALSE))</f>
        <v/>
      </c>
      <c r="D570" s="1" t="str">
        <f t="shared" si="8"/>
        <v/>
      </c>
      <c r="E570" s="2" t="s">
        <v>439</v>
      </c>
    </row>
    <row r="571" spans="3:5">
      <c r="C571" s="1" t="str">
        <f>IF(A571="", "", VLOOKUP(A571,Undocumented!$A:$C, 3, FALSE))</f>
        <v/>
      </c>
      <c r="D571" s="1" t="str">
        <f t="shared" si="8"/>
        <v/>
      </c>
      <c r="E571" s="2" t="s">
        <v>166</v>
      </c>
    </row>
    <row r="572" spans="3:5">
      <c r="C572" s="1" t="str">
        <f>IF(A572="", "", VLOOKUP(A572,Undocumented!$A:$C, 3, FALSE))</f>
        <v/>
      </c>
      <c r="D572" s="1" t="str">
        <f t="shared" si="8"/>
        <v/>
      </c>
      <c r="E572" s="2" t="s">
        <v>167</v>
      </c>
    </row>
    <row r="573" spans="3:5">
      <c r="C573" s="1" t="str">
        <f>IF(A573="", "", VLOOKUP(A573,Undocumented!$A:$C, 3, FALSE))</f>
        <v/>
      </c>
      <c r="D573" s="1" t="str">
        <f t="shared" si="8"/>
        <v/>
      </c>
      <c r="E573" s="2" t="s">
        <v>440</v>
      </c>
    </row>
    <row r="574" spans="3:5">
      <c r="C574" s="1" t="str">
        <f>IF(A574="", "", VLOOKUP(A574,Undocumented!$A:$C, 3, FALSE))</f>
        <v/>
      </c>
      <c r="D574" s="1" t="str">
        <f t="shared" si="8"/>
        <v/>
      </c>
      <c r="E574" s="2" t="s">
        <v>19</v>
      </c>
    </row>
    <row r="575" spans="3:5">
      <c r="C575" s="1" t="str">
        <f>IF(A575="", "", VLOOKUP(A575,Undocumented!$A:$C, 3, FALSE))</f>
        <v/>
      </c>
      <c r="D575" s="1" t="str">
        <f t="shared" si="8"/>
        <v/>
      </c>
      <c r="E575" s="2" t="s">
        <v>20</v>
      </c>
    </row>
    <row r="576" spans="3:5">
      <c r="C576" s="1" t="str">
        <f>IF(A576="", "", VLOOKUP(A576,Undocumented!$A:$C, 3, FALSE))</f>
        <v/>
      </c>
      <c r="D576" s="1" t="str">
        <f t="shared" si="8"/>
        <v/>
      </c>
    </row>
    <row r="577" spans="1:5">
      <c r="A577" s="2" t="s">
        <v>459</v>
      </c>
      <c r="B577" s="2" t="s">
        <v>460</v>
      </c>
      <c r="C577" s="1" t="str">
        <f>IF(A577="", "", VLOOKUP(A577,Undocumented!$A:$C, 3, FALSE))</f>
        <v>ADD A, A</v>
      </c>
      <c r="D577" s="1" t="str">
        <f t="shared" si="8"/>
        <v/>
      </c>
      <c r="E577" s="2" t="s">
        <v>11</v>
      </c>
    </row>
    <row r="578" spans="1:5">
      <c r="C578" s="1" t="str">
        <f>IF(A578="", "", VLOOKUP(A578,Undocumented!$A:$C, 3, FALSE))</f>
        <v/>
      </c>
      <c r="D578" s="1" t="str">
        <f t="shared" ref="D578:D641" si="9">IF(AND(B578&lt;&gt;"", B578&lt;&gt;C578), "#N/B", "")</f>
        <v/>
      </c>
      <c r="E578" s="2" t="s">
        <v>12</v>
      </c>
    </row>
    <row r="579" spans="1:5">
      <c r="C579" s="1" t="str">
        <f>IF(A579="", "", VLOOKUP(A579,Undocumented!$A:$C, 3, FALSE))</f>
        <v/>
      </c>
      <c r="D579" s="1" t="str">
        <f t="shared" si="9"/>
        <v/>
      </c>
      <c r="E579" s="2" t="s">
        <v>44</v>
      </c>
    </row>
    <row r="580" spans="1:5">
      <c r="C580" s="1" t="str">
        <f>IF(A580="", "", VLOOKUP(A580,Undocumented!$A:$C, 3, FALSE))</f>
        <v/>
      </c>
      <c r="D580" s="1" t="str">
        <f t="shared" si="9"/>
        <v/>
      </c>
      <c r="E580" s="2" t="s">
        <v>45</v>
      </c>
    </row>
    <row r="581" spans="1:5">
      <c r="C581" s="1" t="str">
        <f>IF(A581="", "", VLOOKUP(A581,Undocumented!$A:$C, 3, FALSE))</f>
        <v/>
      </c>
      <c r="D581" s="1" t="str">
        <f t="shared" si="9"/>
        <v/>
      </c>
    </row>
    <row r="582" spans="1:5">
      <c r="C582" s="1" t="str">
        <f>IF(A582="", "", VLOOKUP(A582,Undocumented!$A:$C, 3, FALSE))</f>
        <v/>
      </c>
      <c r="D582" s="1" t="str">
        <f t="shared" si="9"/>
        <v/>
      </c>
      <c r="E582" s="2" t="s">
        <v>436</v>
      </c>
    </row>
    <row r="583" spans="1:5">
      <c r="C583" s="1" t="str">
        <f>IF(A583="", "", VLOOKUP(A583,Undocumented!$A:$C, 3, FALSE))</f>
        <v/>
      </c>
      <c r="D583" s="1" t="str">
        <f t="shared" si="9"/>
        <v/>
      </c>
      <c r="E583" s="2" t="s">
        <v>153</v>
      </c>
    </row>
    <row r="584" spans="1:5">
      <c r="C584" s="1" t="str">
        <f>IF(A584="", "", VLOOKUP(A584,Undocumented!$A:$C, 3, FALSE))</f>
        <v/>
      </c>
      <c r="D584" s="1" t="str">
        <f t="shared" si="9"/>
        <v/>
      </c>
      <c r="E584" s="2" t="s">
        <v>48</v>
      </c>
    </row>
    <row r="585" spans="1:5">
      <c r="C585" s="1" t="str">
        <f>IF(A585="", "", VLOOKUP(A585,Undocumented!$A:$C, 3, FALSE))</f>
        <v/>
      </c>
      <c r="D585" s="1" t="str">
        <f t="shared" si="9"/>
        <v/>
      </c>
      <c r="E585" s="2" t="s">
        <v>163</v>
      </c>
    </row>
    <row r="586" spans="1:5">
      <c r="C586" s="1" t="str">
        <f>IF(A586="", "", VLOOKUP(A586,Undocumented!$A:$C, 3, FALSE))</f>
        <v/>
      </c>
      <c r="D586" s="1" t="str">
        <f t="shared" si="9"/>
        <v/>
      </c>
      <c r="E586" s="2" t="s">
        <v>438</v>
      </c>
    </row>
    <row r="587" spans="1:5">
      <c r="C587" s="1" t="str">
        <f>IF(A587="", "", VLOOKUP(A587,Undocumented!$A:$C, 3, FALSE))</f>
        <v/>
      </c>
      <c r="D587" s="1" t="str">
        <f t="shared" si="9"/>
        <v/>
      </c>
      <c r="E587" s="2" t="s">
        <v>439</v>
      </c>
    </row>
    <row r="588" spans="1:5">
      <c r="C588" s="1" t="str">
        <f>IF(A588="", "", VLOOKUP(A588,Undocumented!$A:$C, 3, FALSE))</f>
        <v/>
      </c>
      <c r="D588" s="1" t="str">
        <f t="shared" si="9"/>
        <v/>
      </c>
      <c r="E588" s="2" t="s">
        <v>166</v>
      </c>
    </row>
    <row r="589" spans="1:5">
      <c r="C589" s="1" t="str">
        <f>IF(A589="", "", VLOOKUP(A589,Undocumented!$A:$C, 3, FALSE))</f>
        <v/>
      </c>
      <c r="D589" s="1" t="str">
        <f t="shared" si="9"/>
        <v/>
      </c>
      <c r="E589" s="2" t="s">
        <v>167</v>
      </c>
    </row>
    <row r="590" spans="1:5">
      <c r="C590" s="1" t="str">
        <f>IF(A590="", "", VLOOKUP(A590,Undocumented!$A:$C, 3, FALSE))</f>
        <v/>
      </c>
      <c r="D590" s="1" t="str">
        <f t="shared" si="9"/>
        <v/>
      </c>
      <c r="E590" s="2" t="s">
        <v>440</v>
      </c>
    </row>
    <row r="591" spans="1:5">
      <c r="C591" s="1" t="str">
        <f>IF(A591="", "", VLOOKUP(A591,Undocumented!$A:$C, 3, FALSE))</f>
        <v/>
      </c>
      <c r="D591" s="1" t="str">
        <f t="shared" si="9"/>
        <v/>
      </c>
      <c r="E591" s="2" t="s">
        <v>19</v>
      </c>
    </row>
    <row r="592" spans="1:5">
      <c r="C592" s="1" t="str">
        <f>IF(A592="", "", VLOOKUP(A592,Undocumented!$A:$C, 3, FALSE))</f>
        <v/>
      </c>
      <c r="D592" s="1" t="str">
        <f t="shared" si="9"/>
        <v/>
      </c>
      <c r="E592" s="2" t="s">
        <v>20</v>
      </c>
    </row>
    <row r="593" spans="1:5">
      <c r="C593" s="1" t="str">
        <f>IF(A593="", "", VLOOKUP(A593,Undocumented!$A:$C, 3, FALSE))</f>
        <v/>
      </c>
      <c r="D593" s="1" t="str">
        <f t="shared" si="9"/>
        <v/>
      </c>
    </row>
    <row r="594" spans="1:5">
      <c r="A594" s="2" t="s">
        <v>461</v>
      </c>
      <c r="B594" s="2" t="s">
        <v>462</v>
      </c>
      <c r="C594" s="1" t="str">
        <f>IF(A594="", "", VLOOKUP(A594,Undocumented!$A:$C, 3, FALSE))</f>
        <v>ADC A, B</v>
      </c>
      <c r="D594" s="1" t="str">
        <f t="shared" si="9"/>
        <v/>
      </c>
      <c r="E594" s="2" t="s">
        <v>11</v>
      </c>
    </row>
    <row r="595" spans="1:5">
      <c r="C595" s="1" t="str">
        <f>IF(A595="", "", VLOOKUP(A595,Undocumented!$A:$C, 3, FALSE))</f>
        <v/>
      </c>
      <c r="D595" s="1" t="str">
        <f t="shared" si="9"/>
        <v/>
      </c>
      <c r="E595" s="2" t="s">
        <v>12</v>
      </c>
    </row>
    <row r="596" spans="1:5">
      <c r="C596" s="1" t="str">
        <f>IF(A596="", "", VLOOKUP(A596,Undocumented!$A:$C, 3, FALSE))</f>
        <v/>
      </c>
      <c r="D596" s="1" t="str">
        <f t="shared" si="9"/>
        <v/>
      </c>
      <c r="E596" s="2" t="s">
        <v>44</v>
      </c>
    </row>
    <row r="597" spans="1:5">
      <c r="C597" s="1" t="str">
        <f>IF(A597="", "", VLOOKUP(A597,Undocumented!$A:$C, 3, FALSE))</f>
        <v/>
      </c>
      <c r="D597" s="1" t="str">
        <f t="shared" si="9"/>
        <v/>
      </c>
      <c r="E597" s="2" t="s">
        <v>45</v>
      </c>
    </row>
    <row r="598" spans="1:5">
      <c r="C598" s="1" t="str">
        <f>IF(A598="", "", VLOOKUP(A598,Undocumented!$A:$C, 3, FALSE))</f>
        <v/>
      </c>
      <c r="D598" s="1" t="str">
        <f t="shared" si="9"/>
        <v/>
      </c>
    </row>
    <row r="599" spans="1:5">
      <c r="C599" s="1" t="str">
        <f>IF(A599="", "", VLOOKUP(A599,Undocumented!$A:$C, 3, FALSE))</f>
        <v/>
      </c>
      <c r="D599" s="1" t="str">
        <f t="shared" si="9"/>
        <v/>
      </c>
      <c r="E599" s="2" t="s">
        <v>436</v>
      </c>
    </row>
    <row r="600" spans="1:5">
      <c r="C600" s="1" t="str">
        <f>IF(A600="", "", VLOOKUP(A600,Undocumented!$A:$C, 3, FALSE))</f>
        <v/>
      </c>
      <c r="D600" s="1" t="str">
        <f t="shared" si="9"/>
        <v/>
      </c>
      <c r="E600" s="2" t="s">
        <v>437</v>
      </c>
    </row>
    <row r="601" spans="1:5">
      <c r="C601" s="1" t="str">
        <f>IF(A601="", "", VLOOKUP(A601,Undocumented!$A:$C, 3, FALSE))</f>
        <v/>
      </c>
      <c r="D601" s="1" t="str">
        <f t="shared" si="9"/>
        <v/>
      </c>
      <c r="E601" s="2" t="s">
        <v>463</v>
      </c>
    </row>
    <row r="602" spans="1:5">
      <c r="C602" s="1" t="str">
        <f>IF(A602="", "", VLOOKUP(A602,Undocumented!$A:$C, 3, FALSE))</f>
        <v/>
      </c>
      <c r="D602" s="1" t="str">
        <f t="shared" si="9"/>
        <v/>
      </c>
      <c r="E602" s="2" t="s">
        <v>163</v>
      </c>
    </row>
    <row r="603" spans="1:5">
      <c r="C603" s="1" t="str">
        <f>IF(A603="", "", VLOOKUP(A603,Undocumented!$A:$C, 3, FALSE))</f>
        <v/>
      </c>
      <c r="D603" s="1" t="str">
        <f t="shared" si="9"/>
        <v/>
      </c>
      <c r="E603" s="2" t="s">
        <v>438</v>
      </c>
    </row>
    <row r="604" spans="1:5">
      <c r="C604" s="1" t="str">
        <f>IF(A604="", "", VLOOKUP(A604,Undocumented!$A:$C, 3, FALSE))</f>
        <v/>
      </c>
      <c r="D604" s="1" t="str">
        <f t="shared" si="9"/>
        <v/>
      </c>
      <c r="E604" s="2" t="s">
        <v>439</v>
      </c>
    </row>
    <row r="605" spans="1:5">
      <c r="C605" s="1" t="str">
        <f>IF(A605="", "", VLOOKUP(A605,Undocumented!$A:$C, 3, FALSE))</f>
        <v/>
      </c>
      <c r="D605" s="1" t="str">
        <f t="shared" si="9"/>
        <v/>
      </c>
      <c r="E605" s="2" t="s">
        <v>166</v>
      </c>
    </row>
    <row r="606" spans="1:5">
      <c r="C606" s="1" t="str">
        <f>IF(A606="", "", VLOOKUP(A606,Undocumented!$A:$C, 3, FALSE))</f>
        <v/>
      </c>
      <c r="D606" s="1" t="str">
        <f t="shared" si="9"/>
        <v/>
      </c>
      <c r="E606" s="2" t="s">
        <v>167</v>
      </c>
    </row>
    <row r="607" spans="1:5">
      <c r="C607" s="1" t="str">
        <f>IF(A607="", "", VLOOKUP(A607,Undocumented!$A:$C, 3, FALSE))</f>
        <v/>
      </c>
      <c r="D607" s="1" t="str">
        <f t="shared" si="9"/>
        <v/>
      </c>
      <c r="E607" s="2" t="s">
        <v>440</v>
      </c>
    </row>
    <row r="608" spans="1:5">
      <c r="C608" s="1" t="str">
        <f>IF(A608="", "", VLOOKUP(A608,Undocumented!$A:$C, 3, FALSE))</f>
        <v/>
      </c>
      <c r="D608" s="1" t="str">
        <f t="shared" si="9"/>
        <v/>
      </c>
      <c r="E608" s="2" t="s">
        <v>19</v>
      </c>
    </row>
    <row r="609" spans="1:5">
      <c r="C609" s="1" t="str">
        <f>IF(A609="", "", VLOOKUP(A609,Undocumented!$A:$C, 3, FALSE))</f>
        <v/>
      </c>
      <c r="D609" s="1" t="str">
        <f t="shared" si="9"/>
        <v/>
      </c>
      <c r="E609" s="2" t="s">
        <v>20</v>
      </c>
    </row>
    <row r="610" spans="1:5">
      <c r="C610" s="1" t="str">
        <f>IF(A610="", "", VLOOKUP(A610,Undocumented!$A:$C, 3, FALSE))</f>
        <v/>
      </c>
      <c r="D610" s="1" t="str">
        <f t="shared" si="9"/>
        <v/>
      </c>
    </row>
    <row r="611" spans="1:5">
      <c r="A611" s="2" t="s">
        <v>464</v>
      </c>
      <c r="B611" s="2" t="s">
        <v>465</v>
      </c>
      <c r="C611" s="1" t="str">
        <f>IF(A611="", "", VLOOKUP(A611,Undocumented!$A:$C, 3, FALSE))</f>
        <v>ADC A, C</v>
      </c>
      <c r="D611" s="1" t="str">
        <f t="shared" si="9"/>
        <v/>
      </c>
      <c r="E611" s="2" t="s">
        <v>11</v>
      </c>
    </row>
    <row r="612" spans="1:5">
      <c r="C612" s="1" t="str">
        <f>IF(A612="", "", VLOOKUP(A612,Undocumented!$A:$C, 3, FALSE))</f>
        <v/>
      </c>
      <c r="D612" s="1" t="str">
        <f t="shared" si="9"/>
        <v/>
      </c>
      <c r="E612" s="2" t="s">
        <v>12</v>
      </c>
    </row>
    <row r="613" spans="1:5">
      <c r="C613" s="1" t="str">
        <f>IF(A613="", "", VLOOKUP(A613,Undocumented!$A:$C, 3, FALSE))</f>
        <v/>
      </c>
      <c r="D613" s="1" t="str">
        <f t="shared" si="9"/>
        <v/>
      </c>
      <c r="E613" s="2" t="s">
        <v>44</v>
      </c>
    </row>
    <row r="614" spans="1:5">
      <c r="C614" s="1" t="str">
        <f>IF(A614="", "", VLOOKUP(A614,Undocumented!$A:$C, 3, FALSE))</f>
        <v/>
      </c>
      <c r="D614" s="1" t="str">
        <f t="shared" si="9"/>
        <v/>
      </c>
      <c r="E614" s="2" t="s">
        <v>45</v>
      </c>
    </row>
    <row r="615" spans="1:5">
      <c r="C615" s="1" t="str">
        <f>IF(A615="", "", VLOOKUP(A615,Undocumented!$A:$C, 3, FALSE))</f>
        <v/>
      </c>
      <c r="D615" s="1" t="str">
        <f t="shared" si="9"/>
        <v/>
      </c>
    </row>
    <row r="616" spans="1:5">
      <c r="C616" s="1" t="str">
        <f>IF(A616="", "", VLOOKUP(A616,Undocumented!$A:$C, 3, FALSE))</f>
        <v/>
      </c>
      <c r="D616" s="1" t="str">
        <f t="shared" si="9"/>
        <v/>
      </c>
      <c r="E616" s="2" t="s">
        <v>436</v>
      </c>
    </row>
    <row r="617" spans="1:5">
      <c r="C617" s="1" t="str">
        <f>IF(A617="", "", VLOOKUP(A617,Undocumented!$A:$C, 3, FALSE))</f>
        <v/>
      </c>
      <c r="D617" s="1" t="str">
        <f t="shared" si="9"/>
        <v/>
      </c>
      <c r="E617" s="2" t="s">
        <v>443</v>
      </c>
    </row>
    <row r="618" spans="1:5">
      <c r="C618" s="1" t="str">
        <f>IF(A618="", "", VLOOKUP(A618,Undocumented!$A:$C, 3, FALSE))</f>
        <v/>
      </c>
      <c r="D618" s="1" t="str">
        <f t="shared" si="9"/>
        <v/>
      </c>
      <c r="E618" s="2" t="s">
        <v>463</v>
      </c>
    </row>
    <row r="619" spans="1:5">
      <c r="C619" s="1" t="str">
        <f>IF(A619="", "", VLOOKUP(A619,Undocumented!$A:$C, 3, FALSE))</f>
        <v/>
      </c>
      <c r="D619" s="1" t="str">
        <f t="shared" si="9"/>
        <v/>
      </c>
      <c r="E619" s="2" t="s">
        <v>163</v>
      </c>
    </row>
    <row r="620" spans="1:5">
      <c r="C620" s="1" t="str">
        <f>IF(A620="", "", VLOOKUP(A620,Undocumented!$A:$C, 3, FALSE))</f>
        <v/>
      </c>
      <c r="D620" s="1" t="str">
        <f t="shared" si="9"/>
        <v/>
      </c>
      <c r="E620" s="2" t="s">
        <v>438</v>
      </c>
    </row>
    <row r="621" spans="1:5">
      <c r="C621" s="1" t="str">
        <f>IF(A621="", "", VLOOKUP(A621,Undocumented!$A:$C, 3, FALSE))</f>
        <v/>
      </c>
      <c r="D621" s="1" t="str">
        <f t="shared" si="9"/>
        <v/>
      </c>
      <c r="E621" s="2" t="s">
        <v>439</v>
      </c>
    </row>
    <row r="622" spans="1:5">
      <c r="C622" s="1" t="str">
        <f>IF(A622="", "", VLOOKUP(A622,Undocumented!$A:$C, 3, FALSE))</f>
        <v/>
      </c>
      <c r="D622" s="1" t="str">
        <f t="shared" si="9"/>
        <v/>
      </c>
      <c r="E622" s="2" t="s">
        <v>166</v>
      </c>
    </row>
    <row r="623" spans="1:5">
      <c r="C623" s="1" t="str">
        <f>IF(A623="", "", VLOOKUP(A623,Undocumented!$A:$C, 3, FALSE))</f>
        <v/>
      </c>
      <c r="D623" s="1" t="str">
        <f t="shared" si="9"/>
        <v/>
      </c>
      <c r="E623" s="2" t="s">
        <v>167</v>
      </c>
    </row>
    <row r="624" spans="1:5">
      <c r="C624" s="1" t="str">
        <f>IF(A624="", "", VLOOKUP(A624,Undocumented!$A:$C, 3, FALSE))</f>
        <v/>
      </c>
      <c r="D624" s="1" t="str">
        <f t="shared" si="9"/>
        <v/>
      </c>
      <c r="E624" s="2" t="s">
        <v>440</v>
      </c>
    </row>
    <row r="625" spans="1:5">
      <c r="C625" s="1" t="str">
        <f>IF(A625="", "", VLOOKUP(A625,Undocumented!$A:$C, 3, FALSE))</f>
        <v/>
      </c>
      <c r="D625" s="1" t="str">
        <f t="shared" si="9"/>
        <v/>
      </c>
      <c r="E625" s="2" t="s">
        <v>19</v>
      </c>
    </row>
    <row r="626" spans="1:5">
      <c r="C626" s="1" t="str">
        <f>IF(A626="", "", VLOOKUP(A626,Undocumented!$A:$C, 3, FALSE))</f>
        <v/>
      </c>
      <c r="D626" s="1" t="str">
        <f t="shared" si="9"/>
        <v/>
      </c>
      <c r="E626" s="2" t="s">
        <v>20</v>
      </c>
    </row>
    <row r="627" spans="1:5">
      <c r="C627" s="1" t="str">
        <f>IF(A627="", "", VLOOKUP(A627,Undocumented!$A:$C, 3, FALSE))</f>
        <v/>
      </c>
      <c r="D627" s="1" t="str">
        <f t="shared" si="9"/>
        <v/>
      </c>
    </row>
    <row r="628" spans="1:5">
      <c r="A628" s="2" t="s">
        <v>466</v>
      </c>
      <c r="B628" s="2" t="s">
        <v>467</v>
      </c>
      <c r="C628" s="1" t="str">
        <f>IF(A628="", "", VLOOKUP(A628,Undocumented!$A:$C, 3, FALSE))</f>
        <v>ADC A, D</v>
      </c>
      <c r="D628" s="1" t="str">
        <f t="shared" si="9"/>
        <v/>
      </c>
      <c r="E628" s="2" t="s">
        <v>11</v>
      </c>
    </row>
    <row r="629" spans="1:5">
      <c r="C629" s="1" t="str">
        <f>IF(A629="", "", VLOOKUP(A629,Undocumented!$A:$C, 3, FALSE))</f>
        <v/>
      </c>
      <c r="D629" s="1" t="str">
        <f t="shared" si="9"/>
        <v/>
      </c>
      <c r="E629" s="2" t="s">
        <v>12</v>
      </c>
    </row>
    <row r="630" spans="1:5">
      <c r="C630" s="1" t="str">
        <f>IF(A630="", "", VLOOKUP(A630,Undocumented!$A:$C, 3, FALSE))</f>
        <v/>
      </c>
      <c r="D630" s="1" t="str">
        <f t="shared" si="9"/>
        <v/>
      </c>
      <c r="E630" s="2" t="s">
        <v>44</v>
      </c>
    </row>
    <row r="631" spans="1:5">
      <c r="C631" s="1" t="str">
        <f>IF(A631="", "", VLOOKUP(A631,Undocumented!$A:$C, 3, FALSE))</f>
        <v/>
      </c>
      <c r="D631" s="1" t="str">
        <f t="shared" si="9"/>
        <v/>
      </c>
      <c r="E631" s="2" t="s">
        <v>45</v>
      </c>
    </row>
    <row r="632" spans="1:5">
      <c r="C632" s="1" t="str">
        <f>IF(A632="", "", VLOOKUP(A632,Undocumented!$A:$C, 3, FALSE))</f>
        <v/>
      </c>
      <c r="D632" s="1" t="str">
        <f t="shared" si="9"/>
        <v/>
      </c>
    </row>
    <row r="633" spans="1:5">
      <c r="C633" s="1" t="str">
        <f>IF(A633="", "", VLOOKUP(A633,Undocumented!$A:$C, 3, FALSE))</f>
        <v/>
      </c>
      <c r="D633" s="1" t="str">
        <f t="shared" si="9"/>
        <v/>
      </c>
      <c r="E633" s="2" t="s">
        <v>436</v>
      </c>
    </row>
    <row r="634" spans="1:5">
      <c r="C634" s="1" t="str">
        <f>IF(A634="", "", VLOOKUP(A634,Undocumented!$A:$C, 3, FALSE))</f>
        <v/>
      </c>
      <c r="D634" s="1" t="str">
        <f t="shared" si="9"/>
        <v/>
      </c>
      <c r="E634" s="2" t="s">
        <v>446</v>
      </c>
    </row>
    <row r="635" spans="1:5">
      <c r="C635" s="1" t="str">
        <f>IF(A635="", "", VLOOKUP(A635,Undocumented!$A:$C, 3, FALSE))</f>
        <v/>
      </c>
      <c r="D635" s="1" t="str">
        <f t="shared" si="9"/>
        <v/>
      </c>
      <c r="E635" s="2" t="s">
        <v>463</v>
      </c>
    </row>
    <row r="636" spans="1:5">
      <c r="C636" s="1" t="str">
        <f>IF(A636="", "", VLOOKUP(A636,Undocumented!$A:$C, 3, FALSE))</f>
        <v/>
      </c>
      <c r="D636" s="1" t="str">
        <f t="shared" si="9"/>
        <v/>
      </c>
      <c r="E636" s="2" t="s">
        <v>163</v>
      </c>
    </row>
    <row r="637" spans="1:5">
      <c r="C637" s="1" t="str">
        <f>IF(A637="", "", VLOOKUP(A637,Undocumented!$A:$C, 3, FALSE))</f>
        <v/>
      </c>
      <c r="D637" s="1" t="str">
        <f t="shared" si="9"/>
        <v/>
      </c>
      <c r="E637" s="2" t="s">
        <v>438</v>
      </c>
    </row>
    <row r="638" spans="1:5">
      <c r="C638" s="1" t="str">
        <f>IF(A638="", "", VLOOKUP(A638,Undocumented!$A:$C, 3, FALSE))</f>
        <v/>
      </c>
      <c r="D638" s="1" t="str">
        <f t="shared" si="9"/>
        <v/>
      </c>
      <c r="E638" s="2" t="s">
        <v>439</v>
      </c>
    </row>
    <row r="639" spans="1:5">
      <c r="C639" s="1" t="str">
        <f>IF(A639="", "", VLOOKUP(A639,Undocumented!$A:$C, 3, FALSE))</f>
        <v/>
      </c>
      <c r="D639" s="1" t="str">
        <f t="shared" si="9"/>
        <v/>
      </c>
      <c r="E639" s="2" t="s">
        <v>166</v>
      </c>
    </row>
    <row r="640" spans="1:5">
      <c r="C640" s="1" t="str">
        <f>IF(A640="", "", VLOOKUP(A640,Undocumented!$A:$C, 3, FALSE))</f>
        <v/>
      </c>
      <c r="D640" s="1" t="str">
        <f t="shared" si="9"/>
        <v/>
      </c>
      <c r="E640" s="2" t="s">
        <v>167</v>
      </c>
    </row>
    <row r="641" spans="1:5">
      <c r="C641" s="1" t="str">
        <f>IF(A641="", "", VLOOKUP(A641,Undocumented!$A:$C, 3, FALSE))</f>
        <v/>
      </c>
      <c r="D641" s="1" t="str">
        <f t="shared" si="9"/>
        <v/>
      </c>
      <c r="E641" s="2" t="s">
        <v>440</v>
      </c>
    </row>
    <row r="642" spans="1:5">
      <c r="C642" s="1" t="str">
        <f>IF(A642="", "", VLOOKUP(A642,Undocumented!$A:$C, 3, FALSE))</f>
        <v/>
      </c>
      <c r="D642" s="1" t="str">
        <f t="shared" ref="D642:D705" si="10">IF(AND(B642&lt;&gt;"", B642&lt;&gt;C642), "#N/B", "")</f>
        <v/>
      </c>
      <c r="E642" s="2" t="s">
        <v>19</v>
      </c>
    </row>
    <row r="643" spans="1:5">
      <c r="C643" s="1" t="str">
        <f>IF(A643="", "", VLOOKUP(A643,Undocumented!$A:$C, 3, FALSE))</f>
        <v/>
      </c>
      <c r="D643" s="1" t="str">
        <f t="shared" si="10"/>
        <v/>
      </c>
      <c r="E643" s="2" t="s">
        <v>20</v>
      </c>
    </row>
    <row r="644" spans="1:5">
      <c r="C644" s="1" t="str">
        <f>IF(A644="", "", VLOOKUP(A644,Undocumented!$A:$C, 3, FALSE))</f>
        <v/>
      </c>
      <c r="D644" s="1" t="str">
        <f t="shared" si="10"/>
        <v/>
      </c>
    </row>
    <row r="645" spans="1:5">
      <c r="A645" s="2" t="s">
        <v>468</v>
      </c>
      <c r="B645" s="2" t="s">
        <v>469</v>
      </c>
      <c r="C645" s="1" t="str">
        <f>IF(A645="", "", VLOOKUP(A645,Undocumented!$A:$C, 3, FALSE))</f>
        <v>ADC A, E</v>
      </c>
      <c r="D645" s="1" t="str">
        <f t="shared" si="10"/>
        <v/>
      </c>
      <c r="E645" s="2" t="s">
        <v>11</v>
      </c>
    </row>
    <row r="646" spans="1:5">
      <c r="C646" s="1" t="str">
        <f>IF(A646="", "", VLOOKUP(A646,Undocumented!$A:$C, 3, FALSE))</f>
        <v/>
      </c>
      <c r="D646" s="1" t="str">
        <f t="shared" si="10"/>
        <v/>
      </c>
      <c r="E646" s="2" t="s">
        <v>12</v>
      </c>
    </row>
    <row r="647" spans="1:5">
      <c r="C647" s="1" t="str">
        <f>IF(A647="", "", VLOOKUP(A647,Undocumented!$A:$C, 3, FALSE))</f>
        <v/>
      </c>
      <c r="D647" s="1" t="str">
        <f t="shared" si="10"/>
        <v/>
      </c>
      <c r="E647" s="2" t="s">
        <v>44</v>
      </c>
    </row>
    <row r="648" spans="1:5">
      <c r="C648" s="1" t="str">
        <f>IF(A648="", "", VLOOKUP(A648,Undocumented!$A:$C, 3, FALSE))</f>
        <v/>
      </c>
      <c r="D648" s="1" t="str">
        <f t="shared" si="10"/>
        <v/>
      </c>
      <c r="E648" s="2" t="s">
        <v>45</v>
      </c>
    </row>
    <row r="649" spans="1:5">
      <c r="C649" s="1" t="str">
        <f>IF(A649="", "", VLOOKUP(A649,Undocumented!$A:$C, 3, FALSE))</f>
        <v/>
      </c>
      <c r="D649" s="1" t="str">
        <f t="shared" si="10"/>
        <v/>
      </c>
    </row>
    <row r="650" spans="1:5">
      <c r="C650" s="1" t="str">
        <f>IF(A650="", "", VLOOKUP(A650,Undocumented!$A:$C, 3, FALSE))</f>
        <v/>
      </c>
      <c r="D650" s="1" t="str">
        <f t="shared" si="10"/>
        <v/>
      </c>
      <c r="E650" s="2" t="s">
        <v>436</v>
      </c>
    </row>
    <row r="651" spans="1:5">
      <c r="C651" s="1" t="str">
        <f>IF(A651="", "", VLOOKUP(A651,Undocumented!$A:$C, 3, FALSE))</f>
        <v/>
      </c>
      <c r="D651" s="1" t="str">
        <f t="shared" si="10"/>
        <v/>
      </c>
      <c r="E651" s="2" t="s">
        <v>449</v>
      </c>
    </row>
    <row r="652" spans="1:5">
      <c r="C652" s="1" t="str">
        <f>IF(A652="", "", VLOOKUP(A652,Undocumented!$A:$C, 3, FALSE))</f>
        <v/>
      </c>
      <c r="D652" s="1" t="str">
        <f t="shared" si="10"/>
        <v/>
      </c>
      <c r="E652" s="2" t="s">
        <v>463</v>
      </c>
    </row>
    <row r="653" spans="1:5">
      <c r="C653" s="1" t="str">
        <f>IF(A653="", "", VLOOKUP(A653,Undocumented!$A:$C, 3, FALSE))</f>
        <v/>
      </c>
      <c r="D653" s="1" t="str">
        <f t="shared" si="10"/>
        <v/>
      </c>
      <c r="E653" s="2" t="s">
        <v>163</v>
      </c>
    </row>
    <row r="654" spans="1:5">
      <c r="C654" s="1" t="str">
        <f>IF(A654="", "", VLOOKUP(A654,Undocumented!$A:$C, 3, FALSE))</f>
        <v/>
      </c>
      <c r="D654" s="1" t="str">
        <f t="shared" si="10"/>
        <v/>
      </c>
      <c r="E654" s="2" t="s">
        <v>438</v>
      </c>
    </row>
    <row r="655" spans="1:5">
      <c r="C655" s="1" t="str">
        <f>IF(A655="", "", VLOOKUP(A655,Undocumented!$A:$C, 3, FALSE))</f>
        <v/>
      </c>
      <c r="D655" s="1" t="str">
        <f t="shared" si="10"/>
        <v/>
      </c>
      <c r="E655" s="2" t="s">
        <v>439</v>
      </c>
    </row>
    <row r="656" spans="1:5">
      <c r="C656" s="1" t="str">
        <f>IF(A656="", "", VLOOKUP(A656,Undocumented!$A:$C, 3, FALSE))</f>
        <v/>
      </c>
      <c r="D656" s="1" t="str">
        <f t="shared" si="10"/>
        <v/>
      </c>
      <c r="E656" s="2" t="s">
        <v>166</v>
      </c>
    </row>
    <row r="657" spans="1:5">
      <c r="C657" s="1" t="str">
        <f>IF(A657="", "", VLOOKUP(A657,Undocumented!$A:$C, 3, FALSE))</f>
        <v/>
      </c>
      <c r="D657" s="1" t="str">
        <f t="shared" si="10"/>
        <v/>
      </c>
      <c r="E657" s="2" t="s">
        <v>167</v>
      </c>
    </row>
    <row r="658" spans="1:5">
      <c r="C658" s="1" t="str">
        <f>IF(A658="", "", VLOOKUP(A658,Undocumented!$A:$C, 3, FALSE))</f>
        <v/>
      </c>
      <c r="D658" s="1" t="str">
        <f t="shared" si="10"/>
        <v/>
      </c>
      <c r="E658" s="2" t="s">
        <v>440</v>
      </c>
    </row>
    <row r="659" spans="1:5">
      <c r="C659" s="1" t="str">
        <f>IF(A659="", "", VLOOKUP(A659,Undocumented!$A:$C, 3, FALSE))</f>
        <v/>
      </c>
      <c r="D659" s="1" t="str">
        <f t="shared" si="10"/>
        <v/>
      </c>
      <c r="E659" s="2" t="s">
        <v>19</v>
      </c>
    </row>
    <row r="660" spans="1:5">
      <c r="C660" s="1" t="str">
        <f>IF(A660="", "", VLOOKUP(A660,Undocumented!$A:$C, 3, FALSE))</f>
        <v/>
      </c>
      <c r="D660" s="1" t="str">
        <f t="shared" si="10"/>
        <v/>
      </c>
      <c r="E660" s="2" t="s">
        <v>20</v>
      </c>
    </row>
    <row r="661" spans="1:5">
      <c r="C661" s="1" t="str">
        <f>IF(A661="", "", VLOOKUP(A661,Undocumented!$A:$C, 3, FALSE))</f>
        <v/>
      </c>
      <c r="D661" s="1" t="str">
        <f t="shared" si="10"/>
        <v/>
      </c>
    </row>
    <row r="662" spans="1:5">
      <c r="A662" s="2" t="s">
        <v>470</v>
      </c>
      <c r="B662" s="2" t="s">
        <v>471</v>
      </c>
      <c r="C662" s="1" t="str">
        <f>IF(A662="", "", VLOOKUP(A662,Undocumented!$A:$C, 3, FALSE))</f>
        <v>ADC A, H</v>
      </c>
      <c r="D662" s="1" t="str">
        <f t="shared" si="10"/>
        <v/>
      </c>
      <c r="E662" s="2" t="s">
        <v>11</v>
      </c>
    </row>
    <row r="663" spans="1:5">
      <c r="C663" s="1" t="str">
        <f>IF(A663="", "", VLOOKUP(A663,Undocumented!$A:$C, 3, FALSE))</f>
        <v/>
      </c>
      <c r="D663" s="1" t="str">
        <f t="shared" si="10"/>
        <v/>
      </c>
      <c r="E663" s="2" t="s">
        <v>12</v>
      </c>
    </row>
    <row r="664" spans="1:5">
      <c r="C664" s="1" t="str">
        <f>IF(A664="", "", VLOOKUP(A664,Undocumented!$A:$C, 3, FALSE))</f>
        <v/>
      </c>
      <c r="D664" s="1" t="str">
        <f t="shared" si="10"/>
        <v/>
      </c>
      <c r="E664" s="2" t="s">
        <v>44</v>
      </c>
    </row>
    <row r="665" spans="1:5">
      <c r="C665" s="1" t="str">
        <f>IF(A665="", "", VLOOKUP(A665,Undocumented!$A:$C, 3, FALSE))</f>
        <v/>
      </c>
      <c r="D665" s="1" t="str">
        <f t="shared" si="10"/>
        <v/>
      </c>
      <c r="E665" s="2" t="s">
        <v>45</v>
      </c>
    </row>
    <row r="666" spans="1:5">
      <c r="C666" s="1" t="str">
        <f>IF(A666="", "", VLOOKUP(A666,Undocumented!$A:$C, 3, FALSE))</f>
        <v/>
      </c>
      <c r="D666" s="1" t="str">
        <f t="shared" si="10"/>
        <v/>
      </c>
    </row>
    <row r="667" spans="1:5">
      <c r="C667" s="1" t="str">
        <f>IF(A667="", "", VLOOKUP(A667,Undocumented!$A:$C, 3, FALSE))</f>
        <v/>
      </c>
      <c r="D667" s="1" t="str">
        <f t="shared" si="10"/>
        <v/>
      </c>
      <c r="E667" s="2" t="s">
        <v>436</v>
      </c>
    </row>
    <row r="668" spans="1:5">
      <c r="C668" s="1" t="str">
        <f>IF(A668="", "", VLOOKUP(A668,Undocumented!$A:$C, 3, FALSE))</f>
        <v/>
      </c>
      <c r="D668" s="1" t="str">
        <f t="shared" si="10"/>
        <v/>
      </c>
      <c r="E668" s="2" t="s">
        <v>452</v>
      </c>
    </row>
    <row r="669" spans="1:5">
      <c r="C669" s="1" t="str">
        <f>IF(A669="", "", VLOOKUP(A669,Undocumented!$A:$C, 3, FALSE))</f>
        <v/>
      </c>
      <c r="D669" s="1" t="str">
        <f t="shared" si="10"/>
        <v/>
      </c>
      <c r="E669" s="2" t="s">
        <v>463</v>
      </c>
    </row>
    <row r="670" spans="1:5">
      <c r="C670" s="1" t="str">
        <f>IF(A670="", "", VLOOKUP(A670,Undocumented!$A:$C, 3, FALSE))</f>
        <v/>
      </c>
      <c r="D670" s="1" t="str">
        <f t="shared" si="10"/>
        <v/>
      </c>
      <c r="E670" s="2" t="s">
        <v>163</v>
      </c>
    </row>
    <row r="671" spans="1:5">
      <c r="C671" s="1" t="str">
        <f>IF(A671="", "", VLOOKUP(A671,Undocumented!$A:$C, 3, FALSE))</f>
        <v/>
      </c>
      <c r="D671" s="1" t="str">
        <f t="shared" si="10"/>
        <v/>
      </c>
      <c r="E671" s="2" t="s">
        <v>438</v>
      </c>
    </row>
    <row r="672" spans="1:5">
      <c r="C672" s="1" t="str">
        <f>IF(A672="", "", VLOOKUP(A672,Undocumented!$A:$C, 3, FALSE))</f>
        <v/>
      </c>
      <c r="D672" s="1" t="str">
        <f t="shared" si="10"/>
        <v/>
      </c>
      <c r="E672" s="2" t="s">
        <v>439</v>
      </c>
    </row>
    <row r="673" spans="1:5">
      <c r="C673" s="1" t="str">
        <f>IF(A673="", "", VLOOKUP(A673,Undocumented!$A:$C, 3, FALSE))</f>
        <v/>
      </c>
      <c r="D673" s="1" t="str">
        <f t="shared" si="10"/>
        <v/>
      </c>
      <c r="E673" s="2" t="s">
        <v>166</v>
      </c>
    </row>
    <row r="674" spans="1:5">
      <c r="C674" s="1" t="str">
        <f>IF(A674="", "", VLOOKUP(A674,Undocumented!$A:$C, 3, FALSE))</f>
        <v/>
      </c>
      <c r="D674" s="1" t="str">
        <f t="shared" si="10"/>
        <v/>
      </c>
      <c r="E674" s="2" t="s">
        <v>167</v>
      </c>
    </row>
    <row r="675" spans="1:5">
      <c r="C675" s="1" t="str">
        <f>IF(A675="", "", VLOOKUP(A675,Undocumented!$A:$C, 3, FALSE))</f>
        <v/>
      </c>
      <c r="D675" s="1" t="str">
        <f t="shared" si="10"/>
        <v/>
      </c>
      <c r="E675" s="2" t="s">
        <v>440</v>
      </c>
    </row>
    <row r="676" spans="1:5">
      <c r="C676" s="1" t="str">
        <f>IF(A676="", "", VLOOKUP(A676,Undocumented!$A:$C, 3, FALSE))</f>
        <v/>
      </c>
      <c r="D676" s="1" t="str">
        <f t="shared" si="10"/>
        <v/>
      </c>
      <c r="E676" s="2" t="s">
        <v>19</v>
      </c>
    </row>
    <row r="677" spans="1:5">
      <c r="C677" s="1" t="str">
        <f>IF(A677="", "", VLOOKUP(A677,Undocumented!$A:$C, 3, FALSE))</f>
        <v/>
      </c>
      <c r="D677" s="1" t="str">
        <f t="shared" si="10"/>
        <v/>
      </c>
      <c r="E677" s="2" t="s">
        <v>20</v>
      </c>
    </row>
    <row r="678" spans="1:5">
      <c r="C678" s="1" t="str">
        <f>IF(A678="", "", VLOOKUP(A678,Undocumented!$A:$C, 3, FALSE))</f>
        <v/>
      </c>
      <c r="D678" s="1" t="str">
        <f t="shared" si="10"/>
        <v/>
      </c>
    </row>
    <row r="679" spans="1:5">
      <c r="A679" s="2" t="s">
        <v>472</v>
      </c>
      <c r="B679" s="2" t="s">
        <v>473</v>
      </c>
      <c r="C679" s="1" t="str">
        <f>IF(A679="", "", VLOOKUP(A679,Undocumented!$A:$C, 3, FALSE))</f>
        <v>ADC A, L</v>
      </c>
      <c r="D679" s="1" t="str">
        <f t="shared" si="10"/>
        <v/>
      </c>
      <c r="E679" s="2" t="s">
        <v>11</v>
      </c>
    </row>
    <row r="680" spans="1:5">
      <c r="C680" s="1" t="str">
        <f>IF(A680="", "", VLOOKUP(A680,Undocumented!$A:$C, 3, FALSE))</f>
        <v/>
      </c>
      <c r="D680" s="1" t="str">
        <f t="shared" si="10"/>
        <v/>
      </c>
      <c r="E680" s="2" t="s">
        <v>12</v>
      </c>
    </row>
    <row r="681" spans="1:5">
      <c r="C681" s="1" t="str">
        <f>IF(A681="", "", VLOOKUP(A681,Undocumented!$A:$C, 3, FALSE))</f>
        <v/>
      </c>
      <c r="D681" s="1" t="str">
        <f t="shared" si="10"/>
        <v/>
      </c>
      <c r="E681" s="2" t="s">
        <v>44</v>
      </c>
    </row>
    <row r="682" spans="1:5">
      <c r="C682" s="1" t="str">
        <f>IF(A682="", "", VLOOKUP(A682,Undocumented!$A:$C, 3, FALSE))</f>
        <v/>
      </c>
      <c r="D682" s="1" t="str">
        <f t="shared" si="10"/>
        <v/>
      </c>
      <c r="E682" s="2" t="s">
        <v>45</v>
      </c>
    </row>
    <row r="683" spans="1:5">
      <c r="C683" s="1" t="str">
        <f>IF(A683="", "", VLOOKUP(A683,Undocumented!$A:$C, 3, FALSE))</f>
        <v/>
      </c>
      <c r="D683" s="1" t="str">
        <f t="shared" si="10"/>
        <v/>
      </c>
    </row>
    <row r="684" spans="1:5">
      <c r="C684" s="1" t="str">
        <f>IF(A684="", "", VLOOKUP(A684,Undocumented!$A:$C, 3, FALSE))</f>
        <v/>
      </c>
      <c r="D684" s="1" t="str">
        <f t="shared" si="10"/>
        <v/>
      </c>
      <c r="E684" s="2" t="s">
        <v>436</v>
      </c>
    </row>
    <row r="685" spans="1:5">
      <c r="C685" s="1" t="str">
        <f>IF(A685="", "", VLOOKUP(A685,Undocumented!$A:$C, 3, FALSE))</f>
        <v/>
      </c>
      <c r="D685" s="1" t="str">
        <f t="shared" si="10"/>
        <v/>
      </c>
      <c r="E685" s="2" t="s">
        <v>455</v>
      </c>
    </row>
    <row r="686" spans="1:5">
      <c r="C686" s="1" t="str">
        <f>IF(A686="", "", VLOOKUP(A686,Undocumented!$A:$C, 3, FALSE))</f>
        <v/>
      </c>
      <c r="D686" s="1" t="str">
        <f t="shared" si="10"/>
        <v/>
      </c>
      <c r="E686" s="2" t="s">
        <v>463</v>
      </c>
    </row>
    <row r="687" spans="1:5">
      <c r="C687" s="1" t="str">
        <f>IF(A687="", "", VLOOKUP(A687,Undocumented!$A:$C, 3, FALSE))</f>
        <v/>
      </c>
      <c r="D687" s="1" t="str">
        <f t="shared" si="10"/>
        <v/>
      </c>
      <c r="E687" s="2" t="s">
        <v>163</v>
      </c>
    </row>
    <row r="688" spans="1:5">
      <c r="C688" s="1" t="str">
        <f>IF(A688="", "", VLOOKUP(A688,Undocumented!$A:$C, 3, FALSE))</f>
        <v/>
      </c>
      <c r="D688" s="1" t="str">
        <f t="shared" si="10"/>
        <v/>
      </c>
      <c r="E688" s="2" t="s">
        <v>438</v>
      </c>
    </row>
    <row r="689" spans="1:5">
      <c r="C689" s="1" t="str">
        <f>IF(A689="", "", VLOOKUP(A689,Undocumented!$A:$C, 3, FALSE))</f>
        <v/>
      </c>
      <c r="D689" s="1" t="str">
        <f t="shared" si="10"/>
        <v/>
      </c>
      <c r="E689" s="2" t="s">
        <v>439</v>
      </c>
    </row>
    <row r="690" spans="1:5">
      <c r="C690" s="1" t="str">
        <f>IF(A690="", "", VLOOKUP(A690,Undocumented!$A:$C, 3, FALSE))</f>
        <v/>
      </c>
      <c r="D690" s="1" t="str">
        <f t="shared" si="10"/>
        <v/>
      </c>
      <c r="E690" s="2" t="s">
        <v>166</v>
      </c>
    </row>
    <row r="691" spans="1:5">
      <c r="C691" s="1" t="str">
        <f>IF(A691="", "", VLOOKUP(A691,Undocumented!$A:$C, 3, FALSE))</f>
        <v/>
      </c>
      <c r="D691" s="1" t="str">
        <f t="shared" si="10"/>
        <v/>
      </c>
      <c r="E691" s="2" t="s">
        <v>167</v>
      </c>
    </row>
    <row r="692" spans="1:5">
      <c r="C692" s="1" t="str">
        <f>IF(A692="", "", VLOOKUP(A692,Undocumented!$A:$C, 3, FALSE))</f>
        <v/>
      </c>
      <c r="D692" s="1" t="str">
        <f t="shared" si="10"/>
        <v/>
      </c>
      <c r="E692" s="2" t="s">
        <v>440</v>
      </c>
    </row>
    <row r="693" spans="1:5">
      <c r="C693" s="1" t="str">
        <f>IF(A693="", "", VLOOKUP(A693,Undocumented!$A:$C, 3, FALSE))</f>
        <v/>
      </c>
      <c r="D693" s="1" t="str">
        <f t="shared" si="10"/>
        <v/>
      </c>
      <c r="E693" s="2" t="s">
        <v>19</v>
      </c>
    </row>
    <row r="694" spans="1:5">
      <c r="C694" s="1" t="str">
        <f>IF(A694="", "", VLOOKUP(A694,Undocumented!$A:$C, 3, FALSE))</f>
        <v/>
      </c>
      <c r="D694" s="1" t="str">
        <f t="shared" si="10"/>
        <v/>
      </c>
      <c r="E694" s="2" t="s">
        <v>20</v>
      </c>
    </row>
    <row r="695" spans="1:5">
      <c r="C695" s="1" t="str">
        <f>IF(A695="", "", VLOOKUP(A695,Undocumented!$A:$C, 3, FALSE))</f>
        <v/>
      </c>
      <c r="D695" s="1" t="str">
        <f t="shared" si="10"/>
        <v/>
      </c>
    </row>
    <row r="696" spans="1:5">
      <c r="A696" s="2" t="s">
        <v>474</v>
      </c>
      <c r="B696" s="2" t="s">
        <v>475</v>
      </c>
      <c r="C696" s="1" t="str">
        <f>IF(A696="", "", VLOOKUP(A696,Undocumented!$A:$C, 3, FALSE))</f>
        <v>ADC A, (HL)</v>
      </c>
      <c r="D696" s="1" t="str">
        <f t="shared" si="10"/>
        <v/>
      </c>
      <c r="E696" s="2" t="s">
        <v>11</v>
      </c>
    </row>
    <row r="697" spans="1:5">
      <c r="C697" s="1" t="str">
        <f>IF(A697="", "", VLOOKUP(A697,Undocumented!$A:$C, 3, FALSE))</f>
        <v/>
      </c>
      <c r="D697" s="1" t="str">
        <f t="shared" si="10"/>
        <v/>
      </c>
      <c r="E697" s="2" t="s">
        <v>12</v>
      </c>
    </row>
    <row r="698" spans="1:5">
      <c r="C698" s="1" t="str">
        <f>IF(A698="", "", VLOOKUP(A698,Undocumented!$A:$C, 3, FALSE))</f>
        <v/>
      </c>
      <c r="D698" s="1" t="str">
        <f t="shared" si="10"/>
        <v/>
      </c>
      <c r="E698" s="2" t="s">
        <v>44</v>
      </c>
    </row>
    <row r="699" spans="1:5">
      <c r="C699" s="1" t="str">
        <f>IF(A699="", "", VLOOKUP(A699,Undocumented!$A:$C, 3, FALSE))</f>
        <v/>
      </c>
      <c r="D699" s="1" t="str">
        <f t="shared" si="10"/>
        <v/>
      </c>
      <c r="E699" s="2" t="s">
        <v>45</v>
      </c>
    </row>
    <row r="700" spans="1:5">
      <c r="C700" s="1" t="str">
        <f>IF(A700="", "", VLOOKUP(A700,Undocumented!$A:$C, 3, FALSE))</f>
        <v/>
      </c>
      <c r="D700" s="1" t="str">
        <f t="shared" si="10"/>
        <v/>
      </c>
    </row>
    <row r="701" spans="1:5">
      <c r="C701" s="1" t="str">
        <f>IF(A701="", "", VLOOKUP(A701,Undocumented!$A:$C, 3, FALSE))</f>
        <v/>
      </c>
      <c r="D701" s="1" t="str">
        <f t="shared" si="10"/>
        <v/>
      </c>
      <c r="E701" s="2" t="s">
        <v>436</v>
      </c>
    </row>
    <row r="702" spans="1:5">
      <c r="C702" s="1" t="str">
        <f>IF(A702="", "", VLOOKUP(A702,Undocumented!$A:$C, 3, FALSE))</f>
        <v/>
      </c>
      <c r="D702" s="1" t="str">
        <f t="shared" si="10"/>
        <v/>
      </c>
      <c r="E702" s="2" t="s">
        <v>458</v>
      </c>
    </row>
    <row r="703" spans="1:5">
      <c r="C703" s="1" t="str">
        <f>IF(A703="", "", VLOOKUP(A703,Undocumented!$A:$C, 3, FALSE))</f>
        <v/>
      </c>
      <c r="D703" s="1" t="str">
        <f t="shared" si="10"/>
        <v/>
      </c>
      <c r="E703" s="2" t="s">
        <v>463</v>
      </c>
    </row>
    <row r="704" spans="1:5">
      <c r="C704" s="1" t="str">
        <f>IF(A704="", "", VLOOKUP(A704,Undocumented!$A:$C, 3, FALSE))</f>
        <v/>
      </c>
      <c r="D704" s="1" t="str">
        <f t="shared" si="10"/>
        <v/>
      </c>
      <c r="E704" s="2" t="s">
        <v>163</v>
      </c>
    </row>
    <row r="705" spans="1:5">
      <c r="C705" s="1" t="str">
        <f>IF(A705="", "", VLOOKUP(A705,Undocumented!$A:$C, 3, FALSE))</f>
        <v/>
      </c>
      <c r="D705" s="1" t="str">
        <f t="shared" si="10"/>
        <v/>
      </c>
      <c r="E705" s="2" t="s">
        <v>438</v>
      </c>
    </row>
    <row r="706" spans="1:5">
      <c r="C706" s="1" t="str">
        <f>IF(A706="", "", VLOOKUP(A706,Undocumented!$A:$C, 3, FALSE))</f>
        <v/>
      </c>
      <c r="D706" s="1" t="str">
        <f t="shared" ref="D706:D769" si="11">IF(AND(B706&lt;&gt;"", B706&lt;&gt;C706), "#N/B", "")</f>
        <v/>
      </c>
      <c r="E706" s="2" t="s">
        <v>439</v>
      </c>
    </row>
    <row r="707" spans="1:5">
      <c r="C707" s="1" t="str">
        <f>IF(A707="", "", VLOOKUP(A707,Undocumented!$A:$C, 3, FALSE))</f>
        <v/>
      </c>
      <c r="D707" s="1" t="str">
        <f t="shared" si="11"/>
        <v/>
      </c>
      <c r="E707" s="2" t="s">
        <v>166</v>
      </c>
    </row>
    <row r="708" spans="1:5">
      <c r="C708" s="1" t="str">
        <f>IF(A708="", "", VLOOKUP(A708,Undocumented!$A:$C, 3, FALSE))</f>
        <v/>
      </c>
      <c r="D708" s="1" t="str">
        <f t="shared" si="11"/>
        <v/>
      </c>
      <c r="E708" s="2" t="s">
        <v>167</v>
      </c>
    </row>
    <row r="709" spans="1:5">
      <c r="C709" s="1" t="str">
        <f>IF(A709="", "", VLOOKUP(A709,Undocumented!$A:$C, 3, FALSE))</f>
        <v/>
      </c>
      <c r="D709" s="1" t="str">
        <f t="shared" si="11"/>
        <v/>
      </c>
      <c r="E709" s="2" t="s">
        <v>440</v>
      </c>
    </row>
    <row r="710" spans="1:5">
      <c r="C710" s="1" t="str">
        <f>IF(A710="", "", VLOOKUP(A710,Undocumented!$A:$C, 3, FALSE))</f>
        <v/>
      </c>
      <c r="D710" s="1" t="str">
        <f t="shared" si="11"/>
        <v/>
      </c>
      <c r="E710" s="2" t="s">
        <v>19</v>
      </c>
    </row>
    <row r="711" spans="1:5">
      <c r="C711" s="1" t="str">
        <f>IF(A711="", "", VLOOKUP(A711,Undocumented!$A:$C, 3, FALSE))</f>
        <v/>
      </c>
      <c r="D711" s="1" t="str">
        <f t="shared" si="11"/>
        <v/>
      </c>
      <c r="E711" s="2" t="s">
        <v>20</v>
      </c>
    </row>
    <row r="712" spans="1:5">
      <c r="C712" s="1" t="str">
        <f>IF(A712="", "", VLOOKUP(A712,Undocumented!$A:$C, 3, FALSE))</f>
        <v/>
      </c>
      <c r="D712" s="1" t="str">
        <f t="shared" si="11"/>
        <v/>
      </c>
    </row>
    <row r="713" spans="1:5">
      <c r="A713" s="2" t="s">
        <v>476</v>
      </c>
      <c r="B713" s="2" t="s">
        <v>477</v>
      </c>
      <c r="C713" s="1" t="str">
        <f>IF(A713="", "", VLOOKUP(A713,Undocumented!$A:$C, 3, FALSE))</f>
        <v>ADC A, A</v>
      </c>
      <c r="D713" s="1" t="str">
        <f t="shared" si="11"/>
        <v/>
      </c>
      <c r="E713" s="2" t="s">
        <v>11</v>
      </c>
    </row>
    <row r="714" spans="1:5">
      <c r="C714" s="1" t="str">
        <f>IF(A714="", "", VLOOKUP(A714,Undocumented!$A:$C, 3, FALSE))</f>
        <v/>
      </c>
      <c r="D714" s="1" t="str">
        <f t="shared" si="11"/>
        <v/>
      </c>
      <c r="E714" s="2" t="s">
        <v>12</v>
      </c>
    </row>
    <row r="715" spans="1:5">
      <c r="C715" s="1" t="str">
        <f>IF(A715="", "", VLOOKUP(A715,Undocumented!$A:$C, 3, FALSE))</f>
        <v/>
      </c>
      <c r="D715" s="1" t="str">
        <f t="shared" si="11"/>
        <v/>
      </c>
      <c r="E715" s="2" t="s">
        <v>44</v>
      </c>
    </row>
    <row r="716" spans="1:5">
      <c r="C716" s="1" t="str">
        <f>IF(A716="", "", VLOOKUP(A716,Undocumented!$A:$C, 3, FALSE))</f>
        <v/>
      </c>
      <c r="D716" s="1" t="str">
        <f t="shared" si="11"/>
        <v/>
      </c>
      <c r="E716" s="2" t="s">
        <v>45</v>
      </c>
    </row>
    <row r="717" spans="1:5">
      <c r="C717" s="1" t="str">
        <f>IF(A717="", "", VLOOKUP(A717,Undocumented!$A:$C, 3, FALSE))</f>
        <v/>
      </c>
      <c r="D717" s="1" t="str">
        <f t="shared" si="11"/>
        <v/>
      </c>
    </row>
    <row r="718" spans="1:5">
      <c r="C718" s="1" t="str">
        <f>IF(A718="", "", VLOOKUP(A718,Undocumented!$A:$C, 3, FALSE))</f>
        <v/>
      </c>
      <c r="D718" s="1" t="str">
        <f t="shared" si="11"/>
        <v/>
      </c>
      <c r="E718" s="2" t="s">
        <v>436</v>
      </c>
    </row>
    <row r="719" spans="1:5">
      <c r="C719" s="1" t="str">
        <f>IF(A719="", "", VLOOKUP(A719,Undocumented!$A:$C, 3, FALSE))</f>
        <v/>
      </c>
      <c r="D719" s="1" t="str">
        <f t="shared" si="11"/>
        <v/>
      </c>
      <c r="E719" s="2" t="s">
        <v>153</v>
      </c>
    </row>
    <row r="720" spans="1:5">
      <c r="C720" s="1" t="str">
        <f>IF(A720="", "", VLOOKUP(A720,Undocumented!$A:$C, 3, FALSE))</f>
        <v/>
      </c>
      <c r="D720" s="1" t="str">
        <f t="shared" si="11"/>
        <v/>
      </c>
      <c r="E720" s="2" t="s">
        <v>463</v>
      </c>
    </row>
    <row r="721" spans="1:5">
      <c r="C721" s="1" t="str">
        <f>IF(A721="", "", VLOOKUP(A721,Undocumented!$A:$C, 3, FALSE))</f>
        <v/>
      </c>
      <c r="D721" s="1" t="str">
        <f t="shared" si="11"/>
        <v/>
      </c>
      <c r="E721" s="2" t="s">
        <v>163</v>
      </c>
    </row>
    <row r="722" spans="1:5">
      <c r="C722" s="1" t="str">
        <f>IF(A722="", "", VLOOKUP(A722,Undocumented!$A:$C, 3, FALSE))</f>
        <v/>
      </c>
      <c r="D722" s="1" t="str">
        <f t="shared" si="11"/>
        <v/>
      </c>
      <c r="E722" s="2" t="s">
        <v>438</v>
      </c>
    </row>
    <row r="723" spans="1:5">
      <c r="C723" s="1" t="str">
        <f>IF(A723="", "", VLOOKUP(A723,Undocumented!$A:$C, 3, FALSE))</f>
        <v/>
      </c>
      <c r="D723" s="1" t="str">
        <f t="shared" si="11"/>
        <v/>
      </c>
      <c r="E723" s="2" t="s">
        <v>439</v>
      </c>
    </row>
    <row r="724" spans="1:5">
      <c r="C724" s="1" t="str">
        <f>IF(A724="", "", VLOOKUP(A724,Undocumented!$A:$C, 3, FALSE))</f>
        <v/>
      </c>
      <c r="D724" s="1" t="str">
        <f t="shared" si="11"/>
        <v/>
      </c>
      <c r="E724" s="2" t="s">
        <v>166</v>
      </c>
    </row>
    <row r="725" spans="1:5">
      <c r="C725" s="1" t="str">
        <f>IF(A725="", "", VLOOKUP(A725,Undocumented!$A:$C, 3, FALSE))</f>
        <v/>
      </c>
      <c r="D725" s="1" t="str">
        <f t="shared" si="11"/>
        <v/>
      </c>
      <c r="E725" s="2" t="s">
        <v>167</v>
      </c>
    </row>
    <row r="726" spans="1:5">
      <c r="C726" s="1" t="str">
        <f>IF(A726="", "", VLOOKUP(A726,Undocumented!$A:$C, 3, FALSE))</f>
        <v/>
      </c>
      <c r="D726" s="1" t="str">
        <f t="shared" si="11"/>
        <v/>
      </c>
      <c r="E726" s="2" t="s">
        <v>440</v>
      </c>
    </row>
    <row r="727" spans="1:5">
      <c r="C727" s="1" t="str">
        <f>IF(A727="", "", VLOOKUP(A727,Undocumented!$A:$C, 3, FALSE))</f>
        <v/>
      </c>
      <c r="D727" s="1" t="str">
        <f t="shared" si="11"/>
        <v/>
      </c>
      <c r="E727" s="2" t="s">
        <v>19</v>
      </c>
    </row>
    <row r="728" spans="1:5">
      <c r="C728" s="1" t="str">
        <f>IF(A728="", "", VLOOKUP(A728,Undocumented!$A:$C, 3, FALSE))</f>
        <v/>
      </c>
      <c r="D728" s="1" t="str">
        <f t="shared" si="11"/>
        <v/>
      </c>
      <c r="E728" s="2" t="s">
        <v>20</v>
      </c>
    </row>
    <row r="729" spans="1:5">
      <c r="C729" s="1" t="str">
        <f>IF(A729="", "", VLOOKUP(A729,Undocumented!$A:$C, 3, FALSE))</f>
        <v/>
      </c>
      <c r="D729" s="1" t="str">
        <f t="shared" si="11"/>
        <v/>
      </c>
    </row>
    <row r="730" spans="1:5">
      <c r="A730" s="2" t="s">
        <v>478</v>
      </c>
      <c r="B730" s="2" t="s">
        <v>3145</v>
      </c>
      <c r="C730" s="1" t="str">
        <f>IF(A730="", "", VLOOKUP(A730,Undocumented!$A:$C, 3, FALSE))</f>
        <v>SUB B</v>
      </c>
      <c r="D730" s="1" t="str">
        <f t="shared" si="11"/>
        <v/>
      </c>
      <c r="E730" s="2" t="s">
        <v>11</v>
      </c>
    </row>
    <row r="731" spans="1:5">
      <c r="C731" s="1" t="str">
        <f>IF(A731="", "", VLOOKUP(A731,Undocumented!$A:$C, 3, FALSE))</f>
        <v/>
      </c>
      <c r="D731" s="1" t="str">
        <f t="shared" si="11"/>
        <v/>
      </c>
      <c r="E731" s="2" t="s">
        <v>12</v>
      </c>
    </row>
    <row r="732" spans="1:5">
      <c r="C732" s="1" t="str">
        <f>IF(A732="", "", VLOOKUP(A732,Undocumented!$A:$C, 3, FALSE))</f>
        <v/>
      </c>
      <c r="D732" s="1" t="str">
        <f t="shared" si="11"/>
        <v/>
      </c>
      <c r="E732" s="2" t="s">
        <v>44</v>
      </c>
    </row>
    <row r="733" spans="1:5">
      <c r="C733" s="1" t="str">
        <f>IF(A733="", "", VLOOKUP(A733,Undocumented!$A:$C, 3, FALSE))</f>
        <v/>
      </c>
      <c r="D733" s="1" t="str">
        <f t="shared" si="11"/>
        <v/>
      </c>
      <c r="E733" s="2" t="s">
        <v>45</v>
      </c>
    </row>
    <row r="734" spans="1:5">
      <c r="C734" s="1" t="str">
        <f>IF(A734="", "", VLOOKUP(A734,Undocumented!$A:$C, 3, FALSE))</f>
        <v/>
      </c>
      <c r="D734" s="1" t="str">
        <f t="shared" si="11"/>
        <v/>
      </c>
    </row>
    <row r="735" spans="1:5">
      <c r="C735" s="1" t="str">
        <f>IF(A735="", "", VLOOKUP(A735,Undocumented!$A:$C, 3, FALSE))</f>
        <v/>
      </c>
      <c r="D735" s="1" t="str">
        <f t="shared" si="11"/>
        <v/>
      </c>
      <c r="E735" s="2" t="s">
        <v>436</v>
      </c>
    </row>
    <row r="736" spans="1:5">
      <c r="C736" s="1" t="str">
        <f>IF(A736="", "", VLOOKUP(A736,Undocumented!$A:$C, 3, FALSE))</f>
        <v/>
      </c>
      <c r="D736" s="1" t="str">
        <f t="shared" si="11"/>
        <v/>
      </c>
      <c r="E736" s="2" t="s">
        <v>437</v>
      </c>
    </row>
    <row r="737" spans="1:5">
      <c r="C737" s="1" t="str">
        <f>IF(A737="", "", VLOOKUP(A737,Undocumented!$A:$C, 3, FALSE))</f>
        <v/>
      </c>
      <c r="D737" s="1" t="str">
        <f t="shared" si="11"/>
        <v/>
      </c>
      <c r="E737" s="2" t="s">
        <v>479</v>
      </c>
    </row>
    <row r="738" spans="1:5">
      <c r="C738" s="1" t="str">
        <f>IF(A738="", "", VLOOKUP(A738,Undocumented!$A:$C, 3, FALSE))</f>
        <v/>
      </c>
      <c r="D738" s="1" t="str">
        <f t="shared" si="11"/>
        <v/>
      </c>
      <c r="E738" s="2" t="s">
        <v>163</v>
      </c>
    </row>
    <row r="739" spans="1:5">
      <c r="C739" s="1" t="str">
        <f>IF(A739="", "", VLOOKUP(A739,Undocumented!$A:$C, 3, FALSE))</f>
        <v/>
      </c>
      <c r="D739" s="1" t="str">
        <f t="shared" si="11"/>
        <v/>
      </c>
      <c r="E739" s="2" t="s">
        <v>480</v>
      </c>
    </row>
    <row r="740" spans="1:5">
      <c r="C740" s="1" t="str">
        <f>IF(A740="", "", VLOOKUP(A740,Undocumented!$A:$C, 3, FALSE))</f>
        <v/>
      </c>
      <c r="D740" s="1" t="str">
        <f t="shared" si="11"/>
        <v/>
      </c>
      <c r="E740" s="2" t="s">
        <v>481</v>
      </c>
    </row>
    <row r="741" spans="1:5">
      <c r="C741" s="1" t="str">
        <f>IF(A741="", "", VLOOKUP(A741,Undocumented!$A:$C, 3, FALSE))</f>
        <v/>
      </c>
      <c r="D741" s="1" t="str">
        <f t="shared" si="11"/>
        <v/>
      </c>
      <c r="E741" s="2" t="s">
        <v>166</v>
      </c>
    </row>
    <row r="742" spans="1:5">
      <c r="C742" s="1" t="str">
        <f>IF(A742="", "", VLOOKUP(A742,Undocumented!$A:$C, 3, FALSE))</f>
        <v/>
      </c>
      <c r="D742" s="1" t="str">
        <f t="shared" si="11"/>
        <v/>
      </c>
      <c r="E742" s="2" t="s">
        <v>167</v>
      </c>
    </row>
    <row r="743" spans="1:5">
      <c r="C743" s="1" t="str">
        <f>IF(A743="", "", VLOOKUP(A743,Undocumented!$A:$C, 3, FALSE))</f>
        <v/>
      </c>
      <c r="D743" s="1" t="str">
        <f t="shared" si="11"/>
        <v/>
      </c>
      <c r="E743" s="2" t="s">
        <v>482</v>
      </c>
    </row>
    <row r="744" spans="1:5">
      <c r="C744" s="1" t="str">
        <f>IF(A744="", "", VLOOKUP(A744,Undocumented!$A:$C, 3, FALSE))</f>
        <v/>
      </c>
      <c r="D744" s="1" t="str">
        <f t="shared" si="11"/>
        <v/>
      </c>
      <c r="E744" s="2" t="s">
        <v>26</v>
      </c>
    </row>
    <row r="745" spans="1:5">
      <c r="C745" s="1" t="str">
        <f>IF(A745="", "", VLOOKUP(A745,Undocumented!$A:$C, 3, FALSE))</f>
        <v/>
      </c>
      <c r="D745" s="1" t="str">
        <f t="shared" si="11"/>
        <v/>
      </c>
      <c r="E745" s="2" t="s">
        <v>20</v>
      </c>
    </row>
    <row r="746" spans="1:5">
      <c r="C746" s="1" t="str">
        <f>IF(A746="", "", VLOOKUP(A746,Undocumented!$A:$C, 3, FALSE))</f>
        <v/>
      </c>
      <c r="D746" s="1" t="str">
        <f t="shared" si="11"/>
        <v/>
      </c>
    </row>
    <row r="747" spans="1:5">
      <c r="A747" s="2" t="s">
        <v>483</v>
      </c>
      <c r="B747" s="2" t="s">
        <v>3146</v>
      </c>
      <c r="C747" s="1" t="str">
        <f>IF(A747="", "", VLOOKUP(A747,Undocumented!$A:$C, 3, FALSE))</f>
        <v>SUB C</v>
      </c>
      <c r="D747" s="1" t="str">
        <f t="shared" si="11"/>
        <v/>
      </c>
      <c r="E747" s="2" t="s">
        <v>11</v>
      </c>
    </row>
    <row r="748" spans="1:5">
      <c r="C748" s="1" t="str">
        <f>IF(A748="", "", VLOOKUP(A748,Undocumented!$A:$C, 3, FALSE))</f>
        <v/>
      </c>
      <c r="D748" s="1" t="str">
        <f t="shared" si="11"/>
        <v/>
      </c>
      <c r="E748" s="2" t="s">
        <v>12</v>
      </c>
    </row>
    <row r="749" spans="1:5">
      <c r="C749" s="1" t="str">
        <f>IF(A749="", "", VLOOKUP(A749,Undocumented!$A:$C, 3, FALSE))</f>
        <v/>
      </c>
      <c r="D749" s="1" t="str">
        <f t="shared" si="11"/>
        <v/>
      </c>
      <c r="E749" s="2" t="s">
        <v>44</v>
      </c>
    </row>
    <row r="750" spans="1:5">
      <c r="C750" s="1" t="str">
        <f>IF(A750="", "", VLOOKUP(A750,Undocumented!$A:$C, 3, FALSE))</f>
        <v/>
      </c>
      <c r="D750" s="1" t="str">
        <f t="shared" si="11"/>
        <v/>
      </c>
      <c r="E750" s="2" t="s">
        <v>45</v>
      </c>
    </row>
    <row r="751" spans="1:5">
      <c r="C751" s="1" t="str">
        <f>IF(A751="", "", VLOOKUP(A751,Undocumented!$A:$C, 3, FALSE))</f>
        <v/>
      </c>
      <c r="D751" s="1" t="str">
        <f t="shared" si="11"/>
        <v/>
      </c>
    </row>
    <row r="752" spans="1:5">
      <c r="C752" s="1" t="str">
        <f>IF(A752="", "", VLOOKUP(A752,Undocumented!$A:$C, 3, FALSE))</f>
        <v/>
      </c>
      <c r="D752" s="1" t="str">
        <f t="shared" si="11"/>
        <v/>
      </c>
      <c r="E752" s="2" t="s">
        <v>436</v>
      </c>
    </row>
    <row r="753" spans="1:5">
      <c r="C753" s="1" t="str">
        <f>IF(A753="", "", VLOOKUP(A753,Undocumented!$A:$C, 3, FALSE))</f>
        <v/>
      </c>
      <c r="D753" s="1" t="str">
        <f t="shared" si="11"/>
        <v/>
      </c>
      <c r="E753" s="2" t="s">
        <v>443</v>
      </c>
    </row>
    <row r="754" spans="1:5">
      <c r="C754" s="1" t="str">
        <f>IF(A754="", "", VLOOKUP(A754,Undocumented!$A:$C, 3, FALSE))</f>
        <v/>
      </c>
      <c r="D754" s="1" t="str">
        <f t="shared" si="11"/>
        <v/>
      </c>
      <c r="E754" s="2" t="s">
        <v>479</v>
      </c>
    </row>
    <row r="755" spans="1:5">
      <c r="C755" s="1" t="str">
        <f>IF(A755="", "", VLOOKUP(A755,Undocumented!$A:$C, 3, FALSE))</f>
        <v/>
      </c>
      <c r="D755" s="1" t="str">
        <f t="shared" si="11"/>
        <v/>
      </c>
      <c r="E755" s="2" t="s">
        <v>163</v>
      </c>
    </row>
    <row r="756" spans="1:5">
      <c r="C756" s="1" t="str">
        <f>IF(A756="", "", VLOOKUP(A756,Undocumented!$A:$C, 3, FALSE))</f>
        <v/>
      </c>
      <c r="D756" s="1" t="str">
        <f t="shared" si="11"/>
        <v/>
      </c>
      <c r="E756" s="2" t="s">
        <v>480</v>
      </c>
    </row>
    <row r="757" spans="1:5">
      <c r="C757" s="1" t="str">
        <f>IF(A757="", "", VLOOKUP(A757,Undocumented!$A:$C, 3, FALSE))</f>
        <v/>
      </c>
      <c r="D757" s="1" t="str">
        <f t="shared" si="11"/>
        <v/>
      </c>
      <c r="E757" s="2" t="s">
        <v>481</v>
      </c>
    </row>
    <row r="758" spans="1:5">
      <c r="C758" s="1" t="str">
        <f>IF(A758="", "", VLOOKUP(A758,Undocumented!$A:$C, 3, FALSE))</f>
        <v/>
      </c>
      <c r="D758" s="1" t="str">
        <f t="shared" si="11"/>
        <v/>
      </c>
      <c r="E758" s="2" t="s">
        <v>166</v>
      </c>
    </row>
    <row r="759" spans="1:5">
      <c r="C759" s="1" t="str">
        <f>IF(A759="", "", VLOOKUP(A759,Undocumented!$A:$C, 3, FALSE))</f>
        <v/>
      </c>
      <c r="D759" s="1" t="str">
        <f t="shared" si="11"/>
        <v/>
      </c>
      <c r="E759" s="2" t="s">
        <v>167</v>
      </c>
    </row>
    <row r="760" spans="1:5">
      <c r="C760" s="1" t="str">
        <f>IF(A760="", "", VLOOKUP(A760,Undocumented!$A:$C, 3, FALSE))</f>
        <v/>
      </c>
      <c r="D760" s="1" t="str">
        <f t="shared" si="11"/>
        <v/>
      </c>
      <c r="E760" s="2" t="s">
        <v>482</v>
      </c>
    </row>
    <row r="761" spans="1:5">
      <c r="C761" s="1" t="str">
        <f>IF(A761="", "", VLOOKUP(A761,Undocumented!$A:$C, 3, FALSE))</f>
        <v/>
      </c>
      <c r="D761" s="1" t="str">
        <f t="shared" si="11"/>
        <v/>
      </c>
      <c r="E761" s="2" t="s">
        <v>26</v>
      </c>
    </row>
    <row r="762" spans="1:5">
      <c r="C762" s="1" t="str">
        <f>IF(A762="", "", VLOOKUP(A762,Undocumented!$A:$C, 3, FALSE))</f>
        <v/>
      </c>
      <c r="D762" s="1" t="str">
        <f t="shared" si="11"/>
        <v/>
      </c>
      <c r="E762" s="2" t="s">
        <v>20</v>
      </c>
    </row>
    <row r="763" spans="1:5">
      <c r="C763" s="1" t="str">
        <f>IF(A763="", "", VLOOKUP(A763,Undocumented!$A:$C, 3, FALSE))</f>
        <v/>
      </c>
      <c r="D763" s="1" t="str">
        <f t="shared" si="11"/>
        <v/>
      </c>
    </row>
    <row r="764" spans="1:5">
      <c r="A764" s="2" t="s">
        <v>484</v>
      </c>
      <c r="B764" s="2" t="s">
        <v>3147</v>
      </c>
      <c r="C764" s="1" t="str">
        <f>IF(A764="", "", VLOOKUP(A764,Undocumented!$A:$C, 3, FALSE))</f>
        <v>SUB D</v>
      </c>
      <c r="D764" s="1" t="str">
        <f t="shared" si="11"/>
        <v/>
      </c>
      <c r="E764" s="2" t="s">
        <v>11</v>
      </c>
    </row>
    <row r="765" spans="1:5">
      <c r="C765" s="1" t="str">
        <f>IF(A765="", "", VLOOKUP(A765,Undocumented!$A:$C, 3, FALSE))</f>
        <v/>
      </c>
      <c r="D765" s="1" t="str">
        <f t="shared" si="11"/>
        <v/>
      </c>
      <c r="E765" s="2" t="s">
        <v>12</v>
      </c>
    </row>
    <row r="766" spans="1:5">
      <c r="C766" s="1" t="str">
        <f>IF(A766="", "", VLOOKUP(A766,Undocumented!$A:$C, 3, FALSE))</f>
        <v/>
      </c>
      <c r="D766" s="1" t="str">
        <f t="shared" si="11"/>
        <v/>
      </c>
      <c r="E766" s="2" t="s">
        <v>44</v>
      </c>
    </row>
    <row r="767" spans="1:5">
      <c r="C767" s="1" t="str">
        <f>IF(A767="", "", VLOOKUP(A767,Undocumented!$A:$C, 3, FALSE))</f>
        <v/>
      </c>
      <c r="D767" s="1" t="str">
        <f t="shared" si="11"/>
        <v/>
      </c>
      <c r="E767" s="2" t="s">
        <v>45</v>
      </c>
    </row>
    <row r="768" spans="1:5">
      <c r="C768" s="1" t="str">
        <f>IF(A768="", "", VLOOKUP(A768,Undocumented!$A:$C, 3, FALSE))</f>
        <v/>
      </c>
      <c r="D768" s="1" t="str">
        <f t="shared" si="11"/>
        <v/>
      </c>
    </row>
    <row r="769" spans="1:5">
      <c r="C769" s="1" t="str">
        <f>IF(A769="", "", VLOOKUP(A769,Undocumented!$A:$C, 3, FALSE))</f>
        <v/>
      </c>
      <c r="D769" s="1" t="str">
        <f t="shared" si="11"/>
        <v/>
      </c>
      <c r="E769" s="2" t="s">
        <v>436</v>
      </c>
    </row>
    <row r="770" spans="1:5">
      <c r="C770" s="1" t="str">
        <f>IF(A770="", "", VLOOKUP(A770,Undocumented!$A:$C, 3, FALSE))</f>
        <v/>
      </c>
      <c r="D770" s="1" t="str">
        <f t="shared" ref="D770:D833" si="12">IF(AND(B770&lt;&gt;"", B770&lt;&gt;C770), "#N/B", "")</f>
        <v/>
      </c>
      <c r="E770" s="2" t="s">
        <v>446</v>
      </c>
    </row>
    <row r="771" spans="1:5">
      <c r="C771" s="1" t="str">
        <f>IF(A771="", "", VLOOKUP(A771,Undocumented!$A:$C, 3, FALSE))</f>
        <v/>
      </c>
      <c r="D771" s="1" t="str">
        <f t="shared" si="12"/>
        <v/>
      </c>
      <c r="E771" s="2" t="s">
        <v>479</v>
      </c>
    </row>
    <row r="772" spans="1:5">
      <c r="C772" s="1" t="str">
        <f>IF(A772="", "", VLOOKUP(A772,Undocumented!$A:$C, 3, FALSE))</f>
        <v/>
      </c>
      <c r="D772" s="1" t="str">
        <f t="shared" si="12"/>
        <v/>
      </c>
      <c r="E772" s="2" t="s">
        <v>163</v>
      </c>
    </row>
    <row r="773" spans="1:5">
      <c r="C773" s="1" t="str">
        <f>IF(A773="", "", VLOOKUP(A773,Undocumented!$A:$C, 3, FALSE))</f>
        <v/>
      </c>
      <c r="D773" s="1" t="str">
        <f t="shared" si="12"/>
        <v/>
      </c>
      <c r="E773" s="2" t="s">
        <v>480</v>
      </c>
    </row>
    <row r="774" spans="1:5">
      <c r="C774" s="1" t="str">
        <f>IF(A774="", "", VLOOKUP(A774,Undocumented!$A:$C, 3, FALSE))</f>
        <v/>
      </c>
      <c r="D774" s="1" t="str">
        <f t="shared" si="12"/>
        <v/>
      </c>
      <c r="E774" s="2" t="s">
        <v>481</v>
      </c>
    </row>
    <row r="775" spans="1:5">
      <c r="C775" s="1" t="str">
        <f>IF(A775="", "", VLOOKUP(A775,Undocumented!$A:$C, 3, FALSE))</f>
        <v/>
      </c>
      <c r="D775" s="1" t="str">
        <f t="shared" si="12"/>
        <v/>
      </c>
      <c r="E775" s="2" t="s">
        <v>166</v>
      </c>
    </row>
    <row r="776" spans="1:5">
      <c r="C776" s="1" t="str">
        <f>IF(A776="", "", VLOOKUP(A776,Undocumented!$A:$C, 3, FALSE))</f>
        <v/>
      </c>
      <c r="D776" s="1" t="str">
        <f t="shared" si="12"/>
        <v/>
      </c>
      <c r="E776" s="2" t="s">
        <v>167</v>
      </c>
    </row>
    <row r="777" spans="1:5">
      <c r="C777" s="1" t="str">
        <f>IF(A777="", "", VLOOKUP(A777,Undocumented!$A:$C, 3, FALSE))</f>
        <v/>
      </c>
      <c r="D777" s="1" t="str">
        <f t="shared" si="12"/>
        <v/>
      </c>
      <c r="E777" s="2" t="s">
        <v>482</v>
      </c>
    </row>
    <row r="778" spans="1:5">
      <c r="C778" s="1" t="str">
        <f>IF(A778="", "", VLOOKUP(A778,Undocumented!$A:$C, 3, FALSE))</f>
        <v/>
      </c>
      <c r="D778" s="1" t="str">
        <f t="shared" si="12"/>
        <v/>
      </c>
      <c r="E778" s="2" t="s">
        <v>26</v>
      </c>
    </row>
    <row r="779" spans="1:5">
      <c r="C779" s="1" t="str">
        <f>IF(A779="", "", VLOOKUP(A779,Undocumented!$A:$C, 3, FALSE))</f>
        <v/>
      </c>
      <c r="D779" s="1" t="str">
        <f t="shared" si="12"/>
        <v/>
      </c>
      <c r="E779" s="2" t="s">
        <v>20</v>
      </c>
    </row>
    <row r="780" spans="1:5">
      <c r="C780" s="1" t="str">
        <f>IF(A780="", "", VLOOKUP(A780,Undocumented!$A:$C, 3, FALSE))</f>
        <v/>
      </c>
      <c r="D780" s="1" t="str">
        <f t="shared" si="12"/>
        <v/>
      </c>
    </row>
    <row r="781" spans="1:5">
      <c r="A781" s="2" t="s">
        <v>485</v>
      </c>
      <c r="B781" s="2" t="s">
        <v>3148</v>
      </c>
      <c r="C781" s="1" t="str">
        <f>IF(A781="", "", VLOOKUP(A781,Undocumented!$A:$C, 3, FALSE))</f>
        <v>SUB E</v>
      </c>
      <c r="D781" s="1" t="str">
        <f t="shared" si="12"/>
        <v/>
      </c>
      <c r="E781" s="2" t="s">
        <v>11</v>
      </c>
    </row>
    <row r="782" spans="1:5">
      <c r="C782" s="1" t="str">
        <f>IF(A782="", "", VLOOKUP(A782,Undocumented!$A:$C, 3, FALSE))</f>
        <v/>
      </c>
      <c r="D782" s="1" t="str">
        <f t="shared" si="12"/>
        <v/>
      </c>
      <c r="E782" s="2" t="s">
        <v>12</v>
      </c>
    </row>
    <row r="783" spans="1:5">
      <c r="C783" s="1" t="str">
        <f>IF(A783="", "", VLOOKUP(A783,Undocumented!$A:$C, 3, FALSE))</f>
        <v/>
      </c>
      <c r="D783" s="1" t="str">
        <f t="shared" si="12"/>
        <v/>
      </c>
      <c r="E783" s="2" t="s">
        <v>44</v>
      </c>
    </row>
    <row r="784" spans="1:5">
      <c r="C784" s="1" t="str">
        <f>IF(A784="", "", VLOOKUP(A784,Undocumented!$A:$C, 3, FALSE))</f>
        <v/>
      </c>
      <c r="D784" s="1" t="str">
        <f t="shared" si="12"/>
        <v/>
      </c>
      <c r="E784" s="2" t="s">
        <v>45</v>
      </c>
    </row>
    <row r="785" spans="1:5">
      <c r="C785" s="1" t="str">
        <f>IF(A785="", "", VLOOKUP(A785,Undocumented!$A:$C, 3, FALSE))</f>
        <v/>
      </c>
      <c r="D785" s="1" t="str">
        <f t="shared" si="12"/>
        <v/>
      </c>
    </row>
    <row r="786" spans="1:5">
      <c r="C786" s="1" t="str">
        <f>IF(A786="", "", VLOOKUP(A786,Undocumented!$A:$C, 3, FALSE))</f>
        <v/>
      </c>
      <c r="D786" s="1" t="str">
        <f t="shared" si="12"/>
        <v/>
      </c>
      <c r="E786" s="2" t="s">
        <v>436</v>
      </c>
    </row>
    <row r="787" spans="1:5">
      <c r="C787" s="1" t="str">
        <f>IF(A787="", "", VLOOKUP(A787,Undocumented!$A:$C, 3, FALSE))</f>
        <v/>
      </c>
      <c r="D787" s="1" t="str">
        <f t="shared" si="12"/>
        <v/>
      </c>
      <c r="E787" s="2" t="s">
        <v>449</v>
      </c>
    </row>
    <row r="788" spans="1:5">
      <c r="C788" s="1" t="str">
        <f>IF(A788="", "", VLOOKUP(A788,Undocumented!$A:$C, 3, FALSE))</f>
        <v/>
      </c>
      <c r="D788" s="1" t="str">
        <f t="shared" si="12"/>
        <v/>
      </c>
      <c r="E788" s="2" t="s">
        <v>479</v>
      </c>
    </row>
    <row r="789" spans="1:5">
      <c r="C789" s="1" t="str">
        <f>IF(A789="", "", VLOOKUP(A789,Undocumented!$A:$C, 3, FALSE))</f>
        <v/>
      </c>
      <c r="D789" s="1" t="str">
        <f t="shared" si="12"/>
        <v/>
      </c>
      <c r="E789" s="2" t="s">
        <v>163</v>
      </c>
    </row>
    <row r="790" spans="1:5">
      <c r="C790" s="1" t="str">
        <f>IF(A790="", "", VLOOKUP(A790,Undocumented!$A:$C, 3, FALSE))</f>
        <v/>
      </c>
      <c r="D790" s="1" t="str">
        <f t="shared" si="12"/>
        <v/>
      </c>
      <c r="E790" s="2" t="s">
        <v>480</v>
      </c>
    </row>
    <row r="791" spans="1:5">
      <c r="C791" s="1" t="str">
        <f>IF(A791="", "", VLOOKUP(A791,Undocumented!$A:$C, 3, FALSE))</f>
        <v/>
      </c>
      <c r="D791" s="1" t="str">
        <f t="shared" si="12"/>
        <v/>
      </c>
      <c r="E791" s="2" t="s">
        <v>481</v>
      </c>
    </row>
    <row r="792" spans="1:5">
      <c r="C792" s="1" t="str">
        <f>IF(A792="", "", VLOOKUP(A792,Undocumented!$A:$C, 3, FALSE))</f>
        <v/>
      </c>
      <c r="D792" s="1" t="str">
        <f t="shared" si="12"/>
        <v/>
      </c>
      <c r="E792" s="2" t="s">
        <v>166</v>
      </c>
    </row>
    <row r="793" spans="1:5">
      <c r="C793" s="1" t="str">
        <f>IF(A793="", "", VLOOKUP(A793,Undocumented!$A:$C, 3, FALSE))</f>
        <v/>
      </c>
      <c r="D793" s="1" t="str">
        <f t="shared" si="12"/>
        <v/>
      </c>
      <c r="E793" s="2" t="s">
        <v>167</v>
      </c>
    </row>
    <row r="794" spans="1:5">
      <c r="C794" s="1" t="str">
        <f>IF(A794="", "", VLOOKUP(A794,Undocumented!$A:$C, 3, FALSE))</f>
        <v/>
      </c>
      <c r="D794" s="1" t="str">
        <f t="shared" si="12"/>
        <v/>
      </c>
      <c r="E794" s="2" t="s">
        <v>482</v>
      </c>
    </row>
    <row r="795" spans="1:5">
      <c r="C795" s="1" t="str">
        <f>IF(A795="", "", VLOOKUP(A795,Undocumented!$A:$C, 3, FALSE))</f>
        <v/>
      </c>
      <c r="D795" s="1" t="str">
        <f t="shared" si="12"/>
        <v/>
      </c>
      <c r="E795" s="2" t="s">
        <v>26</v>
      </c>
    </row>
    <row r="796" spans="1:5">
      <c r="C796" s="1" t="str">
        <f>IF(A796="", "", VLOOKUP(A796,Undocumented!$A:$C, 3, FALSE))</f>
        <v/>
      </c>
      <c r="D796" s="1" t="str">
        <f t="shared" si="12"/>
        <v/>
      </c>
      <c r="E796" s="2" t="s">
        <v>20</v>
      </c>
    </row>
    <row r="797" spans="1:5">
      <c r="C797" s="1" t="str">
        <f>IF(A797="", "", VLOOKUP(A797,Undocumented!$A:$C, 3, FALSE))</f>
        <v/>
      </c>
      <c r="D797" s="1" t="str">
        <f t="shared" si="12"/>
        <v/>
      </c>
    </row>
    <row r="798" spans="1:5">
      <c r="A798" s="2" t="s">
        <v>486</v>
      </c>
      <c r="B798" s="2" t="s">
        <v>3149</v>
      </c>
      <c r="C798" s="1" t="str">
        <f>IF(A798="", "", VLOOKUP(A798,Undocumented!$A:$C, 3, FALSE))</f>
        <v>SUB H</v>
      </c>
      <c r="D798" s="1" t="str">
        <f t="shared" si="12"/>
        <v/>
      </c>
      <c r="E798" s="2" t="s">
        <v>11</v>
      </c>
    </row>
    <row r="799" spans="1:5">
      <c r="C799" s="1" t="str">
        <f>IF(A799="", "", VLOOKUP(A799,Undocumented!$A:$C, 3, FALSE))</f>
        <v/>
      </c>
      <c r="D799" s="1" t="str">
        <f t="shared" si="12"/>
        <v/>
      </c>
      <c r="E799" s="2" t="s">
        <v>12</v>
      </c>
    </row>
    <row r="800" spans="1:5">
      <c r="C800" s="1" t="str">
        <f>IF(A800="", "", VLOOKUP(A800,Undocumented!$A:$C, 3, FALSE))</f>
        <v/>
      </c>
      <c r="D800" s="1" t="str">
        <f t="shared" si="12"/>
        <v/>
      </c>
      <c r="E800" s="2" t="s">
        <v>44</v>
      </c>
    </row>
    <row r="801" spans="1:5">
      <c r="C801" s="1" t="str">
        <f>IF(A801="", "", VLOOKUP(A801,Undocumented!$A:$C, 3, FALSE))</f>
        <v/>
      </c>
      <c r="D801" s="1" t="str">
        <f t="shared" si="12"/>
        <v/>
      </c>
      <c r="E801" s="2" t="s">
        <v>45</v>
      </c>
    </row>
    <row r="802" spans="1:5">
      <c r="C802" s="1" t="str">
        <f>IF(A802="", "", VLOOKUP(A802,Undocumented!$A:$C, 3, FALSE))</f>
        <v/>
      </c>
      <c r="D802" s="1" t="str">
        <f t="shared" si="12"/>
        <v/>
      </c>
    </row>
    <row r="803" spans="1:5">
      <c r="C803" s="1" t="str">
        <f>IF(A803="", "", VLOOKUP(A803,Undocumented!$A:$C, 3, FALSE))</f>
        <v/>
      </c>
      <c r="D803" s="1" t="str">
        <f t="shared" si="12"/>
        <v/>
      </c>
      <c r="E803" s="2" t="s">
        <v>436</v>
      </c>
    </row>
    <row r="804" spans="1:5">
      <c r="C804" s="1" t="str">
        <f>IF(A804="", "", VLOOKUP(A804,Undocumented!$A:$C, 3, FALSE))</f>
        <v/>
      </c>
      <c r="D804" s="1" t="str">
        <f t="shared" si="12"/>
        <v/>
      </c>
      <c r="E804" s="2" t="s">
        <v>452</v>
      </c>
    </row>
    <row r="805" spans="1:5">
      <c r="C805" s="1" t="str">
        <f>IF(A805="", "", VLOOKUP(A805,Undocumented!$A:$C, 3, FALSE))</f>
        <v/>
      </c>
      <c r="D805" s="1" t="str">
        <f t="shared" si="12"/>
        <v/>
      </c>
      <c r="E805" s="2" t="s">
        <v>479</v>
      </c>
    </row>
    <row r="806" spans="1:5">
      <c r="C806" s="1" t="str">
        <f>IF(A806="", "", VLOOKUP(A806,Undocumented!$A:$C, 3, FALSE))</f>
        <v/>
      </c>
      <c r="D806" s="1" t="str">
        <f t="shared" si="12"/>
        <v/>
      </c>
      <c r="E806" s="2" t="s">
        <v>163</v>
      </c>
    </row>
    <row r="807" spans="1:5">
      <c r="C807" s="1" t="str">
        <f>IF(A807="", "", VLOOKUP(A807,Undocumented!$A:$C, 3, FALSE))</f>
        <v/>
      </c>
      <c r="D807" s="1" t="str">
        <f t="shared" si="12"/>
        <v/>
      </c>
      <c r="E807" s="2" t="s">
        <v>480</v>
      </c>
    </row>
    <row r="808" spans="1:5">
      <c r="C808" s="1" t="str">
        <f>IF(A808="", "", VLOOKUP(A808,Undocumented!$A:$C, 3, FALSE))</f>
        <v/>
      </c>
      <c r="D808" s="1" t="str">
        <f t="shared" si="12"/>
        <v/>
      </c>
      <c r="E808" s="2" t="s">
        <v>481</v>
      </c>
    </row>
    <row r="809" spans="1:5">
      <c r="C809" s="1" t="str">
        <f>IF(A809="", "", VLOOKUP(A809,Undocumented!$A:$C, 3, FALSE))</f>
        <v/>
      </c>
      <c r="D809" s="1" t="str">
        <f t="shared" si="12"/>
        <v/>
      </c>
      <c r="E809" s="2" t="s">
        <v>166</v>
      </c>
    </row>
    <row r="810" spans="1:5">
      <c r="C810" s="1" t="str">
        <f>IF(A810="", "", VLOOKUP(A810,Undocumented!$A:$C, 3, FALSE))</f>
        <v/>
      </c>
      <c r="D810" s="1" t="str">
        <f t="shared" si="12"/>
        <v/>
      </c>
      <c r="E810" s="2" t="s">
        <v>167</v>
      </c>
    </row>
    <row r="811" spans="1:5">
      <c r="C811" s="1" t="str">
        <f>IF(A811="", "", VLOOKUP(A811,Undocumented!$A:$C, 3, FALSE))</f>
        <v/>
      </c>
      <c r="D811" s="1" t="str">
        <f t="shared" si="12"/>
        <v/>
      </c>
      <c r="E811" s="2" t="s">
        <v>482</v>
      </c>
    </row>
    <row r="812" spans="1:5">
      <c r="C812" s="1" t="str">
        <f>IF(A812="", "", VLOOKUP(A812,Undocumented!$A:$C, 3, FALSE))</f>
        <v/>
      </c>
      <c r="D812" s="1" t="str">
        <f t="shared" si="12"/>
        <v/>
      </c>
      <c r="E812" s="2" t="s">
        <v>26</v>
      </c>
    </row>
    <row r="813" spans="1:5">
      <c r="C813" s="1" t="str">
        <f>IF(A813="", "", VLOOKUP(A813,Undocumented!$A:$C, 3, FALSE))</f>
        <v/>
      </c>
      <c r="D813" s="1" t="str">
        <f t="shared" si="12"/>
        <v/>
      </c>
      <c r="E813" s="2" t="s">
        <v>20</v>
      </c>
    </row>
    <row r="814" spans="1:5">
      <c r="C814" s="1" t="str">
        <f>IF(A814="", "", VLOOKUP(A814,Undocumented!$A:$C, 3, FALSE))</f>
        <v/>
      </c>
      <c r="D814" s="1" t="str">
        <f t="shared" si="12"/>
        <v/>
      </c>
    </row>
    <row r="815" spans="1:5">
      <c r="A815" s="2" t="s">
        <v>487</v>
      </c>
      <c r="B815" s="2" t="s">
        <v>3150</v>
      </c>
      <c r="C815" s="1" t="str">
        <f>IF(A815="", "", VLOOKUP(A815,Undocumented!$A:$C, 3, FALSE))</f>
        <v>SUB L</v>
      </c>
      <c r="D815" s="1" t="str">
        <f t="shared" si="12"/>
        <v/>
      </c>
      <c r="E815" s="2" t="s">
        <v>11</v>
      </c>
    </row>
    <row r="816" spans="1:5">
      <c r="C816" s="1" t="str">
        <f>IF(A816="", "", VLOOKUP(A816,Undocumented!$A:$C, 3, FALSE))</f>
        <v/>
      </c>
      <c r="D816" s="1" t="str">
        <f t="shared" si="12"/>
        <v/>
      </c>
      <c r="E816" s="2" t="s">
        <v>12</v>
      </c>
    </row>
    <row r="817" spans="1:5">
      <c r="C817" s="1" t="str">
        <f>IF(A817="", "", VLOOKUP(A817,Undocumented!$A:$C, 3, FALSE))</f>
        <v/>
      </c>
      <c r="D817" s="1" t="str">
        <f t="shared" si="12"/>
        <v/>
      </c>
      <c r="E817" s="2" t="s">
        <v>44</v>
      </c>
    </row>
    <row r="818" spans="1:5">
      <c r="C818" s="1" t="str">
        <f>IF(A818="", "", VLOOKUP(A818,Undocumented!$A:$C, 3, FALSE))</f>
        <v/>
      </c>
      <c r="D818" s="1" t="str">
        <f t="shared" si="12"/>
        <v/>
      </c>
      <c r="E818" s="2" t="s">
        <v>45</v>
      </c>
    </row>
    <row r="819" spans="1:5">
      <c r="C819" s="1" t="str">
        <f>IF(A819="", "", VLOOKUP(A819,Undocumented!$A:$C, 3, FALSE))</f>
        <v/>
      </c>
      <c r="D819" s="1" t="str">
        <f t="shared" si="12"/>
        <v/>
      </c>
    </row>
    <row r="820" spans="1:5">
      <c r="C820" s="1" t="str">
        <f>IF(A820="", "", VLOOKUP(A820,Undocumented!$A:$C, 3, FALSE))</f>
        <v/>
      </c>
      <c r="D820" s="1" t="str">
        <f t="shared" si="12"/>
        <v/>
      </c>
      <c r="E820" s="2" t="s">
        <v>436</v>
      </c>
    </row>
    <row r="821" spans="1:5">
      <c r="C821" s="1" t="str">
        <f>IF(A821="", "", VLOOKUP(A821,Undocumented!$A:$C, 3, FALSE))</f>
        <v/>
      </c>
      <c r="D821" s="1" t="str">
        <f t="shared" si="12"/>
        <v/>
      </c>
      <c r="E821" s="2" t="s">
        <v>455</v>
      </c>
    </row>
    <row r="822" spans="1:5">
      <c r="C822" s="1" t="str">
        <f>IF(A822="", "", VLOOKUP(A822,Undocumented!$A:$C, 3, FALSE))</f>
        <v/>
      </c>
      <c r="D822" s="1" t="str">
        <f t="shared" si="12"/>
        <v/>
      </c>
      <c r="E822" s="2" t="s">
        <v>479</v>
      </c>
    </row>
    <row r="823" spans="1:5">
      <c r="C823" s="1" t="str">
        <f>IF(A823="", "", VLOOKUP(A823,Undocumented!$A:$C, 3, FALSE))</f>
        <v/>
      </c>
      <c r="D823" s="1" t="str">
        <f t="shared" si="12"/>
        <v/>
      </c>
      <c r="E823" s="2" t="s">
        <v>163</v>
      </c>
    </row>
    <row r="824" spans="1:5">
      <c r="C824" s="1" t="str">
        <f>IF(A824="", "", VLOOKUP(A824,Undocumented!$A:$C, 3, FALSE))</f>
        <v/>
      </c>
      <c r="D824" s="1" t="str">
        <f t="shared" si="12"/>
        <v/>
      </c>
      <c r="E824" s="2" t="s">
        <v>480</v>
      </c>
    </row>
    <row r="825" spans="1:5">
      <c r="C825" s="1" t="str">
        <f>IF(A825="", "", VLOOKUP(A825,Undocumented!$A:$C, 3, FALSE))</f>
        <v/>
      </c>
      <c r="D825" s="1" t="str">
        <f t="shared" si="12"/>
        <v/>
      </c>
      <c r="E825" s="2" t="s">
        <v>481</v>
      </c>
    </row>
    <row r="826" spans="1:5">
      <c r="C826" s="1" t="str">
        <f>IF(A826="", "", VLOOKUP(A826,Undocumented!$A:$C, 3, FALSE))</f>
        <v/>
      </c>
      <c r="D826" s="1" t="str">
        <f t="shared" si="12"/>
        <v/>
      </c>
      <c r="E826" s="2" t="s">
        <v>166</v>
      </c>
    </row>
    <row r="827" spans="1:5">
      <c r="C827" s="1" t="str">
        <f>IF(A827="", "", VLOOKUP(A827,Undocumented!$A:$C, 3, FALSE))</f>
        <v/>
      </c>
      <c r="D827" s="1" t="str">
        <f t="shared" si="12"/>
        <v/>
      </c>
      <c r="E827" s="2" t="s">
        <v>167</v>
      </c>
    </row>
    <row r="828" spans="1:5">
      <c r="C828" s="1" t="str">
        <f>IF(A828="", "", VLOOKUP(A828,Undocumented!$A:$C, 3, FALSE))</f>
        <v/>
      </c>
      <c r="D828" s="1" t="str">
        <f t="shared" si="12"/>
        <v/>
      </c>
      <c r="E828" s="2" t="s">
        <v>482</v>
      </c>
    </row>
    <row r="829" spans="1:5">
      <c r="C829" s="1" t="str">
        <f>IF(A829="", "", VLOOKUP(A829,Undocumented!$A:$C, 3, FALSE))</f>
        <v/>
      </c>
      <c r="D829" s="1" t="str">
        <f t="shared" si="12"/>
        <v/>
      </c>
      <c r="E829" s="2" t="s">
        <v>26</v>
      </c>
    </row>
    <row r="830" spans="1:5">
      <c r="C830" s="1" t="str">
        <f>IF(A830="", "", VLOOKUP(A830,Undocumented!$A:$C, 3, FALSE))</f>
        <v/>
      </c>
      <c r="D830" s="1" t="str">
        <f t="shared" si="12"/>
        <v/>
      </c>
      <c r="E830" s="2" t="s">
        <v>20</v>
      </c>
    </row>
    <row r="831" spans="1:5">
      <c r="C831" s="1" t="str">
        <f>IF(A831="", "", VLOOKUP(A831,Undocumented!$A:$C, 3, FALSE))</f>
        <v/>
      </c>
      <c r="D831" s="1" t="str">
        <f t="shared" si="12"/>
        <v/>
      </c>
    </row>
    <row r="832" spans="1:5">
      <c r="A832" s="2" t="s">
        <v>488</v>
      </c>
      <c r="B832" s="2" t="s">
        <v>3151</v>
      </c>
      <c r="C832" s="1" t="str">
        <f>IF(A832="", "", VLOOKUP(A832,Undocumented!$A:$C, 3, FALSE))</f>
        <v>SUB (HL)</v>
      </c>
      <c r="D832" s="1" t="str">
        <f t="shared" si="12"/>
        <v/>
      </c>
      <c r="E832" s="2" t="s">
        <v>11</v>
      </c>
    </row>
    <row r="833" spans="3:5">
      <c r="C833" s="1" t="str">
        <f>IF(A833="", "", VLOOKUP(A833,Undocumented!$A:$C, 3, FALSE))</f>
        <v/>
      </c>
      <c r="D833" s="1" t="str">
        <f t="shared" si="12"/>
        <v/>
      </c>
      <c r="E833" s="2" t="s">
        <v>12</v>
      </c>
    </row>
    <row r="834" spans="3:5">
      <c r="C834" s="1" t="str">
        <f>IF(A834="", "", VLOOKUP(A834,Undocumented!$A:$C, 3, FALSE))</f>
        <v/>
      </c>
      <c r="D834" s="1" t="str">
        <f t="shared" ref="D834:D897" si="13">IF(AND(B834&lt;&gt;"", B834&lt;&gt;C834), "#N/B", "")</f>
        <v/>
      </c>
      <c r="E834" s="2" t="s">
        <v>44</v>
      </c>
    </row>
    <row r="835" spans="3:5">
      <c r="C835" s="1" t="str">
        <f>IF(A835="", "", VLOOKUP(A835,Undocumented!$A:$C, 3, FALSE))</f>
        <v/>
      </c>
      <c r="D835" s="1" t="str">
        <f t="shared" si="13"/>
        <v/>
      </c>
      <c r="E835" s="2" t="s">
        <v>45</v>
      </c>
    </row>
    <row r="836" spans="3:5">
      <c r="C836" s="1" t="str">
        <f>IF(A836="", "", VLOOKUP(A836,Undocumented!$A:$C, 3, FALSE))</f>
        <v/>
      </c>
      <c r="D836" s="1" t="str">
        <f t="shared" si="13"/>
        <v/>
      </c>
    </row>
    <row r="837" spans="3:5">
      <c r="C837" s="1" t="str">
        <f>IF(A837="", "", VLOOKUP(A837,Undocumented!$A:$C, 3, FALSE))</f>
        <v/>
      </c>
      <c r="D837" s="1" t="str">
        <f t="shared" si="13"/>
        <v/>
      </c>
      <c r="E837" s="2" t="s">
        <v>436</v>
      </c>
    </row>
    <row r="838" spans="3:5">
      <c r="C838" s="1" t="str">
        <f>IF(A838="", "", VLOOKUP(A838,Undocumented!$A:$C, 3, FALSE))</f>
        <v/>
      </c>
      <c r="D838" s="1" t="str">
        <f t="shared" si="13"/>
        <v/>
      </c>
      <c r="E838" s="2" t="s">
        <v>458</v>
      </c>
    </row>
    <row r="839" spans="3:5">
      <c r="C839" s="1" t="str">
        <f>IF(A839="", "", VLOOKUP(A839,Undocumented!$A:$C, 3, FALSE))</f>
        <v/>
      </c>
      <c r="D839" s="1" t="str">
        <f t="shared" si="13"/>
        <v/>
      </c>
      <c r="E839" s="2" t="s">
        <v>479</v>
      </c>
    </row>
    <row r="840" spans="3:5">
      <c r="C840" s="1" t="str">
        <f>IF(A840="", "", VLOOKUP(A840,Undocumented!$A:$C, 3, FALSE))</f>
        <v/>
      </c>
      <c r="D840" s="1" t="str">
        <f t="shared" si="13"/>
        <v/>
      </c>
      <c r="E840" s="2" t="s">
        <v>163</v>
      </c>
    </row>
    <row r="841" spans="3:5">
      <c r="C841" s="1" t="str">
        <f>IF(A841="", "", VLOOKUP(A841,Undocumented!$A:$C, 3, FALSE))</f>
        <v/>
      </c>
      <c r="D841" s="1" t="str">
        <f t="shared" si="13"/>
        <v/>
      </c>
      <c r="E841" s="2" t="s">
        <v>480</v>
      </c>
    </row>
    <row r="842" spans="3:5">
      <c r="C842" s="1" t="str">
        <f>IF(A842="", "", VLOOKUP(A842,Undocumented!$A:$C, 3, FALSE))</f>
        <v/>
      </c>
      <c r="D842" s="1" t="str">
        <f t="shared" si="13"/>
        <v/>
      </c>
      <c r="E842" s="2" t="s">
        <v>481</v>
      </c>
    </row>
    <row r="843" spans="3:5">
      <c r="C843" s="1" t="str">
        <f>IF(A843="", "", VLOOKUP(A843,Undocumented!$A:$C, 3, FALSE))</f>
        <v/>
      </c>
      <c r="D843" s="1" t="str">
        <f t="shared" si="13"/>
        <v/>
      </c>
      <c r="E843" s="2" t="s">
        <v>166</v>
      </c>
    </row>
    <row r="844" spans="3:5">
      <c r="C844" s="1" t="str">
        <f>IF(A844="", "", VLOOKUP(A844,Undocumented!$A:$C, 3, FALSE))</f>
        <v/>
      </c>
      <c r="D844" s="1" t="str">
        <f t="shared" si="13"/>
        <v/>
      </c>
      <c r="E844" s="2" t="s">
        <v>167</v>
      </c>
    </row>
    <row r="845" spans="3:5">
      <c r="C845" s="1" t="str">
        <f>IF(A845="", "", VLOOKUP(A845,Undocumented!$A:$C, 3, FALSE))</f>
        <v/>
      </c>
      <c r="D845" s="1" t="str">
        <f t="shared" si="13"/>
        <v/>
      </c>
      <c r="E845" s="2" t="s">
        <v>482</v>
      </c>
    </row>
    <row r="846" spans="3:5">
      <c r="C846" s="1" t="str">
        <f>IF(A846="", "", VLOOKUP(A846,Undocumented!$A:$C, 3, FALSE))</f>
        <v/>
      </c>
      <c r="D846" s="1" t="str">
        <f t="shared" si="13"/>
        <v/>
      </c>
      <c r="E846" s="2" t="s">
        <v>26</v>
      </c>
    </row>
    <row r="847" spans="3:5">
      <c r="C847" s="1" t="str">
        <f>IF(A847="", "", VLOOKUP(A847,Undocumented!$A:$C, 3, FALSE))</f>
        <v/>
      </c>
      <c r="D847" s="1" t="str">
        <f t="shared" si="13"/>
        <v/>
      </c>
      <c r="E847" s="2" t="s">
        <v>20</v>
      </c>
    </row>
    <row r="848" spans="3:5">
      <c r="C848" s="1" t="str">
        <f>IF(A848="", "", VLOOKUP(A848,Undocumented!$A:$C, 3, FALSE))</f>
        <v/>
      </c>
      <c r="D848" s="1" t="str">
        <f t="shared" si="13"/>
        <v/>
      </c>
    </row>
    <row r="849" spans="1:5">
      <c r="A849" s="2" t="s">
        <v>489</v>
      </c>
      <c r="B849" s="2" t="s">
        <v>3152</v>
      </c>
      <c r="C849" s="1" t="str">
        <f>IF(A849="", "", VLOOKUP(A849,Undocumented!$A:$C, 3, FALSE))</f>
        <v>SUB A</v>
      </c>
      <c r="D849" s="1" t="str">
        <f t="shared" si="13"/>
        <v/>
      </c>
      <c r="E849" s="2" t="s">
        <v>11</v>
      </c>
    </row>
    <row r="850" spans="1:5">
      <c r="C850" s="1" t="str">
        <f>IF(A850="", "", VLOOKUP(A850,Undocumented!$A:$C, 3, FALSE))</f>
        <v/>
      </c>
      <c r="D850" s="1" t="str">
        <f t="shared" si="13"/>
        <v/>
      </c>
      <c r="E850" s="2" t="s">
        <v>12</v>
      </c>
    </row>
    <row r="851" spans="1:5">
      <c r="C851" s="1" t="str">
        <f>IF(A851="", "", VLOOKUP(A851,Undocumented!$A:$C, 3, FALSE))</f>
        <v/>
      </c>
      <c r="D851" s="1" t="str">
        <f t="shared" si="13"/>
        <v/>
      </c>
      <c r="E851" s="2" t="s">
        <v>44</v>
      </c>
    </row>
    <row r="852" spans="1:5">
      <c r="C852" s="1" t="str">
        <f>IF(A852="", "", VLOOKUP(A852,Undocumented!$A:$C, 3, FALSE))</f>
        <v/>
      </c>
      <c r="D852" s="1" t="str">
        <f t="shared" si="13"/>
        <v/>
      </c>
      <c r="E852" s="2" t="s">
        <v>45</v>
      </c>
    </row>
    <row r="853" spans="1:5">
      <c r="C853" s="1" t="str">
        <f>IF(A853="", "", VLOOKUP(A853,Undocumented!$A:$C, 3, FALSE))</f>
        <v/>
      </c>
      <c r="D853" s="1" t="str">
        <f t="shared" si="13"/>
        <v/>
      </c>
    </row>
    <row r="854" spans="1:5">
      <c r="C854" s="1" t="str">
        <f>IF(A854="", "", VLOOKUP(A854,Undocumented!$A:$C, 3, FALSE))</f>
        <v/>
      </c>
      <c r="D854" s="1" t="str">
        <f t="shared" si="13"/>
        <v/>
      </c>
      <c r="E854" s="2" t="s">
        <v>436</v>
      </c>
    </row>
    <row r="855" spans="1:5">
      <c r="C855" s="1" t="str">
        <f>IF(A855="", "", VLOOKUP(A855,Undocumented!$A:$C, 3, FALSE))</f>
        <v/>
      </c>
      <c r="D855" s="1" t="str">
        <f t="shared" si="13"/>
        <v/>
      </c>
      <c r="E855" s="2" t="s">
        <v>153</v>
      </c>
    </row>
    <row r="856" spans="1:5">
      <c r="C856" s="1" t="str">
        <f>IF(A856="", "", VLOOKUP(A856,Undocumented!$A:$C, 3, FALSE))</f>
        <v/>
      </c>
      <c r="D856" s="1" t="str">
        <f t="shared" si="13"/>
        <v/>
      </c>
      <c r="E856" s="2" t="s">
        <v>479</v>
      </c>
    </row>
    <row r="857" spans="1:5">
      <c r="C857" s="1" t="str">
        <f>IF(A857="", "", VLOOKUP(A857,Undocumented!$A:$C, 3, FALSE))</f>
        <v/>
      </c>
      <c r="D857" s="1" t="str">
        <f t="shared" si="13"/>
        <v/>
      </c>
      <c r="E857" s="2" t="s">
        <v>163</v>
      </c>
    </row>
    <row r="858" spans="1:5">
      <c r="C858" s="1" t="str">
        <f>IF(A858="", "", VLOOKUP(A858,Undocumented!$A:$C, 3, FALSE))</f>
        <v/>
      </c>
      <c r="D858" s="1" t="str">
        <f t="shared" si="13"/>
        <v/>
      </c>
      <c r="E858" s="2" t="s">
        <v>480</v>
      </c>
    </row>
    <row r="859" spans="1:5">
      <c r="C859" s="1" t="str">
        <f>IF(A859="", "", VLOOKUP(A859,Undocumented!$A:$C, 3, FALSE))</f>
        <v/>
      </c>
      <c r="D859" s="1" t="str">
        <f t="shared" si="13"/>
        <v/>
      </c>
      <c r="E859" s="2" t="s">
        <v>481</v>
      </c>
    </row>
    <row r="860" spans="1:5">
      <c r="C860" s="1" t="str">
        <f>IF(A860="", "", VLOOKUP(A860,Undocumented!$A:$C, 3, FALSE))</f>
        <v/>
      </c>
      <c r="D860" s="1" t="str">
        <f t="shared" si="13"/>
        <v/>
      </c>
      <c r="E860" s="2" t="s">
        <v>166</v>
      </c>
    </row>
    <row r="861" spans="1:5">
      <c r="C861" s="1" t="str">
        <f>IF(A861="", "", VLOOKUP(A861,Undocumented!$A:$C, 3, FALSE))</f>
        <v/>
      </c>
      <c r="D861" s="1" t="str">
        <f t="shared" si="13"/>
        <v/>
      </c>
      <c r="E861" s="2" t="s">
        <v>167</v>
      </c>
    </row>
    <row r="862" spans="1:5">
      <c r="C862" s="1" t="str">
        <f>IF(A862="", "", VLOOKUP(A862,Undocumented!$A:$C, 3, FALSE))</f>
        <v/>
      </c>
      <c r="D862" s="1" t="str">
        <f t="shared" si="13"/>
        <v/>
      </c>
      <c r="E862" s="2" t="s">
        <v>482</v>
      </c>
    </row>
    <row r="863" spans="1:5">
      <c r="C863" s="1" t="str">
        <f>IF(A863="", "", VLOOKUP(A863,Undocumented!$A:$C, 3, FALSE))</f>
        <v/>
      </c>
      <c r="D863" s="1" t="str">
        <f t="shared" si="13"/>
        <v/>
      </c>
      <c r="E863" s="2" t="s">
        <v>26</v>
      </c>
    </row>
    <row r="864" spans="1:5">
      <c r="C864" s="1" t="str">
        <f>IF(A864="", "", VLOOKUP(A864,Undocumented!$A:$C, 3, FALSE))</f>
        <v/>
      </c>
      <c r="D864" s="1" t="str">
        <f t="shared" si="13"/>
        <v/>
      </c>
      <c r="E864" s="2" t="s">
        <v>20</v>
      </c>
    </row>
    <row r="865" spans="1:5">
      <c r="C865" s="1" t="str">
        <f>IF(A865="", "", VLOOKUP(A865,Undocumented!$A:$C, 3, FALSE))</f>
        <v/>
      </c>
      <c r="D865" s="1" t="str">
        <f t="shared" si="13"/>
        <v/>
      </c>
    </row>
    <row r="866" spans="1:5">
      <c r="A866" s="2" t="s">
        <v>490</v>
      </c>
      <c r="B866" s="2" t="s">
        <v>3161</v>
      </c>
      <c r="C866" s="1" t="str">
        <f>IF(A866="", "", VLOOKUP(A866,Undocumented!$A:$C, 3, FALSE))</f>
        <v>SBC A, B</v>
      </c>
      <c r="D866" s="1" t="str">
        <f t="shared" si="13"/>
        <v/>
      </c>
      <c r="E866" s="2" t="s">
        <v>11</v>
      </c>
    </row>
    <row r="867" spans="1:5">
      <c r="C867" s="1" t="str">
        <f>IF(A867="", "", VLOOKUP(A867,Undocumented!$A:$C, 3, FALSE))</f>
        <v/>
      </c>
      <c r="D867" s="1" t="str">
        <f t="shared" si="13"/>
        <v/>
      </c>
      <c r="E867" s="2" t="s">
        <v>12</v>
      </c>
    </row>
    <row r="868" spans="1:5">
      <c r="C868" s="1" t="str">
        <f>IF(A868="", "", VLOOKUP(A868,Undocumented!$A:$C, 3, FALSE))</f>
        <v/>
      </c>
      <c r="D868" s="1" t="str">
        <f t="shared" si="13"/>
        <v/>
      </c>
      <c r="E868" s="2" t="s">
        <v>44</v>
      </c>
    </row>
    <row r="869" spans="1:5">
      <c r="C869" s="1" t="str">
        <f>IF(A869="", "", VLOOKUP(A869,Undocumented!$A:$C, 3, FALSE))</f>
        <v/>
      </c>
      <c r="D869" s="1" t="str">
        <f t="shared" si="13"/>
        <v/>
      </c>
      <c r="E869" s="2" t="s">
        <v>45</v>
      </c>
    </row>
    <row r="870" spans="1:5">
      <c r="C870" s="1" t="str">
        <f>IF(A870="", "", VLOOKUP(A870,Undocumented!$A:$C, 3, FALSE))</f>
        <v/>
      </c>
      <c r="D870" s="1" t="str">
        <f t="shared" si="13"/>
        <v/>
      </c>
    </row>
    <row r="871" spans="1:5">
      <c r="C871" s="1" t="str">
        <f>IF(A871="", "", VLOOKUP(A871,Undocumented!$A:$C, 3, FALSE))</f>
        <v/>
      </c>
      <c r="D871" s="1" t="str">
        <f t="shared" si="13"/>
        <v/>
      </c>
      <c r="E871" s="2" t="s">
        <v>436</v>
      </c>
    </row>
    <row r="872" spans="1:5">
      <c r="C872" s="1" t="str">
        <f>IF(A872="", "", VLOOKUP(A872,Undocumented!$A:$C, 3, FALSE))</f>
        <v/>
      </c>
      <c r="D872" s="1" t="str">
        <f t="shared" si="13"/>
        <v/>
      </c>
      <c r="E872" s="2" t="s">
        <v>437</v>
      </c>
    </row>
    <row r="873" spans="1:5">
      <c r="C873" s="1" t="str">
        <f>IF(A873="", "", VLOOKUP(A873,Undocumented!$A:$C, 3, FALSE))</f>
        <v/>
      </c>
      <c r="D873" s="1" t="str">
        <f t="shared" si="13"/>
        <v/>
      </c>
      <c r="E873" s="2" t="s">
        <v>491</v>
      </c>
    </row>
    <row r="874" spans="1:5">
      <c r="C874" s="1" t="str">
        <f>IF(A874="", "", VLOOKUP(A874,Undocumented!$A:$C, 3, FALSE))</f>
        <v/>
      </c>
      <c r="D874" s="1" t="str">
        <f t="shared" si="13"/>
        <v/>
      </c>
      <c r="E874" s="2" t="s">
        <v>163</v>
      </c>
    </row>
    <row r="875" spans="1:5">
      <c r="C875" s="1" t="str">
        <f>IF(A875="", "", VLOOKUP(A875,Undocumented!$A:$C, 3, FALSE))</f>
        <v/>
      </c>
      <c r="D875" s="1" t="str">
        <f t="shared" si="13"/>
        <v/>
      </c>
      <c r="E875" s="2" t="s">
        <v>480</v>
      </c>
    </row>
    <row r="876" spans="1:5">
      <c r="C876" s="1" t="str">
        <f>IF(A876="", "", VLOOKUP(A876,Undocumented!$A:$C, 3, FALSE))</f>
        <v/>
      </c>
      <c r="D876" s="1" t="str">
        <f t="shared" si="13"/>
        <v/>
      </c>
      <c r="E876" s="2" t="s">
        <v>481</v>
      </c>
    </row>
    <row r="877" spans="1:5">
      <c r="C877" s="1" t="str">
        <f>IF(A877="", "", VLOOKUP(A877,Undocumented!$A:$C, 3, FALSE))</f>
        <v/>
      </c>
      <c r="D877" s="1" t="str">
        <f t="shared" si="13"/>
        <v/>
      </c>
      <c r="E877" s="2" t="s">
        <v>166</v>
      </c>
    </row>
    <row r="878" spans="1:5">
      <c r="C878" s="1" t="str">
        <f>IF(A878="", "", VLOOKUP(A878,Undocumented!$A:$C, 3, FALSE))</f>
        <v/>
      </c>
      <c r="D878" s="1" t="str">
        <f t="shared" si="13"/>
        <v/>
      </c>
      <c r="E878" s="2" t="s">
        <v>167</v>
      </c>
    </row>
    <row r="879" spans="1:5">
      <c r="C879" s="1" t="str">
        <f>IF(A879="", "", VLOOKUP(A879,Undocumented!$A:$C, 3, FALSE))</f>
        <v/>
      </c>
      <c r="D879" s="1" t="str">
        <f t="shared" si="13"/>
        <v/>
      </c>
      <c r="E879" s="2" t="s">
        <v>482</v>
      </c>
    </row>
    <row r="880" spans="1:5">
      <c r="C880" s="1" t="str">
        <f>IF(A880="", "", VLOOKUP(A880,Undocumented!$A:$C, 3, FALSE))</f>
        <v/>
      </c>
      <c r="D880" s="1" t="str">
        <f t="shared" si="13"/>
        <v/>
      </c>
      <c r="E880" s="2" t="s">
        <v>26</v>
      </c>
    </row>
    <row r="881" spans="1:5">
      <c r="C881" s="1" t="str">
        <f>IF(A881="", "", VLOOKUP(A881,Undocumented!$A:$C, 3, FALSE))</f>
        <v/>
      </c>
      <c r="D881" s="1" t="str">
        <f t="shared" si="13"/>
        <v/>
      </c>
      <c r="E881" s="2" t="s">
        <v>20</v>
      </c>
    </row>
    <row r="882" spans="1:5">
      <c r="C882" s="1" t="str">
        <f>IF(A882="", "", VLOOKUP(A882,Undocumented!$A:$C, 3, FALSE))</f>
        <v/>
      </c>
      <c r="D882" s="1" t="str">
        <f t="shared" si="13"/>
        <v/>
      </c>
    </row>
    <row r="883" spans="1:5">
      <c r="A883" s="2" t="s">
        <v>492</v>
      </c>
      <c r="B883" s="2" t="s">
        <v>3162</v>
      </c>
      <c r="C883" s="1" t="str">
        <f>IF(A883="", "", VLOOKUP(A883,Undocumented!$A:$C, 3, FALSE))</f>
        <v>SBC A, C</v>
      </c>
      <c r="D883" s="1" t="str">
        <f t="shared" si="13"/>
        <v/>
      </c>
      <c r="E883" s="2" t="s">
        <v>11</v>
      </c>
    </row>
    <row r="884" spans="1:5">
      <c r="C884" s="1" t="str">
        <f>IF(A884="", "", VLOOKUP(A884,Undocumented!$A:$C, 3, FALSE))</f>
        <v/>
      </c>
      <c r="D884" s="1" t="str">
        <f t="shared" si="13"/>
        <v/>
      </c>
      <c r="E884" s="2" t="s">
        <v>12</v>
      </c>
    </row>
    <row r="885" spans="1:5">
      <c r="C885" s="1" t="str">
        <f>IF(A885="", "", VLOOKUP(A885,Undocumented!$A:$C, 3, FALSE))</f>
        <v/>
      </c>
      <c r="D885" s="1" t="str">
        <f t="shared" si="13"/>
        <v/>
      </c>
      <c r="E885" s="2" t="s">
        <v>44</v>
      </c>
    </row>
    <row r="886" spans="1:5">
      <c r="C886" s="1" t="str">
        <f>IF(A886="", "", VLOOKUP(A886,Undocumented!$A:$C, 3, FALSE))</f>
        <v/>
      </c>
      <c r="D886" s="1" t="str">
        <f t="shared" si="13"/>
        <v/>
      </c>
      <c r="E886" s="2" t="s">
        <v>45</v>
      </c>
    </row>
    <row r="887" spans="1:5">
      <c r="C887" s="1" t="str">
        <f>IF(A887="", "", VLOOKUP(A887,Undocumented!$A:$C, 3, FALSE))</f>
        <v/>
      </c>
      <c r="D887" s="1" t="str">
        <f t="shared" si="13"/>
        <v/>
      </c>
    </row>
    <row r="888" spans="1:5">
      <c r="C888" s="1" t="str">
        <f>IF(A888="", "", VLOOKUP(A888,Undocumented!$A:$C, 3, FALSE))</f>
        <v/>
      </c>
      <c r="D888" s="1" t="str">
        <f t="shared" si="13"/>
        <v/>
      </c>
      <c r="E888" s="2" t="s">
        <v>436</v>
      </c>
    </row>
    <row r="889" spans="1:5">
      <c r="C889" s="1" t="str">
        <f>IF(A889="", "", VLOOKUP(A889,Undocumented!$A:$C, 3, FALSE))</f>
        <v/>
      </c>
      <c r="D889" s="1" t="str">
        <f t="shared" si="13"/>
        <v/>
      </c>
      <c r="E889" s="2" t="s">
        <v>443</v>
      </c>
    </row>
    <row r="890" spans="1:5">
      <c r="C890" s="1" t="str">
        <f>IF(A890="", "", VLOOKUP(A890,Undocumented!$A:$C, 3, FALSE))</f>
        <v/>
      </c>
      <c r="D890" s="1" t="str">
        <f t="shared" si="13"/>
        <v/>
      </c>
      <c r="E890" s="2" t="s">
        <v>491</v>
      </c>
    </row>
    <row r="891" spans="1:5">
      <c r="C891" s="1" t="str">
        <f>IF(A891="", "", VLOOKUP(A891,Undocumented!$A:$C, 3, FALSE))</f>
        <v/>
      </c>
      <c r="D891" s="1" t="str">
        <f t="shared" si="13"/>
        <v/>
      </c>
      <c r="E891" s="2" t="s">
        <v>163</v>
      </c>
    </row>
    <row r="892" spans="1:5">
      <c r="C892" s="1" t="str">
        <f>IF(A892="", "", VLOOKUP(A892,Undocumented!$A:$C, 3, FALSE))</f>
        <v/>
      </c>
      <c r="D892" s="1" t="str">
        <f t="shared" si="13"/>
        <v/>
      </c>
      <c r="E892" s="2" t="s">
        <v>480</v>
      </c>
    </row>
    <row r="893" spans="1:5">
      <c r="C893" s="1" t="str">
        <f>IF(A893="", "", VLOOKUP(A893,Undocumented!$A:$C, 3, FALSE))</f>
        <v/>
      </c>
      <c r="D893" s="1" t="str">
        <f t="shared" si="13"/>
        <v/>
      </c>
      <c r="E893" s="2" t="s">
        <v>481</v>
      </c>
    </row>
    <row r="894" spans="1:5">
      <c r="C894" s="1" t="str">
        <f>IF(A894="", "", VLOOKUP(A894,Undocumented!$A:$C, 3, FALSE))</f>
        <v/>
      </c>
      <c r="D894" s="1" t="str">
        <f t="shared" si="13"/>
        <v/>
      </c>
      <c r="E894" s="2" t="s">
        <v>166</v>
      </c>
    </row>
    <row r="895" spans="1:5">
      <c r="C895" s="1" t="str">
        <f>IF(A895="", "", VLOOKUP(A895,Undocumented!$A:$C, 3, FALSE))</f>
        <v/>
      </c>
      <c r="D895" s="1" t="str">
        <f t="shared" si="13"/>
        <v/>
      </c>
      <c r="E895" s="2" t="s">
        <v>167</v>
      </c>
    </row>
    <row r="896" spans="1:5">
      <c r="C896" s="1" t="str">
        <f>IF(A896="", "", VLOOKUP(A896,Undocumented!$A:$C, 3, FALSE))</f>
        <v/>
      </c>
      <c r="D896" s="1" t="str">
        <f t="shared" si="13"/>
        <v/>
      </c>
      <c r="E896" s="2" t="s">
        <v>482</v>
      </c>
    </row>
    <row r="897" spans="1:5">
      <c r="C897" s="1" t="str">
        <f>IF(A897="", "", VLOOKUP(A897,Undocumented!$A:$C, 3, FALSE))</f>
        <v/>
      </c>
      <c r="D897" s="1" t="str">
        <f t="shared" si="13"/>
        <v/>
      </c>
      <c r="E897" s="2" t="s">
        <v>26</v>
      </c>
    </row>
    <row r="898" spans="1:5">
      <c r="C898" s="1" t="str">
        <f>IF(A898="", "", VLOOKUP(A898,Undocumented!$A:$C, 3, FALSE))</f>
        <v/>
      </c>
      <c r="D898" s="1" t="str">
        <f t="shared" ref="D898:D961" si="14">IF(AND(B898&lt;&gt;"", B898&lt;&gt;C898), "#N/B", "")</f>
        <v/>
      </c>
      <c r="E898" s="2" t="s">
        <v>20</v>
      </c>
    </row>
    <row r="899" spans="1:5">
      <c r="C899" s="1" t="str">
        <f>IF(A899="", "", VLOOKUP(A899,Undocumented!$A:$C, 3, FALSE))</f>
        <v/>
      </c>
      <c r="D899" s="1" t="str">
        <f t="shared" si="14"/>
        <v/>
      </c>
    </row>
    <row r="900" spans="1:5">
      <c r="A900" s="2" t="s">
        <v>493</v>
      </c>
      <c r="B900" s="2" t="s">
        <v>3163</v>
      </c>
      <c r="C900" s="1" t="str">
        <f>IF(A900="", "", VLOOKUP(A900,Undocumented!$A:$C, 3, FALSE))</f>
        <v>SBC A, D</v>
      </c>
      <c r="D900" s="1" t="str">
        <f t="shared" si="14"/>
        <v/>
      </c>
      <c r="E900" s="2" t="s">
        <v>11</v>
      </c>
    </row>
    <row r="901" spans="1:5">
      <c r="C901" s="1" t="str">
        <f>IF(A901="", "", VLOOKUP(A901,Undocumented!$A:$C, 3, FALSE))</f>
        <v/>
      </c>
      <c r="D901" s="1" t="str">
        <f t="shared" si="14"/>
        <v/>
      </c>
      <c r="E901" s="2" t="s">
        <v>12</v>
      </c>
    </row>
    <row r="902" spans="1:5">
      <c r="C902" s="1" t="str">
        <f>IF(A902="", "", VLOOKUP(A902,Undocumented!$A:$C, 3, FALSE))</f>
        <v/>
      </c>
      <c r="D902" s="1" t="str">
        <f t="shared" si="14"/>
        <v/>
      </c>
      <c r="E902" s="2" t="s">
        <v>44</v>
      </c>
    </row>
    <row r="903" spans="1:5">
      <c r="C903" s="1" t="str">
        <f>IF(A903="", "", VLOOKUP(A903,Undocumented!$A:$C, 3, FALSE))</f>
        <v/>
      </c>
      <c r="D903" s="1" t="str">
        <f t="shared" si="14"/>
        <v/>
      </c>
      <c r="E903" s="2" t="s">
        <v>45</v>
      </c>
    </row>
    <row r="904" spans="1:5">
      <c r="C904" s="1" t="str">
        <f>IF(A904="", "", VLOOKUP(A904,Undocumented!$A:$C, 3, FALSE))</f>
        <v/>
      </c>
      <c r="D904" s="1" t="str">
        <f t="shared" si="14"/>
        <v/>
      </c>
    </row>
    <row r="905" spans="1:5">
      <c r="C905" s="1" t="str">
        <f>IF(A905="", "", VLOOKUP(A905,Undocumented!$A:$C, 3, FALSE))</f>
        <v/>
      </c>
      <c r="D905" s="1" t="str">
        <f t="shared" si="14"/>
        <v/>
      </c>
      <c r="E905" s="2" t="s">
        <v>436</v>
      </c>
    </row>
    <row r="906" spans="1:5">
      <c r="C906" s="1" t="str">
        <f>IF(A906="", "", VLOOKUP(A906,Undocumented!$A:$C, 3, FALSE))</f>
        <v/>
      </c>
      <c r="D906" s="1" t="str">
        <f t="shared" si="14"/>
        <v/>
      </c>
      <c r="E906" s="2" t="s">
        <v>446</v>
      </c>
    </row>
    <row r="907" spans="1:5">
      <c r="C907" s="1" t="str">
        <f>IF(A907="", "", VLOOKUP(A907,Undocumented!$A:$C, 3, FALSE))</f>
        <v/>
      </c>
      <c r="D907" s="1" t="str">
        <f t="shared" si="14"/>
        <v/>
      </c>
      <c r="E907" s="2" t="s">
        <v>491</v>
      </c>
    </row>
    <row r="908" spans="1:5">
      <c r="C908" s="1" t="str">
        <f>IF(A908="", "", VLOOKUP(A908,Undocumented!$A:$C, 3, FALSE))</f>
        <v/>
      </c>
      <c r="D908" s="1" t="str">
        <f t="shared" si="14"/>
        <v/>
      </c>
      <c r="E908" s="2" t="s">
        <v>163</v>
      </c>
    </row>
    <row r="909" spans="1:5">
      <c r="C909" s="1" t="str">
        <f>IF(A909="", "", VLOOKUP(A909,Undocumented!$A:$C, 3, FALSE))</f>
        <v/>
      </c>
      <c r="D909" s="1" t="str">
        <f t="shared" si="14"/>
        <v/>
      </c>
      <c r="E909" s="2" t="s">
        <v>480</v>
      </c>
    </row>
    <row r="910" spans="1:5">
      <c r="C910" s="1" t="str">
        <f>IF(A910="", "", VLOOKUP(A910,Undocumented!$A:$C, 3, FALSE))</f>
        <v/>
      </c>
      <c r="D910" s="1" t="str">
        <f t="shared" si="14"/>
        <v/>
      </c>
      <c r="E910" s="2" t="s">
        <v>481</v>
      </c>
    </row>
    <row r="911" spans="1:5">
      <c r="C911" s="1" t="str">
        <f>IF(A911="", "", VLOOKUP(A911,Undocumented!$A:$C, 3, FALSE))</f>
        <v/>
      </c>
      <c r="D911" s="1" t="str">
        <f t="shared" si="14"/>
        <v/>
      </c>
      <c r="E911" s="2" t="s">
        <v>166</v>
      </c>
    </row>
    <row r="912" spans="1:5">
      <c r="C912" s="1" t="str">
        <f>IF(A912="", "", VLOOKUP(A912,Undocumented!$A:$C, 3, FALSE))</f>
        <v/>
      </c>
      <c r="D912" s="1" t="str">
        <f t="shared" si="14"/>
        <v/>
      </c>
      <c r="E912" s="2" t="s">
        <v>167</v>
      </c>
    </row>
    <row r="913" spans="1:5">
      <c r="C913" s="1" t="str">
        <f>IF(A913="", "", VLOOKUP(A913,Undocumented!$A:$C, 3, FALSE))</f>
        <v/>
      </c>
      <c r="D913" s="1" t="str">
        <f t="shared" si="14"/>
        <v/>
      </c>
      <c r="E913" s="2" t="s">
        <v>482</v>
      </c>
    </row>
    <row r="914" spans="1:5">
      <c r="C914" s="1" t="str">
        <f>IF(A914="", "", VLOOKUP(A914,Undocumented!$A:$C, 3, FALSE))</f>
        <v/>
      </c>
      <c r="D914" s="1" t="str">
        <f t="shared" si="14"/>
        <v/>
      </c>
      <c r="E914" s="2" t="s">
        <v>26</v>
      </c>
    </row>
    <row r="915" spans="1:5">
      <c r="C915" s="1" t="str">
        <f>IF(A915="", "", VLOOKUP(A915,Undocumented!$A:$C, 3, FALSE))</f>
        <v/>
      </c>
      <c r="D915" s="1" t="str">
        <f t="shared" si="14"/>
        <v/>
      </c>
      <c r="E915" s="2" t="s">
        <v>20</v>
      </c>
    </row>
    <row r="916" spans="1:5">
      <c r="C916" s="1" t="str">
        <f>IF(A916="", "", VLOOKUP(A916,Undocumented!$A:$C, 3, FALSE))</f>
        <v/>
      </c>
      <c r="D916" s="1" t="str">
        <f t="shared" si="14"/>
        <v/>
      </c>
    </row>
    <row r="917" spans="1:5">
      <c r="A917" s="2" t="s">
        <v>494</v>
      </c>
      <c r="B917" s="2" t="s">
        <v>3164</v>
      </c>
      <c r="C917" s="1" t="str">
        <f>IF(A917="", "", VLOOKUP(A917,Undocumented!$A:$C, 3, FALSE))</f>
        <v>SBC A, E</v>
      </c>
      <c r="D917" s="1" t="str">
        <f t="shared" si="14"/>
        <v/>
      </c>
      <c r="E917" s="2" t="s">
        <v>11</v>
      </c>
    </row>
    <row r="918" spans="1:5">
      <c r="C918" s="1" t="str">
        <f>IF(A918="", "", VLOOKUP(A918,Undocumented!$A:$C, 3, FALSE))</f>
        <v/>
      </c>
      <c r="D918" s="1" t="str">
        <f t="shared" si="14"/>
        <v/>
      </c>
      <c r="E918" s="2" t="s">
        <v>12</v>
      </c>
    </row>
    <row r="919" spans="1:5">
      <c r="C919" s="1" t="str">
        <f>IF(A919="", "", VLOOKUP(A919,Undocumented!$A:$C, 3, FALSE))</f>
        <v/>
      </c>
      <c r="D919" s="1" t="str">
        <f t="shared" si="14"/>
        <v/>
      </c>
      <c r="E919" s="2" t="s">
        <v>44</v>
      </c>
    </row>
    <row r="920" spans="1:5">
      <c r="C920" s="1" t="str">
        <f>IF(A920="", "", VLOOKUP(A920,Undocumented!$A:$C, 3, FALSE))</f>
        <v/>
      </c>
      <c r="D920" s="1" t="str">
        <f t="shared" si="14"/>
        <v/>
      </c>
      <c r="E920" s="2" t="s">
        <v>45</v>
      </c>
    </row>
    <row r="921" spans="1:5">
      <c r="C921" s="1" t="str">
        <f>IF(A921="", "", VLOOKUP(A921,Undocumented!$A:$C, 3, FALSE))</f>
        <v/>
      </c>
      <c r="D921" s="1" t="str">
        <f t="shared" si="14"/>
        <v/>
      </c>
    </row>
    <row r="922" spans="1:5">
      <c r="C922" s="1" t="str">
        <f>IF(A922="", "", VLOOKUP(A922,Undocumented!$A:$C, 3, FALSE))</f>
        <v/>
      </c>
      <c r="D922" s="1" t="str">
        <f t="shared" si="14"/>
        <v/>
      </c>
      <c r="E922" s="2" t="s">
        <v>436</v>
      </c>
    </row>
    <row r="923" spans="1:5">
      <c r="C923" s="1" t="str">
        <f>IF(A923="", "", VLOOKUP(A923,Undocumented!$A:$C, 3, FALSE))</f>
        <v/>
      </c>
      <c r="D923" s="1" t="str">
        <f t="shared" si="14"/>
        <v/>
      </c>
      <c r="E923" s="2" t="s">
        <v>449</v>
      </c>
    </row>
    <row r="924" spans="1:5">
      <c r="C924" s="1" t="str">
        <f>IF(A924="", "", VLOOKUP(A924,Undocumented!$A:$C, 3, FALSE))</f>
        <v/>
      </c>
      <c r="D924" s="1" t="str">
        <f t="shared" si="14"/>
        <v/>
      </c>
      <c r="E924" s="2" t="s">
        <v>491</v>
      </c>
    </row>
    <row r="925" spans="1:5">
      <c r="C925" s="1" t="str">
        <f>IF(A925="", "", VLOOKUP(A925,Undocumented!$A:$C, 3, FALSE))</f>
        <v/>
      </c>
      <c r="D925" s="1" t="str">
        <f t="shared" si="14"/>
        <v/>
      </c>
      <c r="E925" s="2" t="s">
        <v>163</v>
      </c>
    </row>
    <row r="926" spans="1:5">
      <c r="C926" s="1" t="str">
        <f>IF(A926="", "", VLOOKUP(A926,Undocumented!$A:$C, 3, FALSE))</f>
        <v/>
      </c>
      <c r="D926" s="1" t="str">
        <f t="shared" si="14"/>
        <v/>
      </c>
      <c r="E926" s="2" t="s">
        <v>480</v>
      </c>
    </row>
    <row r="927" spans="1:5">
      <c r="C927" s="1" t="str">
        <f>IF(A927="", "", VLOOKUP(A927,Undocumented!$A:$C, 3, FALSE))</f>
        <v/>
      </c>
      <c r="D927" s="1" t="str">
        <f t="shared" si="14"/>
        <v/>
      </c>
      <c r="E927" s="2" t="s">
        <v>481</v>
      </c>
    </row>
    <row r="928" spans="1:5">
      <c r="C928" s="1" t="str">
        <f>IF(A928="", "", VLOOKUP(A928,Undocumented!$A:$C, 3, FALSE))</f>
        <v/>
      </c>
      <c r="D928" s="1" t="str">
        <f t="shared" si="14"/>
        <v/>
      </c>
      <c r="E928" s="2" t="s">
        <v>166</v>
      </c>
    </row>
    <row r="929" spans="1:5">
      <c r="C929" s="1" t="str">
        <f>IF(A929="", "", VLOOKUP(A929,Undocumented!$A:$C, 3, FALSE))</f>
        <v/>
      </c>
      <c r="D929" s="1" t="str">
        <f t="shared" si="14"/>
        <v/>
      </c>
      <c r="E929" s="2" t="s">
        <v>167</v>
      </c>
    </row>
    <row r="930" spans="1:5">
      <c r="C930" s="1" t="str">
        <f>IF(A930="", "", VLOOKUP(A930,Undocumented!$A:$C, 3, FALSE))</f>
        <v/>
      </c>
      <c r="D930" s="1" t="str">
        <f t="shared" si="14"/>
        <v/>
      </c>
      <c r="E930" s="2" t="s">
        <v>482</v>
      </c>
    </row>
    <row r="931" spans="1:5">
      <c r="C931" s="1" t="str">
        <f>IF(A931="", "", VLOOKUP(A931,Undocumented!$A:$C, 3, FALSE))</f>
        <v/>
      </c>
      <c r="D931" s="1" t="str">
        <f t="shared" si="14"/>
        <v/>
      </c>
      <c r="E931" s="2" t="s">
        <v>26</v>
      </c>
    </row>
    <row r="932" spans="1:5">
      <c r="C932" s="1" t="str">
        <f>IF(A932="", "", VLOOKUP(A932,Undocumented!$A:$C, 3, FALSE))</f>
        <v/>
      </c>
      <c r="D932" s="1" t="str">
        <f t="shared" si="14"/>
        <v/>
      </c>
      <c r="E932" s="2" t="s">
        <v>20</v>
      </c>
    </row>
    <row r="933" spans="1:5">
      <c r="C933" s="1" t="str">
        <f>IF(A933="", "", VLOOKUP(A933,Undocumented!$A:$C, 3, FALSE))</f>
        <v/>
      </c>
      <c r="D933" s="1" t="str">
        <f t="shared" si="14"/>
        <v/>
      </c>
    </row>
    <row r="934" spans="1:5">
      <c r="A934" s="2" t="s">
        <v>495</v>
      </c>
      <c r="B934" s="2" t="s">
        <v>3165</v>
      </c>
      <c r="C934" s="1" t="str">
        <f>IF(A934="", "", VLOOKUP(A934,Undocumented!$A:$C, 3, FALSE))</f>
        <v>SBC A, H</v>
      </c>
      <c r="D934" s="1" t="str">
        <f t="shared" si="14"/>
        <v/>
      </c>
      <c r="E934" s="2" t="s">
        <v>11</v>
      </c>
    </row>
    <row r="935" spans="1:5">
      <c r="C935" s="1" t="str">
        <f>IF(A935="", "", VLOOKUP(A935,Undocumented!$A:$C, 3, FALSE))</f>
        <v/>
      </c>
      <c r="D935" s="1" t="str">
        <f t="shared" si="14"/>
        <v/>
      </c>
      <c r="E935" s="2" t="s">
        <v>12</v>
      </c>
    </row>
    <row r="936" spans="1:5">
      <c r="C936" s="1" t="str">
        <f>IF(A936="", "", VLOOKUP(A936,Undocumented!$A:$C, 3, FALSE))</f>
        <v/>
      </c>
      <c r="D936" s="1" t="str">
        <f t="shared" si="14"/>
        <v/>
      </c>
      <c r="E936" s="2" t="s">
        <v>44</v>
      </c>
    </row>
    <row r="937" spans="1:5">
      <c r="C937" s="1" t="str">
        <f>IF(A937="", "", VLOOKUP(A937,Undocumented!$A:$C, 3, FALSE))</f>
        <v/>
      </c>
      <c r="D937" s="1" t="str">
        <f t="shared" si="14"/>
        <v/>
      </c>
      <c r="E937" s="2" t="s">
        <v>45</v>
      </c>
    </row>
    <row r="938" spans="1:5">
      <c r="C938" s="1" t="str">
        <f>IF(A938="", "", VLOOKUP(A938,Undocumented!$A:$C, 3, FALSE))</f>
        <v/>
      </c>
      <c r="D938" s="1" t="str">
        <f t="shared" si="14"/>
        <v/>
      </c>
    </row>
    <row r="939" spans="1:5">
      <c r="C939" s="1" t="str">
        <f>IF(A939="", "", VLOOKUP(A939,Undocumented!$A:$C, 3, FALSE))</f>
        <v/>
      </c>
      <c r="D939" s="1" t="str">
        <f t="shared" si="14"/>
        <v/>
      </c>
      <c r="E939" s="2" t="s">
        <v>436</v>
      </c>
    </row>
    <row r="940" spans="1:5">
      <c r="C940" s="1" t="str">
        <f>IF(A940="", "", VLOOKUP(A940,Undocumented!$A:$C, 3, FALSE))</f>
        <v/>
      </c>
      <c r="D940" s="1" t="str">
        <f t="shared" si="14"/>
        <v/>
      </c>
      <c r="E940" s="2" t="s">
        <v>452</v>
      </c>
    </row>
    <row r="941" spans="1:5">
      <c r="C941" s="1" t="str">
        <f>IF(A941="", "", VLOOKUP(A941,Undocumented!$A:$C, 3, FALSE))</f>
        <v/>
      </c>
      <c r="D941" s="1" t="str">
        <f t="shared" si="14"/>
        <v/>
      </c>
      <c r="E941" s="2" t="s">
        <v>491</v>
      </c>
    </row>
    <row r="942" spans="1:5">
      <c r="C942" s="1" t="str">
        <f>IF(A942="", "", VLOOKUP(A942,Undocumented!$A:$C, 3, FALSE))</f>
        <v/>
      </c>
      <c r="D942" s="1" t="str">
        <f t="shared" si="14"/>
        <v/>
      </c>
      <c r="E942" s="2" t="s">
        <v>163</v>
      </c>
    </row>
    <row r="943" spans="1:5">
      <c r="C943" s="1" t="str">
        <f>IF(A943="", "", VLOOKUP(A943,Undocumented!$A:$C, 3, FALSE))</f>
        <v/>
      </c>
      <c r="D943" s="1" t="str">
        <f t="shared" si="14"/>
        <v/>
      </c>
      <c r="E943" s="2" t="s">
        <v>480</v>
      </c>
    </row>
    <row r="944" spans="1:5">
      <c r="C944" s="1" t="str">
        <f>IF(A944="", "", VLOOKUP(A944,Undocumented!$A:$C, 3, FALSE))</f>
        <v/>
      </c>
      <c r="D944" s="1" t="str">
        <f t="shared" si="14"/>
        <v/>
      </c>
      <c r="E944" s="2" t="s">
        <v>481</v>
      </c>
    </row>
    <row r="945" spans="1:5">
      <c r="C945" s="1" t="str">
        <f>IF(A945="", "", VLOOKUP(A945,Undocumented!$A:$C, 3, FALSE))</f>
        <v/>
      </c>
      <c r="D945" s="1" t="str">
        <f t="shared" si="14"/>
        <v/>
      </c>
      <c r="E945" s="2" t="s">
        <v>166</v>
      </c>
    </row>
    <row r="946" spans="1:5">
      <c r="C946" s="1" t="str">
        <f>IF(A946="", "", VLOOKUP(A946,Undocumented!$A:$C, 3, FALSE))</f>
        <v/>
      </c>
      <c r="D946" s="1" t="str">
        <f t="shared" si="14"/>
        <v/>
      </c>
      <c r="E946" s="2" t="s">
        <v>167</v>
      </c>
    </row>
    <row r="947" spans="1:5">
      <c r="C947" s="1" t="str">
        <f>IF(A947="", "", VLOOKUP(A947,Undocumented!$A:$C, 3, FALSE))</f>
        <v/>
      </c>
      <c r="D947" s="1" t="str">
        <f t="shared" si="14"/>
        <v/>
      </c>
      <c r="E947" s="2" t="s">
        <v>482</v>
      </c>
    </row>
    <row r="948" spans="1:5">
      <c r="C948" s="1" t="str">
        <f>IF(A948="", "", VLOOKUP(A948,Undocumented!$A:$C, 3, FALSE))</f>
        <v/>
      </c>
      <c r="D948" s="1" t="str">
        <f t="shared" si="14"/>
        <v/>
      </c>
      <c r="E948" s="2" t="s">
        <v>26</v>
      </c>
    </row>
    <row r="949" spans="1:5">
      <c r="C949" s="1" t="str">
        <f>IF(A949="", "", VLOOKUP(A949,Undocumented!$A:$C, 3, FALSE))</f>
        <v/>
      </c>
      <c r="D949" s="1" t="str">
        <f t="shared" si="14"/>
        <v/>
      </c>
      <c r="E949" s="2" t="s">
        <v>20</v>
      </c>
    </row>
    <row r="950" spans="1:5">
      <c r="C950" s="1" t="str">
        <f>IF(A950="", "", VLOOKUP(A950,Undocumented!$A:$C, 3, FALSE))</f>
        <v/>
      </c>
      <c r="D950" s="1" t="str">
        <f t="shared" si="14"/>
        <v/>
      </c>
    </row>
    <row r="951" spans="1:5">
      <c r="A951" s="2" t="s">
        <v>496</v>
      </c>
      <c r="B951" s="2" t="s">
        <v>3166</v>
      </c>
      <c r="C951" s="1" t="str">
        <f>IF(A951="", "", VLOOKUP(A951,Undocumented!$A:$C, 3, FALSE))</f>
        <v>SBC A, L</v>
      </c>
      <c r="D951" s="1" t="str">
        <f t="shared" si="14"/>
        <v/>
      </c>
      <c r="E951" s="2" t="s">
        <v>11</v>
      </c>
    </row>
    <row r="952" spans="1:5">
      <c r="C952" s="1" t="str">
        <f>IF(A952="", "", VLOOKUP(A952,Undocumented!$A:$C, 3, FALSE))</f>
        <v/>
      </c>
      <c r="D952" s="1" t="str">
        <f t="shared" si="14"/>
        <v/>
      </c>
      <c r="E952" s="2" t="s">
        <v>12</v>
      </c>
    </row>
    <row r="953" spans="1:5">
      <c r="C953" s="1" t="str">
        <f>IF(A953="", "", VLOOKUP(A953,Undocumented!$A:$C, 3, FALSE))</f>
        <v/>
      </c>
      <c r="D953" s="1" t="str">
        <f t="shared" si="14"/>
        <v/>
      </c>
      <c r="E953" s="2" t="s">
        <v>44</v>
      </c>
    </row>
    <row r="954" spans="1:5">
      <c r="C954" s="1" t="str">
        <f>IF(A954="", "", VLOOKUP(A954,Undocumented!$A:$C, 3, FALSE))</f>
        <v/>
      </c>
      <c r="D954" s="1" t="str">
        <f t="shared" si="14"/>
        <v/>
      </c>
      <c r="E954" s="2" t="s">
        <v>45</v>
      </c>
    </row>
    <row r="955" spans="1:5">
      <c r="C955" s="1" t="str">
        <f>IF(A955="", "", VLOOKUP(A955,Undocumented!$A:$C, 3, FALSE))</f>
        <v/>
      </c>
      <c r="D955" s="1" t="str">
        <f t="shared" si="14"/>
        <v/>
      </c>
    </row>
    <row r="956" spans="1:5">
      <c r="C956" s="1" t="str">
        <f>IF(A956="", "", VLOOKUP(A956,Undocumented!$A:$C, 3, FALSE))</f>
        <v/>
      </c>
      <c r="D956" s="1" t="str">
        <f t="shared" si="14"/>
        <v/>
      </c>
      <c r="E956" s="2" t="s">
        <v>436</v>
      </c>
    </row>
    <row r="957" spans="1:5">
      <c r="C957" s="1" t="str">
        <f>IF(A957="", "", VLOOKUP(A957,Undocumented!$A:$C, 3, FALSE))</f>
        <v/>
      </c>
      <c r="D957" s="1" t="str">
        <f t="shared" si="14"/>
        <v/>
      </c>
      <c r="E957" s="2" t="s">
        <v>455</v>
      </c>
    </row>
    <row r="958" spans="1:5">
      <c r="C958" s="1" t="str">
        <f>IF(A958="", "", VLOOKUP(A958,Undocumented!$A:$C, 3, FALSE))</f>
        <v/>
      </c>
      <c r="D958" s="1" t="str">
        <f t="shared" si="14"/>
        <v/>
      </c>
      <c r="E958" s="2" t="s">
        <v>491</v>
      </c>
    </row>
    <row r="959" spans="1:5">
      <c r="C959" s="1" t="str">
        <f>IF(A959="", "", VLOOKUP(A959,Undocumented!$A:$C, 3, FALSE))</f>
        <v/>
      </c>
      <c r="D959" s="1" t="str">
        <f t="shared" si="14"/>
        <v/>
      </c>
      <c r="E959" s="2" t="s">
        <v>163</v>
      </c>
    </row>
    <row r="960" spans="1:5">
      <c r="C960" s="1" t="str">
        <f>IF(A960="", "", VLOOKUP(A960,Undocumented!$A:$C, 3, FALSE))</f>
        <v/>
      </c>
      <c r="D960" s="1" t="str">
        <f t="shared" si="14"/>
        <v/>
      </c>
      <c r="E960" s="2" t="s">
        <v>480</v>
      </c>
    </row>
    <row r="961" spans="1:5">
      <c r="C961" s="1" t="str">
        <f>IF(A961="", "", VLOOKUP(A961,Undocumented!$A:$C, 3, FALSE))</f>
        <v/>
      </c>
      <c r="D961" s="1" t="str">
        <f t="shared" si="14"/>
        <v/>
      </c>
      <c r="E961" s="2" t="s">
        <v>481</v>
      </c>
    </row>
    <row r="962" spans="1:5">
      <c r="C962" s="1" t="str">
        <f>IF(A962="", "", VLOOKUP(A962,Undocumented!$A:$C, 3, FALSE))</f>
        <v/>
      </c>
      <c r="D962" s="1" t="str">
        <f t="shared" ref="D962:D1025" si="15">IF(AND(B962&lt;&gt;"", B962&lt;&gt;C962), "#N/B", "")</f>
        <v/>
      </c>
      <c r="E962" s="2" t="s">
        <v>166</v>
      </c>
    </row>
    <row r="963" spans="1:5">
      <c r="C963" s="1" t="str">
        <f>IF(A963="", "", VLOOKUP(A963,Undocumented!$A:$C, 3, FALSE))</f>
        <v/>
      </c>
      <c r="D963" s="1" t="str">
        <f t="shared" si="15"/>
        <v/>
      </c>
      <c r="E963" s="2" t="s">
        <v>167</v>
      </c>
    </row>
    <row r="964" spans="1:5">
      <c r="C964" s="1" t="str">
        <f>IF(A964="", "", VLOOKUP(A964,Undocumented!$A:$C, 3, FALSE))</f>
        <v/>
      </c>
      <c r="D964" s="1" t="str">
        <f t="shared" si="15"/>
        <v/>
      </c>
      <c r="E964" s="2" t="s">
        <v>482</v>
      </c>
    </row>
    <row r="965" spans="1:5">
      <c r="C965" s="1" t="str">
        <f>IF(A965="", "", VLOOKUP(A965,Undocumented!$A:$C, 3, FALSE))</f>
        <v/>
      </c>
      <c r="D965" s="1" t="str">
        <f t="shared" si="15"/>
        <v/>
      </c>
      <c r="E965" s="2" t="s">
        <v>26</v>
      </c>
    </row>
    <row r="966" spans="1:5">
      <c r="C966" s="1" t="str">
        <f>IF(A966="", "", VLOOKUP(A966,Undocumented!$A:$C, 3, FALSE))</f>
        <v/>
      </c>
      <c r="D966" s="1" t="str">
        <f t="shared" si="15"/>
        <v/>
      </c>
      <c r="E966" s="2" t="s">
        <v>20</v>
      </c>
    </row>
    <row r="967" spans="1:5">
      <c r="C967" s="1" t="str">
        <f>IF(A967="", "", VLOOKUP(A967,Undocumented!$A:$C, 3, FALSE))</f>
        <v/>
      </c>
      <c r="D967" s="1" t="str">
        <f t="shared" si="15"/>
        <v/>
      </c>
    </row>
    <row r="968" spans="1:5">
      <c r="A968" s="2" t="s">
        <v>497</v>
      </c>
      <c r="B968" s="2" t="s">
        <v>3167</v>
      </c>
      <c r="C968" s="1" t="str">
        <f>IF(A968="", "", VLOOKUP(A968,Undocumented!$A:$C, 3, FALSE))</f>
        <v>SBC A, (HL)</v>
      </c>
      <c r="D968" s="1" t="str">
        <f t="shared" si="15"/>
        <v/>
      </c>
      <c r="E968" s="2" t="s">
        <v>11</v>
      </c>
    </row>
    <row r="969" spans="1:5">
      <c r="C969" s="1" t="str">
        <f>IF(A969="", "", VLOOKUP(A969,Undocumented!$A:$C, 3, FALSE))</f>
        <v/>
      </c>
      <c r="D969" s="1" t="str">
        <f t="shared" si="15"/>
        <v/>
      </c>
      <c r="E969" s="2" t="s">
        <v>12</v>
      </c>
    </row>
    <row r="970" spans="1:5">
      <c r="C970" s="1" t="str">
        <f>IF(A970="", "", VLOOKUP(A970,Undocumented!$A:$C, 3, FALSE))</f>
        <v/>
      </c>
      <c r="D970" s="1" t="str">
        <f t="shared" si="15"/>
        <v/>
      </c>
      <c r="E970" s="2" t="s">
        <v>44</v>
      </c>
    </row>
    <row r="971" spans="1:5">
      <c r="C971" s="1" t="str">
        <f>IF(A971="", "", VLOOKUP(A971,Undocumented!$A:$C, 3, FALSE))</f>
        <v/>
      </c>
      <c r="D971" s="1" t="str">
        <f t="shared" si="15"/>
        <v/>
      </c>
      <c r="E971" s="2" t="s">
        <v>45</v>
      </c>
    </row>
    <row r="972" spans="1:5">
      <c r="C972" s="1" t="str">
        <f>IF(A972="", "", VLOOKUP(A972,Undocumented!$A:$C, 3, FALSE))</f>
        <v/>
      </c>
      <c r="D972" s="1" t="str">
        <f t="shared" si="15"/>
        <v/>
      </c>
    </row>
    <row r="973" spans="1:5">
      <c r="C973" s="1" t="str">
        <f>IF(A973="", "", VLOOKUP(A973,Undocumented!$A:$C, 3, FALSE))</f>
        <v/>
      </c>
      <c r="D973" s="1" t="str">
        <f t="shared" si="15"/>
        <v/>
      </c>
      <c r="E973" s="2" t="s">
        <v>436</v>
      </c>
    </row>
    <row r="974" spans="1:5">
      <c r="C974" s="1" t="str">
        <f>IF(A974="", "", VLOOKUP(A974,Undocumented!$A:$C, 3, FALSE))</f>
        <v/>
      </c>
      <c r="D974" s="1" t="str">
        <f t="shared" si="15"/>
        <v/>
      </c>
      <c r="E974" s="2" t="s">
        <v>458</v>
      </c>
    </row>
    <row r="975" spans="1:5">
      <c r="C975" s="1" t="str">
        <f>IF(A975="", "", VLOOKUP(A975,Undocumented!$A:$C, 3, FALSE))</f>
        <v/>
      </c>
      <c r="D975" s="1" t="str">
        <f t="shared" si="15"/>
        <v/>
      </c>
      <c r="E975" s="2" t="s">
        <v>491</v>
      </c>
    </row>
    <row r="976" spans="1:5">
      <c r="C976" s="1" t="str">
        <f>IF(A976="", "", VLOOKUP(A976,Undocumented!$A:$C, 3, FALSE))</f>
        <v/>
      </c>
      <c r="D976" s="1" t="str">
        <f t="shared" si="15"/>
        <v/>
      </c>
      <c r="E976" s="2" t="s">
        <v>163</v>
      </c>
    </row>
    <row r="977" spans="1:5">
      <c r="C977" s="1" t="str">
        <f>IF(A977="", "", VLOOKUP(A977,Undocumented!$A:$C, 3, FALSE))</f>
        <v/>
      </c>
      <c r="D977" s="1" t="str">
        <f t="shared" si="15"/>
        <v/>
      </c>
      <c r="E977" s="2" t="s">
        <v>480</v>
      </c>
    </row>
    <row r="978" spans="1:5">
      <c r="C978" s="1" t="str">
        <f>IF(A978="", "", VLOOKUP(A978,Undocumented!$A:$C, 3, FALSE))</f>
        <v/>
      </c>
      <c r="D978" s="1" t="str">
        <f t="shared" si="15"/>
        <v/>
      </c>
      <c r="E978" s="2" t="s">
        <v>481</v>
      </c>
    </row>
    <row r="979" spans="1:5">
      <c r="C979" s="1" t="str">
        <f>IF(A979="", "", VLOOKUP(A979,Undocumented!$A:$C, 3, FALSE))</f>
        <v/>
      </c>
      <c r="D979" s="1" t="str">
        <f t="shared" si="15"/>
        <v/>
      </c>
      <c r="E979" s="2" t="s">
        <v>166</v>
      </c>
    </row>
    <row r="980" spans="1:5">
      <c r="C980" s="1" t="str">
        <f>IF(A980="", "", VLOOKUP(A980,Undocumented!$A:$C, 3, FALSE))</f>
        <v/>
      </c>
      <c r="D980" s="1" t="str">
        <f t="shared" si="15"/>
        <v/>
      </c>
      <c r="E980" s="2" t="s">
        <v>167</v>
      </c>
    </row>
    <row r="981" spans="1:5">
      <c r="C981" s="1" t="str">
        <f>IF(A981="", "", VLOOKUP(A981,Undocumented!$A:$C, 3, FALSE))</f>
        <v/>
      </c>
      <c r="D981" s="1" t="str">
        <f t="shared" si="15"/>
        <v/>
      </c>
      <c r="E981" s="2" t="s">
        <v>482</v>
      </c>
    </row>
    <row r="982" spans="1:5">
      <c r="C982" s="1" t="str">
        <f>IF(A982="", "", VLOOKUP(A982,Undocumented!$A:$C, 3, FALSE))</f>
        <v/>
      </c>
      <c r="D982" s="1" t="str">
        <f t="shared" si="15"/>
        <v/>
      </c>
      <c r="E982" s="2" t="s">
        <v>26</v>
      </c>
    </row>
    <row r="983" spans="1:5">
      <c r="C983" s="1" t="str">
        <f>IF(A983="", "", VLOOKUP(A983,Undocumented!$A:$C, 3, FALSE))</f>
        <v/>
      </c>
      <c r="D983" s="1" t="str">
        <f t="shared" si="15"/>
        <v/>
      </c>
      <c r="E983" s="2" t="s">
        <v>20</v>
      </c>
    </row>
    <row r="984" spans="1:5">
      <c r="C984" s="1" t="str">
        <f>IF(A984="", "", VLOOKUP(A984,Undocumented!$A:$C, 3, FALSE))</f>
        <v/>
      </c>
      <c r="D984" s="1" t="str">
        <f t="shared" si="15"/>
        <v/>
      </c>
    </row>
    <row r="985" spans="1:5">
      <c r="A985" s="2" t="s">
        <v>498</v>
      </c>
      <c r="B985" s="2" t="s">
        <v>3168</v>
      </c>
      <c r="C985" s="1" t="str">
        <f>IF(A985="", "", VLOOKUP(A985,Undocumented!$A:$C, 3, FALSE))</f>
        <v>SBC A, A</v>
      </c>
      <c r="D985" s="1" t="str">
        <f t="shared" si="15"/>
        <v/>
      </c>
      <c r="E985" s="2" t="s">
        <v>11</v>
      </c>
    </row>
    <row r="986" spans="1:5">
      <c r="C986" s="1" t="str">
        <f>IF(A986="", "", VLOOKUP(A986,Undocumented!$A:$C, 3, FALSE))</f>
        <v/>
      </c>
      <c r="D986" s="1" t="str">
        <f t="shared" si="15"/>
        <v/>
      </c>
      <c r="E986" s="2" t="s">
        <v>12</v>
      </c>
    </row>
    <row r="987" spans="1:5">
      <c r="C987" s="1" t="str">
        <f>IF(A987="", "", VLOOKUP(A987,Undocumented!$A:$C, 3, FALSE))</f>
        <v/>
      </c>
      <c r="D987" s="1" t="str">
        <f t="shared" si="15"/>
        <v/>
      </c>
      <c r="E987" s="2" t="s">
        <v>44</v>
      </c>
    </row>
    <row r="988" spans="1:5">
      <c r="C988" s="1" t="str">
        <f>IF(A988="", "", VLOOKUP(A988,Undocumented!$A:$C, 3, FALSE))</f>
        <v/>
      </c>
      <c r="D988" s="1" t="str">
        <f t="shared" si="15"/>
        <v/>
      </c>
      <c r="E988" s="2" t="s">
        <v>45</v>
      </c>
    </row>
    <row r="989" spans="1:5">
      <c r="C989" s="1" t="str">
        <f>IF(A989="", "", VLOOKUP(A989,Undocumented!$A:$C, 3, FALSE))</f>
        <v/>
      </c>
      <c r="D989" s="1" t="str">
        <f t="shared" si="15"/>
        <v/>
      </c>
    </row>
    <row r="990" spans="1:5">
      <c r="C990" s="1" t="str">
        <f>IF(A990="", "", VLOOKUP(A990,Undocumented!$A:$C, 3, FALSE))</f>
        <v/>
      </c>
      <c r="D990" s="1" t="str">
        <f t="shared" si="15"/>
        <v/>
      </c>
      <c r="E990" s="2" t="s">
        <v>436</v>
      </c>
    </row>
    <row r="991" spans="1:5">
      <c r="C991" s="1" t="str">
        <f>IF(A991="", "", VLOOKUP(A991,Undocumented!$A:$C, 3, FALSE))</f>
        <v/>
      </c>
      <c r="D991" s="1" t="str">
        <f t="shared" si="15"/>
        <v/>
      </c>
      <c r="E991" s="2" t="s">
        <v>153</v>
      </c>
    </row>
    <row r="992" spans="1:5">
      <c r="C992" s="1" t="str">
        <f>IF(A992="", "", VLOOKUP(A992,Undocumented!$A:$C, 3, FALSE))</f>
        <v/>
      </c>
      <c r="D992" s="1" t="str">
        <f t="shared" si="15"/>
        <v/>
      </c>
      <c r="E992" s="2" t="s">
        <v>491</v>
      </c>
    </row>
    <row r="993" spans="1:5">
      <c r="C993" s="1" t="str">
        <f>IF(A993="", "", VLOOKUP(A993,Undocumented!$A:$C, 3, FALSE))</f>
        <v/>
      </c>
      <c r="D993" s="1" t="str">
        <f t="shared" si="15"/>
        <v/>
      </c>
      <c r="E993" s="2" t="s">
        <v>163</v>
      </c>
    </row>
    <row r="994" spans="1:5">
      <c r="C994" s="1" t="str">
        <f>IF(A994="", "", VLOOKUP(A994,Undocumented!$A:$C, 3, FALSE))</f>
        <v/>
      </c>
      <c r="D994" s="1" t="str">
        <f t="shared" si="15"/>
        <v/>
      </c>
      <c r="E994" s="2" t="s">
        <v>480</v>
      </c>
    </row>
    <row r="995" spans="1:5">
      <c r="C995" s="1" t="str">
        <f>IF(A995="", "", VLOOKUP(A995,Undocumented!$A:$C, 3, FALSE))</f>
        <v/>
      </c>
      <c r="D995" s="1" t="str">
        <f t="shared" si="15"/>
        <v/>
      </c>
      <c r="E995" s="2" t="s">
        <v>481</v>
      </c>
    </row>
    <row r="996" spans="1:5">
      <c r="C996" s="1" t="str">
        <f>IF(A996="", "", VLOOKUP(A996,Undocumented!$A:$C, 3, FALSE))</f>
        <v/>
      </c>
      <c r="D996" s="1" t="str">
        <f t="shared" si="15"/>
        <v/>
      </c>
      <c r="E996" s="2" t="s">
        <v>166</v>
      </c>
    </row>
    <row r="997" spans="1:5">
      <c r="C997" s="1" t="str">
        <f>IF(A997="", "", VLOOKUP(A997,Undocumented!$A:$C, 3, FALSE))</f>
        <v/>
      </c>
      <c r="D997" s="1" t="str">
        <f t="shared" si="15"/>
        <v/>
      </c>
      <c r="E997" s="2" t="s">
        <v>167</v>
      </c>
    </row>
    <row r="998" spans="1:5">
      <c r="C998" s="1" t="str">
        <f>IF(A998="", "", VLOOKUP(A998,Undocumented!$A:$C, 3, FALSE))</f>
        <v/>
      </c>
      <c r="D998" s="1" t="str">
        <f t="shared" si="15"/>
        <v/>
      </c>
      <c r="E998" s="2" t="s">
        <v>482</v>
      </c>
    </row>
    <row r="999" spans="1:5">
      <c r="C999" s="1" t="str">
        <f>IF(A999="", "", VLOOKUP(A999,Undocumented!$A:$C, 3, FALSE))</f>
        <v/>
      </c>
      <c r="D999" s="1" t="str">
        <f t="shared" si="15"/>
        <v/>
      </c>
      <c r="E999" s="2" t="s">
        <v>26</v>
      </c>
    </row>
    <row r="1000" spans="1:5">
      <c r="C1000" s="1" t="str">
        <f>IF(A1000="", "", VLOOKUP(A1000,Undocumented!$A:$C, 3, FALSE))</f>
        <v/>
      </c>
      <c r="D1000" s="1" t="str">
        <f t="shared" si="15"/>
        <v/>
      </c>
      <c r="E1000" s="2" t="s">
        <v>20</v>
      </c>
    </row>
    <row r="1001" spans="1:5">
      <c r="C1001" s="1" t="str">
        <f>IF(A1001="", "", VLOOKUP(A1001,Undocumented!$A:$C, 3, FALSE))</f>
        <v/>
      </c>
      <c r="D1001" s="1" t="str">
        <f t="shared" si="15"/>
        <v/>
      </c>
    </row>
    <row r="1002" spans="1:5">
      <c r="A1002" s="2" t="s">
        <v>499</v>
      </c>
      <c r="B1002" s="2" t="s">
        <v>500</v>
      </c>
      <c r="C1002" s="1" t="str">
        <f>IF(A1002="", "", VLOOKUP(A1002,Undocumented!$A:$C, 3, FALSE))</f>
        <v>AND B</v>
      </c>
      <c r="D1002" s="1" t="str">
        <f t="shared" si="15"/>
        <v/>
      </c>
      <c r="E1002" s="2" t="s">
        <v>11</v>
      </c>
    </row>
    <row r="1003" spans="1:5">
      <c r="C1003" s="1" t="str">
        <f>IF(A1003="", "", VLOOKUP(A1003,Undocumented!$A:$C, 3, FALSE))</f>
        <v/>
      </c>
      <c r="D1003" s="1" t="str">
        <f t="shared" si="15"/>
        <v/>
      </c>
      <c r="E1003" s="2" t="s">
        <v>12</v>
      </c>
    </row>
    <row r="1004" spans="1:5">
      <c r="C1004" s="1" t="str">
        <f>IF(A1004="", "", VLOOKUP(A1004,Undocumented!$A:$C, 3, FALSE))</f>
        <v/>
      </c>
      <c r="D1004" s="1" t="str">
        <f t="shared" si="15"/>
        <v/>
      </c>
      <c r="E1004" s="2" t="s">
        <v>44</v>
      </c>
    </row>
    <row r="1005" spans="1:5">
      <c r="C1005" s="1" t="str">
        <f>IF(A1005="", "", VLOOKUP(A1005,Undocumented!$A:$C, 3, FALSE))</f>
        <v/>
      </c>
      <c r="D1005" s="1" t="str">
        <f t="shared" si="15"/>
        <v/>
      </c>
      <c r="E1005" s="2" t="s">
        <v>45</v>
      </c>
    </row>
    <row r="1006" spans="1:5">
      <c r="C1006" s="1" t="str">
        <f>IF(A1006="", "", VLOOKUP(A1006,Undocumented!$A:$C, 3, FALSE))</f>
        <v/>
      </c>
      <c r="D1006" s="1" t="str">
        <f t="shared" si="15"/>
        <v/>
      </c>
    </row>
    <row r="1007" spans="1:5">
      <c r="C1007" s="1" t="str">
        <f>IF(A1007="", "", VLOOKUP(A1007,Undocumented!$A:$C, 3, FALSE))</f>
        <v/>
      </c>
      <c r="D1007" s="1" t="str">
        <f t="shared" si="15"/>
        <v/>
      </c>
      <c r="E1007" s="2" t="s">
        <v>436</v>
      </c>
    </row>
    <row r="1008" spans="1:5">
      <c r="C1008" s="1" t="str">
        <f>IF(A1008="", "", VLOOKUP(A1008,Undocumented!$A:$C, 3, FALSE))</f>
        <v/>
      </c>
      <c r="D1008" s="1" t="str">
        <f t="shared" si="15"/>
        <v/>
      </c>
      <c r="E1008" s="2" t="s">
        <v>437</v>
      </c>
    </row>
    <row r="1009" spans="1:5">
      <c r="C1009" s="1" t="str">
        <f>IF(A1009="", "", VLOOKUP(A1009,Undocumented!$A:$C, 3, FALSE))</f>
        <v/>
      </c>
      <c r="D1009" s="1" t="str">
        <f t="shared" si="15"/>
        <v/>
      </c>
      <c r="E1009" s="2" t="s">
        <v>501</v>
      </c>
    </row>
    <row r="1010" spans="1:5">
      <c r="C1010" s="1" t="str">
        <f>IF(A1010="", "", VLOOKUP(A1010,Undocumented!$A:$C, 3, FALSE))</f>
        <v/>
      </c>
      <c r="D1010" s="1" t="str">
        <f t="shared" si="15"/>
        <v/>
      </c>
      <c r="E1010" s="2" t="s">
        <v>163</v>
      </c>
    </row>
    <row r="1011" spans="1:5">
      <c r="C1011" s="1" t="str">
        <f>IF(A1011="", "", VLOOKUP(A1011,Undocumented!$A:$C, 3, FALSE))</f>
        <v/>
      </c>
      <c r="D1011" s="1" t="str">
        <f t="shared" si="15"/>
        <v/>
      </c>
      <c r="E1011" s="2" t="s">
        <v>502</v>
      </c>
    </row>
    <row r="1012" spans="1:5">
      <c r="C1012" s="1" t="str">
        <f>IF(A1012="", "", VLOOKUP(A1012,Undocumented!$A:$C, 3, FALSE))</f>
        <v/>
      </c>
      <c r="D1012" s="1" t="str">
        <f t="shared" si="15"/>
        <v/>
      </c>
      <c r="E1012" s="2" t="s">
        <v>193</v>
      </c>
    </row>
    <row r="1013" spans="1:5">
      <c r="C1013" s="1" t="str">
        <f>IF(A1013="", "", VLOOKUP(A1013,Undocumented!$A:$C, 3, FALSE))</f>
        <v/>
      </c>
      <c r="D1013" s="1" t="str">
        <f t="shared" si="15"/>
        <v/>
      </c>
      <c r="E1013" s="2" t="s">
        <v>166</v>
      </c>
    </row>
    <row r="1014" spans="1:5">
      <c r="C1014" s="1" t="str">
        <f>IF(A1014="", "", VLOOKUP(A1014,Undocumented!$A:$C, 3, FALSE))</f>
        <v/>
      </c>
      <c r="D1014" s="1" t="str">
        <f t="shared" si="15"/>
        <v/>
      </c>
      <c r="E1014" s="2" t="s">
        <v>503</v>
      </c>
    </row>
    <row r="1015" spans="1:5">
      <c r="C1015" s="1" t="str">
        <f>IF(A1015="", "", VLOOKUP(A1015,Undocumented!$A:$C, 3, FALSE))</f>
        <v/>
      </c>
      <c r="D1015" s="1" t="str">
        <f t="shared" si="15"/>
        <v/>
      </c>
      <c r="E1015" s="2" t="s">
        <v>504</v>
      </c>
    </row>
    <row r="1016" spans="1:5">
      <c r="C1016" s="1" t="str">
        <f>IF(A1016="", "", VLOOKUP(A1016,Undocumented!$A:$C, 3, FALSE))</f>
        <v/>
      </c>
      <c r="D1016" s="1" t="str">
        <f t="shared" si="15"/>
        <v/>
      </c>
      <c r="E1016" s="2" t="s">
        <v>19</v>
      </c>
    </row>
    <row r="1017" spans="1:5">
      <c r="C1017" s="1" t="str">
        <f>IF(A1017="", "", VLOOKUP(A1017,Undocumented!$A:$C, 3, FALSE))</f>
        <v/>
      </c>
      <c r="D1017" s="1" t="str">
        <f t="shared" si="15"/>
        <v/>
      </c>
      <c r="E1017" s="2" t="s">
        <v>20</v>
      </c>
    </row>
    <row r="1018" spans="1:5">
      <c r="C1018" s="1" t="str">
        <f>IF(A1018="", "", VLOOKUP(A1018,Undocumented!$A:$C, 3, FALSE))</f>
        <v/>
      </c>
      <c r="D1018" s="1" t="str">
        <f t="shared" si="15"/>
        <v/>
      </c>
    </row>
    <row r="1019" spans="1:5">
      <c r="A1019" s="2" t="s">
        <v>505</v>
      </c>
      <c r="B1019" s="2" t="s">
        <v>506</v>
      </c>
      <c r="C1019" s="1" t="str">
        <f>IF(A1019="", "", VLOOKUP(A1019,Undocumented!$A:$C, 3, FALSE))</f>
        <v>AND C</v>
      </c>
      <c r="D1019" s="1" t="str">
        <f t="shared" si="15"/>
        <v/>
      </c>
      <c r="E1019" s="2" t="s">
        <v>11</v>
      </c>
    </row>
    <row r="1020" spans="1:5">
      <c r="C1020" s="1" t="str">
        <f>IF(A1020="", "", VLOOKUP(A1020,Undocumented!$A:$C, 3, FALSE))</f>
        <v/>
      </c>
      <c r="D1020" s="1" t="str">
        <f t="shared" si="15"/>
        <v/>
      </c>
      <c r="E1020" s="2" t="s">
        <v>12</v>
      </c>
    </row>
    <row r="1021" spans="1:5">
      <c r="C1021" s="1" t="str">
        <f>IF(A1021="", "", VLOOKUP(A1021,Undocumented!$A:$C, 3, FALSE))</f>
        <v/>
      </c>
      <c r="D1021" s="1" t="str">
        <f t="shared" si="15"/>
        <v/>
      </c>
      <c r="E1021" s="2" t="s">
        <v>44</v>
      </c>
    </row>
    <row r="1022" spans="1:5">
      <c r="C1022" s="1" t="str">
        <f>IF(A1022="", "", VLOOKUP(A1022,Undocumented!$A:$C, 3, FALSE))</f>
        <v/>
      </c>
      <c r="D1022" s="1" t="str">
        <f t="shared" si="15"/>
        <v/>
      </c>
      <c r="E1022" s="2" t="s">
        <v>45</v>
      </c>
    </row>
    <row r="1023" spans="1:5">
      <c r="C1023" s="1" t="str">
        <f>IF(A1023="", "", VLOOKUP(A1023,Undocumented!$A:$C, 3, FALSE))</f>
        <v/>
      </c>
      <c r="D1023" s="1" t="str">
        <f t="shared" si="15"/>
        <v/>
      </c>
    </row>
    <row r="1024" spans="1:5">
      <c r="C1024" s="1" t="str">
        <f>IF(A1024="", "", VLOOKUP(A1024,Undocumented!$A:$C, 3, FALSE))</f>
        <v/>
      </c>
      <c r="D1024" s="1" t="str">
        <f t="shared" si="15"/>
        <v/>
      </c>
      <c r="E1024" s="2" t="s">
        <v>436</v>
      </c>
    </row>
    <row r="1025" spans="1:5">
      <c r="C1025" s="1" t="str">
        <f>IF(A1025="", "", VLOOKUP(A1025,Undocumented!$A:$C, 3, FALSE))</f>
        <v/>
      </c>
      <c r="D1025" s="1" t="str">
        <f t="shared" si="15"/>
        <v/>
      </c>
      <c r="E1025" s="2" t="s">
        <v>443</v>
      </c>
    </row>
    <row r="1026" spans="1:5">
      <c r="C1026" s="1" t="str">
        <f>IF(A1026="", "", VLOOKUP(A1026,Undocumented!$A:$C, 3, FALSE))</f>
        <v/>
      </c>
      <c r="D1026" s="1" t="str">
        <f t="shared" ref="D1026:D1089" si="16">IF(AND(B1026&lt;&gt;"", B1026&lt;&gt;C1026), "#N/B", "")</f>
        <v/>
      </c>
      <c r="E1026" s="2" t="s">
        <v>501</v>
      </c>
    </row>
    <row r="1027" spans="1:5">
      <c r="C1027" s="1" t="str">
        <f>IF(A1027="", "", VLOOKUP(A1027,Undocumented!$A:$C, 3, FALSE))</f>
        <v/>
      </c>
      <c r="D1027" s="1" t="str">
        <f t="shared" si="16"/>
        <v/>
      </c>
      <c r="E1027" s="2" t="s">
        <v>163</v>
      </c>
    </row>
    <row r="1028" spans="1:5">
      <c r="C1028" s="1" t="str">
        <f>IF(A1028="", "", VLOOKUP(A1028,Undocumented!$A:$C, 3, FALSE))</f>
        <v/>
      </c>
      <c r="D1028" s="1" t="str">
        <f t="shared" si="16"/>
        <v/>
      </c>
      <c r="E1028" s="2" t="s">
        <v>502</v>
      </c>
    </row>
    <row r="1029" spans="1:5">
      <c r="C1029" s="1" t="str">
        <f>IF(A1029="", "", VLOOKUP(A1029,Undocumented!$A:$C, 3, FALSE))</f>
        <v/>
      </c>
      <c r="D1029" s="1" t="str">
        <f t="shared" si="16"/>
        <v/>
      </c>
      <c r="E1029" s="2" t="s">
        <v>193</v>
      </c>
    </row>
    <row r="1030" spans="1:5">
      <c r="C1030" s="1" t="str">
        <f>IF(A1030="", "", VLOOKUP(A1030,Undocumented!$A:$C, 3, FALSE))</f>
        <v/>
      </c>
      <c r="D1030" s="1" t="str">
        <f t="shared" si="16"/>
        <v/>
      </c>
      <c r="E1030" s="2" t="s">
        <v>166</v>
      </c>
    </row>
    <row r="1031" spans="1:5">
      <c r="C1031" s="1" t="str">
        <f>IF(A1031="", "", VLOOKUP(A1031,Undocumented!$A:$C, 3, FALSE))</f>
        <v/>
      </c>
      <c r="D1031" s="1" t="str">
        <f t="shared" si="16"/>
        <v/>
      </c>
      <c r="E1031" s="2" t="s">
        <v>503</v>
      </c>
    </row>
    <row r="1032" spans="1:5">
      <c r="C1032" s="1" t="str">
        <f>IF(A1032="", "", VLOOKUP(A1032,Undocumented!$A:$C, 3, FALSE))</f>
        <v/>
      </c>
      <c r="D1032" s="1" t="str">
        <f t="shared" si="16"/>
        <v/>
      </c>
      <c r="E1032" s="2" t="s">
        <v>504</v>
      </c>
    </row>
    <row r="1033" spans="1:5">
      <c r="C1033" s="1" t="str">
        <f>IF(A1033="", "", VLOOKUP(A1033,Undocumented!$A:$C, 3, FALSE))</f>
        <v/>
      </c>
      <c r="D1033" s="1" t="str">
        <f t="shared" si="16"/>
        <v/>
      </c>
      <c r="E1033" s="2" t="s">
        <v>19</v>
      </c>
    </row>
    <row r="1034" spans="1:5">
      <c r="C1034" s="1" t="str">
        <f>IF(A1034="", "", VLOOKUP(A1034,Undocumented!$A:$C, 3, FALSE))</f>
        <v/>
      </c>
      <c r="D1034" s="1" t="str">
        <f t="shared" si="16"/>
        <v/>
      </c>
      <c r="E1034" s="2" t="s">
        <v>20</v>
      </c>
    </row>
    <row r="1035" spans="1:5">
      <c r="C1035" s="1" t="str">
        <f>IF(A1035="", "", VLOOKUP(A1035,Undocumented!$A:$C, 3, FALSE))</f>
        <v/>
      </c>
      <c r="D1035" s="1" t="str">
        <f t="shared" si="16"/>
        <v/>
      </c>
    </row>
    <row r="1036" spans="1:5">
      <c r="A1036" s="2" t="s">
        <v>507</v>
      </c>
      <c r="B1036" s="2" t="s">
        <v>508</v>
      </c>
      <c r="C1036" s="1" t="str">
        <f>IF(A1036="", "", VLOOKUP(A1036,Undocumented!$A:$C, 3, FALSE))</f>
        <v>AND D</v>
      </c>
      <c r="D1036" s="1" t="str">
        <f t="shared" si="16"/>
        <v/>
      </c>
      <c r="E1036" s="2" t="s">
        <v>11</v>
      </c>
    </row>
    <row r="1037" spans="1:5">
      <c r="C1037" s="1" t="str">
        <f>IF(A1037="", "", VLOOKUP(A1037,Undocumented!$A:$C, 3, FALSE))</f>
        <v/>
      </c>
      <c r="D1037" s="1" t="str">
        <f t="shared" si="16"/>
        <v/>
      </c>
      <c r="E1037" s="2" t="s">
        <v>12</v>
      </c>
    </row>
    <row r="1038" spans="1:5">
      <c r="C1038" s="1" t="str">
        <f>IF(A1038="", "", VLOOKUP(A1038,Undocumented!$A:$C, 3, FALSE))</f>
        <v/>
      </c>
      <c r="D1038" s="1" t="str">
        <f t="shared" si="16"/>
        <v/>
      </c>
      <c r="E1038" s="2" t="s">
        <v>44</v>
      </c>
    </row>
    <row r="1039" spans="1:5">
      <c r="C1039" s="1" t="str">
        <f>IF(A1039="", "", VLOOKUP(A1039,Undocumented!$A:$C, 3, FALSE))</f>
        <v/>
      </c>
      <c r="D1039" s="1" t="str">
        <f t="shared" si="16"/>
        <v/>
      </c>
      <c r="E1039" s="2" t="s">
        <v>45</v>
      </c>
    </row>
    <row r="1040" spans="1:5">
      <c r="C1040" s="1" t="str">
        <f>IF(A1040="", "", VLOOKUP(A1040,Undocumented!$A:$C, 3, FALSE))</f>
        <v/>
      </c>
      <c r="D1040" s="1" t="str">
        <f t="shared" si="16"/>
        <v/>
      </c>
    </row>
    <row r="1041" spans="1:5">
      <c r="C1041" s="1" t="str">
        <f>IF(A1041="", "", VLOOKUP(A1041,Undocumented!$A:$C, 3, FALSE))</f>
        <v/>
      </c>
      <c r="D1041" s="1" t="str">
        <f t="shared" si="16"/>
        <v/>
      </c>
      <c r="E1041" s="2" t="s">
        <v>436</v>
      </c>
    </row>
    <row r="1042" spans="1:5">
      <c r="C1042" s="1" t="str">
        <f>IF(A1042="", "", VLOOKUP(A1042,Undocumented!$A:$C, 3, FALSE))</f>
        <v/>
      </c>
      <c r="D1042" s="1" t="str">
        <f t="shared" si="16"/>
        <v/>
      </c>
      <c r="E1042" s="2" t="s">
        <v>446</v>
      </c>
    </row>
    <row r="1043" spans="1:5">
      <c r="C1043" s="1" t="str">
        <f>IF(A1043="", "", VLOOKUP(A1043,Undocumented!$A:$C, 3, FALSE))</f>
        <v/>
      </c>
      <c r="D1043" s="1" t="str">
        <f t="shared" si="16"/>
        <v/>
      </c>
      <c r="E1043" s="2" t="s">
        <v>501</v>
      </c>
    </row>
    <row r="1044" spans="1:5">
      <c r="C1044" s="1" t="str">
        <f>IF(A1044="", "", VLOOKUP(A1044,Undocumented!$A:$C, 3, FALSE))</f>
        <v/>
      </c>
      <c r="D1044" s="1" t="str">
        <f t="shared" si="16"/>
        <v/>
      </c>
      <c r="E1044" s="2" t="s">
        <v>163</v>
      </c>
    </row>
    <row r="1045" spans="1:5">
      <c r="C1045" s="1" t="str">
        <f>IF(A1045="", "", VLOOKUP(A1045,Undocumented!$A:$C, 3, FALSE))</f>
        <v/>
      </c>
      <c r="D1045" s="1" t="str">
        <f t="shared" si="16"/>
        <v/>
      </c>
      <c r="E1045" s="2" t="s">
        <v>502</v>
      </c>
    </row>
    <row r="1046" spans="1:5">
      <c r="C1046" s="1" t="str">
        <f>IF(A1046="", "", VLOOKUP(A1046,Undocumented!$A:$C, 3, FALSE))</f>
        <v/>
      </c>
      <c r="D1046" s="1" t="str">
        <f t="shared" si="16"/>
        <v/>
      </c>
      <c r="E1046" s="2" t="s">
        <v>193</v>
      </c>
    </row>
    <row r="1047" spans="1:5">
      <c r="C1047" s="1" t="str">
        <f>IF(A1047="", "", VLOOKUP(A1047,Undocumented!$A:$C, 3, FALSE))</f>
        <v/>
      </c>
      <c r="D1047" s="1" t="str">
        <f t="shared" si="16"/>
        <v/>
      </c>
      <c r="E1047" s="2" t="s">
        <v>166</v>
      </c>
    </row>
    <row r="1048" spans="1:5">
      <c r="C1048" s="1" t="str">
        <f>IF(A1048="", "", VLOOKUP(A1048,Undocumented!$A:$C, 3, FALSE))</f>
        <v/>
      </c>
      <c r="D1048" s="1" t="str">
        <f t="shared" si="16"/>
        <v/>
      </c>
      <c r="E1048" s="2" t="s">
        <v>503</v>
      </c>
    </row>
    <row r="1049" spans="1:5">
      <c r="C1049" s="1" t="str">
        <f>IF(A1049="", "", VLOOKUP(A1049,Undocumented!$A:$C, 3, FALSE))</f>
        <v/>
      </c>
      <c r="D1049" s="1" t="str">
        <f t="shared" si="16"/>
        <v/>
      </c>
      <c r="E1049" s="2" t="s">
        <v>504</v>
      </c>
    </row>
    <row r="1050" spans="1:5">
      <c r="C1050" s="1" t="str">
        <f>IF(A1050="", "", VLOOKUP(A1050,Undocumented!$A:$C, 3, FALSE))</f>
        <v/>
      </c>
      <c r="D1050" s="1" t="str">
        <f t="shared" si="16"/>
        <v/>
      </c>
      <c r="E1050" s="2" t="s">
        <v>19</v>
      </c>
    </row>
    <row r="1051" spans="1:5">
      <c r="C1051" s="1" t="str">
        <f>IF(A1051="", "", VLOOKUP(A1051,Undocumented!$A:$C, 3, FALSE))</f>
        <v/>
      </c>
      <c r="D1051" s="1" t="str">
        <f t="shared" si="16"/>
        <v/>
      </c>
      <c r="E1051" s="2" t="s">
        <v>20</v>
      </c>
    </row>
    <row r="1052" spans="1:5">
      <c r="C1052" s="1" t="str">
        <f>IF(A1052="", "", VLOOKUP(A1052,Undocumented!$A:$C, 3, FALSE))</f>
        <v/>
      </c>
      <c r="D1052" s="1" t="str">
        <f t="shared" si="16"/>
        <v/>
      </c>
    </row>
    <row r="1053" spans="1:5">
      <c r="A1053" s="2" t="s">
        <v>509</v>
      </c>
      <c r="B1053" s="2" t="s">
        <v>510</v>
      </c>
      <c r="C1053" s="1" t="str">
        <f>IF(A1053="", "", VLOOKUP(A1053,Undocumented!$A:$C, 3, FALSE))</f>
        <v>AND E</v>
      </c>
      <c r="D1053" s="1" t="str">
        <f t="shared" si="16"/>
        <v/>
      </c>
      <c r="E1053" s="2" t="s">
        <v>11</v>
      </c>
    </row>
    <row r="1054" spans="1:5">
      <c r="C1054" s="1" t="str">
        <f>IF(A1054="", "", VLOOKUP(A1054,Undocumented!$A:$C, 3, FALSE))</f>
        <v/>
      </c>
      <c r="D1054" s="1" t="str">
        <f t="shared" si="16"/>
        <v/>
      </c>
      <c r="E1054" s="2" t="s">
        <v>12</v>
      </c>
    </row>
    <row r="1055" spans="1:5">
      <c r="C1055" s="1" t="str">
        <f>IF(A1055="", "", VLOOKUP(A1055,Undocumented!$A:$C, 3, FALSE))</f>
        <v/>
      </c>
      <c r="D1055" s="1" t="str">
        <f t="shared" si="16"/>
        <v/>
      </c>
      <c r="E1055" s="2" t="s">
        <v>44</v>
      </c>
    </row>
    <row r="1056" spans="1:5">
      <c r="C1056" s="1" t="str">
        <f>IF(A1056="", "", VLOOKUP(A1056,Undocumented!$A:$C, 3, FALSE))</f>
        <v/>
      </c>
      <c r="D1056" s="1" t="str">
        <f t="shared" si="16"/>
        <v/>
      </c>
      <c r="E1056" s="2" t="s">
        <v>45</v>
      </c>
    </row>
    <row r="1057" spans="1:5">
      <c r="C1057" s="1" t="str">
        <f>IF(A1057="", "", VLOOKUP(A1057,Undocumented!$A:$C, 3, FALSE))</f>
        <v/>
      </c>
      <c r="D1057" s="1" t="str">
        <f t="shared" si="16"/>
        <v/>
      </c>
    </row>
    <row r="1058" spans="1:5">
      <c r="C1058" s="1" t="str">
        <f>IF(A1058="", "", VLOOKUP(A1058,Undocumented!$A:$C, 3, FALSE))</f>
        <v/>
      </c>
      <c r="D1058" s="1" t="str">
        <f t="shared" si="16"/>
        <v/>
      </c>
      <c r="E1058" s="2" t="s">
        <v>436</v>
      </c>
    </row>
    <row r="1059" spans="1:5">
      <c r="C1059" s="1" t="str">
        <f>IF(A1059="", "", VLOOKUP(A1059,Undocumented!$A:$C, 3, FALSE))</f>
        <v/>
      </c>
      <c r="D1059" s="1" t="str">
        <f t="shared" si="16"/>
        <v/>
      </c>
      <c r="E1059" s="2" t="s">
        <v>449</v>
      </c>
    </row>
    <row r="1060" spans="1:5">
      <c r="C1060" s="1" t="str">
        <f>IF(A1060="", "", VLOOKUP(A1060,Undocumented!$A:$C, 3, FALSE))</f>
        <v/>
      </c>
      <c r="D1060" s="1" t="str">
        <f t="shared" si="16"/>
        <v/>
      </c>
      <c r="E1060" s="2" t="s">
        <v>501</v>
      </c>
    </row>
    <row r="1061" spans="1:5">
      <c r="C1061" s="1" t="str">
        <f>IF(A1061="", "", VLOOKUP(A1061,Undocumented!$A:$C, 3, FALSE))</f>
        <v/>
      </c>
      <c r="D1061" s="1" t="str">
        <f t="shared" si="16"/>
        <v/>
      </c>
      <c r="E1061" s="2" t="s">
        <v>163</v>
      </c>
    </row>
    <row r="1062" spans="1:5">
      <c r="C1062" s="1" t="str">
        <f>IF(A1062="", "", VLOOKUP(A1062,Undocumented!$A:$C, 3, FALSE))</f>
        <v/>
      </c>
      <c r="D1062" s="1" t="str">
        <f t="shared" si="16"/>
        <v/>
      </c>
      <c r="E1062" s="2" t="s">
        <v>502</v>
      </c>
    </row>
    <row r="1063" spans="1:5">
      <c r="C1063" s="1" t="str">
        <f>IF(A1063="", "", VLOOKUP(A1063,Undocumented!$A:$C, 3, FALSE))</f>
        <v/>
      </c>
      <c r="D1063" s="1" t="str">
        <f t="shared" si="16"/>
        <v/>
      </c>
      <c r="E1063" s="2" t="s">
        <v>193</v>
      </c>
    </row>
    <row r="1064" spans="1:5">
      <c r="C1064" s="1" t="str">
        <f>IF(A1064="", "", VLOOKUP(A1064,Undocumented!$A:$C, 3, FALSE))</f>
        <v/>
      </c>
      <c r="D1064" s="1" t="str">
        <f t="shared" si="16"/>
        <v/>
      </c>
      <c r="E1064" s="2" t="s">
        <v>166</v>
      </c>
    </row>
    <row r="1065" spans="1:5">
      <c r="C1065" s="1" t="str">
        <f>IF(A1065="", "", VLOOKUP(A1065,Undocumented!$A:$C, 3, FALSE))</f>
        <v/>
      </c>
      <c r="D1065" s="1" t="str">
        <f t="shared" si="16"/>
        <v/>
      </c>
      <c r="E1065" s="2" t="s">
        <v>503</v>
      </c>
    </row>
    <row r="1066" spans="1:5">
      <c r="C1066" s="1" t="str">
        <f>IF(A1066="", "", VLOOKUP(A1066,Undocumented!$A:$C, 3, FALSE))</f>
        <v/>
      </c>
      <c r="D1066" s="1" t="str">
        <f t="shared" si="16"/>
        <v/>
      </c>
      <c r="E1066" s="2" t="s">
        <v>504</v>
      </c>
    </row>
    <row r="1067" spans="1:5">
      <c r="C1067" s="1" t="str">
        <f>IF(A1067="", "", VLOOKUP(A1067,Undocumented!$A:$C, 3, FALSE))</f>
        <v/>
      </c>
      <c r="D1067" s="1" t="str">
        <f t="shared" si="16"/>
        <v/>
      </c>
      <c r="E1067" s="2" t="s">
        <v>19</v>
      </c>
    </row>
    <row r="1068" spans="1:5">
      <c r="C1068" s="1" t="str">
        <f>IF(A1068="", "", VLOOKUP(A1068,Undocumented!$A:$C, 3, FALSE))</f>
        <v/>
      </c>
      <c r="D1068" s="1" t="str">
        <f t="shared" si="16"/>
        <v/>
      </c>
      <c r="E1068" s="2" t="s">
        <v>20</v>
      </c>
    </row>
    <row r="1069" spans="1:5">
      <c r="C1069" s="1" t="str">
        <f>IF(A1069="", "", VLOOKUP(A1069,Undocumented!$A:$C, 3, FALSE))</f>
        <v/>
      </c>
      <c r="D1069" s="1" t="str">
        <f t="shared" si="16"/>
        <v/>
      </c>
    </row>
    <row r="1070" spans="1:5">
      <c r="A1070" s="2" t="s">
        <v>511</v>
      </c>
      <c r="B1070" s="2" t="s">
        <v>512</v>
      </c>
      <c r="C1070" s="1" t="str">
        <f>IF(A1070="", "", VLOOKUP(A1070,Undocumented!$A:$C, 3, FALSE))</f>
        <v>AND H</v>
      </c>
      <c r="D1070" s="1" t="str">
        <f t="shared" si="16"/>
        <v/>
      </c>
      <c r="E1070" s="2" t="s">
        <v>11</v>
      </c>
    </row>
    <row r="1071" spans="1:5">
      <c r="C1071" s="1" t="str">
        <f>IF(A1071="", "", VLOOKUP(A1071,Undocumented!$A:$C, 3, FALSE))</f>
        <v/>
      </c>
      <c r="D1071" s="1" t="str">
        <f t="shared" si="16"/>
        <v/>
      </c>
      <c r="E1071" s="2" t="s">
        <v>12</v>
      </c>
    </row>
    <row r="1072" spans="1:5">
      <c r="C1072" s="1" t="str">
        <f>IF(A1072="", "", VLOOKUP(A1072,Undocumented!$A:$C, 3, FALSE))</f>
        <v/>
      </c>
      <c r="D1072" s="1" t="str">
        <f t="shared" si="16"/>
        <v/>
      </c>
      <c r="E1072" s="2" t="s">
        <v>44</v>
      </c>
    </row>
    <row r="1073" spans="1:5">
      <c r="C1073" s="1" t="str">
        <f>IF(A1073="", "", VLOOKUP(A1073,Undocumented!$A:$C, 3, FALSE))</f>
        <v/>
      </c>
      <c r="D1073" s="1" t="str">
        <f t="shared" si="16"/>
        <v/>
      </c>
      <c r="E1073" s="2" t="s">
        <v>45</v>
      </c>
    </row>
    <row r="1074" spans="1:5">
      <c r="C1074" s="1" t="str">
        <f>IF(A1074="", "", VLOOKUP(A1074,Undocumented!$A:$C, 3, FALSE))</f>
        <v/>
      </c>
      <c r="D1074" s="1" t="str">
        <f t="shared" si="16"/>
        <v/>
      </c>
    </row>
    <row r="1075" spans="1:5">
      <c r="C1075" s="1" t="str">
        <f>IF(A1075="", "", VLOOKUP(A1075,Undocumented!$A:$C, 3, FALSE))</f>
        <v/>
      </c>
      <c r="D1075" s="1" t="str">
        <f t="shared" si="16"/>
        <v/>
      </c>
      <c r="E1075" s="2" t="s">
        <v>436</v>
      </c>
    </row>
    <row r="1076" spans="1:5">
      <c r="C1076" s="1" t="str">
        <f>IF(A1076="", "", VLOOKUP(A1076,Undocumented!$A:$C, 3, FALSE))</f>
        <v/>
      </c>
      <c r="D1076" s="1" t="str">
        <f t="shared" si="16"/>
        <v/>
      </c>
      <c r="E1076" s="2" t="s">
        <v>452</v>
      </c>
    </row>
    <row r="1077" spans="1:5">
      <c r="C1077" s="1" t="str">
        <f>IF(A1077="", "", VLOOKUP(A1077,Undocumented!$A:$C, 3, FALSE))</f>
        <v/>
      </c>
      <c r="D1077" s="1" t="str">
        <f t="shared" si="16"/>
        <v/>
      </c>
      <c r="E1077" s="2" t="s">
        <v>501</v>
      </c>
    </row>
    <row r="1078" spans="1:5">
      <c r="C1078" s="1" t="str">
        <f>IF(A1078="", "", VLOOKUP(A1078,Undocumented!$A:$C, 3, FALSE))</f>
        <v/>
      </c>
      <c r="D1078" s="1" t="str">
        <f t="shared" si="16"/>
        <v/>
      </c>
      <c r="E1078" s="2" t="s">
        <v>163</v>
      </c>
    </row>
    <row r="1079" spans="1:5">
      <c r="C1079" s="1" t="str">
        <f>IF(A1079="", "", VLOOKUP(A1079,Undocumented!$A:$C, 3, FALSE))</f>
        <v/>
      </c>
      <c r="D1079" s="1" t="str">
        <f t="shared" si="16"/>
        <v/>
      </c>
      <c r="E1079" s="2" t="s">
        <v>502</v>
      </c>
    </row>
    <row r="1080" spans="1:5">
      <c r="C1080" s="1" t="str">
        <f>IF(A1080="", "", VLOOKUP(A1080,Undocumented!$A:$C, 3, FALSE))</f>
        <v/>
      </c>
      <c r="D1080" s="1" t="str">
        <f t="shared" si="16"/>
        <v/>
      </c>
      <c r="E1080" s="2" t="s">
        <v>193</v>
      </c>
    </row>
    <row r="1081" spans="1:5">
      <c r="C1081" s="1" t="str">
        <f>IF(A1081="", "", VLOOKUP(A1081,Undocumented!$A:$C, 3, FALSE))</f>
        <v/>
      </c>
      <c r="D1081" s="1" t="str">
        <f t="shared" si="16"/>
        <v/>
      </c>
      <c r="E1081" s="2" t="s">
        <v>166</v>
      </c>
    </row>
    <row r="1082" spans="1:5">
      <c r="C1082" s="1" t="str">
        <f>IF(A1082="", "", VLOOKUP(A1082,Undocumented!$A:$C, 3, FALSE))</f>
        <v/>
      </c>
      <c r="D1082" s="1" t="str">
        <f t="shared" si="16"/>
        <v/>
      </c>
      <c r="E1082" s="2" t="s">
        <v>503</v>
      </c>
    </row>
    <row r="1083" spans="1:5">
      <c r="C1083" s="1" t="str">
        <f>IF(A1083="", "", VLOOKUP(A1083,Undocumented!$A:$C, 3, FALSE))</f>
        <v/>
      </c>
      <c r="D1083" s="1" t="str">
        <f t="shared" si="16"/>
        <v/>
      </c>
      <c r="E1083" s="2" t="s">
        <v>504</v>
      </c>
    </row>
    <row r="1084" spans="1:5">
      <c r="C1084" s="1" t="str">
        <f>IF(A1084="", "", VLOOKUP(A1084,Undocumented!$A:$C, 3, FALSE))</f>
        <v/>
      </c>
      <c r="D1084" s="1" t="str">
        <f t="shared" si="16"/>
        <v/>
      </c>
      <c r="E1084" s="2" t="s">
        <v>19</v>
      </c>
    </row>
    <row r="1085" spans="1:5">
      <c r="C1085" s="1" t="str">
        <f>IF(A1085="", "", VLOOKUP(A1085,Undocumented!$A:$C, 3, FALSE))</f>
        <v/>
      </c>
      <c r="D1085" s="1" t="str">
        <f t="shared" si="16"/>
        <v/>
      </c>
      <c r="E1085" s="2" t="s">
        <v>20</v>
      </c>
    </row>
    <row r="1086" spans="1:5">
      <c r="C1086" s="1" t="str">
        <f>IF(A1086="", "", VLOOKUP(A1086,Undocumented!$A:$C, 3, FALSE))</f>
        <v/>
      </c>
      <c r="D1086" s="1" t="str">
        <f t="shared" si="16"/>
        <v/>
      </c>
    </row>
    <row r="1087" spans="1:5">
      <c r="A1087" s="2" t="s">
        <v>513</v>
      </c>
      <c r="B1087" s="2" t="s">
        <v>514</v>
      </c>
      <c r="C1087" s="1" t="str">
        <f>IF(A1087="", "", VLOOKUP(A1087,Undocumented!$A:$C, 3, FALSE))</f>
        <v>AND L</v>
      </c>
      <c r="D1087" s="1" t="str">
        <f t="shared" si="16"/>
        <v/>
      </c>
      <c r="E1087" s="2" t="s">
        <v>11</v>
      </c>
    </row>
    <row r="1088" spans="1:5">
      <c r="C1088" s="1" t="str">
        <f>IF(A1088="", "", VLOOKUP(A1088,Undocumented!$A:$C, 3, FALSE))</f>
        <v/>
      </c>
      <c r="D1088" s="1" t="str">
        <f t="shared" si="16"/>
        <v/>
      </c>
      <c r="E1088" s="2" t="s">
        <v>12</v>
      </c>
    </row>
    <row r="1089" spans="1:5">
      <c r="C1089" s="1" t="str">
        <f>IF(A1089="", "", VLOOKUP(A1089,Undocumented!$A:$C, 3, FALSE))</f>
        <v/>
      </c>
      <c r="D1089" s="1" t="str">
        <f t="shared" si="16"/>
        <v/>
      </c>
      <c r="E1089" s="2" t="s">
        <v>44</v>
      </c>
    </row>
    <row r="1090" spans="1:5">
      <c r="C1090" s="1" t="str">
        <f>IF(A1090="", "", VLOOKUP(A1090,Undocumented!$A:$C, 3, FALSE))</f>
        <v/>
      </c>
      <c r="D1090" s="1" t="str">
        <f t="shared" ref="D1090:D1153" si="17">IF(AND(B1090&lt;&gt;"", B1090&lt;&gt;C1090), "#N/B", "")</f>
        <v/>
      </c>
      <c r="E1090" s="2" t="s">
        <v>45</v>
      </c>
    </row>
    <row r="1091" spans="1:5">
      <c r="C1091" s="1" t="str">
        <f>IF(A1091="", "", VLOOKUP(A1091,Undocumented!$A:$C, 3, FALSE))</f>
        <v/>
      </c>
      <c r="D1091" s="1" t="str">
        <f t="shared" si="17"/>
        <v/>
      </c>
    </row>
    <row r="1092" spans="1:5">
      <c r="C1092" s="1" t="str">
        <f>IF(A1092="", "", VLOOKUP(A1092,Undocumented!$A:$C, 3, FALSE))</f>
        <v/>
      </c>
      <c r="D1092" s="1" t="str">
        <f t="shared" si="17"/>
        <v/>
      </c>
      <c r="E1092" s="2" t="s">
        <v>436</v>
      </c>
    </row>
    <row r="1093" spans="1:5">
      <c r="C1093" s="1" t="str">
        <f>IF(A1093="", "", VLOOKUP(A1093,Undocumented!$A:$C, 3, FALSE))</f>
        <v/>
      </c>
      <c r="D1093" s="1" t="str">
        <f t="shared" si="17"/>
        <v/>
      </c>
      <c r="E1093" s="2" t="s">
        <v>455</v>
      </c>
    </row>
    <row r="1094" spans="1:5">
      <c r="C1094" s="1" t="str">
        <f>IF(A1094="", "", VLOOKUP(A1094,Undocumented!$A:$C, 3, FALSE))</f>
        <v/>
      </c>
      <c r="D1094" s="1" t="str">
        <f t="shared" si="17"/>
        <v/>
      </c>
      <c r="E1094" s="2" t="s">
        <v>501</v>
      </c>
    </row>
    <row r="1095" spans="1:5">
      <c r="C1095" s="1" t="str">
        <f>IF(A1095="", "", VLOOKUP(A1095,Undocumented!$A:$C, 3, FALSE))</f>
        <v/>
      </c>
      <c r="D1095" s="1" t="str">
        <f t="shared" si="17"/>
        <v/>
      </c>
      <c r="E1095" s="2" t="s">
        <v>163</v>
      </c>
    </row>
    <row r="1096" spans="1:5">
      <c r="C1096" s="1" t="str">
        <f>IF(A1096="", "", VLOOKUP(A1096,Undocumented!$A:$C, 3, FALSE))</f>
        <v/>
      </c>
      <c r="D1096" s="1" t="str">
        <f t="shared" si="17"/>
        <v/>
      </c>
      <c r="E1096" s="2" t="s">
        <v>502</v>
      </c>
    </row>
    <row r="1097" spans="1:5">
      <c r="C1097" s="1" t="str">
        <f>IF(A1097="", "", VLOOKUP(A1097,Undocumented!$A:$C, 3, FALSE))</f>
        <v/>
      </c>
      <c r="D1097" s="1" t="str">
        <f t="shared" si="17"/>
        <v/>
      </c>
      <c r="E1097" s="2" t="s">
        <v>193</v>
      </c>
    </row>
    <row r="1098" spans="1:5">
      <c r="C1098" s="1" t="str">
        <f>IF(A1098="", "", VLOOKUP(A1098,Undocumented!$A:$C, 3, FALSE))</f>
        <v/>
      </c>
      <c r="D1098" s="1" t="str">
        <f t="shared" si="17"/>
        <v/>
      </c>
      <c r="E1098" s="2" t="s">
        <v>166</v>
      </c>
    </row>
    <row r="1099" spans="1:5">
      <c r="C1099" s="1" t="str">
        <f>IF(A1099="", "", VLOOKUP(A1099,Undocumented!$A:$C, 3, FALSE))</f>
        <v/>
      </c>
      <c r="D1099" s="1" t="str">
        <f t="shared" si="17"/>
        <v/>
      </c>
      <c r="E1099" s="2" t="s">
        <v>503</v>
      </c>
    </row>
    <row r="1100" spans="1:5">
      <c r="C1100" s="1" t="str">
        <f>IF(A1100="", "", VLOOKUP(A1100,Undocumented!$A:$C, 3, FALSE))</f>
        <v/>
      </c>
      <c r="D1100" s="1" t="str">
        <f t="shared" si="17"/>
        <v/>
      </c>
      <c r="E1100" s="2" t="s">
        <v>504</v>
      </c>
    </row>
    <row r="1101" spans="1:5">
      <c r="C1101" s="1" t="str">
        <f>IF(A1101="", "", VLOOKUP(A1101,Undocumented!$A:$C, 3, FALSE))</f>
        <v/>
      </c>
      <c r="D1101" s="1" t="str">
        <f t="shared" si="17"/>
        <v/>
      </c>
      <c r="E1101" s="2" t="s">
        <v>19</v>
      </c>
    </row>
    <row r="1102" spans="1:5">
      <c r="C1102" s="1" t="str">
        <f>IF(A1102="", "", VLOOKUP(A1102,Undocumented!$A:$C, 3, FALSE))</f>
        <v/>
      </c>
      <c r="D1102" s="1" t="str">
        <f t="shared" si="17"/>
        <v/>
      </c>
      <c r="E1102" s="2" t="s">
        <v>20</v>
      </c>
    </row>
    <row r="1103" spans="1:5">
      <c r="C1103" s="1" t="str">
        <f>IF(A1103="", "", VLOOKUP(A1103,Undocumented!$A:$C, 3, FALSE))</f>
        <v/>
      </c>
      <c r="D1103" s="1" t="str">
        <f t="shared" si="17"/>
        <v/>
      </c>
    </row>
    <row r="1104" spans="1:5">
      <c r="A1104" s="2" t="s">
        <v>515</v>
      </c>
      <c r="B1104" s="2" t="s">
        <v>516</v>
      </c>
      <c r="C1104" s="1" t="str">
        <f>IF(A1104="", "", VLOOKUP(A1104,Undocumented!$A:$C, 3, FALSE))</f>
        <v>AND (HL)</v>
      </c>
      <c r="D1104" s="1" t="str">
        <f t="shared" si="17"/>
        <v/>
      </c>
      <c r="E1104" s="2" t="s">
        <v>11</v>
      </c>
    </row>
    <row r="1105" spans="3:5">
      <c r="C1105" s="1" t="str">
        <f>IF(A1105="", "", VLOOKUP(A1105,Undocumented!$A:$C, 3, FALSE))</f>
        <v/>
      </c>
      <c r="D1105" s="1" t="str">
        <f t="shared" si="17"/>
        <v/>
      </c>
      <c r="E1105" s="2" t="s">
        <v>12</v>
      </c>
    </row>
    <row r="1106" spans="3:5">
      <c r="C1106" s="1" t="str">
        <f>IF(A1106="", "", VLOOKUP(A1106,Undocumented!$A:$C, 3, FALSE))</f>
        <v/>
      </c>
      <c r="D1106" s="1" t="str">
        <f t="shared" si="17"/>
        <v/>
      </c>
      <c r="E1106" s="2" t="s">
        <v>44</v>
      </c>
    </row>
    <row r="1107" spans="3:5">
      <c r="C1107" s="1" t="str">
        <f>IF(A1107="", "", VLOOKUP(A1107,Undocumented!$A:$C, 3, FALSE))</f>
        <v/>
      </c>
      <c r="D1107" s="1" t="str">
        <f t="shared" si="17"/>
        <v/>
      </c>
      <c r="E1107" s="2" t="s">
        <v>45</v>
      </c>
    </row>
    <row r="1108" spans="3:5">
      <c r="C1108" s="1" t="str">
        <f>IF(A1108="", "", VLOOKUP(A1108,Undocumented!$A:$C, 3, FALSE))</f>
        <v/>
      </c>
      <c r="D1108" s="1" t="str">
        <f t="shared" si="17"/>
        <v/>
      </c>
    </row>
    <row r="1109" spans="3:5">
      <c r="C1109" s="1" t="str">
        <f>IF(A1109="", "", VLOOKUP(A1109,Undocumented!$A:$C, 3, FALSE))</f>
        <v/>
      </c>
      <c r="D1109" s="1" t="str">
        <f t="shared" si="17"/>
        <v/>
      </c>
      <c r="E1109" s="2" t="s">
        <v>436</v>
      </c>
    </row>
    <row r="1110" spans="3:5">
      <c r="C1110" s="1" t="str">
        <f>IF(A1110="", "", VLOOKUP(A1110,Undocumented!$A:$C, 3, FALSE))</f>
        <v/>
      </c>
      <c r="D1110" s="1" t="str">
        <f t="shared" si="17"/>
        <v/>
      </c>
      <c r="E1110" s="2" t="s">
        <v>458</v>
      </c>
    </row>
    <row r="1111" spans="3:5">
      <c r="C1111" s="1" t="str">
        <f>IF(A1111="", "", VLOOKUP(A1111,Undocumented!$A:$C, 3, FALSE))</f>
        <v/>
      </c>
      <c r="D1111" s="1" t="str">
        <f t="shared" si="17"/>
        <v/>
      </c>
      <c r="E1111" s="2" t="s">
        <v>501</v>
      </c>
    </row>
    <row r="1112" spans="3:5">
      <c r="C1112" s="1" t="str">
        <f>IF(A1112="", "", VLOOKUP(A1112,Undocumented!$A:$C, 3, FALSE))</f>
        <v/>
      </c>
      <c r="D1112" s="1" t="str">
        <f t="shared" si="17"/>
        <v/>
      </c>
      <c r="E1112" s="2" t="s">
        <v>163</v>
      </c>
    </row>
    <row r="1113" spans="3:5">
      <c r="C1113" s="1" t="str">
        <f>IF(A1113="", "", VLOOKUP(A1113,Undocumented!$A:$C, 3, FALSE))</f>
        <v/>
      </c>
      <c r="D1113" s="1" t="str">
        <f t="shared" si="17"/>
        <v/>
      </c>
      <c r="E1113" s="2" t="s">
        <v>502</v>
      </c>
    </row>
    <row r="1114" spans="3:5">
      <c r="C1114" s="1" t="str">
        <f>IF(A1114="", "", VLOOKUP(A1114,Undocumented!$A:$C, 3, FALSE))</f>
        <v/>
      </c>
      <c r="D1114" s="1" t="str">
        <f t="shared" si="17"/>
        <v/>
      </c>
      <c r="E1114" s="2" t="s">
        <v>193</v>
      </c>
    </row>
    <row r="1115" spans="3:5">
      <c r="C1115" s="1" t="str">
        <f>IF(A1115="", "", VLOOKUP(A1115,Undocumented!$A:$C, 3, FALSE))</f>
        <v/>
      </c>
      <c r="D1115" s="1" t="str">
        <f t="shared" si="17"/>
        <v/>
      </c>
      <c r="E1115" s="2" t="s">
        <v>166</v>
      </c>
    </row>
    <row r="1116" spans="3:5">
      <c r="C1116" s="1" t="str">
        <f>IF(A1116="", "", VLOOKUP(A1116,Undocumented!$A:$C, 3, FALSE))</f>
        <v/>
      </c>
      <c r="D1116" s="1" t="str">
        <f t="shared" si="17"/>
        <v/>
      </c>
      <c r="E1116" s="2" t="s">
        <v>503</v>
      </c>
    </row>
    <row r="1117" spans="3:5">
      <c r="C1117" s="1" t="str">
        <f>IF(A1117="", "", VLOOKUP(A1117,Undocumented!$A:$C, 3, FALSE))</f>
        <v/>
      </c>
      <c r="D1117" s="1" t="str">
        <f t="shared" si="17"/>
        <v/>
      </c>
      <c r="E1117" s="2" t="s">
        <v>504</v>
      </c>
    </row>
    <row r="1118" spans="3:5">
      <c r="C1118" s="1" t="str">
        <f>IF(A1118="", "", VLOOKUP(A1118,Undocumented!$A:$C, 3, FALSE))</f>
        <v/>
      </c>
      <c r="D1118" s="1" t="str">
        <f t="shared" si="17"/>
        <v/>
      </c>
      <c r="E1118" s="2" t="s">
        <v>19</v>
      </c>
    </row>
    <row r="1119" spans="3:5">
      <c r="C1119" s="1" t="str">
        <f>IF(A1119="", "", VLOOKUP(A1119,Undocumented!$A:$C, 3, FALSE))</f>
        <v/>
      </c>
      <c r="D1119" s="1" t="str">
        <f t="shared" si="17"/>
        <v/>
      </c>
      <c r="E1119" s="2" t="s">
        <v>20</v>
      </c>
    </row>
    <row r="1120" spans="3:5">
      <c r="C1120" s="1" t="str">
        <f>IF(A1120="", "", VLOOKUP(A1120,Undocumented!$A:$C, 3, FALSE))</f>
        <v/>
      </c>
      <c r="D1120" s="1" t="str">
        <f t="shared" si="17"/>
        <v/>
      </c>
    </row>
    <row r="1121" spans="1:5">
      <c r="A1121" s="2" t="s">
        <v>517</v>
      </c>
      <c r="B1121" s="2" t="s">
        <v>518</v>
      </c>
      <c r="C1121" s="1" t="str">
        <f>IF(A1121="", "", VLOOKUP(A1121,Undocumented!$A:$C, 3, FALSE))</f>
        <v>AND A</v>
      </c>
      <c r="D1121" s="1" t="str">
        <f t="shared" si="17"/>
        <v/>
      </c>
      <c r="E1121" s="2" t="s">
        <v>11</v>
      </c>
    </row>
    <row r="1122" spans="1:5">
      <c r="C1122" s="1" t="str">
        <f>IF(A1122="", "", VLOOKUP(A1122,Undocumented!$A:$C, 3, FALSE))</f>
        <v/>
      </c>
      <c r="D1122" s="1" t="str">
        <f t="shared" si="17"/>
        <v/>
      </c>
      <c r="E1122" s="2" t="s">
        <v>12</v>
      </c>
    </row>
    <row r="1123" spans="1:5">
      <c r="C1123" s="1" t="str">
        <f>IF(A1123="", "", VLOOKUP(A1123,Undocumented!$A:$C, 3, FALSE))</f>
        <v/>
      </c>
      <c r="D1123" s="1" t="str">
        <f t="shared" si="17"/>
        <v/>
      </c>
      <c r="E1123" s="2" t="s">
        <v>44</v>
      </c>
    </row>
    <row r="1124" spans="1:5">
      <c r="C1124" s="1" t="str">
        <f>IF(A1124="", "", VLOOKUP(A1124,Undocumented!$A:$C, 3, FALSE))</f>
        <v/>
      </c>
      <c r="D1124" s="1" t="str">
        <f t="shared" si="17"/>
        <v/>
      </c>
      <c r="E1124" s="2" t="s">
        <v>45</v>
      </c>
    </row>
    <row r="1125" spans="1:5">
      <c r="C1125" s="1" t="str">
        <f>IF(A1125="", "", VLOOKUP(A1125,Undocumented!$A:$C, 3, FALSE))</f>
        <v/>
      </c>
      <c r="D1125" s="1" t="str">
        <f t="shared" si="17"/>
        <v/>
      </c>
    </row>
    <row r="1126" spans="1:5">
      <c r="C1126" s="1" t="str">
        <f>IF(A1126="", "", VLOOKUP(A1126,Undocumented!$A:$C, 3, FALSE))</f>
        <v/>
      </c>
      <c r="D1126" s="1" t="str">
        <f t="shared" si="17"/>
        <v/>
      </c>
      <c r="E1126" s="2" t="s">
        <v>436</v>
      </c>
    </row>
    <row r="1127" spans="1:5">
      <c r="C1127" s="1" t="str">
        <f>IF(A1127="", "", VLOOKUP(A1127,Undocumented!$A:$C, 3, FALSE))</f>
        <v/>
      </c>
      <c r="D1127" s="1" t="str">
        <f t="shared" si="17"/>
        <v/>
      </c>
      <c r="E1127" s="2" t="s">
        <v>153</v>
      </c>
    </row>
    <row r="1128" spans="1:5">
      <c r="C1128" s="1" t="str">
        <f>IF(A1128="", "", VLOOKUP(A1128,Undocumented!$A:$C, 3, FALSE))</f>
        <v/>
      </c>
      <c r="D1128" s="1" t="str">
        <f t="shared" si="17"/>
        <v/>
      </c>
      <c r="E1128" s="2" t="s">
        <v>501</v>
      </c>
    </row>
    <row r="1129" spans="1:5">
      <c r="C1129" s="1" t="str">
        <f>IF(A1129="", "", VLOOKUP(A1129,Undocumented!$A:$C, 3, FALSE))</f>
        <v/>
      </c>
      <c r="D1129" s="1" t="str">
        <f t="shared" si="17"/>
        <v/>
      </c>
      <c r="E1129" s="2" t="s">
        <v>163</v>
      </c>
    </row>
    <row r="1130" spans="1:5">
      <c r="C1130" s="1" t="str">
        <f>IF(A1130="", "", VLOOKUP(A1130,Undocumented!$A:$C, 3, FALSE))</f>
        <v/>
      </c>
      <c r="D1130" s="1" t="str">
        <f t="shared" si="17"/>
        <v/>
      </c>
      <c r="E1130" s="2" t="s">
        <v>502</v>
      </c>
    </row>
    <row r="1131" spans="1:5">
      <c r="C1131" s="1" t="str">
        <f>IF(A1131="", "", VLOOKUP(A1131,Undocumented!$A:$C, 3, FALSE))</f>
        <v/>
      </c>
      <c r="D1131" s="1" t="str">
        <f t="shared" si="17"/>
        <v/>
      </c>
      <c r="E1131" s="2" t="s">
        <v>193</v>
      </c>
    </row>
    <row r="1132" spans="1:5">
      <c r="C1132" s="1" t="str">
        <f>IF(A1132="", "", VLOOKUP(A1132,Undocumented!$A:$C, 3, FALSE))</f>
        <v/>
      </c>
      <c r="D1132" s="1" t="str">
        <f t="shared" si="17"/>
        <v/>
      </c>
      <c r="E1132" s="2" t="s">
        <v>166</v>
      </c>
    </row>
    <row r="1133" spans="1:5">
      <c r="C1133" s="1" t="str">
        <f>IF(A1133="", "", VLOOKUP(A1133,Undocumented!$A:$C, 3, FALSE))</f>
        <v/>
      </c>
      <c r="D1133" s="1" t="str">
        <f t="shared" si="17"/>
        <v/>
      </c>
      <c r="E1133" s="2" t="s">
        <v>503</v>
      </c>
    </row>
    <row r="1134" spans="1:5">
      <c r="C1134" s="1" t="str">
        <f>IF(A1134="", "", VLOOKUP(A1134,Undocumented!$A:$C, 3, FALSE))</f>
        <v/>
      </c>
      <c r="D1134" s="1" t="str">
        <f t="shared" si="17"/>
        <v/>
      </c>
      <c r="E1134" s="2" t="s">
        <v>504</v>
      </c>
    </row>
    <row r="1135" spans="1:5">
      <c r="C1135" s="1" t="str">
        <f>IF(A1135="", "", VLOOKUP(A1135,Undocumented!$A:$C, 3, FALSE))</f>
        <v/>
      </c>
      <c r="D1135" s="1" t="str">
        <f t="shared" si="17"/>
        <v/>
      </c>
      <c r="E1135" s="2" t="s">
        <v>19</v>
      </c>
    </row>
    <row r="1136" spans="1:5">
      <c r="C1136" s="1" t="str">
        <f>IF(A1136="", "", VLOOKUP(A1136,Undocumented!$A:$C, 3, FALSE))</f>
        <v/>
      </c>
      <c r="D1136" s="1" t="str">
        <f t="shared" si="17"/>
        <v/>
      </c>
      <c r="E1136" s="2" t="s">
        <v>20</v>
      </c>
    </row>
    <row r="1137" spans="1:5">
      <c r="C1137" s="1" t="str">
        <f>IF(A1137="", "", VLOOKUP(A1137,Undocumented!$A:$C, 3, FALSE))</f>
        <v/>
      </c>
      <c r="D1137" s="1" t="str">
        <f t="shared" si="17"/>
        <v/>
      </c>
    </row>
    <row r="1138" spans="1:5">
      <c r="A1138" s="2" t="s">
        <v>519</v>
      </c>
      <c r="B1138" s="2" t="s">
        <v>520</v>
      </c>
      <c r="C1138" s="1" t="str">
        <f>IF(A1138="", "", VLOOKUP(A1138,Undocumented!$A:$C, 3, FALSE))</f>
        <v>XOR B</v>
      </c>
      <c r="D1138" s="1" t="str">
        <f t="shared" si="17"/>
        <v/>
      </c>
      <c r="E1138" s="2" t="s">
        <v>11</v>
      </c>
    </row>
    <row r="1139" spans="1:5">
      <c r="C1139" s="1" t="str">
        <f>IF(A1139="", "", VLOOKUP(A1139,Undocumented!$A:$C, 3, FALSE))</f>
        <v/>
      </c>
      <c r="D1139" s="1" t="str">
        <f t="shared" si="17"/>
        <v/>
      </c>
      <c r="E1139" s="2" t="s">
        <v>12</v>
      </c>
    </row>
    <row r="1140" spans="1:5">
      <c r="C1140" s="1" t="str">
        <f>IF(A1140="", "", VLOOKUP(A1140,Undocumented!$A:$C, 3, FALSE))</f>
        <v/>
      </c>
      <c r="D1140" s="1" t="str">
        <f t="shared" si="17"/>
        <v/>
      </c>
      <c r="E1140" s="2" t="s">
        <v>44</v>
      </c>
    </row>
    <row r="1141" spans="1:5">
      <c r="C1141" s="1" t="str">
        <f>IF(A1141="", "", VLOOKUP(A1141,Undocumented!$A:$C, 3, FALSE))</f>
        <v/>
      </c>
      <c r="D1141" s="1" t="str">
        <f t="shared" si="17"/>
        <v/>
      </c>
      <c r="E1141" s="2" t="s">
        <v>45</v>
      </c>
    </row>
    <row r="1142" spans="1:5">
      <c r="C1142" s="1" t="str">
        <f>IF(A1142="", "", VLOOKUP(A1142,Undocumented!$A:$C, 3, FALSE))</f>
        <v/>
      </c>
      <c r="D1142" s="1" t="str">
        <f t="shared" si="17"/>
        <v/>
      </c>
    </row>
    <row r="1143" spans="1:5">
      <c r="C1143" s="1" t="str">
        <f>IF(A1143="", "", VLOOKUP(A1143,Undocumented!$A:$C, 3, FALSE))</f>
        <v/>
      </c>
      <c r="D1143" s="1" t="str">
        <f t="shared" si="17"/>
        <v/>
      </c>
      <c r="E1143" s="2" t="s">
        <v>436</v>
      </c>
    </row>
    <row r="1144" spans="1:5">
      <c r="C1144" s="1" t="str">
        <f>IF(A1144="", "", VLOOKUP(A1144,Undocumented!$A:$C, 3, FALSE))</f>
        <v/>
      </c>
      <c r="D1144" s="1" t="str">
        <f t="shared" si="17"/>
        <v/>
      </c>
      <c r="E1144" s="2" t="s">
        <v>437</v>
      </c>
    </row>
    <row r="1145" spans="1:5">
      <c r="C1145" s="1" t="str">
        <f>IF(A1145="", "", VLOOKUP(A1145,Undocumented!$A:$C, 3, FALSE))</f>
        <v/>
      </c>
      <c r="D1145" s="1" t="str">
        <f t="shared" si="17"/>
        <v/>
      </c>
      <c r="E1145" s="2" t="s">
        <v>521</v>
      </c>
    </row>
    <row r="1146" spans="1:5">
      <c r="C1146" s="1" t="str">
        <f>IF(A1146="", "", VLOOKUP(A1146,Undocumented!$A:$C, 3, FALSE))</f>
        <v/>
      </c>
      <c r="D1146" s="1" t="str">
        <f t="shared" si="17"/>
        <v/>
      </c>
      <c r="E1146" s="2" t="s">
        <v>163</v>
      </c>
    </row>
    <row r="1147" spans="1:5">
      <c r="C1147" s="1" t="str">
        <f>IF(A1147="", "", VLOOKUP(A1147,Undocumented!$A:$C, 3, FALSE))</f>
        <v/>
      </c>
      <c r="D1147" s="1" t="str">
        <f t="shared" si="17"/>
        <v/>
      </c>
      <c r="E1147" s="2" t="s">
        <v>502</v>
      </c>
    </row>
    <row r="1148" spans="1:5">
      <c r="C1148" s="1" t="str">
        <f>IF(A1148="", "", VLOOKUP(A1148,Undocumented!$A:$C, 3, FALSE))</f>
        <v/>
      </c>
      <c r="D1148" s="1" t="str">
        <f t="shared" si="17"/>
        <v/>
      </c>
      <c r="E1148" s="2" t="s">
        <v>522</v>
      </c>
    </row>
    <row r="1149" spans="1:5">
      <c r="C1149" s="1" t="str">
        <f>IF(A1149="", "", VLOOKUP(A1149,Undocumented!$A:$C, 3, FALSE))</f>
        <v/>
      </c>
      <c r="D1149" s="1" t="str">
        <f t="shared" si="17"/>
        <v/>
      </c>
      <c r="E1149" s="2" t="s">
        <v>166</v>
      </c>
    </row>
    <row r="1150" spans="1:5">
      <c r="C1150" s="1" t="str">
        <f>IF(A1150="", "", VLOOKUP(A1150,Undocumented!$A:$C, 3, FALSE))</f>
        <v/>
      </c>
      <c r="D1150" s="1" t="str">
        <f t="shared" si="17"/>
        <v/>
      </c>
      <c r="E1150" s="2" t="s">
        <v>503</v>
      </c>
    </row>
    <row r="1151" spans="1:5">
      <c r="C1151" s="1" t="str">
        <f>IF(A1151="", "", VLOOKUP(A1151,Undocumented!$A:$C, 3, FALSE))</f>
        <v/>
      </c>
      <c r="D1151" s="1" t="str">
        <f t="shared" si="17"/>
        <v/>
      </c>
      <c r="E1151" s="2" t="s">
        <v>523</v>
      </c>
    </row>
    <row r="1152" spans="1:5">
      <c r="C1152" s="1" t="str">
        <f>IF(A1152="", "", VLOOKUP(A1152,Undocumented!$A:$C, 3, FALSE))</f>
        <v/>
      </c>
      <c r="D1152" s="1" t="str">
        <f t="shared" si="17"/>
        <v/>
      </c>
      <c r="E1152" s="2" t="s">
        <v>19</v>
      </c>
    </row>
    <row r="1153" spans="1:5">
      <c r="C1153" s="1" t="str">
        <f>IF(A1153="", "", VLOOKUP(A1153,Undocumented!$A:$C, 3, FALSE))</f>
        <v/>
      </c>
      <c r="D1153" s="1" t="str">
        <f t="shared" si="17"/>
        <v/>
      </c>
      <c r="E1153" s="2" t="s">
        <v>20</v>
      </c>
    </row>
    <row r="1154" spans="1:5">
      <c r="C1154" s="1" t="str">
        <f>IF(A1154="", "", VLOOKUP(A1154,Undocumented!$A:$C, 3, FALSE))</f>
        <v/>
      </c>
      <c r="D1154" s="1" t="str">
        <f t="shared" ref="D1154:D1217" si="18">IF(AND(B1154&lt;&gt;"", B1154&lt;&gt;C1154), "#N/B", "")</f>
        <v/>
      </c>
    </row>
    <row r="1155" spans="1:5">
      <c r="A1155" s="2" t="s">
        <v>524</v>
      </c>
      <c r="B1155" s="2" t="s">
        <v>525</v>
      </c>
      <c r="C1155" s="1" t="str">
        <f>IF(A1155="", "", VLOOKUP(A1155,Undocumented!$A:$C, 3, FALSE))</f>
        <v>XOR C</v>
      </c>
      <c r="D1155" s="1" t="str">
        <f t="shared" si="18"/>
        <v/>
      </c>
      <c r="E1155" s="2" t="s">
        <v>11</v>
      </c>
    </row>
    <row r="1156" spans="1:5">
      <c r="C1156" s="1" t="str">
        <f>IF(A1156="", "", VLOOKUP(A1156,Undocumented!$A:$C, 3, FALSE))</f>
        <v/>
      </c>
      <c r="D1156" s="1" t="str">
        <f t="shared" si="18"/>
        <v/>
      </c>
      <c r="E1156" s="2" t="s">
        <v>12</v>
      </c>
    </row>
    <row r="1157" spans="1:5">
      <c r="C1157" s="1" t="str">
        <f>IF(A1157="", "", VLOOKUP(A1157,Undocumented!$A:$C, 3, FALSE))</f>
        <v/>
      </c>
      <c r="D1157" s="1" t="str">
        <f t="shared" si="18"/>
        <v/>
      </c>
      <c r="E1157" s="2" t="s">
        <v>44</v>
      </c>
    </row>
    <row r="1158" spans="1:5">
      <c r="C1158" s="1" t="str">
        <f>IF(A1158="", "", VLOOKUP(A1158,Undocumented!$A:$C, 3, FALSE))</f>
        <v/>
      </c>
      <c r="D1158" s="1" t="str">
        <f t="shared" si="18"/>
        <v/>
      </c>
      <c r="E1158" s="2" t="s">
        <v>45</v>
      </c>
    </row>
    <row r="1159" spans="1:5">
      <c r="C1159" s="1" t="str">
        <f>IF(A1159="", "", VLOOKUP(A1159,Undocumented!$A:$C, 3, FALSE))</f>
        <v/>
      </c>
      <c r="D1159" s="1" t="str">
        <f t="shared" si="18"/>
        <v/>
      </c>
    </row>
    <row r="1160" spans="1:5">
      <c r="C1160" s="1" t="str">
        <f>IF(A1160="", "", VLOOKUP(A1160,Undocumented!$A:$C, 3, FALSE))</f>
        <v/>
      </c>
      <c r="D1160" s="1" t="str">
        <f t="shared" si="18"/>
        <v/>
      </c>
      <c r="E1160" s="2" t="s">
        <v>436</v>
      </c>
    </row>
    <row r="1161" spans="1:5">
      <c r="C1161" s="1" t="str">
        <f>IF(A1161="", "", VLOOKUP(A1161,Undocumented!$A:$C, 3, FALSE))</f>
        <v/>
      </c>
      <c r="D1161" s="1" t="str">
        <f t="shared" si="18"/>
        <v/>
      </c>
      <c r="E1161" s="2" t="s">
        <v>443</v>
      </c>
    </row>
    <row r="1162" spans="1:5">
      <c r="C1162" s="1" t="str">
        <f>IF(A1162="", "", VLOOKUP(A1162,Undocumented!$A:$C, 3, FALSE))</f>
        <v/>
      </c>
      <c r="D1162" s="1" t="str">
        <f t="shared" si="18"/>
        <v/>
      </c>
      <c r="E1162" s="2" t="s">
        <v>521</v>
      </c>
    </row>
    <row r="1163" spans="1:5">
      <c r="C1163" s="1" t="str">
        <f>IF(A1163="", "", VLOOKUP(A1163,Undocumented!$A:$C, 3, FALSE))</f>
        <v/>
      </c>
      <c r="D1163" s="1" t="str">
        <f t="shared" si="18"/>
        <v/>
      </c>
      <c r="E1163" s="2" t="s">
        <v>163</v>
      </c>
    </row>
    <row r="1164" spans="1:5">
      <c r="C1164" s="1" t="str">
        <f>IF(A1164="", "", VLOOKUP(A1164,Undocumented!$A:$C, 3, FALSE))</f>
        <v/>
      </c>
      <c r="D1164" s="1" t="str">
        <f t="shared" si="18"/>
        <v/>
      </c>
      <c r="E1164" s="2" t="s">
        <v>502</v>
      </c>
    </row>
    <row r="1165" spans="1:5">
      <c r="C1165" s="1" t="str">
        <f>IF(A1165="", "", VLOOKUP(A1165,Undocumented!$A:$C, 3, FALSE))</f>
        <v/>
      </c>
      <c r="D1165" s="1" t="str">
        <f t="shared" si="18"/>
        <v/>
      </c>
      <c r="E1165" s="2" t="s">
        <v>522</v>
      </c>
    </row>
    <row r="1166" spans="1:5">
      <c r="C1166" s="1" t="str">
        <f>IF(A1166="", "", VLOOKUP(A1166,Undocumented!$A:$C, 3, FALSE))</f>
        <v/>
      </c>
      <c r="D1166" s="1" t="str">
        <f t="shared" si="18"/>
        <v/>
      </c>
      <c r="E1166" s="2" t="s">
        <v>166</v>
      </c>
    </row>
    <row r="1167" spans="1:5">
      <c r="C1167" s="1" t="str">
        <f>IF(A1167="", "", VLOOKUP(A1167,Undocumented!$A:$C, 3, FALSE))</f>
        <v/>
      </c>
      <c r="D1167" s="1" t="str">
        <f t="shared" si="18"/>
        <v/>
      </c>
      <c r="E1167" s="2" t="s">
        <v>503</v>
      </c>
    </row>
    <row r="1168" spans="1:5">
      <c r="C1168" s="1" t="str">
        <f>IF(A1168="", "", VLOOKUP(A1168,Undocumented!$A:$C, 3, FALSE))</f>
        <v/>
      </c>
      <c r="D1168" s="1" t="str">
        <f t="shared" si="18"/>
        <v/>
      </c>
      <c r="E1168" s="2" t="s">
        <v>523</v>
      </c>
    </row>
    <row r="1169" spans="1:5">
      <c r="C1169" s="1" t="str">
        <f>IF(A1169="", "", VLOOKUP(A1169,Undocumented!$A:$C, 3, FALSE))</f>
        <v/>
      </c>
      <c r="D1169" s="1" t="str">
        <f t="shared" si="18"/>
        <v/>
      </c>
      <c r="E1169" s="2" t="s">
        <v>19</v>
      </c>
    </row>
    <row r="1170" spans="1:5">
      <c r="C1170" s="1" t="str">
        <f>IF(A1170="", "", VLOOKUP(A1170,Undocumented!$A:$C, 3, FALSE))</f>
        <v/>
      </c>
      <c r="D1170" s="1" t="str">
        <f t="shared" si="18"/>
        <v/>
      </c>
      <c r="E1170" s="2" t="s">
        <v>20</v>
      </c>
    </row>
    <row r="1171" spans="1:5">
      <c r="C1171" s="1" t="str">
        <f>IF(A1171="", "", VLOOKUP(A1171,Undocumented!$A:$C, 3, FALSE))</f>
        <v/>
      </c>
      <c r="D1171" s="1" t="str">
        <f t="shared" si="18"/>
        <v/>
      </c>
    </row>
    <row r="1172" spans="1:5">
      <c r="A1172" s="2" t="s">
        <v>526</v>
      </c>
      <c r="B1172" s="2" t="s">
        <v>527</v>
      </c>
      <c r="C1172" s="1" t="str">
        <f>IF(A1172="", "", VLOOKUP(A1172,Undocumented!$A:$C, 3, FALSE))</f>
        <v>XOR D</v>
      </c>
      <c r="D1172" s="1" t="str">
        <f t="shared" si="18"/>
        <v/>
      </c>
      <c r="E1172" s="2" t="s">
        <v>11</v>
      </c>
    </row>
    <row r="1173" spans="1:5">
      <c r="C1173" s="1" t="str">
        <f>IF(A1173="", "", VLOOKUP(A1173,Undocumented!$A:$C, 3, FALSE))</f>
        <v/>
      </c>
      <c r="D1173" s="1" t="str">
        <f t="shared" si="18"/>
        <v/>
      </c>
      <c r="E1173" s="2" t="s">
        <v>12</v>
      </c>
    </row>
    <row r="1174" spans="1:5">
      <c r="C1174" s="1" t="str">
        <f>IF(A1174="", "", VLOOKUP(A1174,Undocumented!$A:$C, 3, FALSE))</f>
        <v/>
      </c>
      <c r="D1174" s="1" t="str">
        <f t="shared" si="18"/>
        <v/>
      </c>
      <c r="E1174" s="2" t="s">
        <v>44</v>
      </c>
    </row>
    <row r="1175" spans="1:5">
      <c r="C1175" s="1" t="str">
        <f>IF(A1175="", "", VLOOKUP(A1175,Undocumented!$A:$C, 3, FALSE))</f>
        <v/>
      </c>
      <c r="D1175" s="1" t="str">
        <f t="shared" si="18"/>
        <v/>
      </c>
      <c r="E1175" s="2" t="s">
        <v>45</v>
      </c>
    </row>
    <row r="1176" spans="1:5">
      <c r="C1176" s="1" t="str">
        <f>IF(A1176="", "", VLOOKUP(A1176,Undocumented!$A:$C, 3, FALSE))</f>
        <v/>
      </c>
      <c r="D1176" s="1" t="str">
        <f t="shared" si="18"/>
        <v/>
      </c>
    </row>
    <row r="1177" spans="1:5">
      <c r="C1177" s="1" t="str">
        <f>IF(A1177="", "", VLOOKUP(A1177,Undocumented!$A:$C, 3, FALSE))</f>
        <v/>
      </c>
      <c r="D1177" s="1" t="str">
        <f t="shared" si="18"/>
        <v/>
      </c>
      <c r="E1177" s="2" t="s">
        <v>436</v>
      </c>
    </row>
    <row r="1178" spans="1:5">
      <c r="C1178" s="1" t="str">
        <f>IF(A1178="", "", VLOOKUP(A1178,Undocumented!$A:$C, 3, FALSE))</f>
        <v/>
      </c>
      <c r="D1178" s="1" t="str">
        <f t="shared" si="18"/>
        <v/>
      </c>
      <c r="E1178" s="2" t="s">
        <v>446</v>
      </c>
    </row>
    <row r="1179" spans="1:5">
      <c r="C1179" s="1" t="str">
        <f>IF(A1179="", "", VLOOKUP(A1179,Undocumented!$A:$C, 3, FALSE))</f>
        <v/>
      </c>
      <c r="D1179" s="1" t="str">
        <f t="shared" si="18"/>
        <v/>
      </c>
      <c r="E1179" s="2" t="s">
        <v>521</v>
      </c>
    </row>
    <row r="1180" spans="1:5">
      <c r="C1180" s="1" t="str">
        <f>IF(A1180="", "", VLOOKUP(A1180,Undocumented!$A:$C, 3, FALSE))</f>
        <v/>
      </c>
      <c r="D1180" s="1" t="str">
        <f t="shared" si="18"/>
        <v/>
      </c>
      <c r="E1180" s="2" t="s">
        <v>163</v>
      </c>
    </row>
    <row r="1181" spans="1:5">
      <c r="C1181" s="1" t="str">
        <f>IF(A1181="", "", VLOOKUP(A1181,Undocumented!$A:$C, 3, FALSE))</f>
        <v/>
      </c>
      <c r="D1181" s="1" t="str">
        <f t="shared" si="18"/>
        <v/>
      </c>
      <c r="E1181" s="2" t="s">
        <v>502</v>
      </c>
    </row>
    <row r="1182" spans="1:5">
      <c r="C1182" s="1" t="str">
        <f>IF(A1182="", "", VLOOKUP(A1182,Undocumented!$A:$C, 3, FALSE))</f>
        <v/>
      </c>
      <c r="D1182" s="1" t="str">
        <f t="shared" si="18"/>
        <v/>
      </c>
      <c r="E1182" s="2" t="s">
        <v>522</v>
      </c>
    </row>
    <row r="1183" spans="1:5">
      <c r="C1183" s="1" t="str">
        <f>IF(A1183="", "", VLOOKUP(A1183,Undocumented!$A:$C, 3, FALSE))</f>
        <v/>
      </c>
      <c r="D1183" s="1" t="str">
        <f t="shared" si="18"/>
        <v/>
      </c>
      <c r="E1183" s="2" t="s">
        <v>166</v>
      </c>
    </row>
    <row r="1184" spans="1:5">
      <c r="C1184" s="1" t="str">
        <f>IF(A1184="", "", VLOOKUP(A1184,Undocumented!$A:$C, 3, FALSE))</f>
        <v/>
      </c>
      <c r="D1184" s="1" t="str">
        <f t="shared" si="18"/>
        <v/>
      </c>
      <c r="E1184" s="2" t="s">
        <v>503</v>
      </c>
    </row>
    <row r="1185" spans="1:5">
      <c r="C1185" s="1" t="str">
        <f>IF(A1185="", "", VLOOKUP(A1185,Undocumented!$A:$C, 3, FALSE))</f>
        <v/>
      </c>
      <c r="D1185" s="1" t="str">
        <f t="shared" si="18"/>
        <v/>
      </c>
      <c r="E1185" s="2" t="s">
        <v>523</v>
      </c>
    </row>
    <row r="1186" spans="1:5">
      <c r="C1186" s="1" t="str">
        <f>IF(A1186="", "", VLOOKUP(A1186,Undocumented!$A:$C, 3, FALSE))</f>
        <v/>
      </c>
      <c r="D1186" s="1" t="str">
        <f t="shared" si="18"/>
        <v/>
      </c>
      <c r="E1186" s="2" t="s">
        <v>19</v>
      </c>
    </row>
    <row r="1187" spans="1:5">
      <c r="C1187" s="1" t="str">
        <f>IF(A1187="", "", VLOOKUP(A1187,Undocumented!$A:$C, 3, FALSE))</f>
        <v/>
      </c>
      <c r="D1187" s="1" t="str">
        <f t="shared" si="18"/>
        <v/>
      </c>
      <c r="E1187" s="2" t="s">
        <v>20</v>
      </c>
    </row>
    <row r="1188" spans="1:5">
      <c r="C1188" s="1" t="str">
        <f>IF(A1188="", "", VLOOKUP(A1188,Undocumented!$A:$C, 3, FALSE))</f>
        <v/>
      </c>
      <c r="D1188" s="1" t="str">
        <f t="shared" si="18"/>
        <v/>
      </c>
    </row>
    <row r="1189" spans="1:5">
      <c r="A1189" s="2" t="s">
        <v>528</v>
      </c>
      <c r="B1189" s="2" t="s">
        <v>529</v>
      </c>
      <c r="C1189" s="1" t="str">
        <f>IF(A1189="", "", VLOOKUP(A1189,Undocumented!$A:$C, 3, FALSE))</f>
        <v>XOR E</v>
      </c>
      <c r="D1189" s="1" t="str">
        <f t="shared" si="18"/>
        <v/>
      </c>
      <c r="E1189" s="2" t="s">
        <v>11</v>
      </c>
    </row>
    <row r="1190" spans="1:5">
      <c r="C1190" s="1" t="str">
        <f>IF(A1190="", "", VLOOKUP(A1190,Undocumented!$A:$C, 3, FALSE))</f>
        <v/>
      </c>
      <c r="D1190" s="1" t="str">
        <f t="shared" si="18"/>
        <v/>
      </c>
      <c r="E1190" s="2" t="s">
        <v>12</v>
      </c>
    </row>
    <row r="1191" spans="1:5">
      <c r="C1191" s="1" t="str">
        <f>IF(A1191="", "", VLOOKUP(A1191,Undocumented!$A:$C, 3, FALSE))</f>
        <v/>
      </c>
      <c r="D1191" s="1" t="str">
        <f t="shared" si="18"/>
        <v/>
      </c>
      <c r="E1191" s="2" t="s">
        <v>44</v>
      </c>
    </row>
    <row r="1192" spans="1:5">
      <c r="C1192" s="1" t="str">
        <f>IF(A1192="", "", VLOOKUP(A1192,Undocumented!$A:$C, 3, FALSE))</f>
        <v/>
      </c>
      <c r="D1192" s="1" t="str">
        <f t="shared" si="18"/>
        <v/>
      </c>
      <c r="E1192" s="2" t="s">
        <v>45</v>
      </c>
    </row>
    <row r="1193" spans="1:5">
      <c r="C1193" s="1" t="str">
        <f>IF(A1193="", "", VLOOKUP(A1193,Undocumented!$A:$C, 3, FALSE))</f>
        <v/>
      </c>
      <c r="D1193" s="1" t="str">
        <f t="shared" si="18"/>
        <v/>
      </c>
    </row>
    <row r="1194" spans="1:5">
      <c r="C1194" s="1" t="str">
        <f>IF(A1194="", "", VLOOKUP(A1194,Undocumented!$A:$C, 3, FALSE))</f>
        <v/>
      </c>
      <c r="D1194" s="1" t="str">
        <f t="shared" si="18"/>
        <v/>
      </c>
      <c r="E1194" s="2" t="s">
        <v>436</v>
      </c>
    </row>
    <row r="1195" spans="1:5">
      <c r="C1195" s="1" t="str">
        <f>IF(A1195="", "", VLOOKUP(A1195,Undocumented!$A:$C, 3, FALSE))</f>
        <v/>
      </c>
      <c r="D1195" s="1" t="str">
        <f t="shared" si="18"/>
        <v/>
      </c>
      <c r="E1195" s="2" t="s">
        <v>449</v>
      </c>
    </row>
    <row r="1196" spans="1:5">
      <c r="C1196" s="1" t="str">
        <f>IF(A1196="", "", VLOOKUP(A1196,Undocumented!$A:$C, 3, FALSE))</f>
        <v/>
      </c>
      <c r="D1196" s="1" t="str">
        <f t="shared" si="18"/>
        <v/>
      </c>
      <c r="E1196" s="2" t="s">
        <v>521</v>
      </c>
    </row>
    <row r="1197" spans="1:5">
      <c r="C1197" s="1" t="str">
        <f>IF(A1197="", "", VLOOKUP(A1197,Undocumented!$A:$C, 3, FALSE))</f>
        <v/>
      </c>
      <c r="D1197" s="1" t="str">
        <f t="shared" si="18"/>
        <v/>
      </c>
      <c r="E1197" s="2" t="s">
        <v>163</v>
      </c>
    </row>
    <row r="1198" spans="1:5">
      <c r="C1198" s="1" t="str">
        <f>IF(A1198="", "", VLOOKUP(A1198,Undocumented!$A:$C, 3, FALSE))</f>
        <v/>
      </c>
      <c r="D1198" s="1" t="str">
        <f t="shared" si="18"/>
        <v/>
      </c>
      <c r="E1198" s="2" t="s">
        <v>502</v>
      </c>
    </row>
    <row r="1199" spans="1:5">
      <c r="C1199" s="1" t="str">
        <f>IF(A1199="", "", VLOOKUP(A1199,Undocumented!$A:$C, 3, FALSE))</f>
        <v/>
      </c>
      <c r="D1199" s="1" t="str">
        <f t="shared" si="18"/>
        <v/>
      </c>
      <c r="E1199" s="2" t="s">
        <v>522</v>
      </c>
    </row>
    <row r="1200" spans="1:5">
      <c r="C1200" s="1" t="str">
        <f>IF(A1200="", "", VLOOKUP(A1200,Undocumented!$A:$C, 3, FALSE))</f>
        <v/>
      </c>
      <c r="D1200" s="1" t="str">
        <f t="shared" si="18"/>
        <v/>
      </c>
      <c r="E1200" s="2" t="s">
        <v>166</v>
      </c>
    </row>
    <row r="1201" spans="1:5">
      <c r="C1201" s="1" t="str">
        <f>IF(A1201="", "", VLOOKUP(A1201,Undocumented!$A:$C, 3, FALSE))</f>
        <v/>
      </c>
      <c r="D1201" s="1" t="str">
        <f t="shared" si="18"/>
        <v/>
      </c>
      <c r="E1201" s="2" t="s">
        <v>503</v>
      </c>
    </row>
    <row r="1202" spans="1:5">
      <c r="C1202" s="1" t="str">
        <f>IF(A1202="", "", VLOOKUP(A1202,Undocumented!$A:$C, 3, FALSE))</f>
        <v/>
      </c>
      <c r="D1202" s="1" t="str">
        <f t="shared" si="18"/>
        <v/>
      </c>
      <c r="E1202" s="2" t="s">
        <v>523</v>
      </c>
    </row>
    <row r="1203" spans="1:5">
      <c r="C1203" s="1" t="str">
        <f>IF(A1203="", "", VLOOKUP(A1203,Undocumented!$A:$C, 3, FALSE))</f>
        <v/>
      </c>
      <c r="D1203" s="1" t="str">
        <f t="shared" si="18"/>
        <v/>
      </c>
      <c r="E1203" s="2" t="s">
        <v>19</v>
      </c>
    </row>
    <row r="1204" spans="1:5">
      <c r="C1204" s="1" t="str">
        <f>IF(A1204="", "", VLOOKUP(A1204,Undocumented!$A:$C, 3, FALSE))</f>
        <v/>
      </c>
      <c r="D1204" s="1" t="str">
        <f t="shared" si="18"/>
        <v/>
      </c>
      <c r="E1204" s="2" t="s">
        <v>20</v>
      </c>
    </row>
    <row r="1205" spans="1:5">
      <c r="C1205" s="1" t="str">
        <f>IF(A1205="", "", VLOOKUP(A1205,Undocumented!$A:$C, 3, FALSE))</f>
        <v/>
      </c>
      <c r="D1205" s="1" t="str">
        <f t="shared" si="18"/>
        <v/>
      </c>
    </row>
    <row r="1206" spans="1:5">
      <c r="A1206" s="2" t="s">
        <v>530</v>
      </c>
      <c r="B1206" s="2" t="s">
        <v>531</v>
      </c>
      <c r="C1206" s="1" t="str">
        <f>IF(A1206="", "", VLOOKUP(A1206,Undocumented!$A:$C, 3, FALSE))</f>
        <v>XOR H</v>
      </c>
      <c r="D1206" s="1" t="str">
        <f t="shared" si="18"/>
        <v/>
      </c>
      <c r="E1206" s="2" t="s">
        <v>11</v>
      </c>
    </row>
    <row r="1207" spans="1:5">
      <c r="C1207" s="1" t="str">
        <f>IF(A1207="", "", VLOOKUP(A1207,Undocumented!$A:$C, 3, FALSE))</f>
        <v/>
      </c>
      <c r="D1207" s="1" t="str">
        <f t="shared" si="18"/>
        <v/>
      </c>
      <c r="E1207" s="2" t="s">
        <v>12</v>
      </c>
    </row>
    <row r="1208" spans="1:5">
      <c r="C1208" s="1" t="str">
        <f>IF(A1208="", "", VLOOKUP(A1208,Undocumented!$A:$C, 3, FALSE))</f>
        <v/>
      </c>
      <c r="D1208" s="1" t="str">
        <f t="shared" si="18"/>
        <v/>
      </c>
      <c r="E1208" s="2" t="s">
        <v>44</v>
      </c>
    </row>
    <row r="1209" spans="1:5">
      <c r="C1209" s="1" t="str">
        <f>IF(A1209="", "", VLOOKUP(A1209,Undocumented!$A:$C, 3, FALSE))</f>
        <v/>
      </c>
      <c r="D1209" s="1" t="str">
        <f t="shared" si="18"/>
        <v/>
      </c>
      <c r="E1209" s="2" t="s">
        <v>45</v>
      </c>
    </row>
    <row r="1210" spans="1:5">
      <c r="C1210" s="1" t="str">
        <f>IF(A1210="", "", VLOOKUP(A1210,Undocumented!$A:$C, 3, FALSE))</f>
        <v/>
      </c>
      <c r="D1210" s="1" t="str">
        <f t="shared" si="18"/>
        <v/>
      </c>
    </row>
    <row r="1211" spans="1:5">
      <c r="C1211" s="1" t="str">
        <f>IF(A1211="", "", VLOOKUP(A1211,Undocumented!$A:$C, 3, FALSE))</f>
        <v/>
      </c>
      <c r="D1211" s="1" t="str">
        <f t="shared" si="18"/>
        <v/>
      </c>
      <c r="E1211" s="2" t="s">
        <v>436</v>
      </c>
    </row>
    <row r="1212" spans="1:5">
      <c r="C1212" s="1" t="str">
        <f>IF(A1212="", "", VLOOKUP(A1212,Undocumented!$A:$C, 3, FALSE))</f>
        <v/>
      </c>
      <c r="D1212" s="1" t="str">
        <f t="shared" si="18"/>
        <v/>
      </c>
      <c r="E1212" s="2" t="s">
        <v>452</v>
      </c>
    </row>
    <row r="1213" spans="1:5">
      <c r="C1213" s="1" t="str">
        <f>IF(A1213="", "", VLOOKUP(A1213,Undocumented!$A:$C, 3, FALSE))</f>
        <v/>
      </c>
      <c r="D1213" s="1" t="str">
        <f t="shared" si="18"/>
        <v/>
      </c>
      <c r="E1213" s="2" t="s">
        <v>521</v>
      </c>
    </row>
    <row r="1214" spans="1:5">
      <c r="C1214" s="1" t="str">
        <f>IF(A1214="", "", VLOOKUP(A1214,Undocumented!$A:$C, 3, FALSE))</f>
        <v/>
      </c>
      <c r="D1214" s="1" t="str">
        <f t="shared" si="18"/>
        <v/>
      </c>
      <c r="E1214" s="2" t="s">
        <v>163</v>
      </c>
    </row>
    <row r="1215" spans="1:5">
      <c r="C1215" s="1" t="str">
        <f>IF(A1215="", "", VLOOKUP(A1215,Undocumented!$A:$C, 3, FALSE))</f>
        <v/>
      </c>
      <c r="D1215" s="1" t="str">
        <f t="shared" si="18"/>
        <v/>
      </c>
      <c r="E1215" s="2" t="s">
        <v>502</v>
      </c>
    </row>
    <row r="1216" spans="1:5">
      <c r="C1216" s="1" t="str">
        <f>IF(A1216="", "", VLOOKUP(A1216,Undocumented!$A:$C, 3, FALSE))</f>
        <v/>
      </c>
      <c r="D1216" s="1" t="str">
        <f t="shared" si="18"/>
        <v/>
      </c>
      <c r="E1216" s="2" t="s">
        <v>522</v>
      </c>
    </row>
    <row r="1217" spans="1:5">
      <c r="C1217" s="1" t="str">
        <f>IF(A1217="", "", VLOOKUP(A1217,Undocumented!$A:$C, 3, FALSE))</f>
        <v/>
      </c>
      <c r="D1217" s="1" t="str">
        <f t="shared" si="18"/>
        <v/>
      </c>
      <c r="E1217" s="2" t="s">
        <v>166</v>
      </c>
    </row>
    <row r="1218" spans="1:5">
      <c r="C1218" s="1" t="str">
        <f>IF(A1218="", "", VLOOKUP(A1218,Undocumented!$A:$C, 3, FALSE))</f>
        <v/>
      </c>
      <c r="D1218" s="1" t="str">
        <f t="shared" ref="D1218:D1281" si="19">IF(AND(B1218&lt;&gt;"", B1218&lt;&gt;C1218), "#N/B", "")</f>
        <v/>
      </c>
      <c r="E1218" s="2" t="s">
        <v>503</v>
      </c>
    </row>
    <row r="1219" spans="1:5">
      <c r="C1219" s="1" t="str">
        <f>IF(A1219="", "", VLOOKUP(A1219,Undocumented!$A:$C, 3, FALSE))</f>
        <v/>
      </c>
      <c r="D1219" s="1" t="str">
        <f t="shared" si="19"/>
        <v/>
      </c>
      <c r="E1219" s="2" t="s">
        <v>523</v>
      </c>
    </row>
    <row r="1220" spans="1:5">
      <c r="C1220" s="1" t="str">
        <f>IF(A1220="", "", VLOOKUP(A1220,Undocumented!$A:$C, 3, FALSE))</f>
        <v/>
      </c>
      <c r="D1220" s="1" t="str">
        <f t="shared" si="19"/>
        <v/>
      </c>
      <c r="E1220" s="2" t="s">
        <v>19</v>
      </c>
    </row>
    <row r="1221" spans="1:5">
      <c r="C1221" s="1" t="str">
        <f>IF(A1221="", "", VLOOKUP(A1221,Undocumented!$A:$C, 3, FALSE))</f>
        <v/>
      </c>
      <c r="D1221" s="1" t="str">
        <f t="shared" si="19"/>
        <v/>
      </c>
      <c r="E1221" s="2" t="s">
        <v>20</v>
      </c>
    </row>
    <row r="1222" spans="1:5">
      <c r="C1222" s="1" t="str">
        <f>IF(A1222="", "", VLOOKUP(A1222,Undocumented!$A:$C, 3, FALSE))</f>
        <v/>
      </c>
      <c r="D1222" s="1" t="str">
        <f t="shared" si="19"/>
        <v/>
      </c>
    </row>
    <row r="1223" spans="1:5">
      <c r="A1223" s="2" t="s">
        <v>532</v>
      </c>
      <c r="B1223" s="2" t="s">
        <v>533</v>
      </c>
      <c r="C1223" s="1" t="str">
        <f>IF(A1223="", "", VLOOKUP(A1223,Undocumented!$A:$C, 3, FALSE))</f>
        <v>XOR L</v>
      </c>
      <c r="D1223" s="1" t="str">
        <f t="shared" si="19"/>
        <v/>
      </c>
      <c r="E1223" s="2" t="s">
        <v>11</v>
      </c>
    </row>
    <row r="1224" spans="1:5">
      <c r="C1224" s="1" t="str">
        <f>IF(A1224="", "", VLOOKUP(A1224,Undocumented!$A:$C, 3, FALSE))</f>
        <v/>
      </c>
      <c r="D1224" s="1" t="str">
        <f t="shared" si="19"/>
        <v/>
      </c>
      <c r="E1224" s="2" t="s">
        <v>12</v>
      </c>
    </row>
    <row r="1225" spans="1:5">
      <c r="C1225" s="1" t="str">
        <f>IF(A1225="", "", VLOOKUP(A1225,Undocumented!$A:$C, 3, FALSE))</f>
        <v/>
      </c>
      <c r="D1225" s="1" t="str">
        <f t="shared" si="19"/>
        <v/>
      </c>
      <c r="E1225" s="2" t="s">
        <v>44</v>
      </c>
    </row>
    <row r="1226" spans="1:5">
      <c r="C1226" s="1" t="str">
        <f>IF(A1226="", "", VLOOKUP(A1226,Undocumented!$A:$C, 3, FALSE))</f>
        <v/>
      </c>
      <c r="D1226" s="1" t="str">
        <f t="shared" si="19"/>
        <v/>
      </c>
      <c r="E1226" s="2" t="s">
        <v>45</v>
      </c>
    </row>
    <row r="1227" spans="1:5">
      <c r="C1227" s="1" t="str">
        <f>IF(A1227="", "", VLOOKUP(A1227,Undocumented!$A:$C, 3, FALSE))</f>
        <v/>
      </c>
      <c r="D1227" s="1" t="str">
        <f t="shared" si="19"/>
        <v/>
      </c>
    </row>
    <row r="1228" spans="1:5">
      <c r="C1228" s="1" t="str">
        <f>IF(A1228="", "", VLOOKUP(A1228,Undocumented!$A:$C, 3, FALSE))</f>
        <v/>
      </c>
      <c r="D1228" s="1" t="str">
        <f t="shared" si="19"/>
        <v/>
      </c>
      <c r="E1228" s="2" t="s">
        <v>436</v>
      </c>
    </row>
    <row r="1229" spans="1:5">
      <c r="C1229" s="1" t="str">
        <f>IF(A1229="", "", VLOOKUP(A1229,Undocumented!$A:$C, 3, FALSE))</f>
        <v/>
      </c>
      <c r="D1229" s="1" t="str">
        <f t="shared" si="19"/>
        <v/>
      </c>
      <c r="E1229" s="2" t="s">
        <v>455</v>
      </c>
    </row>
    <row r="1230" spans="1:5">
      <c r="C1230" s="1" t="str">
        <f>IF(A1230="", "", VLOOKUP(A1230,Undocumented!$A:$C, 3, FALSE))</f>
        <v/>
      </c>
      <c r="D1230" s="1" t="str">
        <f t="shared" si="19"/>
        <v/>
      </c>
      <c r="E1230" s="2" t="s">
        <v>521</v>
      </c>
    </row>
    <row r="1231" spans="1:5">
      <c r="C1231" s="1" t="str">
        <f>IF(A1231="", "", VLOOKUP(A1231,Undocumented!$A:$C, 3, FALSE))</f>
        <v/>
      </c>
      <c r="D1231" s="1" t="str">
        <f t="shared" si="19"/>
        <v/>
      </c>
      <c r="E1231" s="2" t="s">
        <v>163</v>
      </c>
    </row>
    <row r="1232" spans="1:5">
      <c r="C1232" s="1" t="str">
        <f>IF(A1232="", "", VLOOKUP(A1232,Undocumented!$A:$C, 3, FALSE))</f>
        <v/>
      </c>
      <c r="D1232" s="1" t="str">
        <f t="shared" si="19"/>
        <v/>
      </c>
      <c r="E1232" s="2" t="s">
        <v>502</v>
      </c>
    </row>
    <row r="1233" spans="1:5">
      <c r="C1233" s="1" t="str">
        <f>IF(A1233="", "", VLOOKUP(A1233,Undocumented!$A:$C, 3, FALSE))</f>
        <v/>
      </c>
      <c r="D1233" s="1" t="str">
        <f t="shared" si="19"/>
        <v/>
      </c>
      <c r="E1233" s="2" t="s">
        <v>522</v>
      </c>
    </row>
    <row r="1234" spans="1:5">
      <c r="C1234" s="1" t="str">
        <f>IF(A1234="", "", VLOOKUP(A1234,Undocumented!$A:$C, 3, FALSE))</f>
        <v/>
      </c>
      <c r="D1234" s="1" t="str">
        <f t="shared" si="19"/>
        <v/>
      </c>
      <c r="E1234" s="2" t="s">
        <v>166</v>
      </c>
    </row>
    <row r="1235" spans="1:5">
      <c r="C1235" s="1" t="str">
        <f>IF(A1235="", "", VLOOKUP(A1235,Undocumented!$A:$C, 3, FALSE))</f>
        <v/>
      </c>
      <c r="D1235" s="1" t="str">
        <f t="shared" si="19"/>
        <v/>
      </c>
      <c r="E1235" s="2" t="s">
        <v>503</v>
      </c>
    </row>
    <row r="1236" spans="1:5">
      <c r="C1236" s="1" t="str">
        <f>IF(A1236="", "", VLOOKUP(A1236,Undocumented!$A:$C, 3, FALSE))</f>
        <v/>
      </c>
      <c r="D1236" s="1" t="str">
        <f t="shared" si="19"/>
        <v/>
      </c>
      <c r="E1236" s="2" t="s">
        <v>523</v>
      </c>
    </row>
    <row r="1237" spans="1:5">
      <c r="C1237" s="1" t="str">
        <f>IF(A1237="", "", VLOOKUP(A1237,Undocumented!$A:$C, 3, FALSE))</f>
        <v/>
      </c>
      <c r="D1237" s="1" t="str">
        <f t="shared" si="19"/>
        <v/>
      </c>
      <c r="E1237" s="2" t="s">
        <v>19</v>
      </c>
    </row>
    <row r="1238" spans="1:5">
      <c r="C1238" s="1" t="str">
        <f>IF(A1238="", "", VLOOKUP(A1238,Undocumented!$A:$C, 3, FALSE))</f>
        <v/>
      </c>
      <c r="D1238" s="1" t="str">
        <f t="shared" si="19"/>
        <v/>
      </c>
      <c r="E1238" s="2" t="s">
        <v>20</v>
      </c>
    </row>
    <row r="1239" spans="1:5">
      <c r="C1239" s="1" t="str">
        <f>IF(A1239="", "", VLOOKUP(A1239,Undocumented!$A:$C, 3, FALSE))</f>
        <v/>
      </c>
      <c r="D1239" s="1" t="str">
        <f t="shared" si="19"/>
        <v/>
      </c>
    </row>
    <row r="1240" spans="1:5">
      <c r="A1240" s="2" t="s">
        <v>534</v>
      </c>
      <c r="B1240" s="2" t="s">
        <v>535</v>
      </c>
      <c r="C1240" s="1" t="str">
        <f>IF(A1240="", "", VLOOKUP(A1240,Undocumented!$A:$C, 3, FALSE))</f>
        <v>XOR (HL)</v>
      </c>
      <c r="D1240" s="1" t="str">
        <f t="shared" si="19"/>
        <v/>
      </c>
      <c r="E1240" s="2" t="s">
        <v>11</v>
      </c>
    </row>
    <row r="1241" spans="1:5">
      <c r="C1241" s="1" t="str">
        <f>IF(A1241="", "", VLOOKUP(A1241,Undocumented!$A:$C, 3, FALSE))</f>
        <v/>
      </c>
      <c r="D1241" s="1" t="str">
        <f t="shared" si="19"/>
        <v/>
      </c>
      <c r="E1241" s="2" t="s">
        <v>12</v>
      </c>
    </row>
    <row r="1242" spans="1:5">
      <c r="C1242" s="1" t="str">
        <f>IF(A1242="", "", VLOOKUP(A1242,Undocumented!$A:$C, 3, FALSE))</f>
        <v/>
      </c>
      <c r="D1242" s="1" t="str">
        <f t="shared" si="19"/>
        <v/>
      </c>
      <c r="E1242" s="2" t="s">
        <v>44</v>
      </c>
    </row>
    <row r="1243" spans="1:5">
      <c r="C1243" s="1" t="str">
        <f>IF(A1243="", "", VLOOKUP(A1243,Undocumented!$A:$C, 3, FALSE))</f>
        <v/>
      </c>
      <c r="D1243" s="1" t="str">
        <f t="shared" si="19"/>
        <v/>
      </c>
      <c r="E1243" s="2" t="s">
        <v>45</v>
      </c>
    </row>
    <row r="1244" spans="1:5">
      <c r="C1244" s="1" t="str">
        <f>IF(A1244="", "", VLOOKUP(A1244,Undocumented!$A:$C, 3, FALSE))</f>
        <v/>
      </c>
      <c r="D1244" s="1" t="str">
        <f t="shared" si="19"/>
        <v/>
      </c>
    </row>
    <row r="1245" spans="1:5">
      <c r="C1245" s="1" t="str">
        <f>IF(A1245="", "", VLOOKUP(A1245,Undocumented!$A:$C, 3, FALSE))</f>
        <v/>
      </c>
      <c r="D1245" s="1" t="str">
        <f t="shared" si="19"/>
        <v/>
      </c>
      <c r="E1245" s="2" t="s">
        <v>436</v>
      </c>
    </row>
    <row r="1246" spans="1:5">
      <c r="C1246" s="1" t="str">
        <f>IF(A1246="", "", VLOOKUP(A1246,Undocumented!$A:$C, 3, FALSE))</f>
        <v/>
      </c>
      <c r="D1246" s="1" t="str">
        <f t="shared" si="19"/>
        <v/>
      </c>
      <c r="E1246" s="2" t="s">
        <v>458</v>
      </c>
    </row>
    <row r="1247" spans="1:5">
      <c r="C1247" s="1" t="str">
        <f>IF(A1247="", "", VLOOKUP(A1247,Undocumented!$A:$C, 3, FALSE))</f>
        <v/>
      </c>
      <c r="D1247" s="1" t="str">
        <f t="shared" si="19"/>
        <v/>
      </c>
      <c r="E1247" s="2" t="s">
        <v>521</v>
      </c>
    </row>
    <row r="1248" spans="1:5">
      <c r="C1248" s="1" t="str">
        <f>IF(A1248="", "", VLOOKUP(A1248,Undocumented!$A:$C, 3, FALSE))</f>
        <v/>
      </c>
      <c r="D1248" s="1" t="str">
        <f t="shared" si="19"/>
        <v/>
      </c>
      <c r="E1248" s="2" t="s">
        <v>163</v>
      </c>
    </row>
    <row r="1249" spans="1:5">
      <c r="C1249" s="1" t="str">
        <f>IF(A1249="", "", VLOOKUP(A1249,Undocumented!$A:$C, 3, FALSE))</f>
        <v/>
      </c>
      <c r="D1249" s="1" t="str">
        <f t="shared" si="19"/>
        <v/>
      </c>
      <c r="E1249" s="2" t="s">
        <v>502</v>
      </c>
    </row>
    <row r="1250" spans="1:5">
      <c r="C1250" s="1" t="str">
        <f>IF(A1250="", "", VLOOKUP(A1250,Undocumented!$A:$C, 3, FALSE))</f>
        <v/>
      </c>
      <c r="D1250" s="1" t="str">
        <f t="shared" si="19"/>
        <v/>
      </c>
      <c r="E1250" s="2" t="s">
        <v>522</v>
      </c>
    </row>
    <row r="1251" spans="1:5">
      <c r="C1251" s="1" t="str">
        <f>IF(A1251="", "", VLOOKUP(A1251,Undocumented!$A:$C, 3, FALSE))</f>
        <v/>
      </c>
      <c r="D1251" s="1" t="str">
        <f t="shared" si="19"/>
        <v/>
      </c>
      <c r="E1251" s="2" t="s">
        <v>166</v>
      </c>
    </row>
    <row r="1252" spans="1:5">
      <c r="C1252" s="1" t="str">
        <f>IF(A1252="", "", VLOOKUP(A1252,Undocumented!$A:$C, 3, FALSE))</f>
        <v/>
      </c>
      <c r="D1252" s="1" t="str">
        <f t="shared" si="19"/>
        <v/>
      </c>
      <c r="E1252" s="2" t="s">
        <v>503</v>
      </c>
    </row>
    <row r="1253" spans="1:5">
      <c r="C1253" s="1" t="str">
        <f>IF(A1253="", "", VLOOKUP(A1253,Undocumented!$A:$C, 3, FALSE))</f>
        <v/>
      </c>
      <c r="D1253" s="1" t="str">
        <f t="shared" si="19"/>
        <v/>
      </c>
      <c r="E1253" s="2" t="s">
        <v>523</v>
      </c>
    </row>
    <row r="1254" spans="1:5">
      <c r="C1254" s="1" t="str">
        <f>IF(A1254="", "", VLOOKUP(A1254,Undocumented!$A:$C, 3, FALSE))</f>
        <v/>
      </c>
      <c r="D1254" s="1" t="str">
        <f t="shared" si="19"/>
        <v/>
      </c>
      <c r="E1254" s="2" t="s">
        <v>19</v>
      </c>
    </row>
    <row r="1255" spans="1:5">
      <c r="C1255" s="1" t="str">
        <f>IF(A1255="", "", VLOOKUP(A1255,Undocumented!$A:$C, 3, FALSE))</f>
        <v/>
      </c>
      <c r="D1255" s="1" t="str">
        <f t="shared" si="19"/>
        <v/>
      </c>
      <c r="E1255" s="2" t="s">
        <v>20</v>
      </c>
    </row>
    <row r="1256" spans="1:5">
      <c r="C1256" s="1" t="str">
        <f>IF(A1256="", "", VLOOKUP(A1256,Undocumented!$A:$C, 3, FALSE))</f>
        <v/>
      </c>
      <c r="D1256" s="1" t="str">
        <f t="shared" si="19"/>
        <v/>
      </c>
    </row>
    <row r="1257" spans="1:5">
      <c r="A1257" s="2" t="s">
        <v>536</v>
      </c>
      <c r="B1257" s="2" t="s">
        <v>537</v>
      </c>
      <c r="C1257" s="1" t="str">
        <f>IF(A1257="", "", VLOOKUP(A1257,Undocumented!$A:$C, 3, FALSE))</f>
        <v>XOR A</v>
      </c>
      <c r="D1257" s="1" t="str">
        <f t="shared" si="19"/>
        <v/>
      </c>
      <c r="E1257" s="2" t="s">
        <v>11</v>
      </c>
    </row>
    <row r="1258" spans="1:5">
      <c r="C1258" s="1" t="str">
        <f>IF(A1258="", "", VLOOKUP(A1258,Undocumented!$A:$C, 3, FALSE))</f>
        <v/>
      </c>
      <c r="D1258" s="1" t="str">
        <f t="shared" si="19"/>
        <v/>
      </c>
      <c r="E1258" s="2" t="s">
        <v>12</v>
      </c>
    </row>
    <row r="1259" spans="1:5">
      <c r="C1259" s="1" t="str">
        <f>IF(A1259="", "", VLOOKUP(A1259,Undocumented!$A:$C, 3, FALSE))</f>
        <v/>
      </c>
      <c r="D1259" s="1" t="str">
        <f t="shared" si="19"/>
        <v/>
      </c>
      <c r="E1259" s="2" t="s">
        <v>44</v>
      </c>
    </row>
    <row r="1260" spans="1:5">
      <c r="C1260" s="1" t="str">
        <f>IF(A1260="", "", VLOOKUP(A1260,Undocumented!$A:$C, 3, FALSE))</f>
        <v/>
      </c>
      <c r="D1260" s="1" t="str">
        <f t="shared" si="19"/>
        <v/>
      </c>
      <c r="E1260" s="2" t="s">
        <v>45</v>
      </c>
    </row>
    <row r="1261" spans="1:5">
      <c r="C1261" s="1" t="str">
        <f>IF(A1261="", "", VLOOKUP(A1261,Undocumented!$A:$C, 3, FALSE))</f>
        <v/>
      </c>
      <c r="D1261" s="1" t="str">
        <f t="shared" si="19"/>
        <v/>
      </c>
    </row>
    <row r="1262" spans="1:5">
      <c r="C1262" s="1" t="str">
        <f>IF(A1262="", "", VLOOKUP(A1262,Undocumented!$A:$C, 3, FALSE))</f>
        <v/>
      </c>
      <c r="D1262" s="1" t="str">
        <f t="shared" si="19"/>
        <v/>
      </c>
      <c r="E1262" s="2" t="s">
        <v>436</v>
      </c>
    </row>
    <row r="1263" spans="1:5">
      <c r="C1263" s="1" t="str">
        <f>IF(A1263="", "", VLOOKUP(A1263,Undocumented!$A:$C, 3, FALSE))</f>
        <v/>
      </c>
      <c r="D1263" s="1" t="str">
        <f t="shared" si="19"/>
        <v/>
      </c>
      <c r="E1263" s="2" t="s">
        <v>153</v>
      </c>
    </row>
    <row r="1264" spans="1:5">
      <c r="C1264" s="1" t="str">
        <f>IF(A1264="", "", VLOOKUP(A1264,Undocumented!$A:$C, 3, FALSE))</f>
        <v/>
      </c>
      <c r="D1264" s="1" t="str">
        <f t="shared" si="19"/>
        <v/>
      </c>
      <c r="E1264" s="2" t="s">
        <v>521</v>
      </c>
    </row>
    <row r="1265" spans="1:5">
      <c r="C1265" s="1" t="str">
        <f>IF(A1265="", "", VLOOKUP(A1265,Undocumented!$A:$C, 3, FALSE))</f>
        <v/>
      </c>
      <c r="D1265" s="1" t="str">
        <f t="shared" si="19"/>
        <v/>
      </c>
      <c r="E1265" s="2" t="s">
        <v>163</v>
      </c>
    </row>
    <row r="1266" spans="1:5">
      <c r="C1266" s="1" t="str">
        <f>IF(A1266="", "", VLOOKUP(A1266,Undocumented!$A:$C, 3, FALSE))</f>
        <v/>
      </c>
      <c r="D1266" s="1" t="str">
        <f t="shared" si="19"/>
        <v/>
      </c>
      <c r="E1266" s="2" t="s">
        <v>502</v>
      </c>
    </row>
    <row r="1267" spans="1:5">
      <c r="C1267" s="1" t="str">
        <f>IF(A1267="", "", VLOOKUP(A1267,Undocumented!$A:$C, 3, FALSE))</f>
        <v/>
      </c>
      <c r="D1267" s="1" t="str">
        <f t="shared" si="19"/>
        <v/>
      </c>
      <c r="E1267" s="2" t="s">
        <v>522</v>
      </c>
    </row>
    <row r="1268" spans="1:5">
      <c r="C1268" s="1" t="str">
        <f>IF(A1268="", "", VLOOKUP(A1268,Undocumented!$A:$C, 3, FALSE))</f>
        <v/>
      </c>
      <c r="D1268" s="1" t="str">
        <f t="shared" si="19"/>
        <v/>
      </c>
      <c r="E1268" s="2" t="s">
        <v>166</v>
      </c>
    </row>
    <row r="1269" spans="1:5">
      <c r="C1269" s="1" t="str">
        <f>IF(A1269="", "", VLOOKUP(A1269,Undocumented!$A:$C, 3, FALSE))</f>
        <v/>
      </c>
      <c r="D1269" s="1" t="str">
        <f t="shared" si="19"/>
        <v/>
      </c>
      <c r="E1269" s="2" t="s">
        <v>503</v>
      </c>
    </row>
    <row r="1270" spans="1:5">
      <c r="C1270" s="1" t="str">
        <f>IF(A1270="", "", VLOOKUP(A1270,Undocumented!$A:$C, 3, FALSE))</f>
        <v/>
      </c>
      <c r="D1270" s="1" t="str">
        <f t="shared" si="19"/>
        <v/>
      </c>
      <c r="E1270" s="2" t="s">
        <v>523</v>
      </c>
    </row>
    <row r="1271" spans="1:5">
      <c r="C1271" s="1" t="str">
        <f>IF(A1271="", "", VLOOKUP(A1271,Undocumented!$A:$C, 3, FALSE))</f>
        <v/>
      </c>
      <c r="D1271" s="1" t="str">
        <f t="shared" si="19"/>
        <v/>
      </c>
      <c r="E1271" s="2" t="s">
        <v>19</v>
      </c>
    </row>
    <row r="1272" spans="1:5">
      <c r="C1272" s="1" t="str">
        <f>IF(A1272="", "", VLOOKUP(A1272,Undocumented!$A:$C, 3, FALSE))</f>
        <v/>
      </c>
      <c r="D1272" s="1" t="str">
        <f t="shared" si="19"/>
        <v/>
      </c>
      <c r="E1272" s="2" t="s">
        <v>20</v>
      </c>
    </row>
    <row r="1273" spans="1:5">
      <c r="C1273" s="1" t="str">
        <f>IF(A1273="", "", VLOOKUP(A1273,Undocumented!$A:$C, 3, FALSE))</f>
        <v/>
      </c>
      <c r="D1273" s="1" t="str">
        <f t="shared" si="19"/>
        <v/>
      </c>
    </row>
    <row r="1274" spans="1:5">
      <c r="A1274" s="2" t="s">
        <v>538</v>
      </c>
      <c r="B1274" s="2" t="s">
        <v>539</v>
      </c>
      <c r="C1274" s="1" t="str">
        <f>IF(A1274="", "", VLOOKUP(A1274,Undocumented!$A:$C, 3, FALSE))</f>
        <v>OR B</v>
      </c>
      <c r="D1274" s="1" t="str">
        <f t="shared" si="19"/>
        <v/>
      </c>
      <c r="E1274" s="2" t="s">
        <v>11</v>
      </c>
    </row>
    <row r="1275" spans="1:5">
      <c r="C1275" s="1" t="str">
        <f>IF(A1275="", "", VLOOKUP(A1275,Undocumented!$A:$C, 3, FALSE))</f>
        <v/>
      </c>
      <c r="D1275" s="1" t="str">
        <f t="shared" si="19"/>
        <v/>
      </c>
      <c r="E1275" s="2" t="s">
        <v>12</v>
      </c>
    </row>
    <row r="1276" spans="1:5">
      <c r="C1276" s="1" t="str">
        <f>IF(A1276="", "", VLOOKUP(A1276,Undocumented!$A:$C, 3, FALSE))</f>
        <v/>
      </c>
      <c r="D1276" s="1" t="str">
        <f t="shared" si="19"/>
        <v/>
      </c>
      <c r="E1276" s="2" t="s">
        <v>44</v>
      </c>
    </row>
    <row r="1277" spans="1:5">
      <c r="C1277" s="1" t="str">
        <f>IF(A1277="", "", VLOOKUP(A1277,Undocumented!$A:$C, 3, FALSE))</f>
        <v/>
      </c>
      <c r="D1277" s="1" t="str">
        <f t="shared" si="19"/>
        <v/>
      </c>
      <c r="E1277" s="2" t="s">
        <v>45</v>
      </c>
    </row>
    <row r="1278" spans="1:5">
      <c r="C1278" s="1" t="str">
        <f>IF(A1278="", "", VLOOKUP(A1278,Undocumented!$A:$C, 3, FALSE))</f>
        <v/>
      </c>
      <c r="D1278" s="1" t="str">
        <f t="shared" si="19"/>
        <v/>
      </c>
    </row>
    <row r="1279" spans="1:5">
      <c r="C1279" s="1" t="str">
        <f>IF(A1279="", "", VLOOKUP(A1279,Undocumented!$A:$C, 3, FALSE))</f>
        <v/>
      </c>
      <c r="D1279" s="1" t="str">
        <f t="shared" si="19"/>
        <v/>
      </c>
      <c r="E1279" s="2" t="s">
        <v>436</v>
      </c>
    </row>
    <row r="1280" spans="1:5">
      <c r="C1280" s="1" t="str">
        <f>IF(A1280="", "", VLOOKUP(A1280,Undocumented!$A:$C, 3, FALSE))</f>
        <v/>
      </c>
      <c r="D1280" s="1" t="str">
        <f t="shared" si="19"/>
        <v/>
      </c>
      <c r="E1280" s="2" t="s">
        <v>437</v>
      </c>
    </row>
    <row r="1281" spans="1:5">
      <c r="C1281" s="1" t="str">
        <f>IF(A1281="", "", VLOOKUP(A1281,Undocumented!$A:$C, 3, FALSE))</f>
        <v/>
      </c>
      <c r="D1281" s="1" t="str">
        <f t="shared" si="19"/>
        <v/>
      </c>
      <c r="E1281" s="2" t="s">
        <v>540</v>
      </c>
    </row>
    <row r="1282" spans="1:5">
      <c r="C1282" s="1" t="str">
        <f>IF(A1282="", "", VLOOKUP(A1282,Undocumented!$A:$C, 3, FALSE))</f>
        <v/>
      </c>
      <c r="D1282" s="1" t="str">
        <f t="shared" ref="D1282:D1345" si="20">IF(AND(B1282&lt;&gt;"", B1282&lt;&gt;C1282), "#N/B", "")</f>
        <v/>
      </c>
      <c r="E1282" s="2" t="s">
        <v>163</v>
      </c>
    </row>
    <row r="1283" spans="1:5">
      <c r="C1283" s="1" t="str">
        <f>IF(A1283="", "", VLOOKUP(A1283,Undocumented!$A:$C, 3, FALSE))</f>
        <v/>
      </c>
      <c r="D1283" s="1" t="str">
        <f t="shared" si="20"/>
        <v/>
      </c>
      <c r="E1283" s="2" t="s">
        <v>502</v>
      </c>
    </row>
    <row r="1284" spans="1:5">
      <c r="C1284" s="1" t="str">
        <f>IF(A1284="", "", VLOOKUP(A1284,Undocumented!$A:$C, 3, FALSE))</f>
        <v/>
      </c>
      <c r="D1284" s="1" t="str">
        <f t="shared" si="20"/>
        <v/>
      </c>
      <c r="E1284" s="2" t="s">
        <v>522</v>
      </c>
    </row>
    <row r="1285" spans="1:5">
      <c r="C1285" s="1" t="str">
        <f>IF(A1285="", "", VLOOKUP(A1285,Undocumented!$A:$C, 3, FALSE))</f>
        <v/>
      </c>
      <c r="D1285" s="1" t="str">
        <f t="shared" si="20"/>
        <v/>
      </c>
      <c r="E1285" s="2" t="s">
        <v>166</v>
      </c>
    </row>
    <row r="1286" spans="1:5">
      <c r="C1286" s="1" t="str">
        <f>IF(A1286="", "", VLOOKUP(A1286,Undocumented!$A:$C, 3, FALSE))</f>
        <v/>
      </c>
      <c r="D1286" s="1" t="str">
        <f t="shared" si="20"/>
        <v/>
      </c>
      <c r="E1286" s="2" t="s">
        <v>503</v>
      </c>
    </row>
    <row r="1287" spans="1:5">
      <c r="C1287" s="1" t="str">
        <f>IF(A1287="", "", VLOOKUP(A1287,Undocumented!$A:$C, 3, FALSE))</f>
        <v/>
      </c>
      <c r="D1287" s="1" t="str">
        <f t="shared" si="20"/>
        <v/>
      </c>
      <c r="E1287" s="2" t="s">
        <v>504</v>
      </c>
    </row>
    <row r="1288" spans="1:5">
      <c r="C1288" s="1" t="str">
        <f>IF(A1288="", "", VLOOKUP(A1288,Undocumented!$A:$C, 3, FALSE))</f>
        <v/>
      </c>
      <c r="D1288" s="1" t="str">
        <f t="shared" si="20"/>
        <v/>
      </c>
      <c r="E1288" s="2" t="s">
        <v>19</v>
      </c>
    </row>
    <row r="1289" spans="1:5">
      <c r="C1289" s="1" t="str">
        <f>IF(A1289="", "", VLOOKUP(A1289,Undocumented!$A:$C, 3, FALSE))</f>
        <v/>
      </c>
      <c r="D1289" s="1" t="str">
        <f t="shared" si="20"/>
        <v/>
      </c>
      <c r="E1289" s="2" t="s">
        <v>20</v>
      </c>
    </row>
    <row r="1290" spans="1:5">
      <c r="C1290" s="1" t="str">
        <f>IF(A1290="", "", VLOOKUP(A1290,Undocumented!$A:$C, 3, FALSE))</f>
        <v/>
      </c>
      <c r="D1290" s="1" t="str">
        <f t="shared" si="20"/>
        <v/>
      </c>
    </row>
    <row r="1291" spans="1:5">
      <c r="A1291" s="2" t="s">
        <v>541</v>
      </c>
      <c r="B1291" s="2" t="s">
        <v>542</v>
      </c>
      <c r="C1291" s="1" t="str">
        <f>IF(A1291="", "", VLOOKUP(A1291,Undocumented!$A:$C, 3, FALSE))</f>
        <v>OR C</v>
      </c>
      <c r="D1291" s="1" t="str">
        <f t="shared" si="20"/>
        <v/>
      </c>
      <c r="E1291" s="2" t="s">
        <v>11</v>
      </c>
    </row>
    <row r="1292" spans="1:5">
      <c r="C1292" s="1" t="str">
        <f>IF(A1292="", "", VLOOKUP(A1292,Undocumented!$A:$C, 3, FALSE))</f>
        <v/>
      </c>
      <c r="D1292" s="1" t="str">
        <f t="shared" si="20"/>
        <v/>
      </c>
      <c r="E1292" s="2" t="s">
        <v>12</v>
      </c>
    </row>
    <row r="1293" spans="1:5">
      <c r="C1293" s="1" t="str">
        <f>IF(A1293="", "", VLOOKUP(A1293,Undocumented!$A:$C, 3, FALSE))</f>
        <v/>
      </c>
      <c r="D1293" s="1" t="str">
        <f t="shared" si="20"/>
        <v/>
      </c>
      <c r="E1293" s="2" t="s">
        <v>44</v>
      </c>
    </row>
    <row r="1294" spans="1:5">
      <c r="C1294" s="1" t="str">
        <f>IF(A1294="", "", VLOOKUP(A1294,Undocumented!$A:$C, 3, FALSE))</f>
        <v/>
      </c>
      <c r="D1294" s="1" t="str">
        <f t="shared" si="20"/>
        <v/>
      </c>
      <c r="E1294" s="2" t="s">
        <v>45</v>
      </c>
    </row>
    <row r="1295" spans="1:5">
      <c r="C1295" s="1" t="str">
        <f>IF(A1295="", "", VLOOKUP(A1295,Undocumented!$A:$C, 3, FALSE))</f>
        <v/>
      </c>
      <c r="D1295" s="1" t="str">
        <f t="shared" si="20"/>
        <v/>
      </c>
    </row>
    <row r="1296" spans="1:5">
      <c r="C1296" s="1" t="str">
        <f>IF(A1296="", "", VLOOKUP(A1296,Undocumented!$A:$C, 3, FALSE))</f>
        <v/>
      </c>
      <c r="D1296" s="1" t="str">
        <f t="shared" si="20"/>
        <v/>
      </c>
      <c r="E1296" s="2" t="s">
        <v>436</v>
      </c>
    </row>
    <row r="1297" spans="1:5">
      <c r="C1297" s="1" t="str">
        <f>IF(A1297="", "", VLOOKUP(A1297,Undocumented!$A:$C, 3, FALSE))</f>
        <v/>
      </c>
      <c r="D1297" s="1" t="str">
        <f t="shared" si="20"/>
        <v/>
      </c>
      <c r="E1297" s="2" t="s">
        <v>443</v>
      </c>
    </row>
    <row r="1298" spans="1:5">
      <c r="C1298" s="1" t="str">
        <f>IF(A1298="", "", VLOOKUP(A1298,Undocumented!$A:$C, 3, FALSE))</f>
        <v/>
      </c>
      <c r="D1298" s="1" t="str">
        <f t="shared" si="20"/>
        <v/>
      </c>
      <c r="E1298" s="2" t="s">
        <v>540</v>
      </c>
    </row>
    <row r="1299" spans="1:5">
      <c r="C1299" s="1" t="str">
        <f>IF(A1299="", "", VLOOKUP(A1299,Undocumented!$A:$C, 3, FALSE))</f>
        <v/>
      </c>
      <c r="D1299" s="1" t="str">
        <f t="shared" si="20"/>
        <v/>
      </c>
      <c r="E1299" s="2" t="s">
        <v>163</v>
      </c>
    </row>
    <row r="1300" spans="1:5">
      <c r="C1300" s="1" t="str">
        <f>IF(A1300="", "", VLOOKUP(A1300,Undocumented!$A:$C, 3, FALSE))</f>
        <v/>
      </c>
      <c r="D1300" s="1" t="str">
        <f t="shared" si="20"/>
        <v/>
      </c>
      <c r="E1300" s="2" t="s">
        <v>502</v>
      </c>
    </row>
    <row r="1301" spans="1:5">
      <c r="C1301" s="1" t="str">
        <f>IF(A1301="", "", VLOOKUP(A1301,Undocumented!$A:$C, 3, FALSE))</f>
        <v/>
      </c>
      <c r="D1301" s="1" t="str">
        <f t="shared" si="20"/>
        <v/>
      </c>
      <c r="E1301" s="2" t="s">
        <v>522</v>
      </c>
    </row>
    <row r="1302" spans="1:5">
      <c r="C1302" s="1" t="str">
        <f>IF(A1302="", "", VLOOKUP(A1302,Undocumented!$A:$C, 3, FALSE))</f>
        <v/>
      </c>
      <c r="D1302" s="1" t="str">
        <f t="shared" si="20"/>
        <v/>
      </c>
      <c r="E1302" s="2" t="s">
        <v>166</v>
      </c>
    </row>
    <row r="1303" spans="1:5">
      <c r="C1303" s="1" t="str">
        <f>IF(A1303="", "", VLOOKUP(A1303,Undocumented!$A:$C, 3, FALSE))</f>
        <v/>
      </c>
      <c r="D1303" s="1" t="str">
        <f t="shared" si="20"/>
        <v/>
      </c>
      <c r="E1303" s="2" t="s">
        <v>503</v>
      </c>
    </row>
    <row r="1304" spans="1:5">
      <c r="C1304" s="1" t="str">
        <f>IF(A1304="", "", VLOOKUP(A1304,Undocumented!$A:$C, 3, FALSE))</f>
        <v/>
      </c>
      <c r="D1304" s="1" t="str">
        <f t="shared" si="20"/>
        <v/>
      </c>
      <c r="E1304" s="2" t="s">
        <v>504</v>
      </c>
    </row>
    <row r="1305" spans="1:5">
      <c r="C1305" s="1" t="str">
        <f>IF(A1305="", "", VLOOKUP(A1305,Undocumented!$A:$C, 3, FALSE))</f>
        <v/>
      </c>
      <c r="D1305" s="1" t="str">
        <f t="shared" si="20"/>
        <v/>
      </c>
      <c r="E1305" s="2" t="s">
        <v>19</v>
      </c>
    </row>
    <row r="1306" spans="1:5">
      <c r="C1306" s="1" t="str">
        <f>IF(A1306="", "", VLOOKUP(A1306,Undocumented!$A:$C, 3, FALSE))</f>
        <v/>
      </c>
      <c r="D1306" s="1" t="str">
        <f t="shared" si="20"/>
        <v/>
      </c>
      <c r="E1306" s="2" t="s">
        <v>20</v>
      </c>
    </row>
    <row r="1307" spans="1:5">
      <c r="C1307" s="1" t="str">
        <f>IF(A1307="", "", VLOOKUP(A1307,Undocumented!$A:$C, 3, FALSE))</f>
        <v/>
      </c>
      <c r="D1307" s="1" t="str">
        <f t="shared" si="20"/>
        <v/>
      </c>
    </row>
    <row r="1308" spans="1:5">
      <c r="A1308" s="2" t="s">
        <v>543</v>
      </c>
      <c r="B1308" s="2" t="s">
        <v>544</v>
      </c>
      <c r="C1308" s="1" t="str">
        <f>IF(A1308="", "", VLOOKUP(A1308,Undocumented!$A:$C, 3, FALSE))</f>
        <v>OR D</v>
      </c>
      <c r="D1308" s="1" t="str">
        <f t="shared" si="20"/>
        <v/>
      </c>
      <c r="E1308" s="2" t="s">
        <v>11</v>
      </c>
    </row>
    <row r="1309" spans="1:5">
      <c r="C1309" s="1" t="str">
        <f>IF(A1309="", "", VLOOKUP(A1309,Undocumented!$A:$C, 3, FALSE))</f>
        <v/>
      </c>
      <c r="D1309" s="1" t="str">
        <f t="shared" si="20"/>
        <v/>
      </c>
      <c r="E1309" s="2" t="s">
        <v>12</v>
      </c>
    </row>
    <row r="1310" spans="1:5">
      <c r="C1310" s="1" t="str">
        <f>IF(A1310="", "", VLOOKUP(A1310,Undocumented!$A:$C, 3, FALSE))</f>
        <v/>
      </c>
      <c r="D1310" s="1" t="str">
        <f t="shared" si="20"/>
        <v/>
      </c>
      <c r="E1310" s="2" t="s">
        <v>44</v>
      </c>
    </row>
    <row r="1311" spans="1:5">
      <c r="C1311" s="1" t="str">
        <f>IF(A1311="", "", VLOOKUP(A1311,Undocumented!$A:$C, 3, FALSE))</f>
        <v/>
      </c>
      <c r="D1311" s="1" t="str">
        <f t="shared" si="20"/>
        <v/>
      </c>
      <c r="E1311" s="2" t="s">
        <v>45</v>
      </c>
    </row>
    <row r="1312" spans="1:5">
      <c r="C1312" s="1" t="str">
        <f>IF(A1312="", "", VLOOKUP(A1312,Undocumented!$A:$C, 3, FALSE))</f>
        <v/>
      </c>
      <c r="D1312" s="1" t="str">
        <f t="shared" si="20"/>
        <v/>
      </c>
    </row>
    <row r="1313" spans="1:5">
      <c r="C1313" s="1" t="str">
        <f>IF(A1313="", "", VLOOKUP(A1313,Undocumented!$A:$C, 3, FALSE))</f>
        <v/>
      </c>
      <c r="D1313" s="1" t="str">
        <f t="shared" si="20"/>
        <v/>
      </c>
      <c r="E1313" s="2" t="s">
        <v>436</v>
      </c>
    </row>
    <row r="1314" spans="1:5">
      <c r="C1314" s="1" t="str">
        <f>IF(A1314="", "", VLOOKUP(A1314,Undocumented!$A:$C, 3, FALSE))</f>
        <v/>
      </c>
      <c r="D1314" s="1" t="str">
        <f t="shared" si="20"/>
        <v/>
      </c>
      <c r="E1314" s="2" t="s">
        <v>446</v>
      </c>
    </row>
    <row r="1315" spans="1:5">
      <c r="C1315" s="1" t="str">
        <f>IF(A1315="", "", VLOOKUP(A1315,Undocumented!$A:$C, 3, FALSE))</f>
        <v/>
      </c>
      <c r="D1315" s="1" t="str">
        <f t="shared" si="20"/>
        <v/>
      </c>
      <c r="E1315" s="2" t="s">
        <v>540</v>
      </c>
    </row>
    <row r="1316" spans="1:5">
      <c r="C1316" s="1" t="str">
        <f>IF(A1316="", "", VLOOKUP(A1316,Undocumented!$A:$C, 3, FALSE))</f>
        <v/>
      </c>
      <c r="D1316" s="1" t="str">
        <f t="shared" si="20"/>
        <v/>
      </c>
      <c r="E1316" s="2" t="s">
        <v>163</v>
      </c>
    </row>
    <row r="1317" spans="1:5">
      <c r="C1317" s="1" t="str">
        <f>IF(A1317="", "", VLOOKUP(A1317,Undocumented!$A:$C, 3, FALSE))</f>
        <v/>
      </c>
      <c r="D1317" s="1" t="str">
        <f t="shared" si="20"/>
        <v/>
      </c>
      <c r="E1317" s="2" t="s">
        <v>502</v>
      </c>
    </row>
    <row r="1318" spans="1:5">
      <c r="C1318" s="1" t="str">
        <f>IF(A1318="", "", VLOOKUP(A1318,Undocumented!$A:$C, 3, FALSE))</f>
        <v/>
      </c>
      <c r="D1318" s="1" t="str">
        <f t="shared" si="20"/>
        <v/>
      </c>
      <c r="E1318" s="2" t="s">
        <v>522</v>
      </c>
    </row>
    <row r="1319" spans="1:5">
      <c r="C1319" s="1" t="str">
        <f>IF(A1319="", "", VLOOKUP(A1319,Undocumented!$A:$C, 3, FALSE))</f>
        <v/>
      </c>
      <c r="D1319" s="1" t="str">
        <f t="shared" si="20"/>
        <v/>
      </c>
      <c r="E1319" s="2" t="s">
        <v>166</v>
      </c>
    </row>
    <row r="1320" spans="1:5">
      <c r="C1320" s="1" t="str">
        <f>IF(A1320="", "", VLOOKUP(A1320,Undocumented!$A:$C, 3, FALSE))</f>
        <v/>
      </c>
      <c r="D1320" s="1" t="str">
        <f t="shared" si="20"/>
        <v/>
      </c>
      <c r="E1320" s="2" t="s">
        <v>503</v>
      </c>
    </row>
    <row r="1321" spans="1:5">
      <c r="C1321" s="1" t="str">
        <f>IF(A1321="", "", VLOOKUP(A1321,Undocumented!$A:$C, 3, FALSE))</f>
        <v/>
      </c>
      <c r="D1321" s="1" t="str">
        <f t="shared" si="20"/>
        <v/>
      </c>
      <c r="E1321" s="2" t="s">
        <v>504</v>
      </c>
    </row>
    <row r="1322" spans="1:5">
      <c r="C1322" s="1" t="str">
        <f>IF(A1322="", "", VLOOKUP(A1322,Undocumented!$A:$C, 3, FALSE))</f>
        <v/>
      </c>
      <c r="D1322" s="1" t="str">
        <f t="shared" si="20"/>
        <v/>
      </c>
      <c r="E1322" s="2" t="s">
        <v>19</v>
      </c>
    </row>
    <row r="1323" spans="1:5">
      <c r="C1323" s="1" t="str">
        <f>IF(A1323="", "", VLOOKUP(A1323,Undocumented!$A:$C, 3, FALSE))</f>
        <v/>
      </c>
      <c r="D1323" s="1" t="str">
        <f t="shared" si="20"/>
        <v/>
      </c>
      <c r="E1323" s="2" t="s">
        <v>20</v>
      </c>
    </row>
    <row r="1324" spans="1:5">
      <c r="C1324" s="1" t="str">
        <f>IF(A1324="", "", VLOOKUP(A1324,Undocumented!$A:$C, 3, FALSE))</f>
        <v/>
      </c>
      <c r="D1324" s="1" t="str">
        <f t="shared" si="20"/>
        <v/>
      </c>
    </row>
    <row r="1325" spans="1:5">
      <c r="A1325" s="2" t="s">
        <v>545</v>
      </c>
      <c r="B1325" s="2" t="s">
        <v>546</v>
      </c>
      <c r="C1325" s="1" t="str">
        <f>IF(A1325="", "", VLOOKUP(A1325,Undocumented!$A:$C, 3, FALSE))</f>
        <v>OR E</v>
      </c>
      <c r="D1325" s="1" t="str">
        <f t="shared" si="20"/>
        <v/>
      </c>
      <c r="E1325" s="2" t="s">
        <v>11</v>
      </c>
    </row>
    <row r="1326" spans="1:5">
      <c r="C1326" s="1" t="str">
        <f>IF(A1326="", "", VLOOKUP(A1326,Undocumented!$A:$C, 3, FALSE))</f>
        <v/>
      </c>
      <c r="D1326" s="1" t="str">
        <f t="shared" si="20"/>
        <v/>
      </c>
      <c r="E1326" s="2" t="s">
        <v>12</v>
      </c>
    </row>
    <row r="1327" spans="1:5">
      <c r="C1327" s="1" t="str">
        <f>IF(A1327="", "", VLOOKUP(A1327,Undocumented!$A:$C, 3, FALSE))</f>
        <v/>
      </c>
      <c r="D1327" s="1" t="str">
        <f t="shared" si="20"/>
        <v/>
      </c>
      <c r="E1327" s="2" t="s">
        <v>44</v>
      </c>
    </row>
    <row r="1328" spans="1:5">
      <c r="C1328" s="1" t="str">
        <f>IF(A1328="", "", VLOOKUP(A1328,Undocumented!$A:$C, 3, FALSE))</f>
        <v/>
      </c>
      <c r="D1328" s="1" t="str">
        <f t="shared" si="20"/>
        <v/>
      </c>
      <c r="E1328" s="2" t="s">
        <v>45</v>
      </c>
    </row>
    <row r="1329" spans="1:5">
      <c r="C1329" s="1" t="str">
        <f>IF(A1329="", "", VLOOKUP(A1329,Undocumented!$A:$C, 3, FALSE))</f>
        <v/>
      </c>
      <c r="D1329" s="1" t="str">
        <f t="shared" si="20"/>
        <v/>
      </c>
    </row>
    <row r="1330" spans="1:5">
      <c r="C1330" s="1" t="str">
        <f>IF(A1330="", "", VLOOKUP(A1330,Undocumented!$A:$C, 3, FALSE))</f>
        <v/>
      </c>
      <c r="D1330" s="1" t="str">
        <f t="shared" si="20"/>
        <v/>
      </c>
      <c r="E1330" s="2" t="s">
        <v>436</v>
      </c>
    </row>
    <row r="1331" spans="1:5">
      <c r="C1331" s="1" t="str">
        <f>IF(A1331="", "", VLOOKUP(A1331,Undocumented!$A:$C, 3, FALSE))</f>
        <v/>
      </c>
      <c r="D1331" s="1" t="str">
        <f t="shared" si="20"/>
        <v/>
      </c>
      <c r="E1331" s="2" t="s">
        <v>449</v>
      </c>
    </row>
    <row r="1332" spans="1:5">
      <c r="C1332" s="1" t="str">
        <f>IF(A1332="", "", VLOOKUP(A1332,Undocumented!$A:$C, 3, FALSE))</f>
        <v/>
      </c>
      <c r="D1332" s="1" t="str">
        <f t="shared" si="20"/>
        <v/>
      </c>
      <c r="E1332" s="2" t="s">
        <v>540</v>
      </c>
    </row>
    <row r="1333" spans="1:5">
      <c r="C1333" s="1" t="str">
        <f>IF(A1333="", "", VLOOKUP(A1333,Undocumented!$A:$C, 3, FALSE))</f>
        <v/>
      </c>
      <c r="D1333" s="1" t="str">
        <f t="shared" si="20"/>
        <v/>
      </c>
      <c r="E1333" s="2" t="s">
        <v>163</v>
      </c>
    </row>
    <row r="1334" spans="1:5">
      <c r="C1334" s="1" t="str">
        <f>IF(A1334="", "", VLOOKUP(A1334,Undocumented!$A:$C, 3, FALSE))</f>
        <v/>
      </c>
      <c r="D1334" s="1" t="str">
        <f t="shared" si="20"/>
        <v/>
      </c>
      <c r="E1334" s="2" t="s">
        <v>502</v>
      </c>
    </row>
    <row r="1335" spans="1:5">
      <c r="C1335" s="1" t="str">
        <f>IF(A1335="", "", VLOOKUP(A1335,Undocumented!$A:$C, 3, FALSE))</f>
        <v/>
      </c>
      <c r="D1335" s="1" t="str">
        <f t="shared" si="20"/>
        <v/>
      </c>
      <c r="E1335" s="2" t="s">
        <v>522</v>
      </c>
    </row>
    <row r="1336" spans="1:5">
      <c r="C1336" s="1" t="str">
        <f>IF(A1336="", "", VLOOKUP(A1336,Undocumented!$A:$C, 3, FALSE))</f>
        <v/>
      </c>
      <c r="D1336" s="1" t="str">
        <f t="shared" si="20"/>
        <v/>
      </c>
      <c r="E1336" s="2" t="s">
        <v>166</v>
      </c>
    </row>
    <row r="1337" spans="1:5">
      <c r="C1337" s="1" t="str">
        <f>IF(A1337="", "", VLOOKUP(A1337,Undocumented!$A:$C, 3, FALSE))</f>
        <v/>
      </c>
      <c r="D1337" s="1" t="str">
        <f t="shared" si="20"/>
        <v/>
      </c>
      <c r="E1337" s="2" t="s">
        <v>503</v>
      </c>
    </row>
    <row r="1338" spans="1:5">
      <c r="C1338" s="1" t="str">
        <f>IF(A1338="", "", VLOOKUP(A1338,Undocumented!$A:$C, 3, FALSE))</f>
        <v/>
      </c>
      <c r="D1338" s="1" t="str">
        <f t="shared" si="20"/>
        <v/>
      </c>
      <c r="E1338" s="2" t="s">
        <v>504</v>
      </c>
    </row>
    <row r="1339" spans="1:5">
      <c r="C1339" s="1" t="str">
        <f>IF(A1339="", "", VLOOKUP(A1339,Undocumented!$A:$C, 3, FALSE))</f>
        <v/>
      </c>
      <c r="D1339" s="1" t="str">
        <f t="shared" si="20"/>
        <v/>
      </c>
      <c r="E1339" s="2" t="s">
        <v>19</v>
      </c>
    </row>
    <row r="1340" spans="1:5">
      <c r="C1340" s="1" t="str">
        <f>IF(A1340="", "", VLOOKUP(A1340,Undocumented!$A:$C, 3, FALSE))</f>
        <v/>
      </c>
      <c r="D1340" s="1" t="str">
        <f t="shared" si="20"/>
        <v/>
      </c>
      <c r="E1340" s="2" t="s">
        <v>20</v>
      </c>
    </row>
    <row r="1341" spans="1:5">
      <c r="C1341" s="1" t="str">
        <f>IF(A1341="", "", VLOOKUP(A1341,Undocumented!$A:$C, 3, FALSE))</f>
        <v/>
      </c>
      <c r="D1341" s="1" t="str">
        <f t="shared" si="20"/>
        <v/>
      </c>
    </row>
    <row r="1342" spans="1:5">
      <c r="A1342" s="2" t="s">
        <v>547</v>
      </c>
      <c r="B1342" s="2" t="s">
        <v>548</v>
      </c>
      <c r="C1342" s="1" t="str">
        <f>IF(A1342="", "", VLOOKUP(A1342,Undocumented!$A:$C, 3, FALSE))</f>
        <v>OR H</v>
      </c>
      <c r="D1342" s="1" t="str">
        <f t="shared" si="20"/>
        <v/>
      </c>
      <c r="E1342" s="2" t="s">
        <v>11</v>
      </c>
    </row>
    <row r="1343" spans="1:5">
      <c r="C1343" s="1" t="str">
        <f>IF(A1343="", "", VLOOKUP(A1343,Undocumented!$A:$C, 3, FALSE))</f>
        <v/>
      </c>
      <c r="D1343" s="1" t="str">
        <f t="shared" si="20"/>
        <v/>
      </c>
      <c r="E1343" s="2" t="s">
        <v>12</v>
      </c>
    </row>
    <row r="1344" spans="1:5">
      <c r="C1344" s="1" t="str">
        <f>IF(A1344="", "", VLOOKUP(A1344,Undocumented!$A:$C, 3, FALSE))</f>
        <v/>
      </c>
      <c r="D1344" s="1" t="str">
        <f t="shared" si="20"/>
        <v/>
      </c>
      <c r="E1344" s="2" t="s">
        <v>44</v>
      </c>
    </row>
    <row r="1345" spans="1:5">
      <c r="C1345" s="1" t="str">
        <f>IF(A1345="", "", VLOOKUP(A1345,Undocumented!$A:$C, 3, FALSE))</f>
        <v/>
      </c>
      <c r="D1345" s="1" t="str">
        <f t="shared" si="20"/>
        <v/>
      </c>
      <c r="E1345" s="2" t="s">
        <v>45</v>
      </c>
    </row>
    <row r="1346" spans="1:5">
      <c r="C1346" s="1" t="str">
        <f>IF(A1346="", "", VLOOKUP(A1346,Undocumented!$A:$C, 3, FALSE))</f>
        <v/>
      </c>
      <c r="D1346" s="1" t="str">
        <f t="shared" ref="D1346:D1409" si="21">IF(AND(B1346&lt;&gt;"", B1346&lt;&gt;C1346), "#N/B", "")</f>
        <v/>
      </c>
    </row>
    <row r="1347" spans="1:5">
      <c r="C1347" s="1" t="str">
        <f>IF(A1347="", "", VLOOKUP(A1347,Undocumented!$A:$C, 3, FALSE))</f>
        <v/>
      </c>
      <c r="D1347" s="1" t="str">
        <f t="shared" si="21"/>
        <v/>
      </c>
      <c r="E1347" s="2" t="s">
        <v>436</v>
      </c>
    </row>
    <row r="1348" spans="1:5">
      <c r="C1348" s="1" t="str">
        <f>IF(A1348="", "", VLOOKUP(A1348,Undocumented!$A:$C, 3, FALSE))</f>
        <v/>
      </c>
      <c r="D1348" s="1" t="str">
        <f t="shared" si="21"/>
        <v/>
      </c>
      <c r="E1348" s="2" t="s">
        <v>452</v>
      </c>
    </row>
    <row r="1349" spans="1:5">
      <c r="C1349" s="1" t="str">
        <f>IF(A1349="", "", VLOOKUP(A1349,Undocumented!$A:$C, 3, FALSE))</f>
        <v/>
      </c>
      <c r="D1349" s="1" t="str">
        <f t="shared" si="21"/>
        <v/>
      </c>
      <c r="E1349" s="2" t="s">
        <v>540</v>
      </c>
    </row>
    <row r="1350" spans="1:5">
      <c r="C1350" s="1" t="str">
        <f>IF(A1350="", "", VLOOKUP(A1350,Undocumented!$A:$C, 3, FALSE))</f>
        <v/>
      </c>
      <c r="D1350" s="1" t="str">
        <f t="shared" si="21"/>
        <v/>
      </c>
      <c r="E1350" s="2" t="s">
        <v>163</v>
      </c>
    </row>
    <row r="1351" spans="1:5">
      <c r="C1351" s="1" t="str">
        <f>IF(A1351="", "", VLOOKUP(A1351,Undocumented!$A:$C, 3, FALSE))</f>
        <v/>
      </c>
      <c r="D1351" s="1" t="str">
        <f t="shared" si="21"/>
        <v/>
      </c>
      <c r="E1351" s="2" t="s">
        <v>502</v>
      </c>
    </row>
    <row r="1352" spans="1:5">
      <c r="C1352" s="1" t="str">
        <f>IF(A1352="", "", VLOOKUP(A1352,Undocumented!$A:$C, 3, FALSE))</f>
        <v/>
      </c>
      <c r="D1352" s="1" t="str">
        <f t="shared" si="21"/>
        <v/>
      </c>
      <c r="E1352" s="2" t="s">
        <v>522</v>
      </c>
    </row>
    <row r="1353" spans="1:5">
      <c r="C1353" s="1" t="str">
        <f>IF(A1353="", "", VLOOKUP(A1353,Undocumented!$A:$C, 3, FALSE))</f>
        <v/>
      </c>
      <c r="D1353" s="1" t="str">
        <f t="shared" si="21"/>
        <v/>
      </c>
      <c r="E1353" s="2" t="s">
        <v>166</v>
      </c>
    </row>
    <row r="1354" spans="1:5">
      <c r="C1354" s="1" t="str">
        <f>IF(A1354="", "", VLOOKUP(A1354,Undocumented!$A:$C, 3, FALSE))</f>
        <v/>
      </c>
      <c r="D1354" s="1" t="str">
        <f t="shared" si="21"/>
        <v/>
      </c>
      <c r="E1354" s="2" t="s">
        <v>503</v>
      </c>
    </row>
    <row r="1355" spans="1:5">
      <c r="C1355" s="1" t="str">
        <f>IF(A1355="", "", VLOOKUP(A1355,Undocumented!$A:$C, 3, FALSE))</f>
        <v/>
      </c>
      <c r="D1355" s="1" t="str">
        <f t="shared" si="21"/>
        <v/>
      </c>
      <c r="E1355" s="2" t="s">
        <v>504</v>
      </c>
    </row>
    <row r="1356" spans="1:5">
      <c r="C1356" s="1" t="str">
        <f>IF(A1356="", "", VLOOKUP(A1356,Undocumented!$A:$C, 3, FALSE))</f>
        <v/>
      </c>
      <c r="D1356" s="1" t="str">
        <f t="shared" si="21"/>
        <v/>
      </c>
      <c r="E1356" s="2" t="s">
        <v>19</v>
      </c>
    </row>
    <row r="1357" spans="1:5">
      <c r="C1357" s="1" t="str">
        <f>IF(A1357="", "", VLOOKUP(A1357,Undocumented!$A:$C, 3, FALSE))</f>
        <v/>
      </c>
      <c r="D1357" s="1" t="str">
        <f t="shared" si="21"/>
        <v/>
      </c>
      <c r="E1357" s="2" t="s">
        <v>20</v>
      </c>
    </row>
    <row r="1358" spans="1:5">
      <c r="C1358" s="1" t="str">
        <f>IF(A1358="", "", VLOOKUP(A1358,Undocumented!$A:$C, 3, FALSE))</f>
        <v/>
      </c>
      <c r="D1358" s="1" t="str">
        <f t="shared" si="21"/>
        <v/>
      </c>
    </row>
    <row r="1359" spans="1:5">
      <c r="A1359" s="2" t="s">
        <v>549</v>
      </c>
      <c r="B1359" s="2" t="s">
        <v>550</v>
      </c>
      <c r="C1359" s="1" t="str">
        <f>IF(A1359="", "", VLOOKUP(A1359,Undocumented!$A:$C, 3, FALSE))</f>
        <v>OR L</v>
      </c>
      <c r="D1359" s="1" t="str">
        <f t="shared" si="21"/>
        <v/>
      </c>
      <c r="E1359" s="2" t="s">
        <v>11</v>
      </c>
    </row>
    <row r="1360" spans="1:5">
      <c r="C1360" s="1" t="str">
        <f>IF(A1360="", "", VLOOKUP(A1360,Undocumented!$A:$C, 3, FALSE))</f>
        <v/>
      </c>
      <c r="D1360" s="1" t="str">
        <f t="shared" si="21"/>
        <v/>
      </c>
      <c r="E1360" s="2" t="s">
        <v>12</v>
      </c>
    </row>
    <row r="1361" spans="1:5">
      <c r="C1361" s="1" t="str">
        <f>IF(A1361="", "", VLOOKUP(A1361,Undocumented!$A:$C, 3, FALSE))</f>
        <v/>
      </c>
      <c r="D1361" s="1" t="str">
        <f t="shared" si="21"/>
        <v/>
      </c>
      <c r="E1361" s="2" t="s">
        <v>44</v>
      </c>
    </row>
    <row r="1362" spans="1:5">
      <c r="C1362" s="1" t="str">
        <f>IF(A1362="", "", VLOOKUP(A1362,Undocumented!$A:$C, 3, FALSE))</f>
        <v/>
      </c>
      <c r="D1362" s="1" t="str">
        <f t="shared" si="21"/>
        <v/>
      </c>
      <c r="E1362" s="2" t="s">
        <v>45</v>
      </c>
    </row>
    <row r="1363" spans="1:5">
      <c r="C1363" s="1" t="str">
        <f>IF(A1363="", "", VLOOKUP(A1363,Undocumented!$A:$C, 3, FALSE))</f>
        <v/>
      </c>
      <c r="D1363" s="1" t="str">
        <f t="shared" si="21"/>
        <v/>
      </c>
    </row>
    <row r="1364" spans="1:5">
      <c r="C1364" s="1" t="str">
        <f>IF(A1364="", "", VLOOKUP(A1364,Undocumented!$A:$C, 3, FALSE))</f>
        <v/>
      </c>
      <c r="D1364" s="1" t="str">
        <f t="shared" si="21"/>
        <v/>
      </c>
      <c r="E1364" s="2" t="s">
        <v>436</v>
      </c>
    </row>
    <row r="1365" spans="1:5">
      <c r="C1365" s="1" t="str">
        <f>IF(A1365="", "", VLOOKUP(A1365,Undocumented!$A:$C, 3, FALSE))</f>
        <v/>
      </c>
      <c r="D1365" s="1" t="str">
        <f t="shared" si="21"/>
        <v/>
      </c>
      <c r="E1365" s="2" t="s">
        <v>455</v>
      </c>
    </row>
    <row r="1366" spans="1:5">
      <c r="C1366" s="1" t="str">
        <f>IF(A1366="", "", VLOOKUP(A1366,Undocumented!$A:$C, 3, FALSE))</f>
        <v/>
      </c>
      <c r="D1366" s="1" t="str">
        <f t="shared" si="21"/>
        <v/>
      </c>
      <c r="E1366" s="2" t="s">
        <v>540</v>
      </c>
    </row>
    <row r="1367" spans="1:5">
      <c r="C1367" s="1" t="str">
        <f>IF(A1367="", "", VLOOKUP(A1367,Undocumented!$A:$C, 3, FALSE))</f>
        <v/>
      </c>
      <c r="D1367" s="1" t="str">
        <f t="shared" si="21"/>
        <v/>
      </c>
      <c r="E1367" s="2" t="s">
        <v>163</v>
      </c>
    </row>
    <row r="1368" spans="1:5">
      <c r="C1368" s="1" t="str">
        <f>IF(A1368="", "", VLOOKUP(A1368,Undocumented!$A:$C, 3, FALSE))</f>
        <v/>
      </c>
      <c r="D1368" s="1" t="str">
        <f t="shared" si="21"/>
        <v/>
      </c>
      <c r="E1368" s="2" t="s">
        <v>502</v>
      </c>
    </row>
    <row r="1369" spans="1:5">
      <c r="C1369" s="1" t="str">
        <f>IF(A1369="", "", VLOOKUP(A1369,Undocumented!$A:$C, 3, FALSE))</f>
        <v/>
      </c>
      <c r="D1369" s="1" t="str">
        <f t="shared" si="21"/>
        <v/>
      </c>
      <c r="E1369" s="2" t="s">
        <v>522</v>
      </c>
    </row>
    <row r="1370" spans="1:5">
      <c r="C1370" s="1" t="str">
        <f>IF(A1370="", "", VLOOKUP(A1370,Undocumented!$A:$C, 3, FALSE))</f>
        <v/>
      </c>
      <c r="D1370" s="1" t="str">
        <f t="shared" si="21"/>
        <v/>
      </c>
      <c r="E1370" s="2" t="s">
        <v>166</v>
      </c>
    </row>
    <row r="1371" spans="1:5">
      <c r="C1371" s="1" t="str">
        <f>IF(A1371="", "", VLOOKUP(A1371,Undocumented!$A:$C, 3, FALSE))</f>
        <v/>
      </c>
      <c r="D1371" s="1" t="str">
        <f t="shared" si="21"/>
        <v/>
      </c>
      <c r="E1371" s="2" t="s">
        <v>503</v>
      </c>
    </row>
    <row r="1372" spans="1:5">
      <c r="C1372" s="1" t="str">
        <f>IF(A1372="", "", VLOOKUP(A1372,Undocumented!$A:$C, 3, FALSE))</f>
        <v/>
      </c>
      <c r="D1372" s="1" t="str">
        <f t="shared" si="21"/>
        <v/>
      </c>
      <c r="E1372" s="2" t="s">
        <v>504</v>
      </c>
    </row>
    <row r="1373" spans="1:5">
      <c r="C1373" s="1" t="str">
        <f>IF(A1373="", "", VLOOKUP(A1373,Undocumented!$A:$C, 3, FALSE))</f>
        <v/>
      </c>
      <c r="D1373" s="1" t="str">
        <f t="shared" si="21"/>
        <v/>
      </c>
      <c r="E1373" s="2" t="s">
        <v>19</v>
      </c>
    </row>
    <row r="1374" spans="1:5">
      <c r="C1374" s="1" t="str">
        <f>IF(A1374="", "", VLOOKUP(A1374,Undocumented!$A:$C, 3, FALSE))</f>
        <v/>
      </c>
      <c r="D1374" s="1" t="str">
        <f t="shared" si="21"/>
        <v/>
      </c>
      <c r="E1374" s="2" t="s">
        <v>20</v>
      </c>
    </row>
    <row r="1375" spans="1:5">
      <c r="C1375" s="1" t="str">
        <f>IF(A1375="", "", VLOOKUP(A1375,Undocumented!$A:$C, 3, FALSE))</f>
        <v/>
      </c>
      <c r="D1375" s="1" t="str">
        <f t="shared" si="21"/>
        <v/>
      </c>
    </row>
    <row r="1376" spans="1:5">
      <c r="A1376" s="2" t="s">
        <v>551</v>
      </c>
      <c r="B1376" s="2" t="s">
        <v>552</v>
      </c>
      <c r="C1376" s="1" t="str">
        <f>IF(A1376="", "", VLOOKUP(A1376,Undocumented!$A:$C, 3, FALSE))</f>
        <v>OR (HL)</v>
      </c>
      <c r="D1376" s="1" t="str">
        <f t="shared" si="21"/>
        <v/>
      </c>
      <c r="E1376" s="2" t="s">
        <v>11</v>
      </c>
    </row>
    <row r="1377" spans="3:5">
      <c r="C1377" s="1" t="str">
        <f>IF(A1377="", "", VLOOKUP(A1377,Undocumented!$A:$C, 3, FALSE))</f>
        <v/>
      </c>
      <c r="D1377" s="1" t="str">
        <f t="shared" si="21"/>
        <v/>
      </c>
      <c r="E1377" s="2" t="s">
        <v>12</v>
      </c>
    </row>
    <row r="1378" spans="3:5">
      <c r="C1378" s="1" t="str">
        <f>IF(A1378="", "", VLOOKUP(A1378,Undocumented!$A:$C, 3, FALSE))</f>
        <v/>
      </c>
      <c r="D1378" s="1" t="str">
        <f t="shared" si="21"/>
        <v/>
      </c>
      <c r="E1378" s="2" t="s">
        <v>44</v>
      </c>
    </row>
    <row r="1379" spans="3:5">
      <c r="C1379" s="1" t="str">
        <f>IF(A1379="", "", VLOOKUP(A1379,Undocumented!$A:$C, 3, FALSE))</f>
        <v/>
      </c>
      <c r="D1379" s="1" t="str">
        <f t="shared" si="21"/>
        <v/>
      </c>
      <c r="E1379" s="2" t="s">
        <v>45</v>
      </c>
    </row>
    <row r="1380" spans="3:5">
      <c r="C1380" s="1" t="str">
        <f>IF(A1380="", "", VLOOKUP(A1380,Undocumented!$A:$C, 3, FALSE))</f>
        <v/>
      </c>
      <c r="D1380" s="1" t="str">
        <f t="shared" si="21"/>
        <v/>
      </c>
    </row>
    <row r="1381" spans="3:5">
      <c r="C1381" s="1" t="str">
        <f>IF(A1381="", "", VLOOKUP(A1381,Undocumented!$A:$C, 3, FALSE))</f>
        <v/>
      </c>
      <c r="D1381" s="1" t="str">
        <f t="shared" si="21"/>
        <v/>
      </c>
      <c r="E1381" s="2" t="s">
        <v>436</v>
      </c>
    </row>
    <row r="1382" spans="3:5">
      <c r="C1382" s="1" t="str">
        <f>IF(A1382="", "", VLOOKUP(A1382,Undocumented!$A:$C, 3, FALSE))</f>
        <v/>
      </c>
      <c r="D1382" s="1" t="str">
        <f t="shared" si="21"/>
        <v/>
      </c>
      <c r="E1382" s="2" t="s">
        <v>458</v>
      </c>
    </row>
    <row r="1383" spans="3:5">
      <c r="C1383" s="1" t="str">
        <f>IF(A1383="", "", VLOOKUP(A1383,Undocumented!$A:$C, 3, FALSE))</f>
        <v/>
      </c>
      <c r="D1383" s="1" t="str">
        <f t="shared" si="21"/>
        <v/>
      </c>
      <c r="E1383" s="2" t="s">
        <v>540</v>
      </c>
    </row>
    <row r="1384" spans="3:5">
      <c r="C1384" s="1" t="str">
        <f>IF(A1384="", "", VLOOKUP(A1384,Undocumented!$A:$C, 3, FALSE))</f>
        <v/>
      </c>
      <c r="D1384" s="1" t="str">
        <f t="shared" si="21"/>
        <v/>
      </c>
      <c r="E1384" s="2" t="s">
        <v>163</v>
      </c>
    </row>
    <row r="1385" spans="3:5">
      <c r="C1385" s="1" t="str">
        <f>IF(A1385="", "", VLOOKUP(A1385,Undocumented!$A:$C, 3, FALSE))</f>
        <v/>
      </c>
      <c r="D1385" s="1" t="str">
        <f t="shared" si="21"/>
        <v/>
      </c>
      <c r="E1385" s="2" t="s">
        <v>502</v>
      </c>
    </row>
    <row r="1386" spans="3:5">
      <c r="C1386" s="1" t="str">
        <f>IF(A1386="", "", VLOOKUP(A1386,Undocumented!$A:$C, 3, FALSE))</f>
        <v/>
      </c>
      <c r="D1386" s="1" t="str">
        <f t="shared" si="21"/>
        <v/>
      </c>
      <c r="E1386" s="2" t="s">
        <v>522</v>
      </c>
    </row>
    <row r="1387" spans="3:5">
      <c r="C1387" s="1" t="str">
        <f>IF(A1387="", "", VLOOKUP(A1387,Undocumented!$A:$C, 3, FALSE))</f>
        <v/>
      </c>
      <c r="D1387" s="1" t="str">
        <f t="shared" si="21"/>
        <v/>
      </c>
      <c r="E1387" s="2" t="s">
        <v>166</v>
      </c>
    </row>
    <row r="1388" spans="3:5">
      <c r="C1388" s="1" t="str">
        <f>IF(A1388="", "", VLOOKUP(A1388,Undocumented!$A:$C, 3, FALSE))</f>
        <v/>
      </c>
      <c r="D1388" s="1" t="str">
        <f t="shared" si="21"/>
        <v/>
      </c>
      <c r="E1388" s="2" t="s">
        <v>503</v>
      </c>
    </row>
    <row r="1389" spans="3:5">
      <c r="C1389" s="1" t="str">
        <f>IF(A1389="", "", VLOOKUP(A1389,Undocumented!$A:$C, 3, FALSE))</f>
        <v/>
      </c>
      <c r="D1389" s="1" t="str">
        <f t="shared" si="21"/>
        <v/>
      </c>
      <c r="E1389" s="2" t="s">
        <v>504</v>
      </c>
    </row>
    <row r="1390" spans="3:5">
      <c r="C1390" s="1" t="str">
        <f>IF(A1390="", "", VLOOKUP(A1390,Undocumented!$A:$C, 3, FALSE))</f>
        <v/>
      </c>
      <c r="D1390" s="1" t="str">
        <f t="shared" si="21"/>
        <v/>
      </c>
      <c r="E1390" s="2" t="s">
        <v>19</v>
      </c>
    </row>
    <row r="1391" spans="3:5">
      <c r="C1391" s="1" t="str">
        <f>IF(A1391="", "", VLOOKUP(A1391,Undocumented!$A:$C, 3, FALSE))</f>
        <v/>
      </c>
      <c r="D1391" s="1" t="str">
        <f t="shared" si="21"/>
        <v/>
      </c>
      <c r="E1391" s="2" t="s">
        <v>20</v>
      </c>
    </row>
    <row r="1392" spans="3:5">
      <c r="C1392" s="1" t="str">
        <f>IF(A1392="", "", VLOOKUP(A1392,Undocumented!$A:$C, 3, FALSE))</f>
        <v/>
      </c>
      <c r="D1392" s="1" t="str">
        <f t="shared" si="21"/>
        <v/>
      </c>
    </row>
    <row r="1393" spans="1:5">
      <c r="A1393" s="2" t="s">
        <v>553</v>
      </c>
      <c r="B1393" s="2" t="s">
        <v>554</v>
      </c>
      <c r="C1393" s="1" t="str">
        <f>IF(A1393="", "", VLOOKUP(A1393,Undocumented!$A:$C, 3, FALSE))</f>
        <v>OR A</v>
      </c>
      <c r="D1393" s="1" t="str">
        <f t="shared" si="21"/>
        <v/>
      </c>
      <c r="E1393" s="2" t="s">
        <v>11</v>
      </c>
    </row>
    <row r="1394" spans="1:5">
      <c r="C1394" s="1" t="str">
        <f>IF(A1394="", "", VLOOKUP(A1394,Undocumented!$A:$C, 3, FALSE))</f>
        <v/>
      </c>
      <c r="D1394" s="1" t="str">
        <f t="shared" si="21"/>
        <v/>
      </c>
      <c r="E1394" s="2" t="s">
        <v>12</v>
      </c>
    </row>
    <row r="1395" spans="1:5">
      <c r="C1395" s="1" t="str">
        <f>IF(A1395="", "", VLOOKUP(A1395,Undocumented!$A:$C, 3, FALSE))</f>
        <v/>
      </c>
      <c r="D1395" s="1" t="str">
        <f t="shared" si="21"/>
        <v/>
      </c>
      <c r="E1395" s="2" t="s">
        <v>44</v>
      </c>
    </row>
    <row r="1396" spans="1:5">
      <c r="C1396" s="1" t="str">
        <f>IF(A1396="", "", VLOOKUP(A1396,Undocumented!$A:$C, 3, FALSE))</f>
        <v/>
      </c>
      <c r="D1396" s="1" t="str">
        <f t="shared" si="21"/>
        <v/>
      </c>
      <c r="E1396" s="2" t="s">
        <v>45</v>
      </c>
    </row>
    <row r="1397" spans="1:5">
      <c r="C1397" s="1" t="str">
        <f>IF(A1397="", "", VLOOKUP(A1397,Undocumented!$A:$C, 3, FALSE))</f>
        <v/>
      </c>
      <c r="D1397" s="1" t="str">
        <f t="shared" si="21"/>
        <v/>
      </c>
    </row>
    <row r="1398" spans="1:5">
      <c r="C1398" s="1" t="str">
        <f>IF(A1398="", "", VLOOKUP(A1398,Undocumented!$A:$C, 3, FALSE))</f>
        <v/>
      </c>
      <c r="D1398" s="1" t="str">
        <f t="shared" si="21"/>
        <v/>
      </c>
      <c r="E1398" s="2" t="s">
        <v>436</v>
      </c>
    </row>
    <row r="1399" spans="1:5">
      <c r="C1399" s="1" t="str">
        <f>IF(A1399="", "", VLOOKUP(A1399,Undocumented!$A:$C, 3, FALSE))</f>
        <v/>
      </c>
      <c r="D1399" s="1" t="str">
        <f t="shared" si="21"/>
        <v/>
      </c>
      <c r="E1399" s="2" t="s">
        <v>153</v>
      </c>
    </row>
    <row r="1400" spans="1:5">
      <c r="C1400" s="1" t="str">
        <f>IF(A1400="", "", VLOOKUP(A1400,Undocumented!$A:$C, 3, FALSE))</f>
        <v/>
      </c>
      <c r="D1400" s="1" t="str">
        <f t="shared" si="21"/>
        <v/>
      </c>
      <c r="E1400" s="2" t="s">
        <v>540</v>
      </c>
    </row>
    <row r="1401" spans="1:5">
      <c r="C1401" s="1" t="str">
        <f>IF(A1401="", "", VLOOKUP(A1401,Undocumented!$A:$C, 3, FALSE))</f>
        <v/>
      </c>
      <c r="D1401" s="1" t="str">
        <f t="shared" si="21"/>
        <v/>
      </c>
      <c r="E1401" s="2" t="s">
        <v>163</v>
      </c>
    </row>
    <row r="1402" spans="1:5">
      <c r="C1402" s="1" t="str">
        <f>IF(A1402="", "", VLOOKUP(A1402,Undocumented!$A:$C, 3, FALSE))</f>
        <v/>
      </c>
      <c r="D1402" s="1" t="str">
        <f t="shared" si="21"/>
        <v/>
      </c>
      <c r="E1402" s="2" t="s">
        <v>502</v>
      </c>
    </row>
    <row r="1403" spans="1:5">
      <c r="C1403" s="1" t="str">
        <f>IF(A1403="", "", VLOOKUP(A1403,Undocumented!$A:$C, 3, FALSE))</f>
        <v/>
      </c>
      <c r="D1403" s="1" t="str">
        <f t="shared" si="21"/>
        <v/>
      </c>
      <c r="E1403" s="2" t="s">
        <v>522</v>
      </c>
    </row>
    <row r="1404" spans="1:5">
      <c r="C1404" s="1" t="str">
        <f>IF(A1404="", "", VLOOKUP(A1404,Undocumented!$A:$C, 3, FALSE))</f>
        <v/>
      </c>
      <c r="D1404" s="1" t="str">
        <f t="shared" si="21"/>
        <v/>
      </c>
      <c r="E1404" s="2" t="s">
        <v>166</v>
      </c>
    </row>
    <row r="1405" spans="1:5">
      <c r="C1405" s="1" t="str">
        <f>IF(A1405="", "", VLOOKUP(A1405,Undocumented!$A:$C, 3, FALSE))</f>
        <v/>
      </c>
      <c r="D1405" s="1" t="str">
        <f t="shared" si="21"/>
        <v/>
      </c>
      <c r="E1405" s="2" t="s">
        <v>503</v>
      </c>
    </row>
    <row r="1406" spans="1:5">
      <c r="C1406" s="1" t="str">
        <f>IF(A1406="", "", VLOOKUP(A1406,Undocumented!$A:$C, 3, FALSE))</f>
        <v/>
      </c>
      <c r="D1406" s="1" t="str">
        <f t="shared" si="21"/>
        <v/>
      </c>
      <c r="E1406" s="2" t="s">
        <v>504</v>
      </c>
    </row>
    <row r="1407" spans="1:5">
      <c r="C1407" s="1" t="str">
        <f>IF(A1407="", "", VLOOKUP(A1407,Undocumented!$A:$C, 3, FALSE))</f>
        <v/>
      </c>
      <c r="D1407" s="1" t="str">
        <f t="shared" si="21"/>
        <v/>
      </c>
      <c r="E1407" s="2" t="s">
        <v>19</v>
      </c>
    </row>
    <row r="1408" spans="1:5">
      <c r="C1408" s="1" t="str">
        <f>IF(A1408="", "", VLOOKUP(A1408,Undocumented!$A:$C, 3, FALSE))</f>
        <v/>
      </c>
      <c r="D1408" s="1" t="str">
        <f t="shared" si="21"/>
        <v/>
      </c>
      <c r="E1408" s="2" t="s">
        <v>20</v>
      </c>
    </row>
    <row r="1409" spans="1:5">
      <c r="C1409" s="1" t="str">
        <f>IF(A1409="", "", VLOOKUP(A1409,Undocumented!$A:$C, 3, FALSE))</f>
        <v/>
      </c>
      <c r="D1409" s="1" t="str">
        <f t="shared" si="21"/>
        <v/>
      </c>
    </row>
    <row r="1410" spans="1:5">
      <c r="A1410" s="2" t="s">
        <v>555</v>
      </c>
      <c r="B1410" s="2" t="s">
        <v>556</v>
      </c>
      <c r="C1410" s="1" t="str">
        <f>IF(A1410="", "", VLOOKUP(A1410,Undocumented!$A:$C, 3, FALSE))</f>
        <v>CP B</v>
      </c>
      <c r="D1410" s="1" t="str">
        <f t="shared" ref="D1410:D1473" si="22">IF(AND(B1410&lt;&gt;"", B1410&lt;&gt;C1410), "#N/B", "")</f>
        <v/>
      </c>
      <c r="E1410" s="2" t="s">
        <v>11</v>
      </c>
    </row>
    <row r="1411" spans="1:5">
      <c r="C1411" s="1" t="str">
        <f>IF(A1411="", "", VLOOKUP(A1411,Undocumented!$A:$C, 3, FALSE))</f>
        <v/>
      </c>
      <c r="D1411" s="1" t="str">
        <f t="shared" si="22"/>
        <v/>
      </c>
      <c r="E1411" s="2" t="s">
        <v>12</v>
      </c>
    </row>
    <row r="1412" spans="1:5">
      <c r="C1412" s="1" t="str">
        <f>IF(A1412="", "", VLOOKUP(A1412,Undocumented!$A:$C, 3, FALSE))</f>
        <v/>
      </c>
      <c r="D1412" s="1" t="str">
        <f t="shared" si="22"/>
        <v/>
      </c>
      <c r="E1412" s="2" t="s">
        <v>44</v>
      </c>
    </row>
    <row r="1413" spans="1:5">
      <c r="C1413" s="1" t="str">
        <f>IF(A1413="", "", VLOOKUP(A1413,Undocumented!$A:$C, 3, FALSE))</f>
        <v/>
      </c>
      <c r="D1413" s="1" t="str">
        <f t="shared" si="22"/>
        <v/>
      </c>
      <c r="E1413" s="2" t="s">
        <v>45</v>
      </c>
    </row>
    <row r="1414" spans="1:5">
      <c r="C1414" s="1" t="str">
        <f>IF(A1414="", "", VLOOKUP(A1414,Undocumented!$A:$C, 3, FALSE))</f>
        <v/>
      </c>
      <c r="D1414" s="1" t="str">
        <f t="shared" si="22"/>
        <v/>
      </c>
    </row>
    <row r="1415" spans="1:5">
      <c r="C1415" s="1" t="str">
        <f>IF(A1415="", "", VLOOKUP(A1415,Undocumented!$A:$C, 3, FALSE))</f>
        <v/>
      </c>
      <c r="D1415" s="1" t="str">
        <f t="shared" si="22"/>
        <v/>
      </c>
      <c r="E1415" s="2" t="s">
        <v>436</v>
      </c>
    </row>
    <row r="1416" spans="1:5">
      <c r="C1416" s="1" t="str">
        <f>IF(A1416="", "", VLOOKUP(A1416,Undocumented!$A:$C, 3, FALSE))</f>
        <v/>
      </c>
      <c r="D1416" s="1" t="str">
        <f t="shared" si="22"/>
        <v/>
      </c>
      <c r="E1416" s="2" t="s">
        <v>437</v>
      </c>
    </row>
    <row r="1417" spans="1:5">
      <c r="C1417" s="1" t="str">
        <f>IF(A1417="", "", VLOOKUP(A1417,Undocumented!$A:$C, 3, FALSE))</f>
        <v/>
      </c>
      <c r="D1417" s="1" t="str">
        <f t="shared" si="22"/>
        <v/>
      </c>
      <c r="E1417" s="2" t="s">
        <v>479</v>
      </c>
    </row>
    <row r="1418" spans="1:5">
      <c r="C1418" s="1" t="str">
        <f>IF(A1418="", "", VLOOKUP(A1418,Undocumented!$A:$C, 3, FALSE))</f>
        <v/>
      </c>
      <c r="D1418" s="1" t="str">
        <f t="shared" si="22"/>
        <v/>
      </c>
      <c r="E1418" s="2" t="s">
        <v>480</v>
      </c>
    </row>
    <row r="1419" spans="1:5">
      <c r="C1419" s="1" t="str">
        <f>IF(A1419="", "", VLOOKUP(A1419,Undocumented!$A:$C, 3, FALSE))</f>
        <v/>
      </c>
      <c r="D1419" s="1" t="str">
        <f t="shared" si="22"/>
        <v/>
      </c>
      <c r="E1419" s="2" t="s">
        <v>481</v>
      </c>
    </row>
    <row r="1420" spans="1:5">
      <c r="C1420" s="1" t="str">
        <f>IF(A1420="", "", VLOOKUP(A1420,Undocumented!$A:$C, 3, FALSE))</f>
        <v/>
      </c>
      <c r="D1420" s="1" t="str">
        <f t="shared" si="22"/>
        <v/>
      </c>
      <c r="E1420" s="2" t="s">
        <v>166</v>
      </c>
    </row>
    <row r="1421" spans="1:5">
      <c r="C1421" s="1" t="str">
        <f>IF(A1421="", "", VLOOKUP(A1421,Undocumented!$A:$C, 3, FALSE))</f>
        <v/>
      </c>
      <c r="D1421" s="1" t="str">
        <f t="shared" si="22"/>
        <v/>
      </c>
      <c r="E1421" s="2" t="s">
        <v>167</v>
      </c>
    </row>
    <row r="1422" spans="1:5">
      <c r="C1422" s="1" t="str">
        <f>IF(A1422="", "", VLOOKUP(A1422,Undocumented!$A:$C, 3, FALSE))</f>
        <v/>
      </c>
      <c r="D1422" s="1" t="str">
        <f t="shared" si="22"/>
        <v/>
      </c>
      <c r="E1422" s="2" t="s">
        <v>482</v>
      </c>
    </row>
    <row r="1423" spans="1:5">
      <c r="C1423" s="1" t="str">
        <f>IF(A1423="", "", VLOOKUP(A1423,Undocumented!$A:$C, 3, FALSE))</f>
        <v/>
      </c>
      <c r="D1423" s="1" t="str">
        <f t="shared" si="22"/>
        <v/>
      </c>
      <c r="E1423" s="2" t="s">
        <v>26</v>
      </c>
    </row>
    <row r="1424" spans="1:5">
      <c r="C1424" s="1" t="str">
        <f>IF(A1424="", "", VLOOKUP(A1424,Undocumented!$A:$C, 3, FALSE))</f>
        <v/>
      </c>
      <c r="D1424" s="1" t="str">
        <f t="shared" si="22"/>
        <v/>
      </c>
      <c r="E1424" s="2" t="s">
        <v>20</v>
      </c>
    </row>
    <row r="1425" spans="1:5">
      <c r="C1425" s="1" t="str">
        <f>IF(A1425="", "", VLOOKUP(A1425,Undocumented!$A:$C, 3, FALSE))</f>
        <v/>
      </c>
      <c r="D1425" s="1" t="str">
        <f t="shared" si="22"/>
        <v/>
      </c>
    </row>
    <row r="1426" spans="1:5">
      <c r="A1426" s="2" t="s">
        <v>557</v>
      </c>
      <c r="B1426" s="2" t="s">
        <v>558</v>
      </c>
      <c r="C1426" s="1" t="str">
        <f>IF(A1426="", "", VLOOKUP(A1426,Undocumented!$A:$C, 3, FALSE))</f>
        <v>CP C</v>
      </c>
      <c r="D1426" s="1" t="str">
        <f t="shared" si="22"/>
        <v/>
      </c>
      <c r="E1426" s="2" t="s">
        <v>11</v>
      </c>
    </row>
    <row r="1427" spans="1:5">
      <c r="C1427" s="1" t="str">
        <f>IF(A1427="", "", VLOOKUP(A1427,Undocumented!$A:$C, 3, FALSE))</f>
        <v/>
      </c>
      <c r="D1427" s="1" t="str">
        <f t="shared" si="22"/>
        <v/>
      </c>
      <c r="E1427" s="2" t="s">
        <v>12</v>
      </c>
    </row>
    <row r="1428" spans="1:5">
      <c r="C1428" s="1" t="str">
        <f>IF(A1428="", "", VLOOKUP(A1428,Undocumented!$A:$C, 3, FALSE))</f>
        <v/>
      </c>
      <c r="D1428" s="1" t="str">
        <f t="shared" si="22"/>
        <v/>
      </c>
      <c r="E1428" s="2" t="s">
        <v>44</v>
      </c>
    </row>
    <row r="1429" spans="1:5">
      <c r="C1429" s="1" t="str">
        <f>IF(A1429="", "", VLOOKUP(A1429,Undocumented!$A:$C, 3, FALSE))</f>
        <v/>
      </c>
      <c r="D1429" s="1" t="str">
        <f t="shared" si="22"/>
        <v/>
      </c>
      <c r="E1429" s="2" t="s">
        <v>45</v>
      </c>
    </row>
    <row r="1430" spans="1:5">
      <c r="C1430" s="1" t="str">
        <f>IF(A1430="", "", VLOOKUP(A1430,Undocumented!$A:$C, 3, FALSE))</f>
        <v/>
      </c>
      <c r="D1430" s="1" t="str">
        <f t="shared" si="22"/>
        <v/>
      </c>
    </row>
    <row r="1431" spans="1:5">
      <c r="C1431" s="1" t="str">
        <f>IF(A1431="", "", VLOOKUP(A1431,Undocumented!$A:$C, 3, FALSE))</f>
        <v/>
      </c>
      <c r="D1431" s="1" t="str">
        <f t="shared" si="22"/>
        <v/>
      </c>
      <c r="E1431" s="2" t="s">
        <v>436</v>
      </c>
    </row>
    <row r="1432" spans="1:5">
      <c r="C1432" s="1" t="str">
        <f>IF(A1432="", "", VLOOKUP(A1432,Undocumented!$A:$C, 3, FALSE))</f>
        <v/>
      </c>
      <c r="D1432" s="1" t="str">
        <f t="shared" si="22"/>
        <v/>
      </c>
      <c r="E1432" s="2" t="s">
        <v>443</v>
      </c>
    </row>
    <row r="1433" spans="1:5">
      <c r="C1433" s="1" t="str">
        <f>IF(A1433="", "", VLOOKUP(A1433,Undocumented!$A:$C, 3, FALSE))</f>
        <v/>
      </c>
      <c r="D1433" s="1" t="str">
        <f t="shared" si="22"/>
        <v/>
      </c>
      <c r="E1433" s="2" t="s">
        <v>479</v>
      </c>
    </row>
    <row r="1434" spans="1:5">
      <c r="C1434" s="1" t="str">
        <f>IF(A1434="", "", VLOOKUP(A1434,Undocumented!$A:$C, 3, FALSE))</f>
        <v/>
      </c>
      <c r="D1434" s="1" t="str">
        <f t="shared" si="22"/>
        <v/>
      </c>
      <c r="E1434" s="2" t="s">
        <v>480</v>
      </c>
    </row>
    <row r="1435" spans="1:5">
      <c r="C1435" s="1" t="str">
        <f>IF(A1435="", "", VLOOKUP(A1435,Undocumented!$A:$C, 3, FALSE))</f>
        <v/>
      </c>
      <c r="D1435" s="1" t="str">
        <f t="shared" si="22"/>
        <v/>
      </c>
      <c r="E1435" s="2" t="s">
        <v>481</v>
      </c>
    </row>
    <row r="1436" spans="1:5">
      <c r="C1436" s="1" t="str">
        <f>IF(A1436="", "", VLOOKUP(A1436,Undocumented!$A:$C, 3, FALSE))</f>
        <v/>
      </c>
      <c r="D1436" s="1" t="str">
        <f t="shared" si="22"/>
        <v/>
      </c>
      <c r="E1436" s="2" t="s">
        <v>166</v>
      </c>
    </row>
    <row r="1437" spans="1:5">
      <c r="C1437" s="1" t="str">
        <f>IF(A1437="", "", VLOOKUP(A1437,Undocumented!$A:$C, 3, FALSE))</f>
        <v/>
      </c>
      <c r="D1437" s="1" t="str">
        <f t="shared" si="22"/>
        <v/>
      </c>
      <c r="E1437" s="2" t="s">
        <v>167</v>
      </c>
    </row>
    <row r="1438" spans="1:5">
      <c r="C1438" s="1" t="str">
        <f>IF(A1438="", "", VLOOKUP(A1438,Undocumented!$A:$C, 3, FALSE))</f>
        <v/>
      </c>
      <c r="D1438" s="1" t="str">
        <f t="shared" si="22"/>
        <v/>
      </c>
      <c r="E1438" s="2" t="s">
        <v>482</v>
      </c>
    </row>
    <row r="1439" spans="1:5">
      <c r="C1439" s="1" t="str">
        <f>IF(A1439="", "", VLOOKUP(A1439,Undocumented!$A:$C, 3, FALSE))</f>
        <v/>
      </c>
      <c r="D1439" s="1" t="str">
        <f t="shared" si="22"/>
        <v/>
      </c>
      <c r="E1439" s="2" t="s">
        <v>26</v>
      </c>
    </row>
    <row r="1440" spans="1:5">
      <c r="C1440" s="1" t="str">
        <f>IF(A1440="", "", VLOOKUP(A1440,Undocumented!$A:$C, 3, FALSE))</f>
        <v/>
      </c>
      <c r="D1440" s="1" t="str">
        <f t="shared" si="22"/>
        <v/>
      </c>
      <c r="E1440" s="2" t="s">
        <v>20</v>
      </c>
    </row>
    <row r="1441" spans="1:5">
      <c r="C1441" s="1" t="str">
        <f>IF(A1441="", "", VLOOKUP(A1441,Undocumented!$A:$C, 3, FALSE))</f>
        <v/>
      </c>
      <c r="D1441" s="1" t="str">
        <f t="shared" si="22"/>
        <v/>
      </c>
    </row>
    <row r="1442" spans="1:5">
      <c r="A1442" s="2" t="s">
        <v>559</v>
      </c>
      <c r="B1442" s="2" t="s">
        <v>560</v>
      </c>
      <c r="C1442" s="1" t="str">
        <f>IF(A1442="", "", VLOOKUP(A1442,Undocumented!$A:$C, 3, FALSE))</f>
        <v>CP D</v>
      </c>
      <c r="D1442" s="1" t="str">
        <f t="shared" si="22"/>
        <v/>
      </c>
      <c r="E1442" s="2" t="s">
        <v>11</v>
      </c>
    </row>
    <row r="1443" spans="1:5">
      <c r="C1443" s="1" t="str">
        <f>IF(A1443="", "", VLOOKUP(A1443,Undocumented!$A:$C, 3, FALSE))</f>
        <v/>
      </c>
      <c r="D1443" s="1" t="str">
        <f t="shared" si="22"/>
        <v/>
      </c>
      <c r="E1443" s="2" t="s">
        <v>12</v>
      </c>
    </row>
    <row r="1444" spans="1:5">
      <c r="C1444" s="1" t="str">
        <f>IF(A1444="", "", VLOOKUP(A1444,Undocumented!$A:$C, 3, FALSE))</f>
        <v/>
      </c>
      <c r="D1444" s="1" t="str">
        <f t="shared" si="22"/>
        <v/>
      </c>
      <c r="E1444" s="2" t="s">
        <v>44</v>
      </c>
    </row>
    <row r="1445" spans="1:5">
      <c r="C1445" s="1" t="str">
        <f>IF(A1445="", "", VLOOKUP(A1445,Undocumented!$A:$C, 3, FALSE))</f>
        <v/>
      </c>
      <c r="D1445" s="1" t="str">
        <f t="shared" si="22"/>
        <v/>
      </c>
      <c r="E1445" s="2" t="s">
        <v>45</v>
      </c>
    </row>
    <row r="1446" spans="1:5">
      <c r="C1446" s="1" t="str">
        <f>IF(A1446="", "", VLOOKUP(A1446,Undocumented!$A:$C, 3, FALSE))</f>
        <v/>
      </c>
      <c r="D1446" s="1" t="str">
        <f t="shared" si="22"/>
        <v/>
      </c>
    </row>
    <row r="1447" spans="1:5">
      <c r="C1447" s="1" t="str">
        <f>IF(A1447="", "", VLOOKUP(A1447,Undocumented!$A:$C, 3, FALSE))</f>
        <v/>
      </c>
      <c r="D1447" s="1" t="str">
        <f t="shared" si="22"/>
        <v/>
      </c>
      <c r="E1447" s="2" t="s">
        <v>436</v>
      </c>
    </row>
    <row r="1448" spans="1:5">
      <c r="C1448" s="1" t="str">
        <f>IF(A1448="", "", VLOOKUP(A1448,Undocumented!$A:$C, 3, FALSE))</f>
        <v/>
      </c>
      <c r="D1448" s="1" t="str">
        <f t="shared" si="22"/>
        <v/>
      </c>
      <c r="E1448" s="2" t="s">
        <v>446</v>
      </c>
    </row>
    <row r="1449" spans="1:5">
      <c r="C1449" s="1" t="str">
        <f>IF(A1449="", "", VLOOKUP(A1449,Undocumented!$A:$C, 3, FALSE))</f>
        <v/>
      </c>
      <c r="D1449" s="1" t="str">
        <f t="shared" si="22"/>
        <v/>
      </c>
      <c r="E1449" s="2" t="s">
        <v>479</v>
      </c>
    </row>
    <row r="1450" spans="1:5">
      <c r="C1450" s="1" t="str">
        <f>IF(A1450="", "", VLOOKUP(A1450,Undocumented!$A:$C, 3, FALSE))</f>
        <v/>
      </c>
      <c r="D1450" s="1" t="str">
        <f t="shared" si="22"/>
        <v/>
      </c>
      <c r="E1450" s="2" t="s">
        <v>480</v>
      </c>
    </row>
    <row r="1451" spans="1:5">
      <c r="C1451" s="1" t="str">
        <f>IF(A1451="", "", VLOOKUP(A1451,Undocumented!$A:$C, 3, FALSE))</f>
        <v/>
      </c>
      <c r="D1451" s="1" t="str">
        <f t="shared" si="22"/>
        <v/>
      </c>
      <c r="E1451" s="2" t="s">
        <v>481</v>
      </c>
    </row>
    <row r="1452" spans="1:5">
      <c r="C1452" s="1" t="str">
        <f>IF(A1452="", "", VLOOKUP(A1452,Undocumented!$A:$C, 3, FALSE))</f>
        <v/>
      </c>
      <c r="D1452" s="1" t="str">
        <f t="shared" si="22"/>
        <v/>
      </c>
      <c r="E1452" s="2" t="s">
        <v>166</v>
      </c>
    </row>
    <row r="1453" spans="1:5">
      <c r="C1453" s="1" t="str">
        <f>IF(A1453="", "", VLOOKUP(A1453,Undocumented!$A:$C, 3, FALSE))</f>
        <v/>
      </c>
      <c r="D1453" s="1" t="str">
        <f t="shared" si="22"/>
        <v/>
      </c>
      <c r="E1453" s="2" t="s">
        <v>167</v>
      </c>
    </row>
    <row r="1454" spans="1:5">
      <c r="C1454" s="1" t="str">
        <f>IF(A1454="", "", VLOOKUP(A1454,Undocumented!$A:$C, 3, FALSE))</f>
        <v/>
      </c>
      <c r="D1454" s="1" t="str">
        <f t="shared" si="22"/>
        <v/>
      </c>
      <c r="E1454" s="2" t="s">
        <v>482</v>
      </c>
    </row>
    <row r="1455" spans="1:5">
      <c r="C1455" s="1" t="str">
        <f>IF(A1455="", "", VLOOKUP(A1455,Undocumented!$A:$C, 3, FALSE))</f>
        <v/>
      </c>
      <c r="D1455" s="1" t="str">
        <f t="shared" si="22"/>
        <v/>
      </c>
      <c r="E1455" s="2" t="s">
        <v>26</v>
      </c>
    </row>
    <row r="1456" spans="1:5">
      <c r="C1456" s="1" t="str">
        <f>IF(A1456="", "", VLOOKUP(A1456,Undocumented!$A:$C, 3, FALSE))</f>
        <v/>
      </c>
      <c r="D1456" s="1" t="str">
        <f t="shared" si="22"/>
        <v/>
      </c>
      <c r="E1456" s="2" t="s">
        <v>20</v>
      </c>
    </row>
    <row r="1457" spans="1:5">
      <c r="C1457" s="1" t="str">
        <f>IF(A1457="", "", VLOOKUP(A1457,Undocumented!$A:$C, 3, FALSE))</f>
        <v/>
      </c>
      <c r="D1457" s="1" t="str">
        <f t="shared" si="22"/>
        <v/>
      </c>
    </row>
    <row r="1458" spans="1:5">
      <c r="A1458" s="2" t="s">
        <v>561</v>
      </c>
      <c r="B1458" s="2" t="s">
        <v>562</v>
      </c>
      <c r="C1458" s="1" t="str">
        <f>IF(A1458="", "", VLOOKUP(A1458,Undocumented!$A:$C, 3, FALSE))</f>
        <v>CP E</v>
      </c>
      <c r="D1458" s="1" t="str">
        <f t="shared" si="22"/>
        <v/>
      </c>
      <c r="E1458" s="2" t="s">
        <v>11</v>
      </c>
    </row>
    <row r="1459" spans="1:5">
      <c r="C1459" s="1" t="str">
        <f>IF(A1459="", "", VLOOKUP(A1459,Undocumented!$A:$C, 3, FALSE))</f>
        <v/>
      </c>
      <c r="D1459" s="1" t="str">
        <f t="shared" si="22"/>
        <v/>
      </c>
      <c r="E1459" s="2" t="s">
        <v>12</v>
      </c>
    </row>
    <row r="1460" spans="1:5">
      <c r="C1460" s="1" t="str">
        <f>IF(A1460="", "", VLOOKUP(A1460,Undocumented!$A:$C, 3, FALSE))</f>
        <v/>
      </c>
      <c r="D1460" s="1" t="str">
        <f t="shared" si="22"/>
        <v/>
      </c>
      <c r="E1460" s="2" t="s">
        <v>44</v>
      </c>
    </row>
    <row r="1461" spans="1:5">
      <c r="C1461" s="1" t="str">
        <f>IF(A1461="", "", VLOOKUP(A1461,Undocumented!$A:$C, 3, FALSE))</f>
        <v/>
      </c>
      <c r="D1461" s="1" t="str">
        <f t="shared" si="22"/>
        <v/>
      </c>
      <c r="E1461" s="2" t="s">
        <v>45</v>
      </c>
    </row>
    <row r="1462" spans="1:5">
      <c r="C1462" s="1" t="str">
        <f>IF(A1462="", "", VLOOKUP(A1462,Undocumented!$A:$C, 3, FALSE))</f>
        <v/>
      </c>
      <c r="D1462" s="1" t="str">
        <f t="shared" si="22"/>
        <v/>
      </c>
    </row>
    <row r="1463" spans="1:5">
      <c r="C1463" s="1" t="str">
        <f>IF(A1463="", "", VLOOKUP(A1463,Undocumented!$A:$C, 3, FALSE))</f>
        <v/>
      </c>
      <c r="D1463" s="1" t="str">
        <f t="shared" si="22"/>
        <v/>
      </c>
      <c r="E1463" s="2" t="s">
        <v>436</v>
      </c>
    </row>
    <row r="1464" spans="1:5">
      <c r="C1464" s="1" t="str">
        <f>IF(A1464="", "", VLOOKUP(A1464,Undocumented!$A:$C, 3, FALSE))</f>
        <v/>
      </c>
      <c r="D1464" s="1" t="str">
        <f t="shared" si="22"/>
        <v/>
      </c>
      <c r="E1464" s="2" t="s">
        <v>449</v>
      </c>
    </row>
    <row r="1465" spans="1:5">
      <c r="C1465" s="1" t="str">
        <f>IF(A1465="", "", VLOOKUP(A1465,Undocumented!$A:$C, 3, FALSE))</f>
        <v/>
      </c>
      <c r="D1465" s="1" t="str">
        <f t="shared" si="22"/>
        <v/>
      </c>
      <c r="E1465" s="2" t="s">
        <v>479</v>
      </c>
    </row>
    <row r="1466" spans="1:5">
      <c r="C1466" s="1" t="str">
        <f>IF(A1466="", "", VLOOKUP(A1466,Undocumented!$A:$C, 3, FALSE))</f>
        <v/>
      </c>
      <c r="D1466" s="1" t="str">
        <f t="shared" si="22"/>
        <v/>
      </c>
      <c r="E1466" s="2" t="s">
        <v>480</v>
      </c>
    </row>
    <row r="1467" spans="1:5">
      <c r="C1467" s="1" t="str">
        <f>IF(A1467="", "", VLOOKUP(A1467,Undocumented!$A:$C, 3, FALSE))</f>
        <v/>
      </c>
      <c r="D1467" s="1" t="str">
        <f t="shared" si="22"/>
        <v/>
      </c>
      <c r="E1467" s="2" t="s">
        <v>481</v>
      </c>
    </row>
    <row r="1468" spans="1:5">
      <c r="C1468" s="1" t="str">
        <f>IF(A1468="", "", VLOOKUP(A1468,Undocumented!$A:$C, 3, FALSE))</f>
        <v/>
      </c>
      <c r="D1468" s="1" t="str">
        <f t="shared" si="22"/>
        <v/>
      </c>
      <c r="E1468" s="2" t="s">
        <v>166</v>
      </c>
    </row>
    <row r="1469" spans="1:5">
      <c r="C1469" s="1" t="str">
        <f>IF(A1469="", "", VLOOKUP(A1469,Undocumented!$A:$C, 3, FALSE))</f>
        <v/>
      </c>
      <c r="D1469" s="1" t="str">
        <f t="shared" si="22"/>
        <v/>
      </c>
      <c r="E1469" s="2" t="s">
        <v>167</v>
      </c>
    </row>
    <row r="1470" spans="1:5">
      <c r="C1470" s="1" t="str">
        <f>IF(A1470="", "", VLOOKUP(A1470,Undocumented!$A:$C, 3, FALSE))</f>
        <v/>
      </c>
      <c r="D1470" s="1" t="str">
        <f t="shared" si="22"/>
        <v/>
      </c>
      <c r="E1470" s="2" t="s">
        <v>482</v>
      </c>
    </row>
    <row r="1471" spans="1:5">
      <c r="C1471" s="1" t="str">
        <f>IF(A1471="", "", VLOOKUP(A1471,Undocumented!$A:$C, 3, FALSE))</f>
        <v/>
      </c>
      <c r="D1471" s="1" t="str">
        <f t="shared" si="22"/>
        <v/>
      </c>
      <c r="E1471" s="2" t="s">
        <v>26</v>
      </c>
    </row>
    <row r="1472" spans="1:5">
      <c r="C1472" s="1" t="str">
        <f>IF(A1472="", "", VLOOKUP(A1472,Undocumented!$A:$C, 3, FALSE))</f>
        <v/>
      </c>
      <c r="D1472" s="1" t="str">
        <f t="shared" si="22"/>
        <v/>
      </c>
      <c r="E1472" s="2" t="s">
        <v>20</v>
      </c>
    </row>
    <row r="1473" spans="1:5">
      <c r="C1473" s="1" t="str">
        <f>IF(A1473="", "", VLOOKUP(A1473,Undocumented!$A:$C, 3, FALSE))</f>
        <v/>
      </c>
      <c r="D1473" s="1" t="str">
        <f t="shared" si="22"/>
        <v/>
      </c>
    </row>
    <row r="1474" spans="1:5">
      <c r="A1474" s="2" t="s">
        <v>563</v>
      </c>
      <c r="B1474" s="2" t="s">
        <v>564</v>
      </c>
      <c r="C1474" s="1" t="str">
        <f>IF(A1474="", "", VLOOKUP(A1474,Undocumented!$A:$C, 3, FALSE))</f>
        <v>CP H</v>
      </c>
      <c r="D1474" s="1" t="str">
        <f t="shared" ref="D1474:D1537" si="23">IF(AND(B1474&lt;&gt;"", B1474&lt;&gt;C1474), "#N/B", "")</f>
        <v/>
      </c>
      <c r="E1474" s="2" t="s">
        <v>11</v>
      </c>
    </row>
    <row r="1475" spans="1:5">
      <c r="C1475" s="1" t="str">
        <f>IF(A1475="", "", VLOOKUP(A1475,Undocumented!$A:$C, 3, FALSE))</f>
        <v/>
      </c>
      <c r="D1475" s="1" t="str">
        <f t="shared" si="23"/>
        <v/>
      </c>
      <c r="E1475" s="2" t="s">
        <v>12</v>
      </c>
    </row>
    <row r="1476" spans="1:5">
      <c r="C1476" s="1" t="str">
        <f>IF(A1476="", "", VLOOKUP(A1476,Undocumented!$A:$C, 3, FALSE))</f>
        <v/>
      </c>
      <c r="D1476" s="1" t="str">
        <f t="shared" si="23"/>
        <v/>
      </c>
      <c r="E1476" s="2" t="s">
        <v>44</v>
      </c>
    </row>
    <row r="1477" spans="1:5">
      <c r="C1477" s="1" t="str">
        <f>IF(A1477="", "", VLOOKUP(A1477,Undocumented!$A:$C, 3, FALSE))</f>
        <v/>
      </c>
      <c r="D1477" s="1" t="str">
        <f t="shared" si="23"/>
        <v/>
      </c>
      <c r="E1477" s="2" t="s">
        <v>45</v>
      </c>
    </row>
    <row r="1478" spans="1:5">
      <c r="C1478" s="1" t="str">
        <f>IF(A1478="", "", VLOOKUP(A1478,Undocumented!$A:$C, 3, FALSE))</f>
        <v/>
      </c>
      <c r="D1478" s="1" t="str">
        <f t="shared" si="23"/>
        <v/>
      </c>
    </row>
    <row r="1479" spans="1:5">
      <c r="C1479" s="1" t="str">
        <f>IF(A1479="", "", VLOOKUP(A1479,Undocumented!$A:$C, 3, FALSE))</f>
        <v/>
      </c>
      <c r="D1479" s="1" t="str">
        <f t="shared" si="23"/>
        <v/>
      </c>
      <c r="E1479" s="2" t="s">
        <v>436</v>
      </c>
    </row>
    <row r="1480" spans="1:5">
      <c r="C1480" s="1" t="str">
        <f>IF(A1480="", "", VLOOKUP(A1480,Undocumented!$A:$C, 3, FALSE))</f>
        <v/>
      </c>
      <c r="D1480" s="1" t="str">
        <f t="shared" si="23"/>
        <v/>
      </c>
      <c r="E1480" s="2" t="s">
        <v>452</v>
      </c>
    </row>
    <row r="1481" spans="1:5">
      <c r="C1481" s="1" t="str">
        <f>IF(A1481="", "", VLOOKUP(A1481,Undocumented!$A:$C, 3, FALSE))</f>
        <v/>
      </c>
      <c r="D1481" s="1" t="str">
        <f t="shared" si="23"/>
        <v/>
      </c>
      <c r="E1481" s="2" t="s">
        <v>479</v>
      </c>
    </row>
    <row r="1482" spans="1:5">
      <c r="C1482" s="1" t="str">
        <f>IF(A1482="", "", VLOOKUP(A1482,Undocumented!$A:$C, 3, FALSE))</f>
        <v/>
      </c>
      <c r="D1482" s="1" t="str">
        <f t="shared" si="23"/>
        <v/>
      </c>
      <c r="E1482" s="2" t="s">
        <v>480</v>
      </c>
    </row>
    <row r="1483" spans="1:5">
      <c r="C1483" s="1" t="str">
        <f>IF(A1483="", "", VLOOKUP(A1483,Undocumented!$A:$C, 3, FALSE))</f>
        <v/>
      </c>
      <c r="D1483" s="1" t="str">
        <f t="shared" si="23"/>
        <v/>
      </c>
      <c r="E1483" s="2" t="s">
        <v>481</v>
      </c>
    </row>
    <row r="1484" spans="1:5">
      <c r="C1484" s="1" t="str">
        <f>IF(A1484="", "", VLOOKUP(A1484,Undocumented!$A:$C, 3, FALSE))</f>
        <v/>
      </c>
      <c r="D1484" s="1" t="str">
        <f t="shared" si="23"/>
        <v/>
      </c>
      <c r="E1484" s="2" t="s">
        <v>166</v>
      </c>
    </row>
    <row r="1485" spans="1:5">
      <c r="C1485" s="1" t="str">
        <f>IF(A1485="", "", VLOOKUP(A1485,Undocumented!$A:$C, 3, FALSE))</f>
        <v/>
      </c>
      <c r="D1485" s="1" t="str">
        <f t="shared" si="23"/>
        <v/>
      </c>
      <c r="E1485" s="2" t="s">
        <v>167</v>
      </c>
    </row>
    <row r="1486" spans="1:5">
      <c r="C1486" s="1" t="str">
        <f>IF(A1486="", "", VLOOKUP(A1486,Undocumented!$A:$C, 3, FALSE))</f>
        <v/>
      </c>
      <c r="D1486" s="1" t="str">
        <f t="shared" si="23"/>
        <v/>
      </c>
      <c r="E1486" s="2" t="s">
        <v>482</v>
      </c>
    </row>
    <row r="1487" spans="1:5">
      <c r="C1487" s="1" t="str">
        <f>IF(A1487="", "", VLOOKUP(A1487,Undocumented!$A:$C, 3, FALSE))</f>
        <v/>
      </c>
      <c r="D1487" s="1" t="str">
        <f t="shared" si="23"/>
        <v/>
      </c>
      <c r="E1487" s="2" t="s">
        <v>26</v>
      </c>
    </row>
    <row r="1488" spans="1:5">
      <c r="C1488" s="1" t="str">
        <f>IF(A1488="", "", VLOOKUP(A1488,Undocumented!$A:$C, 3, FALSE))</f>
        <v/>
      </c>
      <c r="D1488" s="1" t="str">
        <f t="shared" si="23"/>
        <v/>
      </c>
      <c r="E1488" s="2" t="s">
        <v>20</v>
      </c>
    </row>
    <row r="1489" spans="1:5">
      <c r="C1489" s="1" t="str">
        <f>IF(A1489="", "", VLOOKUP(A1489,Undocumented!$A:$C, 3, FALSE))</f>
        <v/>
      </c>
      <c r="D1489" s="1" t="str">
        <f t="shared" si="23"/>
        <v/>
      </c>
    </row>
    <row r="1490" spans="1:5">
      <c r="A1490" s="2" t="s">
        <v>565</v>
      </c>
      <c r="B1490" s="2" t="s">
        <v>566</v>
      </c>
      <c r="C1490" s="1" t="str">
        <f>IF(A1490="", "", VLOOKUP(A1490,Undocumented!$A:$C, 3, FALSE))</f>
        <v>CP L</v>
      </c>
      <c r="D1490" s="1" t="str">
        <f t="shared" si="23"/>
        <v/>
      </c>
      <c r="E1490" s="2" t="s">
        <v>11</v>
      </c>
    </row>
    <row r="1491" spans="1:5">
      <c r="C1491" s="1" t="str">
        <f>IF(A1491="", "", VLOOKUP(A1491,Undocumented!$A:$C, 3, FALSE))</f>
        <v/>
      </c>
      <c r="D1491" s="1" t="str">
        <f t="shared" si="23"/>
        <v/>
      </c>
      <c r="E1491" s="2" t="s">
        <v>12</v>
      </c>
    </row>
    <row r="1492" spans="1:5">
      <c r="C1492" s="1" t="str">
        <f>IF(A1492="", "", VLOOKUP(A1492,Undocumented!$A:$C, 3, FALSE))</f>
        <v/>
      </c>
      <c r="D1492" s="1" t="str">
        <f t="shared" si="23"/>
        <v/>
      </c>
      <c r="E1492" s="2" t="s">
        <v>44</v>
      </c>
    </row>
    <row r="1493" spans="1:5">
      <c r="C1493" s="1" t="str">
        <f>IF(A1493="", "", VLOOKUP(A1493,Undocumented!$A:$C, 3, FALSE))</f>
        <v/>
      </c>
      <c r="D1493" s="1" t="str">
        <f t="shared" si="23"/>
        <v/>
      </c>
      <c r="E1493" s="2" t="s">
        <v>45</v>
      </c>
    </row>
    <row r="1494" spans="1:5">
      <c r="C1494" s="1" t="str">
        <f>IF(A1494="", "", VLOOKUP(A1494,Undocumented!$A:$C, 3, FALSE))</f>
        <v/>
      </c>
      <c r="D1494" s="1" t="str">
        <f t="shared" si="23"/>
        <v/>
      </c>
    </row>
    <row r="1495" spans="1:5">
      <c r="C1495" s="1" t="str">
        <f>IF(A1495="", "", VLOOKUP(A1495,Undocumented!$A:$C, 3, FALSE))</f>
        <v/>
      </c>
      <c r="D1495" s="1" t="str">
        <f t="shared" si="23"/>
        <v/>
      </c>
      <c r="E1495" s="2" t="s">
        <v>436</v>
      </c>
    </row>
    <row r="1496" spans="1:5">
      <c r="C1496" s="1" t="str">
        <f>IF(A1496="", "", VLOOKUP(A1496,Undocumented!$A:$C, 3, FALSE))</f>
        <v/>
      </c>
      <c r="D1496" s="1" t="str">
        <f t="shared" si="23"/>
        <v/>
      </c>
      <c r="E1496" s="2" t="s">
        <v>455</v>
      </c>
    </row>
    <row r="1497" spans="1:5">
      <c r="C1497" s="1" t="str">
        <f>IF(A1497="", "", VLOOKUP(A1497,Undocumented!$A:$C, 3, FALSE))</f>
        <v/>
      </c>
      <c r="D1497" s="1" t="str">
        <f t="shared" si="23"/>
        <v/>
      </c>
      <c r="E1497" s="2" t="s">
        <v>479</v>
      </c>
    </row>
    <row r="1498" spans="1:5">
      <c r="C1498" s="1" t="str">
        <f>IF(A1498="", "", VLOOKUP(A1498,Undocumented!$A:$C, 3, FALSE))</f>
        <v/>
      </c>
      <c r="D1498" s="1" t="str">
        <f t="shared" si="23"/>
        <v/>
      </c>
      <c r="E1498" s="2" t="s">
        <v>480</v>
      </c>
    </row>
    <row r="1499" spans="1:5">
      <c r="C1499" s="1" t="str">
        <f>IF(A1499="", "", VLOOKUP(A1499,Undocumented!$A:$C, 3, FALSE))</f>
        <v/>
      </c>
      <c r="D1499" s="1" t="str">
        <f t="shared" si="23"/>
        <v/>
      </c>
      <c r="E1499" s="2" t="s">
        <v>481</v>
      </c>
    </row>
    <row r="1500" spans="1:5">
      <c r="C1500" s="1" t="str">
        <f>IF(A1500="", "", VLOOKUP(A1500,Undocumented!$A:$C, 3, FALSE))</f>
        <v/>
      </c>
      <c r="D1500" s="1" t="str">
        <f t="shared" si="23"/>
        <v/>
      </c>
      <c r="E1500" s="2" t="s">
        <v>166</v>
      </c>
    </row>
    <row r="1501" spans="1:5">
      <c r="C1501" s="1" t="str">
        <f>IF(A1501="", "", VLOOKUP(A1501,Undocumented!$A:$C, 3, FALSE))</f>
        <v/>
      </c>
      <c r="D1501" s="1" t="str">
        <f t="shared" si="23"/>
        <v/>
      </c>
      <c r="E1501" s="2" t="s">
        <v>167</v>
      </c>
    </row>
    <row r="1502" spans="1:5">
      <c r="C1502" s="1" t="str">
        <f>IF(A1502="", "", VLOOKUP(A1502,Undocumented!$A:$C, 3, FALSE))</f>
        <v/>
      </c>
      <c r="D1502" s="1" t="str">
        <f t="shared" si="23"/>
        <v/>
      </c>
      <c r="E1502" s="2" t="s">
        <v>482</v>
      </c>
    </row>
    <row r="1503" spans="1:5">
      <c r="C1503" s="1" t="str">
        <f>IF(A1503="", "", VLOOKUP(A1503,Undocumented!$A:$C, 3, FALSE))</f>
        <v/>
      </c>
      <c r="D1503" s="1" t="str">
        <f t="shared" si="23"/>
        <v/>
      </c>
      <c r="E1503" s="2" t="s">
        <v>26</v>
      </c>
    </row>
    <row r="1504" spans="1:5">
      <c r="C1504" s="1" t="str">
        <f>IF(A1504="", "", VLOOKUP(A1504,Undocumented!$A:$C, 3, FALSE))</f>
        <v/>
      </c>
      <c r="D1504" s="1" t="str">
        <f t="shared" si="23"/>
        <v/>
      </c>
      <c r="E1504" s="2" t="s">
        <v>20</v>
      </c>
    </row>
    <row r="1505" spans="1:5">
      <c r="C1505" s="1" t="str">
        <f>IF(A1505="", "", VLOOKUP(A1505,Undocumented!$A:$C, 3, FALSE))</f>
        <v/>
      </c>
      <c r="D1505" s="1" t="str">
        <f t="shared" si="23"/>
        <v/>
      </c>
    </row>
    <row r="1506" spans="1:5">
      <c r="A1506" s="2" t="s">
        <v>567</v>
      </c>
      <c r="B1506" s="2" t="s">
        <v>568</v>
      </c>
      <c r="C1506" s="1" t="str">
        <f>IF(A1506="", "", VLOOKUP(A1506,Undocumented!$A:$C, 3, FALSE))</f>
        <v>CP (HL)</v>
      </c>
      <c r="D1506" s="1" t="str">
        <f t="shared" si="23"/>
        <v/>
      </c>
      <c r="E1506" s="2" t="s">
        <v>11</v>
      </c>
    </row>
    <row r="1507" spans="1:5">
      <c r="C1507" s="1" t="str">
        <f>IF(A1507="", "", VLOOKUP(A1507,Undocumented!$A:$C, 3, FALSE))</f>
        <v/>
      </c>
      <c r="D1507" s="1" t="str">
        <f t="shared" si="23"/>
        <v/>
      </c>
      <c r="E1507" s="2" t="s">
        <v>12</v>
      </c>
    </row>
    <row r="1508" spans="1:5">
      <c r="C1508" s="1" t="str">
        <f>IF(A1508="", "", VLOOKUP(A1508,Undocumented!$A:$C, 3, FALSE))</f>
        <v/>
      </c>
      <c r="D1508" s="1" t="str">
        <f t="shared" si="23"/>
        <v/>
      </c>
      <c r="E1508" s="2" t="s">
        <v>44</v>
      </c>
    </row>
    <row r="1509" spans="1:5">
      <c r="C1509" s="1" t="str">
        <f>IF(A1509="", "", VLOOKUP(A1509,Undocumented!$A:$C, 3, FALSE))</f>
        <v/>
      </c>
      <c r="D1509" s="1" t="str">
        <f t="shared" si="23"/>
        <v/>
      </c>
      <c r="E1509" s="2" t="s">
        <v>45</v>
      </c>
    </row>
    <row r="1510" spans="1:5">
      <c r="C1510" s="1" t="str">
        <f>IF(A1510="", "", VLOOKUP(A1510,Undocumented!$A:$C, 3, FALSE))</f>
        <v/>
      </c>
      <c r="D1510" s="1" t="str">
        <f t="shared" si="23"/>
        <v/>
      </c>
    </row>
    <row r="1511" spans="1:5">
      <c r="C1511" s="1" t="str">
        <f>IF(A1511="", "", VLOOKUP(A1511,Undocumented!$A:$C, 3, FALSE))</f>
        <v/>
      </c>
      <c r="D1511" s="1" t="str">
        <f t="shared" si="23"/>
        <v/>
      </c>
      <c r="E1511" s="2" t="s">
        <v>436</v>
      </c>
    </row>
    <row r="1512" spans="1:5">
      <c r="C1512" s="1" t="str">
        <f>IF(A1512="", "", VLOOKUP(A1512,Undocumented!$A:$C, 3, FALSE))</f>
        <v/>
      </c>
      <c r="D1512" s="1" t="str">
        <f t="shared" si="23"/>
        <v/>
      </c>
      <c r="E1512" s="2" t="s">
        <v>458</v>
      </c>
    </row>
    <row r="1513" spans="1:5">
      <c r="C1513" s="1" t="str">
        <f>IF(A1513="", "", VLOOKUP(A1513,Undocumented!$A:$C, 3, FALSE))</f>
        <v/>
      </c>
      <c r="D1513" s="1" t="str">
        <f t="shared" si="23"/>
        <v/>
      </c>
      <c r="E1513" s="2" t="s">
        <v>479</v>
      </c>
    </row>
    <row r="1514" spans="1:5">
      <c r="C1514" s="1" t="str">
        <f>IF(A1514="", "", VLOOKUP(A1514,Undocumented!$A:$C, 3, FALSE))</f>
        <v/>
      </c>
      <c r="D1514" s="1" t="str">
        <f t="shared" si="23"/>
        <v/>
      </c>
      <c r="E1514" s="2" t="s">
        <v>480</v>
      </c>
    </row>
    <row r="1515" spans="1:5">
      <c r="C1515" s="1" t="str">
        <f>IF(A1515="", "", VLOOKUP(A1515,Undocumented!$A:$C, 3, FALSE))</f>
        <v/>
      </c>
      <c r="D1515" s="1" t="str">
        <f t="shared" si="23"/>
        <v/>
      </c>
      <c r="E1515" s="2" t="s">
        <v>481</v>
      </c>
    </row>
    <row r="1516" spans="1:5">
      <c r="C1516" s="1" t="str">
        <f>IF(A1516="", "", VLOOKUP(A1516,Undocumented!$A:$C, 3, FALSE))</f>
        <v/>
      </c>
      <c r="D1516" s="1" t="str">
        <f t="shared" si="23"/>
        <v/>
      </c>
      <c r="E1516" s="2" t="s">
        <v>166</v>
      </c>
    </row>
    <row r="1517" spans="1:5">
      <c r="C1517" s="1" t="str">
        <f>IF(A1517="", "", VLOOKUP(A1517,Undocumented!$A:$C, 3, FALSE))</f>
        <v/>
      </c>
      <c r="D1517" s="1" t="str">
        <f t="shared" si="23"/>
        <v/>
      </c>
      <c r="E1517" s="2" t="s">
        <v>167</v>
      </c>
    </row>
    <row r="1518" spans="1:5">
      <c r="C1518" s="1" t="str">
        <f>IF(A1518="", "", VLOOKUP(A1518,Undocumented!$A:$C, 3, FALSE))</f>
        <v/>
      </c>
      <c r="D1518" s="1" t="str">
        <f t="shared" si="23"/>
        <v/>
      </c>
      <c r="E1518" s="2" t="s">
        <v>482</v>
      </c>
    </row>
    <row r="1519" spans="1:5">
      <c r="C1519" s="1" t="str">
        <f>IF(A1519="", "", VLOOKUP(A1519,Undocumented!$A:$C, 3, FALSE))</f>
        <v/>
      </c>
      <c r="D1519" s="1" t="str">
        <f t="shared" si="23"/>
        <v/>
      </c>
      <c r="E1519" s="2" t="s">
        <v>26</v>
      </c>
    </row>
    <row r="1520" spans="1:5">
      <c r="C1520" s="1" t="str">
        <f>IF(A1520="", "", VLOOKUP(A1520,Undocumented!$A:$C, 3, FALSE))</f>
        <v/>
      </c>
      <c r="D1520" s="1" t="str">
        <f t="shared" si="23"/>
        <v/>
      </c>
      <c r="E1520" s="2" t="s">
        <v>20</v>
      </c>
    </row>
    <row r="1521" spans="1:5">
      <c r="C1521" s="1" t="str">
        <f>IF(A1521="", "", VLOOKUP(A1521,Undocumented!$A:$C, 3, FALSE))</f>
        <v/>
      </c>
      <c r="D1521" s="1" t="str">
        <f t="shared" si="23"/>
        <v/>
      </c>
    </row>
    <row r="1522" spans="1:5">
      <c r="A1522" s="2" t="s">
        <v>569</v>
      </c>
      <c r="B1522" s="2" t="s">
        <v>570</v>
      </c>
      <c r="C1522" s="1" t="str">
        <f>IF(A1522="", "", VLOOKUP(A1522,Undocumented!$A:$C, 3, FALSE))</f>
        <v>CP A</v>
      </c>
      <c r="D1522" s="1" t="str">
        <f t="shared" si="23"/>
        <v/>
      </c>
      <c r="E1522" s="2" t="s">
        <v>11</v>
      </c>
    </row>
    <row r="1523" spans="1:5">
      <c r="C1523" s="1" t="str">
        <f>IF(A1523="", "", VLOOKUP(A1523,Undocumented!$A:$C, 3, FALSE))</f>
        <v/>
      </c>
      <c r="D1523" s="1" t="str">
        <f t="shared" si="23"/>
        <v/>
      </c>
      <c r="E1523" s="2" t="s">
        <v>12</v>
      </c>
    </row>
    <row r="1524" spans="1:5">
      <c r="C1524" s="1" t="str">
        <f>IF(A1524="", "", VLOOKUP(A1524,Undocumented!$A:$C, 3, FALSE))</f>
        <v/>
      </c>
      <c r="D1524" s="1" t="str">
        <f t="shared" si="23"/>
        <v/>
      </c>
      <c r="E1524" s="2" t="s">
        <v>44</v>
      </c>
    </row>
    <row r="1525" spans="1:5">
      <c r="C1525" s="1" t="str">
        <f>IF(A1525="", "", VLOOKUP(A1525,Undocumented!$A:$C, 3, FALSE))</f>
        <v/>
      </c>
      <c r="D1525" s="1" t="str">
        <f t="shared" si="23"/>
        <v/>
      </c>
      <c r="E1525" s="2" t="s">
        <v>45</v>
      </c>
    </row>
    <row r="1526" spans="1:5">
      <c r="C1526" s="1" t="str">
        <f>IF(A1526="", "", VLOOKUP(A1526,Undocumented!$A:$C, 3, FALSE))</f>
        <v/>
      </c>
      <c r="D1526" s="1" t="str">
        <f t="shared" si="23"/>
        <v/>
      </c>
    </row>
    <row r="1527" spans="1:5">
      <c r="C1527" s="1" t="str">
        <f>IF(A1527="", "", VLOOKUP(A1527,Undocumented!$A:$C, 3, FALSE))</f>
        <v/>
      </c>
      <c r="D1527" s="1" t="str">
        <f t="shared" si="23"/>
        <v/>
      </c>
      <c r="E1527" s="2" t="s">
        <v>436</v>
      </c>
    </row>
    <row r="1528" spans="1:5">
      <c r="C1528" s="1" t="str">
        <f>IF(A1528="", "", VLOOKUP(A1528,Undocumented!$A:$C, 3, FALSE))</f>
        <v/>
      </c>
      <c r="D1528" s="1" t="str">
        <f t="shared" si="23"/>
        <v/>
      </c>
      <c r="E1528" s="2" t="s">
        <v>153</v>
      </c>
    </row>
    <row r="1529" spans="1:5">
      <c r="C1529" s="1" t="str">
        <f>IF(A1529="", "", VLOOKUP(A1529,Undocumented!$A:$C, 3, FALSE))</f>
        <v/>
      </c>
      <c r="D1529" s="1" t="str">
        <f t="shared" si="23"/>
        <v/>
      </c>
      <c r="E1529" s="2" t="s">
        <v>479</v>
      </c>
    </row>
    <row r="1530" spans="1:5">
      <c r="C1530" s="1" t="str">
        <f>IF(A1530="", "", VLOOKUP(A1530,Undocumented!$A:$C, 3, FALSE))</f>
        <v/>
      </c>
      <c r="D1530" s="1" t="str">
        <f t="shared" si="23"/>
        <v/>
      </c>
      <c r="E1530" s="2" t="s">
        <v>480</v>
      </c>
    </row>
    <row r="1531" spans="1:5">
      <c r="C1531" s="1" t="str">
        <f>IF(A1531="", "", VLOOKUP(A1531,Undocumented!$A:$C, 3, FALSE))</f>
        <v/>
      </c>
      <c r="D1531" s="1" t="str">
        <f t="shared" si="23"/>
        <v/>
      </c>
      <c r="E1531" s="2" t="s">
        <v>481</v>
      </c>
    </row>
    <row r="1532" spans="1:5">
      <c r="C1532" s="1" t="str">
        <f>IF(A1532="", "", VLOOKUP(A1532,Undocumented!$A:$C, 3, FALSE))</f>
        <v/>
      </c>
      <c r="D1532" s="1" t="str">
        <f t="shared" si="23"/>
        <v/>
      </c>
      <c r="E1532" s="2" t="s">
        <v>166</v>
      </c>
    </row>
    <row r="1533" spans="1:5">
      <c r="C1533" s="1" t="str">
        <f>IF(A1533="", "", VLOOKUP(A1533,Undocumented!$A:$C, 3, FALSE))</f>
        <v/>
      </c>
      <c r="D1533" s="1" t="str">
        <f t="shared" si="23"/>
        <v/>
      </c>
      <c r="E1533" s="2" t="s">
        <v>167</v>
      </c>
    </row>
    <row r="1534" spans="1:5">
      <c r="C1534" s="1" t="str">
        <f>IF(A1534="", "", VLOOKUP(A1534,Undocumented!$A:$C, 3, FALSE))</f>
        <v/>
      </c>
      <c r="D1534" s="1" t="str">
        <f t="shared" si="23"/>
        <v/>
      </c>
      <c r="E1534" s="2" t="s">
        <v>482</v>
      </c>
    </row>
    <row r="1535" spans="1:5">
      <c r="C1535" s="1" t="str">
        <f>IF(A1535="", "", VLOOKUP(A1535,Undocumented!$A:$C, 3, FALSE))</f>
        <v/>
      </c>
      <c r="D1535" s="1" t="str">
        <f t="shared" si="23"/>
        <v/>
      </c>
      <c r="E1535" s="2" t="s">
        <v>26</v>
      </c>
    </row>
    <row r="1536" spans="1:5">
      <c r="C1536" s="1" t="str">
        <f>IF(A1536="", "", VLOOKUP(A1536,Undocumented!$A:$C, 3, FALSE))</f>
        <v/>
      </c>
      <c r="D1536" s="1" t="str">
        <f t="shared" si="23"/>
        <v/>
      </c>
      <c r="E1536" s="2" t="s">
        <v>20</v>
      </c>
    </row>
    <row r="1537" spans="1:5">
      <c r="C1537" s="1" t="str">
        <f>IF(A1537="", "", VLOOKUP(A1537,Undocumented!$A:$C, 3, FALSE))</f>
        <v/>
      </c>
      <c r="D1537" s="1" t="str">
        <f t="shared" si="23"/>
        <v/>
      </c>
    </row>
    <row r="1538" spans="1:5">
      <c r="A1538" s="2" t="s">
        <v>571</v>
      </c>
      <c r="B1538" s="2" t="s">
        <v>572</v>
      </c>
      <c r="C1538" s="1" t="str">
        <f>IF(A1538="", "", VLOOKUP(A1538,Undocumented!$A:$C, 3, FALSE))</f>
        <v>RET NZ</v>
      </c>
      <c r="D1538" s="1" t="str">
        <f t="shared" ref="D1538:D1601" si="24">IF(AND(B1538&lt;&gt;"", B1538&lt;&gt;C1538), "#N/B", "")</f>
        <v/>
      </c>
      <c r="E1538" s="2" t="s">
        <v>573</v>
      </c>
    </row>
    <row r="1539" spans="1:5">
      <c r="C1539" s="1" t="str">
        <f>IF(A1539="", "", VLOOKUP(A1539,Undocumented!$A:$C, 3, FALSE))</f>
        <v/>
      </c>
      <c r="D1539" s="1" t="str">
        <f t="shared" si="24"/>
        <v/>
      </c>
      <c r="E1539" s="2" t="s">
        <v>38</v>
      </c>
    </row>
    <row r="1540" spans="1:5">
      <c r="C1540" s="1" t="str">
        <f>IF(A1540="", "", VLOOKUP(A1540,Undocumented!$A:$C, 3, FALSE))</f>
        <v/>
      </c>
      <c r="D1540" s="1" t="str">
        <f t="shared" si="24"/>
        <v/>
      </c>
    </row>
    <row r="1541" spans="1:5">
      <c r="C1541" s="1" t="str">
        <f>IF(A1541="", "", VLOOKUP(A1541,Undocumented!$A:$C, 3, FALSE))</f>
        <v/>
      </c>
      <c r="D1541" s="1" t="str">
        <f t="shared" si="24"/>
        <v/>
      </c>
      <c r="E1541" s="2" t="s">
        <v>574</v>
      </c>
    </row>
    <row r="1542" spans="1:5">
      <c r="C1542" s="1" t="str">
        <f>IF(A1542="", "", VLOOKUP(A1542,Undocumented!$A:$C, 3, FALSE))</f>
        <v/>
      </c>
      <c r="D1542" s="1" t="str">
        <f t="shared" si="24"/>
        <v/>
      </c>
      <c r="E1542" s="2" t="s">
        <v>575</v>
      </c>
    </row>
    <row r="1543" spans="1:5">
      <c r="C1543" s="1" t="str">
        <f>IF(A1543="", "", VLOOKUP(A1543,Undocumented!$A:$C, 3, FALSE))</f>
        <v/>
      </c>
      <c r="D1543" s="1" t="str">
        <f t="shared" si="24"/>
        <v/>
      </c>
      <c r="E1543" s="2" t="s">
        <v>576</v>
      </c>
    </row>
    <row r="1544" spans="1:5">
      <c r="C1544" s="1" t="str">
        <f>IF(A1544="", "", VLOOKUP(A1544,Undocumented!$A:$C, 3, FALSE))</f>
        <v/>
      </c>
      <c r="D1544" s="1" t="str">
        <f t="shared" si="24"/>
        <v/>
      </c>
      <c r="E1544" s="2" t="s">
        <v>575</v>
      </c>
    </row>
    <row r="1545" spans="1:5">
      <c r="C1545" s="1" t="str">
        <f>IF(A1545="", "", VLOOKUP(A1545,Undocumented!$A:$C, 3, FALSE))</f>
        <v/>
      </c>
      <c r="D1545" s="1" t="str">
        <f t="shared" si="24"/>
        <v/>
      </c>
      <c r="E1545" s="2" t="s">
        <v>577</v>
      </c>
    </row>
    <row r="1546" spans="1:5">
      <c r="C1546" s="1" t="str">
        <f>IF(A1546="", "", VLOOKUP(A1546,Undocumented!$A:$C, 3, FALSE))</f>
        <v/>
      </c>
      <c r="D1546" s="1" t="str">
        <f t="shared" si="24"/>
        <v/>
      </c>
      <c r="E1546" s="2" t="s">
        <v>20</v>
      </c>
    </row>
    <row r="1547" spans="1:5">
      <c r="C1547" s="1" t="str">
        <f>IF(A1547="", "", VLOOKUP(A1547,Undocumented!$A:$C, 3, FALSE))</f>
        <v/>
      </c>
      <c r="D1547" s="1" t="str">
        <f t="shared" si="24"/>
        <v/>
      </c>
      <c r="E1547" s="2" t="s">
        <v>578</v>
      </c>
    </row>
    <row r="1548" spans="1:5">
      <c r="A1548" s="2" t="s">
        <v>579</v>
      </c>
      <c r="B1548" s="2" t="s">
        <v>580</v>
      </c>
      <c r="C1548" s="1" t="str">
        <f>IF(A1548="", "", VLOOKUP(A1548,Undocumented!$A:$C, 3, FALSE))</f>
        <v>POP BC</v>
      </c>
      <c r="D1548" s="1" t="str">
        <f t="shared" si="24"/>
        <v/>
      </c>
      <c r="E1548" s="2" t="s">
        <v>581</v>
      </c>
    </row>
    <row r="1549" spans="1:5">
      <c r="C1549" s="1" t="str">
        <f>IF(A1549="", "", VLOOKUP(A1549,Undocumented!$A:$C, 3, FALSE))</f>
        <v/>
      </c>
      <c r="D1549" s="1" t="str">
        <f t="shared" si="24"/>
        <v/>
      </c>
      <c r="E1549" s="2" t="s">
        <v>38</v>
      </c>
    </row>
    <row r="1550" spans="1:5">
      <c r="C1550" s="1" t="str">
        <f>IF(A1550="", "", VLOOKUP(A1550,Undocumented!$A:$C, 3, FALSE))</f>
        <v/>
      </c>
      <c r="D1550" s="1" t="str">
        <f t="shared" si="24"/>
        <v/>
      </c>
    </row>
    <row r="1551" spans="1:5">
      <c r="C1551" s="1" t="str">
        <f>IF(A1551="", "", VLOOKUP(A1551,Undocumented!$A:$C, 3, FALSE))</f>
        <v/>
      </c>
      <c r="D1551" s="1" t="str">
        <f t="shared" si="24"/>
        <v/>
      </c>
      <c r="E1551" s="2" t="s">
        <v>574</v>
      </c>
    </row>
    <row r="1552" spans="1:5">
      <c r="C1552" s="1" t="str">
        <f>IF(A1552="", "", VLOOKUP(A1552,Undocumented!$A:$C, 3, FALSE))</f>
        <v/>
      </c>
      <c r="D1552" s="1" t="str">
        <f t="shared" si="24"/>
        <v/>
      </c>
      <c r="E1552" s="2" t="s">
        <v>575</v>
      </c>
    </row>
    <row r="1553" spans="1:5">
      <c r="C1553" s="1" t="str">
        <f>IF(A1553="", "", VLOOKUP(A1553,Undocumented!$A:$C, 3, FALSE))</f>
        <v/>
      </c>
      <c r="D1553" s="1" t="str">
        <f t="shared" si="24"/>
        <v/>
      </c>
      <c r="E1553" s="2" t="s">
        <v>576</v>
      </c>
    </row>
    <row r="1554" spans="1:5">
      <c r="C1554" s="1" t="str">
        <f>IF(A1554="", "", VLOOKUP(A1554,Undocumented!$A:$C, 3, FALSE))</f>
        <v/>
      </c>
      <c r="D1554" s="1" t="str">
        <f t="shared" si="24"/>
        <v/>
      </c>
      <c r="E1554" s="2" t="s">
        <v>575</v>
      </c>
    </row>
    <row r="1555" spans="1:5">
      <c r="C1555" s="1" t="str">
        <f>IF(A1555="", "", VLOOKUP(A1555,Undocumented!$A:$C, 3, FALSE))</f>
        <v/>
      </c>
      <c r="D1555" s="1" t="str">
        <f t="shared" si="24"/>
        <v/>
      </c>
      <c r="E1555" s="2" t="s">
        <v>577</v>
      </c>
    </row>
    <row r="1556" spans="1:5">
      <c r="C1556" s="1" t="str">
        <f>IF(A1556="", "", VLOOKUP(A1556,Undocumented!$A:$C, 3, FALSE))</f>
        <v/>
      </c>
      <c r="D1556" s="1" t="str">
        <f t="shared" si="24"/>
        <v/>
      </c>
      <c r="E1556" s="2" t="s">
        <v>20</v>
      </c>
    </row>
    <row r="1557" spans="1:5">
      <c r="C1557" s="1" t="str">
        <f>IF(A1557="", "", VLOOKUP(A1557,Undocumented!$A:$C, 3, FALSE))</f>
        <v/>
      </c>
      <c r="D1557" s="1" t="str">
        <f t="shared" si="24"/>
        <v/>
      </c>
    </row>
    <row r="1558" spans="1:5">
      <c r="A1558" s="2" t="s">
        <v>582</v>
      </c>
      <c r="B1558" s="2" t="s">
        <v>583</v>
      </c>
      <c r="C1558" s="1" t="str">
        <f>IF(A1558="", "", VLOOKUP(A1558,Undocumented!$A:$C, 3, FALSE))</f>
        <v>JP NZ, nn</v>
      </c>
      <c r="D1558" s="1" t="str">
        <f t="shared" si="24"/>
        <v/>
      </c>
      <c r="E1558" s="2" t="s">
        <v>584</v>
      </c>
    </row>
    <row r="1559" spans="1:5">
      <c r="A1559" s="2" t="s">
        <v>585</v>
      </c>
      <c r="B1559" s="2" t="s">
        <v>586</v>
      </c>
      <c r="C1559" s="1" t="str">
        <f>IF(A1559="", "", VLOOKUP(A1559,Undocumented!$A:$C, 3, FALSE))</f>
        <v>JP nn</v>
      </c>
      <c r="D1559" s="1" t="str">
        <f t="shared" si="24"/>
        <v/>
      </c>
      <c r="E1559" s="2" t="s">
        <v>587</v>
      </c>
    </row>
    <row r="1560" spans="1:5">
      <c r="A1560" s="2" t="s">
        <v>588</v>
      </c>
      <c r="B1560" s="2" t="s">
        <v>589</v>
      </c>
      <c r="C1560" s="1" t="str">
        <f>IF(A1560="", "", VLOOKUP(A1560,Undocumented!$A:$C, 3, FALSE))</f>
        <v>CALL NZ, nn</v>
      </c>
      <c r="D1560" s="1" t="str">
        <f t="shared" si="24"/>
        <v/>
      </c>
      <c r="E1560" s="2" t="s">
        <v>590</v>
      </c>
    </row>
    <row r="1561" spans="1:5">
      <c r="C1561" s="1" t="str">
        <f>IF(A1561="", "", VLOOKUP(A1561,Undocumented!$A:$C, 3, FALSE))</f>
        <v/>
      </c>
      <c r="D1561" s="1" t="str">
        <f t="shared" si="24"/>
        <v/>
      </c>
      <c r="E1561" s="2" t="s">
        <v>38</v>
      </c>
    </row>
    <row r="1562" spans="1:5">
      <c r="C1562" s="1" t="str">
        <f>IF(A1562="", "", VLOOKUP(A1562,Undocumented!$A:$C, 3, FALSE))</f>
        <v/>
      </c>
      <c r="D1562" s="1" t="str">
        <f t="shared" si="24"/>
        <v/>
      </c>
    </row>
    <row r="1563" spans="1:5">
      <c r="C1563" s="1" t="str">
        <f>IF(A1563="", "", VLOOKUP(A1563,Undocumented!$A:$C, 3, FALSE))</f>
        <v/>
      </c>
      <c r="D1563" s="1" t="str">
        <f t="shared" si="24"/>
        <v/>
      </c>
      <c r="E1563" s="2" t="s">
        <v>135</v>
      </c>
    </row>
    <row r="1564" spans="1:5">
      <c r="C1564" s="1" t="str">
        <f>IF(A1564="", "", VLOOKUP(A1564,Undocumented!$A:$C, 3, FALSE))</f>
        <v/>
      </c>
      <c r="D1564" s="1" t="str">
        <f t="shared" si="24"/>
        <v/>
      </c>
      <c r="E1564" s="2" t="s">
        <v>591</v>
      </c>
    </row>
    <row r="1565" spans="1:5">
      <c r="C1565" s="1" t="str">
        <f>IF(A1565="", "", VLOOKUP(A1565,Undocumented!$A:$C, 3, FALSE))</f>
        <v/>
      </c>
      <c r="D1565" s="1" t="str">
        <f t="shared" si="24"/>
        <v/>
      </c>
    </row>
    <row r="1566" spans="1:5">
      <c r="C1566" s="1" t="str">
        <f>IF(A1566="", "", VLOOKUP(A1566,Undocumented!$A:$C, 3, FALSE))</f>
        <v/>
      </c>
      <c r="D1566" s="1" t="str">
        <f t="shared" si="24"/>
        <v/>
      </c>
      <c r="E1566" s="2" t="s">
        <v>592</v>
      </c>
    </row>
    <row r="1567" spans="1:5">
      <c r="C1567" s="1" t="str">
        <f>IF(A1567="", "", VLOOKUP(A1567,Undocumented!$A:$C, 3, FALSE))</f>
        <v/>
      </c>
      <c r="D1567" s="1" t="str">
        <f t="shared" si="24"/>
        <v/>
      </c>
      <c r="E1567" s="2" t="s">
        <v>593</v>
      </c>
    </row>
    <row r="1568" spans="1:5">
      <c r="C1568" s="1" t="str">
        <f>IF(A1568="", "", VLOOKUP(A1568,Undocumented!$A:$C, 3, FALSE))</f>
        <v/>
      </c>
      <c r="D1568" s="1" t="str">
        <f t="shared" si="24"/>
        <v/>
      </c>
      <c r="E1568" s="2" t="s">
        <v>592</v>
      </c>
    </row>
    <row r="1569" spans="1:5">
      <c r="C1569" s="1" t="str">
        <f>IF(A1569="", "", VLOOKUP(A1569,Undocumented!$A:$C, 3, FALSE))</f>
        <v/>
      </c>
      <c r="D1569" s="1" t="str">
        <f t="shared" si="24"/>
        <v/>
      </c>
      <c r="E1569" s="2" t="s">
        <v>594</v>
      </c>
    </row>
    <row r="1570" spans="1:5">
      <c r="C1570" s="1" t="str">
        <f>IF(A1570="", "", VLOOKUP(A1570,Undocumented!$A:$C, 3, FALSE))</f>
        <v/>
      </c>
      <c r="D1570" s="1" t="str">
        <f t="shared" si="24"/>
        <v/>
      </c>
      <c r="E1570" s="2" t="s">
        <v>157</v>
      </c>
    </row>
    <row r="1571" spans="1:5">
      <c r="C1571" s="1" t="str">
        <f>IF(A1571="", "", VLOOKUP(A1571,Undocumented!$A:$C, 3, FALSE))</f>
        <v/>
      </c>
      <c r="D1571" s="1" t="str">
        <f t="shared" si="24"/>
        <v/>
      </c>
    </row>
    <row r="1572" spans="1:5">
      <c r="C1572" s="1" t="str">
        <f>IF(A1572="", "", VLOOKUP(A1572,Undocumented!$A:$C, 3, FALSE))</f>
        <v/>
      </c>
      <c r="D1572" s="1" t="str">
        <f t="shared" si="24"/>
        <v/>
      </c>
      <c r="E1572" s="2" t="s">
        <v>595</v>
      </c>
    </row>
    <row r="1573" spans="1:5">
      <c r="C1573" s="1" t="str">
        <f>IF(A1573="", "", VLOOKUP(A1573,Undocumented!$A:$C, 3, FALSE))</f>
        <v/>
      </c>
      <c r="D1573" s="1" t="str">
        <f t="shared" si="24"/>
        <v/>
      </c>
      <c r="E1573" s="2" t="s">
        <v>20</v>
      </c>
    </row>
    <row r="1574" spans="1:5">
      <c r="C1574" s="1" t="str">
        <f>IF(A1574="", "", VLOOKUP(A1574,Undocumented!$A:$C, 3, FALSE))</f>
        <v/>
      </c>
      <c r="D1574" s="1" t="str">
        <f t="shared" si="24"/>
        <v/>
      </c>
      <c r="E1574" s="2" t="s">
        <v>578</v>
      </c>
    </row>
    <row r="1575" spans="1:5">
      <c r="A1575" s="2" t="s">
        <v>596</v>
      </c>
      <c r="B1575" s="2" t="s">
        <v>597</v>
      </c>
      <c r="C1575" s="1" t="str">
        <f>IF(A1575="", "", VLOOKUP(A1575,Undocumented!$A:$C, 3, FALSE))</f>
        <v>PUSH BC</v>
      </c>
      <c r="D1575" s="1" t="str">
        <f t="shared" si="24"/>
        <v/>
      </c>
      <c r="E1575" s="2" t="s">
        <v>11</v>
      </c>
    </row>
    <row r="1576" spans="1:5">
      <c r="C1576" s="1" t="str">
        <f>IF(A1576="", "", VLOOKUP(A1576,Undocumented!$A:$C, 3, FALSE))</f>
        <v/>
      </c>
      <c r="D1576" s="1" t="str">
        <f t="shared" si="24"/>
        <v/>
      </c>
    </row>
    <row r="1577" spans="1:5">
      <c r="C1577" s="1" t="str">
        <f>IF(A1577="", "", VLOOKUP(A1577,Undocumented!$A:$C, 3, FALSE))</f>
        <v/>
      </c>
      <c r="D1577" s="1" t="str">
        <f t="shared" si="24"/>
        <v/>
      </c>
      <c r="E1577" s="2" t="s">
        <v>598</v>
      </c>
    </row>
    <row r="1578" spans="1:5">
      <c r="C1578" s="1" t="str">
        <f>IF(A1578="", "", VLOOKUP(A1578,Undocumented!$A:$C, 3, FALSE))</f>
        <v/>
      </c>
      <c r="D1578" s="1" t="str">
        <f t="shared" si="24"/>
        <v/>
      </c>
      <c r="E1578" s="2" t="s">
        <v>599</v>
      </c>
    </row>
    <row r="1579" spans="1:5">
      <c r="C1579" s="1" t="str">
        <f>IF(A1579="", "", VLOOKUP(A1579,Undocumented!$A:$C, 3, FALSE))</f>
        <v/>
      </c>
      <c r="D1579" s="1" t="str">
        <f t="shared" si="24"/>
        <v/>
      </c>
      <c r="E1579" s="2" t="s">
        <v>598</v>
      </c>
    </row>
    <row r="1580" spans="1:5">
      <c r="C1580" s="1" t="str">
        <f>IF(A1580="", "", VLOOKUP(A1580,Undocumented!$A:$C, 3, FALSE))</f>
        <v/>
      </c>
      <c r="D1580" s="1" t="str">
        <f t="shared" si="24"/>
        <v/>
      </c>
      <c r="E1580" s="2" t="s">
        <v>600</v>
      </c>
    </row>
    <row r="1581" spans="1:5">
      <c r="C1581" s="1" t="str">
        <f>IF(A1581="", "", VLOOKUP(A1581,Undocumented!$A:$C, 3, FALSE))</f>
        <v/>
      </c>
      <c r="D1581" s="1" t="str">
        <f t="shared" si="24"/>
        <v/>
      </c>
      <c r="E1581" s="2" t="s">
        <v>20</v>
      </c>
    </row>
    <row r="1582" spans="1:5">
      <c r="C1582" s="1" t="str">
        <f>IF(A1582="", "", VLOOKUP(A1582,Undocumented!$A:$C, 3, FALSE))</f>
        <v/>
      </c>
      <c r="D1582" s="1" t="str">
        <f t="shared" si="24"/>
        <v/>
      </c>
    </row>
    <row r="1583" spans="1:5">
      <c r="A1583" s="2" t="s">
        <v>601</v>
      </c>
      <c r="B1583" s="2" t="s">
        <v>602</v>
      </c>
      <c r="C1583" s="1" t="str">
        <f>IF(A1583="", "", VLOOKUP(A1583,Undocumented!$A:$C, 3, FALSE))</f>
        <v>ADD A, n</v>
      </c>
      <c r="D1583" s="1" t="str">
        <f t="shared" si="24"/>
        <v/>
      </c>
      <c r="E1583" s="2" t="s">
        <v>11</v>
      </c>
    </row>
    <row r="1584" spans="1:5">
      <c r="C1584" s="1" t="str">
        <f>IF(A1584="", "", VLOOKUP(A1584,Undocumented!$A:$C, 3, FALSE))</f>
        <v/>
      </c>
      <c r="D1584" s="1" t="str">
        <f t="shared" si="24"/>
        <v/>
      </c>
      <c r="E1584" s="2" t="s">
        <v>12</v>
      </c>
    </row>
    <row r="1585" spans="1:5">
      <c r="C1585" s="1" t="str">
        <f>IF(A1585="", "", VLOOKUP(A1585,Undocumented!$A:$C, 3, FALSE))</f>
        <v/>
      </c>
      <c r="D1585" s="1" t="str">
        <f t="shared" si="24"/>
        <v/>
      </c>
      <c r="E1585" s="2" t="s">
        <v>44</v>
      </c>
    </row>
    <row r="1586" spans="1:5">
      <c r="C1586" s="1" t="str">
        <f>IF(A1586="", "", VLOOKUP(A1586,Undocumented!$A:$C, 3, FALSE))</f>
        <v/>
      </c>
      <c r="D1586" s="1" t="str">
        <f t="shared" si="24"/>
        <v/>
      </c>
      <c r="E1586" s="2" t="s">
        <v>45</v>
      </c>
    </row>
    <row r="1587" spans="1:5">
      <c r="C1587" s="1" t="str">
        <f>IF(A1587="", "", VLOOKUP(A1587,Undocumented!$A:$C, 3, FALSE))</f>
        <v/>
      </c>
      <c r="D1587" s="1" t="str">
        <f t="shared" si="24"/>
        <v/>
      </c>
    </row>
    <row r="1588" spans="1:5">
      <c r="C1588" s="1" t="str">
        <f>IF(A1588="", "", VLOOKUP(A1588,Undocumented!$A:$C, 3, FALSE))</f>
        <v/>
      </c>
      <c r="D1588" s="1" t="str">
        <f t="shared" si="24"/>
        <v/>
      </c>
      <c r="E1588" s="2" t="s">
        <v>436</v>
      </c>
    </row>
    <row r="1589" spans="1:5">
      <c r="C1589" s="1" t="str">
        <f>IF(A1589="", "", VLOOKUP(A1589,Undocumented!$A:$C, 3, FALSE))</f>
        <v/>
      </c>
      <c r="D1589" s="1" t="str">
        <f t="shared" si="24"/>
        <v/>
      </c>
      <c r="E1589" s="2" t="s">
        <v>603</v>
      </c>
    </row>
    <row r="1590" spans="1:5">
      <c r="C1590" s="1" t="str">
        <f>IF(A1590="", "", VLOOKUP(A1590,Undocumented!$A:$C, 3, FALSE))</f>
        <v/>
      </c>
      <c r="D1590" s="1" t="str">
        <f t="shared" si="24"/>
        <v/>
      </c>
      <c r="E1590" s="2" t="s">
        <v>48</v>
      </c>
    </row>
    <row r="1591" spans="1:5">
      <c r="C1591" s="1" t="str">
        <f>IF(A1591="", "", VLOOKUP(A1591,Undocumented!$A:$C, 3, FALSE))</f>
        <v/>
      </c>
      <c r="D1591" s="1" t="str">
        <f t="shared" si="24"/>
        <v/>
      </c>
      <c r="E1591" s="2" t="s">
        <v>163</v>
      </c>
    </row>
    <row r="1592" spans="1:5">
      <c r="C1592" s="1" t="str">
        <f>IF(A1592="", "", VLOOKUP(A1592,Undocumented!$A:$C, 3, FALSE))</f>
        <v/>
      </c>
      <c r="D1592" s="1" t="str">
        <f t="shared" si="24"/>
        <v/>
      </c>
      <c r="E1592" s="2" t="s">
        <v>438</v>
      </c>
    </row>
    <row r="1593" spans="1:5">
      <c r="C1593" s="1" t="str">
        <f>IF(A1593="", "", VLOOKUP(A1593,Undocumented!$A:$C, 3, FALSE))</f>
        <v/>
      </c>
      <c r="D1593" s="1" t="str">
        <f t="shared" si="24"/>
        <v/>
      </c>
      <c r="E1593" s="2" t="s">
        <v>439</v>
      </c>
    </row>
    <row r="1594" spans="1:5">
      <c r="C1594" s="1" t="str">
        <f>IF(A1594="", "", VLOOKUP(A1594,Undocumented!$A:$C, 3, FALSE))</f>
        <v/>
      </c>
      <c r="D1594" s="1" t="str">
        <f t="shared" si="24"/>
        <v/>
      </c>
      <c r="E1594" s="2" t="s">
        <v>166</v>
      </c>
    </row>
    <row r="1595" spans="1:5">
      <c r="C1595" s="1" t="str">
        <f>IF(A1595="", "", VLOOKUP(A1595,Undocumented!$A:$C, 3, FALSE))</f>
        <v/>
      </c>
      <c r="D1595" s="1" t="str">
        <f t="shared" si="24"/>
        <v/>
      </c>
      <c r="E1595" s="2" t="s">
        <v>167</v>
      </c>
    </row>
    <row r="1596" spans="1:5">
      <c r="C1596" s="1" t="str">
        <f>IF(A1596="", "", VLOOKUP(A1596,Undocumented!$A:$C, 3, FALSE))</f>
        <v/>
      </c>
      <c r="D1596" s="1" t="str">
        <f t="shared" si="24"/>
        <v/>
      </c>
      <c r="E1596" s="2" t="s">
        <v>440</v>
      </c>
    </row>
    <row r="1597" spans="1:5">
      <c r="C1597" s="1" t="str">
        <f>IF(A1597="", "", VLOOKUP(A1597,Undocumented!$A:$C, 3, FALSE))</f>
        <v/>
      </c>
      <c r="D1597" s="1" t="str">
        <f t="shared" si="24"/>
        <v/>
      </c>
      <c r="E1597" s="2" t="s">
        <v>19</v>
      </c>
    </row>
    <row r="1598" spans="1:5">
      <c r="C1598" s="1" t="str">
        <f>IF(A1598="", "", VLOOKUP(A1598,Undocumented!$A:$C, 3, FALSE))</f>
        <v/>
      </c>
      <c r="D1598" s="1" t="str">
        <f t="shared" si="24"/>
        <v/>
      </c>
      <c r="E1598" s="2" t="s">
        <v>20</v>
      </c>
    </row>
    <row r="1599" spans="1:5">
      <c r="C1599" s="1" t="str">
        <f>IF(A1599="", "", VLOOKUP(A1599,Undocumented!$A:$C, 3, FALSE))</f>
        <v/>
      </c>
      <c r="D1599" s="1" t="str">
        <f t="shared" si="24"/>
        <v/>
      </c>
    </row>
    <row r="1600" spans="1:5">
      <c r="A1600" s="2" t="s">
        <v>604</v>
      </c>
      <c r="B1600" s="2" t="s">
        <v>605</v>
      </c>
      <c r="C1600" s="1" t="str">
        <f>IF(A1600="", "", VLOOKUP(A1600,Undocumented!$A:$C, 3, FALSE))</f>
        <v>RST 0x0000</v>
      </c>
      <c r="D1600" s="1" t="str">
        <f t="shared" si="24"/>
        <v/>
      </c>
      <c r="E1600" s="2" t="s">
        <v>11</v>
      </c>
    </row>
    <row r="1601" spans="1:5">
      <c r="C1601" s="1" t="str">
        <f>IF(A1601="", "", VLOOKUP(A1601,Undocumented!$A:$C, 3, FALSE))</f>
        <v/>
      </c>
      <c r="D1601" s="1" t="str">
        <f t="shared" si="24"/>
        <v/>
      </c>
    </row>
    <row r="1602" spans="1:5">
      <c r="C1602" s="1" t="str">
        <f>IF(A1602="", "", VLOOKUP(A1602,Undocumented!$A:$C, 3, FALSE))</f>
        <v/>
      </c>
      <c r="D1602" s="1" t="str">
        <f t="shared" ref="D1602:D1665" si="25">IF(AND(B1602&lt;&gt;"", B1602&lt;&gt;C1602), "#N/B", "")</f>
        <v/>
      </c>
      <c r="E1602" s="2" t="s">
        <v>591</v>
      </c>
    </row>
    <row r="1603" spans="1:5">
      <c r="C1603" s="1" t="str">
        <f>IF(A1603="", "", VLOOKUP(A1603,Undocumented!$A:$C, 3, FALSE))</f>
        <v/>
      </c>
      <c r="D1603" s="1" t="str">
        <f t="shared" si="25"/>
        <v/>
      </c>
    </row>
    <row r="1604" spans="1:5">
      <c r="C1604" s="1" t="str">
        <f>IF(A1604="", "", VLOOKUP(A1604,Undocumented!$A:$C, 3, FALSE))</f>
        <v/>
      </c>
      <c r="D1604" s="1" t="str">
        <f t="shared" si="25"/>
        <v/>
      </c>
      <c r="E1604" s="2" t="s">
        <v>592</v>
      </c>
    </row>
    <row r="1605" spans="1:5">
      <c r="C1605" s="1" t="str">
        <f>IF(A1605="", "", VLOOKUP(A1605,Undocumented!$A:$C, 3, FALSE))</f>
        <v/>
      </c>
      <c r="D1605" s="1" t="str">
        <f t="shared" si="25"/>
        <v/>
      </c>
      <c r="E1605" s="2" t="s">
        <v>593</v>
      </c>
    </row>
    <row r="1606" spans="1:5">
      <c r="C1606" s="1" t="str">
        <f>IF(A1606="", "", VLOOKUP(A1606,Undocumented!$A:$C, 3, FALSE))</f>
        <v/>
      </c>
      <c r="D1606" s="1" t="str">
        <f t="shared" si="25"/>
        <v/>
      </c>
      <c r="E1606" s="2" t="s">
        <v>592</v>
      </c>
    </row>
    <row r="1607" spans="1:5">
      <c r="C1607" s="1" t="str">
        <f>IF(A1607="", "", VLOOKUP(A1607,Undocumented!$A:$C, 3, FALSE))</f>
        <v/>
      </c>
      <c r="D1607" s="1" t="str">
        <f t="shared" si="25"/>
        <v/>
      </c>
      <c r="E1607" s="2" t="s">
        <v>594</v>
      </c>
    </row>
    <row r="1608" spans="1:5">
      <c r="C1608" s="1" t="str">
        <f>IF(A1608="", "", VLOOKUP(A1608,Undocumented!$A:$C, 3, FALSE))</f>
        <v/>
      </c>
      <c r="D1608" s="1" t="str">
        <f t="shared" si="25"/>
        <v/>
      </c>
      <c r="E1608" s="2" t="s">
        <v>157</v>
      </c>
    </row>
    <row r="1609" spans="1:5">
      <c r="C1609" s="1" t="str">
        <f>IF(A1609="", "", VLOOKUP(A1609,Undocumented!$A:$C, 3, FALSE))</f>
        <v/>
      </c>
      <c r="D1609" s="1" t="str">
        <f t="shared" si="25"/>
        <v/>
      </c>
    </row>
    <row r="1610" spans="1:5">
      <c r="C1610" s="1" t="str">
        <f>IF(A1610="", "", VLOOKUP(A1610,Undocumented!$A:$C, 3, FALSE))</f>
        <v/>
      </c>
      <c r="D1610" s="1" t="str">
        <f t="shared" si="25"/>
        <v/>
      </c>
      <c r="E1610" s="2" t="s">
        <v>606</v>
      </c>
    </row>
    <row r="1611" spans="1:5">
      <c r="C1611" s="1" t="str">
        <f>IF(A1611="", "", VLOOKUP(A1611,Undocumented!$A:$C, 3, FALSE))</f>
        <v/>
      </c>
      <c r="D1611" s="1" t="str">
        <f t="shared" si="25"/>
        <v/>
      </c>
      <c r="E1611" s="2" t="s">
        <v>20</v>
      </c>
    </row>
    <row r="1612" spans="1:5">
      <c r="C1612" s="1" t="str">
        <f>IF(A1612="", "", VLOOKUP(A1612,Undocumented!$A:$C, 3, FALSE))</f>
        <v/>
      </c>
      <c r="D1612" s="1" t="str">
        <f t="shared" si="25"/>
        <v/>
      </c>
    </row>
    <row r="1613" spans="1:5">
      <c r="A1613" s="2" t="s">
        <v>607</v>
      </c>
      <c r="B1613" s="2" t="s">
        <v>608</v>
      </c>
      <c r="C1613" s="1" t="str">
        <f>IF(A1613="", "", VLOOKUP(A1613,Undocumented!$A:$C, 3, FALSE))</f>
        <v>RET Z</v>
      </c>
      <c r="D1613" s="1" t="str">
        <f t="shared" si="25"/>
        <v/>
      </c>
      <c r="E1613" s="2" t="s">
        <v>609</v>
      </c>
    </row>
    <row r="1614" spans="1:5">
      <c r="C1614" s="1" t="str">
        <f>IF(A1614="", "", VLOOKUP(A1614,Undocumented!$A:$C, 3, FALSE))</f>
        <v/>
      </c>
      <c r="D1614" s="1" t="str">
        <f t="shared" si="25"/>
        <v/>
      </c>
      <c r="E1614" s="2" t="s">
        <v>38</v>
      </c>
    </row>
    <row r="1615" spans="1:5">
      <c r="C1615" s="1" t="str">
        <f>IF(A1615="", "", VLOOKUP(A1615,Undocumented!$A:$C, 3, FALSE))</f>
        <v/>
      </c>
      <c r="D1615" s="1" t="str">
        <f t="shared" si="25"/>
        <v/>
      </c>
    </row>
    <row r="1616" spans="1:5">
      <c r="C1616" s="1" t="str">
        <f>IF(A1616="", "", VLOOKUP(A1616,Undocumented!$A:$C, 3, FALSE))</f>
        <v/>
      </c>
      <c r="D1616" s="1" t="str">
        <f t="shared" si="25"/>
        <v/>
      </c>
      <c r="E1616" s="2" t="s">
        <v>574</v>
      </c>
    </row>
    <row r="1617" spans="1:5">
      <c r="C1617" s="1" t="str">
        <f>IF(A1617="", "", VLOOKUP(A1617,Undocumented!$A:$C, 3, FALSE))</f>
        <v/>
      </c>
      <c r="D1617" s="1" t="str">
        <f t="shared" si="25"/>
        <v/>
      </c>
      <c r="E1617" s="2" t="s">
        <v>575</v>
      </c>
    </row>
    <row r="1618" spans="1:5">
      <c r="C1618" s="1" t="str">
        <f>IF(A1618="", "", VLOOKUP(A1618,Undocumented!$A:$C, 3, FALSE))</f>
        <v/>
      </c>
      <c r="D1618" s="1" t="str">
        <f t="shared" si="25"/>
        <v/>
      </c>
      <c r="E1618" s="2" t="s">
        <v>576</v>
      </c>
    </row>
    <row r="1619" spans="1:5">
      <c r="C1619" s="1" t="str">
        <f>IF(A1619="", "", VLOOKUP(A1619,Undocumented!$A:$C, 3, FALSE))</f>
        <v/>
      </c>
      <c r="D1619" s="1" t="str">
        <f t="shared" si="25"/>
        <v/>
      </c>
      <c r="E1619" s="2" t="s">
        <v>575</v>
      </c>
    </row>
    <row r="1620" spans="1:5">
      <c r="C1620" s="1" t="str">
        <f>IF(A1620="", "", VLOOKUP(A1620,Undocumented!$A:$C, 3, FALSE))</f>
        <v/>
      </c>
      <c r="D1620" s="1" t="str">
        <f t="shared" si="25"/>
        <v/>
      </c>
      <c r="E1620" s="2" t="s">
        <v>577</v>
      </c>
    </row>
    <row r="1621" spans="1:5">
      <c r="C1621" s="1" t="str">
        <f>IF(A1621="", "", VLOOKUP(A1621,Undocumented!$A:$C, 3, FALSE))</f>
        <v/>
      </c>
      <c r="D1621" s="1" t="str">
        <f t="shared" si="25"/>
        <v/>
      </c>
      <c r="E1621" s="2" t="s">
        <v>20</v>
      </c>
    </row>
    <row r="1622" spans="1:5">
      <c r="C1622" s="1" t="str">
        <f>IF(A1622="", "", VLOOKUP(A1622,Undocumented!$A:$C, 3, FALSE))</f>
        <v/>
      </c>
      <c r="D1622" s="1" t="str">
        <f t="shared" si="25"/>
        <v/>
      </c>
      <c r="E1622" s="2" t="s">
        <v>578</v>
      </c>
    </row>
    <row r="1623" spans="1:5">
      <c r="A1623" s="2" t="s">
        <v>610</v>
      </c>
      <c r="B1623" s="2" t="s">
        <v>611</v>
      </c>
      <c r="C1623" s="1" t="str">
        <f>IF(A1623="", "", VLOOKUP(A1623,Undocumented!$A:$C, 3, FALSE))</f>
        <v>RET</v>
      </c>
      <c r="D1623" s="1" t="str">
        <f t="shared" si="25"/>
        <v/>
      </c>
      <c r="E1623" s="2" t="s">
        <v>612</v>
      </c>
    </row>
    <row r="1624" spans="1:5">
      <c r="C1624" s="1" t="str">
        <f>IF(A1624="", "", VLOOKUP(A1624,Undocumented!$A:$C, 3, FALSE))</f>
        <v/>
      </c>
      <c r="D1624" s="1" t="str">
        <f t="shared" si="25"/>
        <v/>
      </c>
      <c r="E1624" s="2" t="s">
        <v>38</v>
      </c>
    </row>
    <row r="1625" spans="1:5">
      <c r="C1625" s="1" t="str">
        <f>IF(A1625="", "", VLOOKUP(A1625,Undocumented!$A:$C, 3, FALSE))</f>
        <v/>
      </c>
      <c r="D1625" s="1" t="str">
        <f t="shared" si="25"/>
        <v/>
      </c>
    </row>
    <row r="1626" spans="1:5">
      <c r="C1626" s="1" t="str">
        <f>IF(A1626="", "", VLOOKUP(A1626,Undocumented!$A:$C, 3, FALSE))</f>
        <v/>
      </c>
      <c r="D1626" s="1" t="str">
        <f t="shared" si="25"/>
        <v/>
      </c>
      <c r="E1626" s="2" t="s">
        <v>574</v>
      </c>
    </row>
    <row r="1627" spans="1:5">
      <c r="C1627" s="1" t="str">
        <f>IF(A1627="", "", VLOOKUP(A1627,Undocumented!$A:$C, 3, FALSE))</f>
        <v/>
      </c>
      <c r="D1627" s="1" t="str">
        <f t="shared" si="25"/>
        <v/>
      </c>
      <c r="E1627" s="2" t="s">
        <v>575</v>
      </c>
    </row>
    <row r="1628" spans="1:5">
      <c r="C1628" s="1" t="str">
        <f>IF(A1628="", "", VLOOKUP(A1628,Undocumented!$A:$C, 3, FALSE))</f>
        <v/>
      </c>
      <c r="D1628" s="1" t="str">
        <f t="shared" si="25"/>
        <v/>
      </c>
      <c r="E1628" s="2" t="s">
        <v>576</v>
      </c>
    </row>
    <row r="1629" spans="1:5">
      <c r="C1629" s="1" t="str">
        <f>IF(A1629="", "", VLOOKUP(A1629,Undocumented!$A:$C, 3, FALSE))</f>
        <v/>
      </c>
      <c r="D1629" s="1" t="str">
        <f t="shared" si="25"/>
        <v/>
      </c>
      <c r="E1629" s="2" t="s">
        <v>575</v>
      </c>
    </row>
    <row r="1630" spans="1:5">
      <c r="C1630" s="1" t="str">
        <f>IF(A1630="", "", VLOOKUP(A1630,Undocumented!$A:$C, 3, FALSE))</f>
        <v/>
      </c>
      <c r="D1630" s="1" t="str">
        <f t="shared" si="25"/>
        <v/>
      </c>
      <c r="E1630" s="2" t="s">
        <v>577</v>
      </c>
    </row>
    <row r="1631" spans="1:5">
      <c r="C1631" s="1" t="str">
        <f>IF(A1631="", "", VLOOKUP(A1631,Undocumented!$A:$C, 3, FALSE))</f>
        <v/>
      </c>
      <c r="D1631" s="1" t="str">
        <f t="shared" si="25"/>
        <v/>
      </c>
      <c r="E1631" s="2" t="s">
        <v>20</v>
      </c>
    </row>
    <row r="1632" spans="1:5">
      <c r="C1632" s="1" t="str">
        <f>IF(A1632="", "", VLOOKUP(A1632,Undocumented!$A:$C, 3, FALSE))</f>
        <v/>
      </c>
      <c r="D1632" s="1" t="str">
        <f t="shared" si="25"/>
        <v/>
      </c>
    </row>
    <row r="1633" spans="1:5">
      <c r="A1633" s="2" t="s">
        <v>613</v>
      </c>
      <c r="B1633" s="2" t="s">
        <v>614</v>
      </c>
      <c r="C1633" s="1" t="str">
        <f>IF(A1633="", "", VLOOKUP(A1633,Undocumented!$A:$C, 3, FALSE))</f>
        <v>JP Z, nn</v>
      </c>
      <c r="D1633" s="1" t="str">
        <f t="shared" si="25"/>
        <v/>
      </c>
      <c r="E1633" s="2" t="s">
        <v>615</v>
      </c>
    </row>
    <row r="1634" spans="1:5">
      <c r="A1634" s="2" t="s">
        <v>623</v>
      </c>
      <c r="B1634" s="2" t="s">
        <v>624</v>
      </c>
      <c r="C1634" s="1" t="str">
        <f>IF(A1634="", "", VLOOKUP(A1634,Undocumented!$A:$C, 3, FALSE))</f>
        <v>CALL Z, nn</v>
      </c>
      <c r="D1634" s="1" t="str">
        <f t="shared" si="25"/>
        <v/>
      </c>
      <c r="E1634" s="2" t="s">
        <v>625</v>
      </c>
    </row>
    <row r="1635" spans="1:5">
      <c r="C1635" s="1" t="str">
        <f>IF(A1635="", "", VLOOKUP(A1635,Undocumented!$A:$C, 3, FALSE))</f>
        <v/>
      </c>
      <c r="D1635" s="1" t="str">
        <f t="shared" si="25"/>
        <v/>
      </c>
      <c r="E1635" s="2" t="s">
        <v>38</v>
      </c>
    </row>
    <row r="1636" spans="1:5">
      <c r="C1636" s="1" t="str">
        <f>IF(A1636="", "", VLOOKUP(A1636,Undocumented!$A:$C, 3, FALSE))</f>
        <v/>
      </c>
      <c r="D1636" s="1" t="str">
        <f t="shared" si="25"/>
        <v/>
      </c>
    </row>
    <row r="1637" spans="1:5">
      <c r="C1637" s="1" t="str">
        <f>IF(A1637="", "", VLOOKUP(A1637,Undocumented!$A:$C, 3, FALSE))</f>
        <v/>
      </c>
      <c r="D1637" s="1" t="str">
        <f t="shared" si="25"/>
        <v/>
      </c>
      <c r="E1637" s="2" t="s">
        <v>135</v>
      </c>
    </row>
    <row r="1638" spans="1:5">
      <c r="C1638" s="1" t="str">
        <f>IF(A1638="", "", VLOOKUP(A1638,Undocumented!$A:$C, 3, FALSE))</f>
        <v/>
      </c>
      <c r="D1638" s="1" t="str">
        <f t="shared" si="25"/>
        <v/>
      </c>
      <c r="E1638" s="2" t="s">
        <v>591</v>
      </c>
    </row>
    <row r="1639" spans="1:5">
      <c r="C1639" s="1" t="str">
        <f>IF(A1639="", "", VLOOKUP(A1639,Undocumented!$A:$C, 3, FALSE))</f>
        <v/>
      </c>
      <c r="D1639" s="1" t="str">
        <f t="shared" si="25"/>
        <v/>
      </c>
    </row>
    <row r="1640" spans="1:5">
      <c r="C1640" s="1" t="str">
        <f>IF(A1640="", "", VLOOKUP(A1640,Undocumented!$A:$C, 3, FALSE))</f>
        <v/>
      </c>
      <c r="D1640" s="1" t="str">
        <f t="shared" si="25"/>
        <v/>
      </c>
      <c r="E1640" s="2" t="s">
        <v>592</v>
      </c>
    </row>
    <row r="1641" spans="1:5">
      <c r="C1641" s="1" t="str">
        <f>IF(A1641="", "", VLOOKUP(A1641,Undocumented!$A:$C, 3, FALSE))</f>
        <v/>
      </c>
      <c r="D1641" s="1" t="str">
        <f t="shared" si="25"/>
        <v/>
      </c>
      <c r="E1641" s="2" t="s">
        <v>593</v>
      </c>
    </row>
    <row r="1642" spans="1:5">
      <c r="C1642" s="1" t="str">
        <f>IF(A1642="", "", VLOOKUP(A1642,Undocumented!$A:$C, 3, FALSE))</f>
        <v/>
      </c>
      <c r="D1642" s="1" t="str">
        <f t="shared" si="25"/>
        <v/>
      </c>
      <c r="E1642" s="2" t="s">
        <v>592</v>
      </c>
    </row>
    <row r="1643" spans="1:5">
      <c r="C1643" s="1" t="str">
        <f>IF(A1643="", "", VLOOKUP(A1643,Undocumented!$A:$C, 3, FALSE))</f>
        <v/>
      </c>
      <c r="D1643" s="1" t="str">
        <f t="shared" si="25"/>
        <v/>
      </c>
      <c r="E1643" s="2" t="s">
        <v>594</v>
      </c>
    </row>
    <row r="1644" spans="1:5">
      <c r="C1644" s="1" t="str">
        <f>IF(A1644="", "", VLOOKUP(A1644,Undocumented!$A:$C, 3, FALSE))</f>
        <v/>
      </c>
      <c r="D1644" s="1" t="str">
        <f t="shared" si="25"/>
        <v/>
      </c>
      <c r="E1644" s="2" t="s">
        <v>157</v>
      </c>
    </row>
    <row r="1645" spans="1:5">
      <c r="C1645" s="1" t="str">
        <f>IF(A1645="", "", VLOOKUP(A1645,Undocumented!$A:$C, 3, FALSE))</f>
        <v/>
      </c>
      <c r="D1645" s="1" t="str">
        <f t="shared" si="25"/>
        <v/>
      </c>
    </row>
    <row r="1646" spans="1:5">
      <c r="C1646" s="1" t="str">
        <f>IF(A1646="", "", VLOOKUP(A1646,Undocumented!$A:$C, 3, FALSE))</f>
        <v/>
      </c>
      <c r="D1646" s="1" t="str">
        <f t="shared" si="25"/>
        <v/>
      </c>
      <c r="E1646" s="2" t="s">
        <v>595</v>
      </c>
    </row>
    <row r="1647" spans="1:5">
      <c r="C1647" s="1" t="str">
        <f>IF(A1647="", "", VLOOKUP(A1647,Undocumented!$A:$C, 3, FALSE))</f>
        <v/>
      </c>
      <c r="D1647" s="1" t="str">
        <f t="shared" si="25"/>
        <v/>
      </c>
      <c r="E1647" s="2" t="s">
        <v>20</v>
      </c>
    </row>
    <row r="1648" spans="1:5">
      <c r="C1648" s="1" t="str">
        <f>IF(A1648="", "", VLOOKUP(A1648,Undocumented!$A:$C, 3, FALSE))</f>
        <v/>
      </c>
      <c r="D1648" s="1" t="str">
        <f t="shared" si="25"/>
        <v/>
      </c>
      <c r="E1648" s="2" t="s">
        <v>578</v>
      </c>
    </row>
    <row r="1649" spans="1:5">
      <c r="A1649" s="2" t="s">
        <v>626</v>
      </c>
      <c r="B1649" s="2" t="s">
        <v>627</v>
      </c>
      <c r="C1649" s="1" t="str">
        <f>IF(A1649="", "", VLOOKUP(A1649,Undocumented!$A:$C, 3, FALSE))</f>
        <v>CALL nn</v>
      </c>
      <c r="D1649" s="1" t="str">
        <f t="shared" si="25"/>
        <v/>
      </c>
      <c r="E1649" s="2" t="s">
        <v>11</v>
      </c>
    </row>
    <row r="1650" spans="1:5">
      <c r="C1650" s="1" t="str">
        <f>IF(A1650="", "", VLOOKUP(A1650,Undocumented!$A:$C, 3, FALSE))</f>
        <v/>
      </c>
      <c r="D1650" s="1" t="str">
        <f t="shared" si="25"/>
        <v/>
      </c>
      <c r="E1650" s="2" t="s">
        <v>38</v>
      </c>
    </row>
    <row r="1651" spans="1:5">
      <c r="C1651" s="1" t="str">
        <f>IF(A1651="", "", VLOOKUP(A1651,Undocumented!$A:$C, 3, FALSE))</f>
        <v/>
      </c>
      <c r="D1651" s="1" t="str">
        <f t="shared" si="25"/>
        <v/>
      </c>
    </row>
    <row r="1652" spans="1:5">
      <c r="C1652" s="1" t="str">
        <f>IF(A1652="", "", VLOOKUP(A1652,Undocumented!$A:$C, 3, FALSE))</f>
        <v/>
      </c>
      <c r="D1652" s="1" t="str">
        <f t="shared" si="25"/>
        <v/>
      </c>
      <c r="E1652" s="2" t="s">
        <v>135</v>
      </c>
    </row>
    <row r="1653" spans="1:5">
      <c r="C1653" s="1" t="str">
        <f>IF(A1653="", "", VLOOKUP(A1653,Undocumented!$A:$C, 3, FALSE))</f>
        <v/>
      </c>
      <c r="D1653" s="1" t="str">
        <f t="shared" si="25"/>
        <v/>
      </c>
      <c r="E1653" s="2" t="s">
        <v>591</v>
      </c>
    </row>
    <row r="1654" spans="1:5">
      <c r="C1654" s="1" t="str">
        <f>IF(A1654="", "", VLOOKUP(A1654,Undocumented!$A:$C, 3, FALSE))</f>
        <v/>
      </c>
      <c r="D1654" s="1" t="str">
        <f t="shared" si="25"/>
        <v/>
      </c>
    </row>
    <row r="1655" spans="1:5">
      <c r="C1655" s="1" t="str">
        <f>IF(A1655="", "", VLOOKUP(A1655,Undocumented!$A:$C, 3, FALSE))</f>
        <v/>
      </c>
      <c r="D1655" s="1" t="str">
        <f t="shared" si="25"/>
        <v/>
      </c>
      <c r="E1655" s="2" t="s">
        <v>592</v>
      </c>
    </row>
    <row r="1656" spans="1:5">
      <c r="C1656" s="1" t="str">
        <f>IF(A1656="", "", VLOOKUP(A1656,Undocumented!$A:$C, 3, FALSE))</f>
        <v/>
      </c>
      <c r="D1656" s="1" t="str">
        <f t="shared" si="25"/>
        <v/>
      </c>
      <c r="E1656" s="2" t="s">
        <v>593</v>
      </c>
    </row>
    <row r="1657" spans="1:5">
      <c r="C1657" s="1" t="str">
        <f>IF(A1657="", "", VLOOKUP(A1657,Undocumented!$A:$C, 3, FALSE))</f>
        <v/>
      </c>
      <c r="D1657" s="1" t="str">
        <f t="shared" si="25"/>
        <v/>
      </c>
      <c r="E1657" s="2" t="s">
        <v>592</v>
      </c>
    </row>
    <row r="1658" spans="1:5">
      <c r="C1658" s="1" t="str">
        <f>IF(A1658="", "", VLOOKUP(A1658,Undocumented!$A:$C, 3, FALSE))</f>
        <v/>
      </c>
      <c r="D1658" s="1" t="str">
        <f t="shared" si="25"/>
        <v/>
      </c>
      <c r="E1658" s="2" t="s">
        <v>594</v>
      </c>
    </row>
    <row r="1659" spans="1:5">
      <c r="C1659" s="1" t="str">
        <f>IF(A1659="", "", VLOOKUP(A1659,Undocumented!$A:$C, 3, FALSE))</f>
        <v/>
      </c>
      <c r="D1659" s="1" t="str">
        <f t="shared" si="25"/>
        <v/>
      </c>
      <c r="E1659" s="2" t="s">
        <v>157</v>
      </c>
    </row>
    <row r="1660" spans="1:5">
      <c r="C1660" s="1" t="str">
        <f>IF(A1660="", "", VLOOKUP(A1660,Undocumented!$A:$C, 3, FALSE))</f>
        <v/>
      </c>
      <c r="D1660" s="1" t="str">
        <f t="shared" si="25"/>
        <v/>
      </c>
    </row>
    <row r="1661" spans="1:5">
      <c r="C1661" s="1" t="str">
        <f>IF(A1661="", "", VLOOKUP(A1661,Undocumented!$A:$C, 3, FALSE))</f>
        <v/>
      </c>
      <c r="D1661" s="1" t="str">
        <f t="shared" si="25"/>
        <v/>
      </c>
      <c r="E1661" s="2" t="s">
        <v>595</v>
      </c>
    </row>
    <row r="1662" spans="1:5">
      <c r="C1662" s="1" t="str">
        <f>IF(A1662="", "", VLOOKUP(A1662,Undocumented!$A:$C, 3, FALSE))</f>
        <v/>
      </c>
      <c r="D1662" s="1" t="str">
        <f t="shared" si="25"/>
        <v/>
      </c>
      <c r="E1662" s="2" t="s">
        <v>20</v>
      </c>
    </row>
    <row r="1663" spans="1:5">
      <c r="C1663" s="1" t="str">
        <f>IF(A1663="", "", VLOOKUP(A1663,Undocumented!$A:$C, 3, FALSE))</f>
        <v/>
      </c>
      <c r="D1663" s="1" t="str">
        <f t="shared" si="25"/>
        <v/>
      </c>
    </row>
    <row r="1664" spans="1:5">
      <c r="A1664" s="2" t="s">
        <v>628</v>
      </c>
      <c r="B1664" s="2" t="s">
        <v>629</v>
      </c>
      <c r="C1664" s="1" t="str">
        <f>IF(A1664="", "", VLOOKUP(A1664,Undocumented!$A:$C, 3, FALSE))</f>
        <v>ADC A, n</v>
      </c>
      <c r="D1664" s="1" t="str">
        <f t="shared" si="25"/>
        <v/>
      </c>
      <c r="E1664" s="2" t="s">
        <v>11</v>
      </c>
    </row>
    <row r="1665" spans="3:5">
      <c r="C1665" s="1" t="str">
        <f>IF(A1665="", "", VLOOKUP(A1665,Undocumented!$A:$C, 3, FALSE))</f>
        <v/>
      </c>
      <c r="D1665" s="1" t="str">
        <f t="shared" si="25"/>
        <v/>
      </c>
      <c r="E1665" s="2" t="s">
        <v>12</v>
      </c>
    </row>
    <row r="1666" spans="3:5">
      <c r="C1666" s="1" t="str">
        <f>IF(A1666="", "", VLOOKUP(A1666,Undocumented!$A:$C, 3, FALSE))</f>
        <v/>
      </c>
      <c r="D1666" s="1" t="str">
        <f t="shared" ref="D1666:D1729" si="26">IF(AND(B1666&lt;&gt;"", B1666&lt;&gt;C1666), "#N/B", "")</f>
        <v/>
      </c>
      <c r="E1666" s="2" t="s">
        <v>44</v>
      </c>
    </row>
    <row r="1667" spans="3:5">
      <c r="C1667" s="1" t="str">
        <f>IF(A1667="", "", VLOOKUP(A1667,Undocumented!$A:$C, 3, FALSE))</f>
        <v/>
      </c>
      <c r="D1667" s="1" t="str">
        <f t="shared" si="26"/>
        <v/>
      </c>
      <c r="E1667" s="2" t="s">
        <v>45</v>
      </c>
    </row>
    <row r="1668" spans="3:5">
      <c r="C1668" s="1" t="str">
        <f>IF(A1668="", "", VLOOKUP(A1668,Undocumented!$A:$C, 3, FALSE))</f>
        <v/>
      </c>
      <c r="D1668" s="1" t="str">
        <f t="shared" si="26"/>
        <v/>
      </c>
    </row>
    <row r="1669" spans="3:5">
      <c r="C1669" s="1" t="str">
        <f>IF(A1669="", "", VLOOKUP(A1669,Undocumented!$A:$C, 3, FALSE))</f>
        <v/>
      </c>
      <c r="D1669" s="1" t="str">
        <f t="shared" si="26"/>
        <v/>
      </c>
      <c r="E1669" s="2" t="s">
        <v>436</v>
      </c>
    </row>
    <row r="1670" spans="3:5">
      <c r="C1670" s="1" t="str">
        <f>IF(A1670="", "", VLOOKUP(A1670,Undocumented!$A:$C, 3, FALSE))</f>
        <v/>
      </c>
      <c r="D1670" s="1" t="str">
        <f t="shared" si="26"/>
        <v/>
      </c>
      <c r="E1670" s="2" t="s">
        <v>603</v>
      </c>
    </row>
    <row r="1671" spans="3:5">
      <c r="C1671" s="1" t="str">
        <f>IF(A1671="", "", VLOOKUP(A1671,Undocumented!$A:$C, 3, FALSE))</f>
        <v/>
      </c>
      <c r="D1671" s="1" t="str">
        <f t="shared" si="26"/>
        <v/>
      </c>
      <c r="E1671" s="2" t="s">
        <v>463</v>
      </c>
    </row>
    <row r="1672" spans="3:5">
      <c r="C1672" s="1" t="str">
        <f>IF(A1672="", "", VLOOKUP(A1672,Undocumented!$A:$C, 3, FALSE))</f>
        <v/>
      </c>
      <c r="D1672" s="1" t="str">
        <f t="shared" si="26"/>
        <v/>
      </c>
      <c r="E1672" s="2" t="s">
        <v>163</v>
      </c>
    </row>
    <row r="1673" spans="3:5">
      <c r="C1673" s="1" t="str">
        <f>IF(A1673="", "", VLOOKUP(A1673,Undocumented!$A:$C, 3, FALSE))</f>
        <v/>
      </c>
      <c r="D1673" s="1" t="str">
        <f t="shared" si="26"/>
        <v/>
      </c>
      <c r="E1673" s="2" t="s">
        <v>438</v>
      </c>
    </row>
    <row r="1674" spans="3:5">
      <c r="C1674" s="1" t="str">
        <f>IF(A1674="", "", VLOOKUP(A1674,Undocumented!$A:$C, 3, FALSE))</f>
        <v/>
      </c>
      <c r="D1674" s="1" t="str">
        <f t="shared" si="26"/>
        <v/>
      </c>
      <c r="E1674" s="2" t="s">
        <v>439</v>
      </c>
    </row>
    <row r="1675" spans="3:5">
      <c r="C1675" s="1" t="str">
        <f>IF(A1675="", "", VLOOKUP(A1675,Undocumented!$A:$C, 3, FALSE))</f>
        <v/>
      </c>
      <c r="D1675" s="1" t="str">
        <f t="shared" si="26"/>
        <v/>
      </c>
      <c r="E1675" s="2" t="s">
        <v>166</v>
      </c>
    </row>
    <row r="1676" spans="3:5">
      <c r="C1676" s="1" t="str">
        <f>IF(A1676="", "", VLOOKUP(A1676,Undocumented!$A:$C, 3, FALSE))</f>
        <v/>
      </c>
      <c r="D1676" s="1" t="str">
        <f t="shared" si="26"/>
        <v/>
      </c>
      <c r="E1676" s="2" t="s">
        <v>167</v>
      </c>
    </row>
    <row r="1677" spans="3:5">
      <c r="C1677" s="1" t="str">
        <f>IF(A1677="", "", VLOOKUP(A1677,Undocumented!$A:$C, 3, FALSE))</f>
        <v/>
      </c>
      <c r="D1677" s="1" t="str">
        <f t="shared" si="26"/>
        <v/>
      </c>
      <c r="E1677" s="2" t="s">
        <v>440</v>
      </c>
    </row>
    <row r="1678" spans="3:5">
      <c r="C1678" s="1" t="str">
        <f>IF(A1678="", "", VLOOKUP(A1678,Undocumented!$A:$C, 3, FALSE))</f>
        <v/>
      </c>
      <c r="D1678" s="1" t="str">
        <f t="shared" si="26"/>
        <v/>
      </c>
      <c r="E1678" s="2" t="s">
        <v>19</v>
      </c>
    </row>
    <row r="1679" spans="3:5">
      <c r="C1679" s="1" t="str">
        <f>IF(A1679="", "", VLOOKUP(A1679,Undocumented!$A:$C, 3, FALSE))</f>
        <v/>
      </c>
      <c r="D1679" s="1" t="str">
        <f t="shared" si="26"/>
        <v/>
      </c>
      <c r="E1679" s="2" t="s">
        <v>20</v>
      </c>
    </row>
    <row r="1680" spans="3:5">
      <c r="C1680" s="1" t="str">
        <f>IF(A1680="", "", VLOOKUP(A1680,Undocumented!$A:$C, 3, FALSE))</f>
        <v/>
      </c>
      <c r="D1680" s="1" t="str">
        <f t="shared" si="26"/>
        <v/>
      </c>
    </row>
    <row r="1681" spans="1:5">
      <c r="A1681" s="2" t="s">
        <v>630</v>
      </c>
      <c r="B1681" s="2" t="s">
        <v>631</v>
      </c>
      <c r="C1681" s="1" t="str">
        <f>IF(A1681="", "", VLOOKUP(A1681,Undocumented!$A:$C, 3, FALSE))</f>
        <v>RST 0x0008</v>
      </c>
      <c r="D1681" s="1" t="str">
        <f t="shared" si="26"/>
        <v/>
      </c>
      <c r="E1681" s="2" t="s">
        <v>11</v>
      </c>
    </row>
    <row r="1682" spans="1:5">
      <c r="C1682" s="1" t="str">
        <f>IF(A1682="", "", VLOOKUP(A1682,Undocumented!$A:$C, 3, FALSE))</f>
        <v/>
      </c>
      <c r="D1682" s="1" t="str">
        <f t="shared" si="26"/>
        <v/>
      </c>
    </row>
    <row r="1683" spans="1:5">
      <c r="C1683" s="1" t="str">
        <f>IF(A1683="", "", VLOOKUP(A1683,Undocumented!$A:$C, 3, FALSE))</f>
        <v/>
      </c>
      <c r="D1683" s="1" t="str">
        <f t="shared" si="26"/>
        <v/>
      </c>
      <c r="E1683" s="2" t="s">
        <v>591</v>
      </c>
    </row>
    <row r="1684" spans="1:5">
      <c r="C1684" s="1" t="str">
        <f>IF(A1684="", "", VLOOKUP(A1684,Undocumented!$A:$C, 3, FALSE))</f>
        <v/>
      </c>
      <c r="D1684" s="1" t="str">
        <f t="shared" si="26"/>
        <v/>
      </c>
    </row>
    <row r="1685" spans="1:5">
      <c r="C1685" s="1" t="str">
        <f>IF(A1685="", "", VLOOKUP(A1685,Undocumented!$A:$C, 3, FALSE))</f>
        <v/>
      </c>
      <c r="D1685" s="1" t="str">
        <f t="shared" si="26"/>
        <v/>
      </c>
      <c r="E1685" s="2" t="s">
        <v>592</v>
      </c>
    </row>
    <row r="1686" spans="1:5">
      <c r="C1686" s="1" t="str">
        <f>IF(A1686="", "", VLOOKUP(A1686,Undocumented!$A:$C, 3, FALSE))</f>
        <v/>
      </c>
      <c r="D1686" s="1" t="str">
        <f t="shared" si="26"/>
        <v/>
      </c>
      <c r="E1686" s="2" t="s">
        <v>593</v>
      </c>
    </row>
    <row r="1687" spans="1:5">
      <c r="C1687" s="1" t="str">
        <f>IF(A1687="", "", VLOOKUP(A1687,Undocumented!$A:$C, 3, FALSE))</f>
        <v/>
      </c>
      <c r="D1687" s="1" t="str">
        <f t="shared" si="26"/>
        <v/>
      </c>
      <c r="E1687" s="2" t="s">
        <v>592</v>
      </c>
    </row>
    <row r="1688" spans="1:5">
      <c r="C1688" s="1" t="str">
        <f>IF(A1688="", "", VLOOKUP(A1688,Undocumented!$A:$C, 3, FALSE))</f>
        <v/>
      </c>
      <c r="D1688" s="1" t="str">
        <f t="shared" si="26"/>
        <v/>
      </c>
      <c r="E1688" s="2" t="s">
        <v>594</v>
      </c>
    </row>
    <row r="1689" spans="1:5">
      <c r="C1689" s="1" t="str">
        <f>IF(A1689="", "", VLOOKUP(A1689,Undocumented!$A:$C, 3, FALSE))</f>
        <v/>
      </c>
      <c r="D1689" s="1" t="str">
        <f t="shared" si="26"/>
        <v/>
      </c>
      <c r="E1689" s="2" t="s">
        <v>157</v>
      </c>
    </row>
    <row r="1690" spans="1:5">
      <c r="C1690" s="1" t="str">
        <f>IF(A1690="", "", VLOOKUP(A1690,Undocumented!$A:$C, 3, FALSE))</f>
        <v/>
      </c>
      <c r="D1690" s="1" t="str">
        <f t="shared" si="26"/>
        <v/>
      </c>
    </row>
    <row r="1691" spans="1:5">
      <c r="C1691" s="1" t="str">
        <f>IF(A1691="", "", VLOOKUP(A1691,Undocumented!$A:$C, 3, FALSE))</f>
        <v/>
      </c>
      <c r="D1691" s="1" t="str">
        <f t="shared" si="26"/>
        <v/>
      </c>
      <c r="E1691" s="2" t="s">
        <v>632</v>
      </c>
    </row>
    <row r="1692" spans="1:5">
      <c r="C1692" s="1" t="str">
        <f>IF(A1692="", "", VLOOKUP(A1692,Undocumented!$A:$C, 3, FALSE))</f>
        <v/>
      </c>
      <c r="D1692" s="1" t="str">
        <f t="shared" si="26"/>
        <v/>
      </c>
      <c r="E1692" s="2" t="s">
        <v>20</v>
      </c>
    </row>
    <row r="1693" spans="1:5">
      <c r="C1693" s="1" t="str">
        <f>IF(A1693="", "", VLOOKUP(A1693,Undocumented!$A:$C, 3, FALSE))</f>
        <v/>
      </c>
      <c r="D1693" s="1" t="str">
        <f t="shared" si="26"/>
        <v/>
      </c>
    </row>
    <row r="1694" spans="1:5">
      <c r="A1694" s="2" t="s">
        <v>633</v>
      </c>
      <c r="B1694" s="2" t="s">
        <v>634</v>
      </c>
      <c r="C1694" s="1" t="str">
        <f>IF(A1694="", "", VLOOKUP(A1694,Undocumented!$A:$C, 3, FALSE))</f>
        <v>RET NC</v>
      </c>
      <c r="D1694" s="1" t="str">
        <f t="shared" si="26"/>
        <v/>
      </c>
      <c r="E1694" s="2" t="s">
        <v>635</v>
      </c>
    </row>
    <row r="1695" spans="1:5">
      <c r="C1695" s="1" t="str">
        <f>IF(A1695="", "", VLOOKUP(A1695,Undocumented!$A:$C, 3, FALSE))</f>
        <v/>
      </c>
      <c r="D1695" s="1" t="str">
        <f t="shared" si="26"/>
        <v/>
      </c>
      <c r="E1695" s="2" t="s">
        <v>38</v>
      </c>
    </row>
    <row r="1696" spans="1:5">
      <c r="C1696" s="1" t="str">
        <f>IF(A1696="", "", VLOOKUP(A1696,Undocumented!$A:$C, 3, FALSE))</f>
        <v/>
      </c>
      <c r="D1696" s="1" t="str">
        <f t="shared" si="26"/>
        <v/>
      </c>
    </row>
    <row r="1697" spans="1:5">
      <c r="C1697" s="1" t="str">
        <f>IF(A1697="", "", VLOOKUP(A1697,Undocumented!$A:$C, 3, FALSE))</f>
        <v/>
      </c>
      <c r="D1697" s="1" t="str">
        <f t="shared" si="26"/>
        <v/>
      </c>
      <c r="E1697" s="2" t="s">
        <v>574</v>
      </c>
    </row>
    <row r="1698" spans="1:5">
      <c r="C1698" s="1" t="str">
        <f>IF(A1698="", "", VLOOKUP(A1698,Undocumented!$A:$C, 3, FALSE))</f>
        <v/>
      </c>
      <c r="D1698" s="1" t="str">
        <f t="shared" si="26"/>
        <v/>
      </c>
      <c r="E1698" s="2" t="s">
        <v>575</v>
      </c>
    </row>
    <row r="1699" spans="1:5">
      <c r="C1699" s="1" t="str">
        <f>IF(A1699="", "", VLOOKUP(A1699,Undocumented!$A:$C, 3, FALSE))</f>
        <v/>
      </c>
      <c r="D1699" s="1" t="str">
        <f t="shared" si="26"/>
        <v/>
      </c>
      <c r="E1699" s="2" t="s">
        <v>576</v>
      </c>
    </row>
    <row r="1700" spans="1:5">
      <c r="C1700" s="1" t="str">
        <f>IF(A1700="", "", VLOOKUP(A1700,Undocumented!$A:$C, 3, FALSE))</f>
        <v/>
      </c>
      <c r="D1700" s="1" t="str">
        <f t="shared" si="26"/>
        <v/>
      </c>
      <c r="E1700" s="2" t="s">
        <v>575</v>
      </c>
    </row>
    <row r="1701" spans="1:5">
      <c r="C1701" s="1" t="str">
        <f>IF(A1701="", "", VLOOKUP(A1701,Undocumented!$A:$C, 3, FALSE))</f>
        <v/>
      </c>
      <c r="D1701" s="1" t="str">
        <f t="shared" si="26"/>
        <v/>
      </c>
      <c r="E1701" s="2" t="s">
        <v>577</v>
      </c>
    </row>
    <row r="1702" spans="1:5">
      <c r="C1702" s="1" t="str">
        <f>IF(A1702="", "", VLOOKUP(A1702,Undocumented!$A:$C, 3, FALSE))</f>
        <v/>
      </c>
      <c r="D1702" s="1" t="str">
        <f t="shared" si="26"/>
        <v/>
      </c>
      <c r="E1702" s="2" t="s">
        <v>20</v>
      </c>
    </row>
    <row r="1703" spans="1:5">
      <c r="C1703" s="1" t="str">
        <f>IF(A1703="", "", VLOOKUP(A1703,Undocumented!$A:$C, 3, FALSE))</f>
        <v/>
      </c>
      <c r="D1703" s="1" t="str">
        <f t="shared" si="26"/>
        <v/>
      </c>
      <c r="E1703" s="2" t="s">
        <v>578</v>
      </c>
    </row>
    <row r="1704" spans="1:5">
      <c r="A1704" s="2" t="s">
        <v>636</v>
      </c>
      <c r="B1704" s="2" t="s">
        <v>637</v>
      </c>
      <c r="C1704" s="1" t="str">
        <f>IF(A1704="", "", VLOOKUP(A1704,Undocumented!$A:$C, 3, FALSE))</f>
        <v>POP DE</v>
      </c>
      <c r="D1704" s="1" t="str">
        <f t="shared" si="26"/>
        <v/>
      </c>
      <c r="E1704" s="2" t="s">
        <v>638</v>
      </c>
    </row>
    <row r="1705" spans="1:5">
      <c r="C1705" s="1" t="str">
        <f>IF(A1705="", "", VLOOKUP(A1705,Undocumented!$A:$C, 3, FALSE))</f>
        <v/>
      </c>
      <c r="D1705" s="1" t="str">
        <f t="shared" si="26"/>
        <v/>
      </c>
      <c r="E1705" s="2" t="s">
        <v>38</v>
      </c>
    </row>
    <row r="1706" spans="1:5">
      <c r="C1706" s="1" t="str">
        <f>IF(A1706="", "", VLOOKUP(A1706,Undocumented!$A:$C, 3, FALSE))</f>
        <v/>
      </c>
      <c r="D1706" s="1" t="str">
        <f t="shared" si="26"/>
        <v/>
      </c>
    </row>
    <row r="1707" spans="1:5">
      <c r="C1707" s="1" t="str">
        <f>IF(A1707="", "", VLOOKUP(A1707,Undocumented!$A:$C, 3, FALSE))</f>
        <v/>
      </c>
      <c r="D1707" s="1" t="str">
        <f t="shared" si="26"/>
        <v/>
      </c>
      <c r="E1707" s="2" t="s">
        <v>574</v>
      </c>
    </row>
    <row r="1708" spans="1:5">
      <c r="C1708" s="1" t="str">
        <f>IF(A1708="", "", VLOOKUP(A1708,Undocumented!$A:$C, 3, FALSE))</f>
        <v/>
      </c>
      <c r="D1708" s="1" t="str">
        <f t="shared" si="26"/>
        <v/>
      </c>
      <c r="E1708" s="2" t="s">
        <v>575</v>
      </c>
    </row>
    <row r="1709" spans="1:5">
      <c r="C1709" s="1" t="str">
        <f>IF(A1709="", "", VLOOKUP(A1709,Undocumented!$A:$C, 3, FALSE))</f>
        <v/>
      </c>
      <c r="D1709" s="1" t="str">
        <f t="shared" si="26"/>
        <v/>
      </c>
      <c r="E1709" s="2" t="s">
        <v>576</v>
      </c>
    </row>
    <row r="1710" spans="1:5">
      <c r="C1710" s="1" t="str">
        <f>IF(A1710="", "", VLOOKUP(A1710,Undocumented!$A:$C, 3, FALSE))</f>
        <v/>
      </c>
      <c r="D1710" s="1" t="str">
        <f t="shared" si="26"/>
        <v/>
      </c>
      <c r="E1710" s="2" t="s">
        <v>575</v>
      </c>
    </row>
    <row r="1711" spans="1:5">
      <c r="C1711" s="1" t="str">
        <f>IF(A1711="", "", VLOOKUP(A1711,Undocumented!$A:$C, 3, FALSE))</f>
        <v/>
      </c>
      <c r="D1711" s="1" t="str">
        <f t="shared" si="26"/>
        <v/>
      </c>
      <c r="E1711" s="2" t="s">
        <v>577</v>
      </c>
    </row>
    <row r="1712" spans="1:5">
      <c r="C1712" s="1" t="str">
        <f>IF(A1712="", "", VLOOKUP(A1712,Undocumented!$A:$C, 3, FALSE))</f>
        <v/>
      </c>
      <c r="D1712" s="1" t="str">
        <f t="shared" si="26"/>
        <v/>
      </c>
      <c r="E1712" s="2" t="s">
        <v>20</v>
      </c>
    </row>
    <row r="1713" spans="1:5">
      <c r="C1713" s="1" t="str">
        <f>IF(A1713="", "", VLOOKUP(A1713,Undocumented!$A:$C, 3, FALSE))</f>
        <v/>
      </c>
      <c r="D1713" s="1" t="str">
        <f t="shared" si="26"/>
        <v/>
      </c>
    </row>
    <row r="1714" spans="1:5">
      <c r="A1714" s="2" t="s">
        <v>639</v>
      </c>
      <c r="B1714" s="2" t="s">
        <v>640</v>
      </c>
      <c r="C1714" s="1" t="str">
        <f>IF(A1714="", "", VLOOKUP(A1714,Undocumented!$A:$C, 3, FALSE))</f>
        <v>JP NC, nn</v>
      </c>
      <c r="D1714" s="1" t="str">
        <f t="shared" si="26"/>
        <v/>
      </c>
      <c r="E1714" s="2" t="s">
        <v>641</v>
      </c>
    </row>
    <row r="1715" spans="1:5">
      <c r="A1715" s="2" t="s">
        <v>642</v>
      </c>
      <c r="B1715" s="2" t="s">
        <v>643</v>
      </c>
      <c r="C1715" s="1" t="str">
        <f>IF(A1715="", "", VLOOKUP(A1715,Undocumented!$A:$C, 3, FALSE))</f>
        <v>OUT (n), A</v>
      </c>
      <c r="D1715" s="1" t="str">
        <f t="shared" si="26"/>
        <v/>
      </c>
      <c r="E1715" s="2" t="s">
        <v>644</v>
      </c>
    </row>
    <row r="1716" spans="1:5">
      <c r="A1716" s="2" t="s">
        <v>645</v>
      </c>
      <c r="B1716" s="2" t="s">
        <v>646</v>
      </c>
      <c r="C1716" s="1" t="str">
        <f>IF(A1716="", "", VLOOKUP(A1716,Undocumented!$A:$C, 3, FALSE))</f>
        <v>CALL NC, nn</v>
      </c>
      <c r="D1716" s="1" t="str">
        <f t="shared" si="26"/>
        <v/>
      </c>
      <c r="E1716" s="2" t="s">
        <v>647</v>
      </c>
    </row>
    <row r="1717" spans="1:5">
      <c r="C1717" s="1" t="str">
        <f>IF(A1717="", "", VLOOKUP(A1717,Undocumented!$A:$C, 3, FALSE))</f>
        <v/>
      </c>
      <c r="D1717" s="1" t="str">
        <f t="shared" si="26"/>
        <v/>
      </c>
      <c r="E1717" s="2" t="s">
        <v>38</v>
      </c>
    </row>
    <row r="1718" spans="1:5">
      <c r="C1718" s="1" t="str">
        <f>IF(A1718="", "", VLOOKUP(A1718,Undocumented!$A:$C, 3, FALSE))</f>
        <v/>
      </c>
      <c r="D1718" s="1" t="str">
        <f t="shared" si="26"/>
        <v/>
      </c>
    </row>
    <row r="1719" spans="1:5">
      <c r="C1719" s="1" t="str">
        <f>IF(A1719="", "", VLOOKUP(A1719,Undocumented!$A:$C, 3, FALSE))</f>
        <v/>
      </c>
      <c r="D1719" s="1" t="str">
        <f t="shared" si="26"/>
        <v/>
      </c>
      <c r="E1719" s="2" t="s">
        <v>135</v>
      </c>
    </row>
    <row r="1720" spans="1:5">
      <c r="C1720" s="1" t="str">
        <f>IF(A1720="", "", VLOOKUP(A1720,Undocumented!$A:$C, 3, FALSE))</f>
        <v/>
      </c>
      <c r="D1720" s="1" t="str">
        <f t="shared" si="26"/>
        <v/>
      </c>
      <c r="E1720" s="2" t="s">
        <v>591</v>
      </c>
    </row>
    <row r="1721" spans="1:5">
      <c r="C1721" s="1" t="str">
        <f>IF(A1721="", "", VLOOKUP(A1721,Undocumented!$A:$C, 3, FALSE))</f>
        <v/>
      </c>
      <c r="D1721" s="1" t="str">
        <f t="shared" si="26"/>
        <v/>
      </c>
    </row>
    <row r="1722" spans="1:5">
      <c r="C1722" s="1" t="str">
        <f>IF(A1722="", "", VLOOKUP(A1722,Undocumented!$A:$C, 3, FALSE))</f>
        <v/>
      </c>
      <c r="D1722" s="1" t="str">
        <f t="shared" si="26"/>
        <v/>
      </c>
      <c r="E1722" s="2" t="s">
        <v>592</v>
      </c>
    </row>
    <row r="1723" spans="1:5">
      <c r="C1723" s="1" t="str">
        <f>IF(A1723="", "", VLOOKUP(A1723,Undocumented!$A:$C, 3, FALSE))</f>
        <v/>
      </c>
      <c r="D1723" s="1" t="str">
        <f t="shared" si="26"/>
        <v/>
      </c>
      <c r="E1723" s="2" t="s">
        <v>593</v>
      </c>
    </row>
    <row r="1724" spans="1:5">
      <c r="C1724" s="1" t="str">
        <f>IF(A1724="", "", VLOOKUP(A1724,Undocumented!$A:$C, 3, FALSE))</f>
        <v/>
      </c>
      <c r="D1724" s="1" t="str">
        <f t="shared" si="26"/>
        <v/>
      </c>
      <c r="E1724" s="2" t="s">
        <v>592</v>
      </c>
    </row>
    <row r="1725" spans="1:5">
      <c r="C1725" s="1" t="str">
        <f>IF(A1725="", "", VLOOKUP(A1725,Undocumented!$A:$C, 3, FALSE))</f>
        <v/>
      </c>
      <c r="D1725" s="1" t="str">
        <f t="shared" si="26"/>
        <v/>
      </c>
      <c r="E1725" s="2" t="s">
        <v>594</v>
      </c>
    </row>
    <row r="1726" spans="1:5">
      <c r="C1726" s="1" t="str">
        <f>IF(A1726="", "", VLOOKUP(A1726,Undocumented!$A:$C, 3, FALSE))</f>
        <v/>
      </c>
      <c r="D1726" s="1" t="str">
        <f t="shared" si="26"/>
        <v/>
      </c>
      <c r="E1726" s="2" t="s">
        <v>157</v>
      </c>
    </row>
    <row r="1727" spans="1:5">
      <c r="C1727" s="1" t="str">
        <f>IF(A1727="", "", VLOOKUP(A1727,Undocumented!$A:$C, 3, FALSE))</f>
        <v/>
      </c>
      <c r="D1727" s="1" t="str">
        <f t="shared" si="26"/>
        <v/>
      </c>
    </row>
    <row r="1728" spans="1:5">
      <c r="C1728" s="1" t="str">
        <f>IF(A1728="", "", VLOOKUP(A1728,Undocumented!$A:$C, 3, FALSE))</f>
        <v/>
      </c>
      <c r="D1728" s="1" t="str">
        <f t="shared" si="26"/>
        <v/>
      </c>
      <c r="E1728" s="2" t="s">
        <v>595</v>
      </c>
    </row>
    <row r="1729" spans="1:5">
      <c r="C1729" s="1" t="str">
        <f>IF(A1729="", "", VLOOKUP(A1729,Undocumented!$A:$C, 3, FALSE))</f>
        <v/>
      </c>
      <c r="D1729" s="1" t="str">
        <f t="shared" si="26"/>
        <v/>
      </c>
      <c r="E1729" s="2" t="s">
        <v>20</v>
      </c>
    </row>
    <row r="1730" spans="1:5">
      <c r="C1730" s="1" t="str">
        <f>IF(A1730="", "", VLOOKUP(A1730,Undocumented!$A:$C, 3, FALSE))</f>
        <v/>
      </c>
      <c r="D1730" s="1" t="str">
        <f t="shared" ref="D1730:D1793" si="27">IF(AND(B1730&lt;&gt;"", B1730&lt;&gt;C1730), "#N/B", "")</f>
        <v/>
      </c>
      <c r="E1730" s="2" t="s">
        <v>578</v>
      </c>
    </row>
    <row r="1731" spans="1:5">
      <c r="A1731" s="2" t="s">
        <v>648</v>
      </c>
      <c r="B1731" s="2" t="s">
        <v>649</v>
      </c>
      <c r="C1731" s="1" t="str">
        <f>IF(A1731="", "", VLOOKUP(A1731,Undocumented!$A:$C, 3, FALSE))</f>
        <v>PUSH DE</v>
      </c>
      <c r="D1731" s="1" t="str">
        <f t="shared" si="27"/>
        <v/>
      </c>
      <c r="E1731" s="2" t="s">
        <v>11</v>
      </c>
    </row>
    <row r="1732" spans="1:5">
      <c r="C1732" s="1" t="str">
        <f>IF(A1732="", "", VLOOKUP(A1732,Undocumented!$A:$C, 3, FALSE))</f>
        <v/>
      </c>
      <c r="D1732" s="1" t="str">
        <f t="shared" si="27"/>
        <v/>
      </c>
    </row>
    <row r="1733" spans="1:5">
      <c r="C1733" s="1" t="str">
        <f>IF(A1733="", "", VLOOKUP(A1733,Undocumented!$A:$C, 3, FALSE))</f>
        <v/>
      </c>
      <c r="D1733" s="1" t="str">
        <f t="shared" si="27"/>
        <v/>
      </c>
      <c r="E1733" s="2" t="s">
        <v>598</v>
      </c>
    </row>
    <row r="1734" spans="1:5">
      <c r="C1734" s="1" t="str">
        <f>IF(A1734="", "", VLOOKUP(A1734,Undocumented!$A:$C, 3, FALSE))</f>
        <v/>
      </c>
      <c r="D1734" s="1" t="str">
        <f t="shared" si="27"/>
        <v/>
      </c>
      <c r="E1734" s="2" t="s">
        <v>650</v>
      </c>
    </row>
    <row r="1735" spans="1:5">
      <c r="C1735" s="1" t="str">
        <f>IF(A1735="", "", VLOOKUP(A1735,Undocumented!$A:$C, 3, FALSE))</f>
        <v/>
      </c>
      <c r="D1735" s="1" t="str">
        <f t="shared" si="27"/>
        <v/>
      </c>
      <c r="E1735" s="2" t="s">
        <v>598</v>
      </c>
    </row>
    <row r="1736" spans="1:5">
      <c r="C1736" s="1" t="str">
        <f>IF(A1736="", "", VLOOKUP(A1736,Undocumented!$A:$C, 3, FALSE))</f>
        <v/>
      </c>
      <c r="D1736" s="1" t="str">
        <f t="shared" si="27"/>
        <v/>
      </c>
      <c r="E1736" s="2" t="s">
        <v>651</v>
      </c>
    </row>
    <row r="1737" spans="1:5">
      <c r="C1737" s="1" t="str">
        <f>IF(A1737="", "", VLOOKUP(A1737,Undocumented!$A:$C, 3, FALSE))</f>
        <v/>
      </c>
      <c r="D1737" s="1" t="str">
        <f t="shared" si="27"/>
        <v/>
      </c>
      <c r="E1737" s="2" t="s">
        <v>20</v>
      </c>
    </row>
    <row r="1738" spans="1:5">
      <c r="C1738" s="1" t="str">
        <f>IF(A1738="", "", VLOOKUP(A1738,Undocumented!$A:$C, 3, FALSE))</f>
        <v/>
      </c>
      <c r="D1738" s="1" t="str">
        <f t="shared" si="27"/>
        <v/>
      </c>
    </row>
    <row r="1739" spans="1:5">
      <c r="A1739" s="2" t="s">
        <v>652</v>
      </c>
      <c r="B1739" s="2" t="s">
        <v>3153</v>
      </c>
      <c r="C1739" s="1" t="str">
        <f>IF(A1739="", "", VLOOKUP(A1739,Undocumented!$A:$C, 3, FALSE))</f>
        <v>SUB n</v>
      </c>
      <c r="D1739" s="1" t="str">
        <f t="shared" si="27"/>
        <v/>
      </c>
      <c r="E1739" s="2" t="s">
        <v>11</v>
      </c>
    </row>
    <row r="1740" spans="1:5">
      <c r="C1740" s="1" t="str">
        <f>IF(A1740="", "", VLOOKUP(A1740,Undocumented!$A:$C, 3, FALSE))</f>
        <v/>
      </c>
      <c r="D1740" s="1" t="str">
        <f t="shared" si="27"/>
        <v/>
      </c>
      <c r="E1740" s="2" t="s">
        <v>12</v>
      </c>
    </row>
    <row r="1741" spans="1:5">
      <c r="C1741" s="1" t="str">
        <f>IF(A1741="", "", VLOOKUP(A1741,Undocumented!$A:$C, 3, FALSE))</f>
        <v/>
      </c>
      <c r="D1741" s="1" t="str">
        <f t="shared" si="27"/>
        <v/>
      </c>
      <c r="E1741" s="2" t="s">
        <v>44</v>
      </c>
    </row>
    <row r="1742" spans="1:5">
      <c r="C1742" s="1" t="str">
        <f>IF(A1742="", "", VLOOKUP(A1742,Undocumented!$A:$C, 3, FALSE))</f>
        <v/>
      </c>
      <c r="D1742" s="1" t="str">
        <f t="shared" si="27"/>
        <v/>
      </c>
      <c r="E1742" s="2" t="s">
        <v>45</v>
      </c>
    </row>
    <row r="1743" spans="1:5">
      <c r="C1743" s="1" t="str">
        <f>IF(A1743="", "", VLOOKUP(A1743,Undocumented!$A:$C, 3, FALSE))</f>
        <v/>
      </c>
      <c r="D1743" s="1" t="str">
        <f t="shared" si="27"/>
        <v/>
      </c>
    </row>
    <row r="1744" spans="1:5">
      <c r="C1744" s="1" t="str">
        <f>IF(A1744="", "", VLOOKUP(A1744,Undocumented!$A:$C, 3, FALSE))</f>
        <v/>
      </c>
      <c r="D1744" s="1" t="str">
        <f t="shared" si="27"/>
        <v/>
      </c>
      <c r="E1744" s="2" t="s">
        <v>436</v>
      </c>
    </row>
    <row r="1745" spans="1:5">
      <c r="C1745" s="1" t="str">
        <f>IF(A1745="", "", VLOOKUP(A1745,Undocumented!$A:$C, 3, FALSE))</f>
        <v/>
      </c>
      <c r="D1745" s="1" t="str">
        <f t="shared" si="27"/>
        <v/>
      </c>
      <c r="E1745" s="2" t="s">
        <v>603</v>
      </c>
    </row>
    <row r="1746" spans="1:5">
      <c r="C1746" s="1" t="str">
        <f>IF(A1746="", "", VLOOKUP(A1746,Undocumented!$A:$C, 3, FALSE))</f>
        <v/>
      </c>
      <c r="D1746" s="1" t="str">
        <f t="shared" si="27"/>
        <v/>
      </c>
      <c r="E1746" s="2" t="s">
        <v>479</v>
      </c>
    </row>
    <row r="1747" spans="1:5">
      <c r="C1747" s="1" t="str">
        <f>IF(A1747="", "", VLOOKUP(A1747,Undocumented!$A:$C, 3, FALSE))</f>
        <v/>
      </c>
      <c r="D1747" s="1" t="str">
        <f t="shared" si="27"/>
        <v/>
      </c>
      <c r="E1747" s="2" t="s">
        <v>163</v>
      </c>
    </row>
    <row r="1748" spans="1:5">
      <c r="C1748" s="1" t="str">
        <f>IF(A1748="", "", VLOOKUP(A1748,Undocumented!$A:$C, 3, FALSE))</f>
        <v/>
      </c>
      <c r="D1748" s="1" t="str">
        <f t="shared" si="27"/>
        <v/>
      </c>
      <c r="E1748" s="2" t="s">
        <v>480</v>
      </c>
    </row>
    <row r="1749" spans="1:5">
      <c r="C1749" s="1" t="str">
        <f>IF(A1749="", "", VLOOKUP(A1749,Undocumented!$A:$C, 3, FALSE))</f>
        <v/>
      </c>
      <c r="D1749" s="1" t="str">
        <f t="shared" si="27"/>
        <v/>
      </c>
      <c r="E1749" s="2" t="s">
        <v>481</v>
      </c>
    </row>
    <row r="1750" spans="1:5">
      <c r="C1750" s="1" t="str">
        <f>IF(A1750="", "", VLOOKUP(A1750,Undocumented!$A:$C, 3, FALSE))</f>
        <v/>
      </c>
      <c r="D1750" s="1" t="str">
        <f t="shared" si="27"/>
        <v/>
      </c>
      <c r="E1750" s="2" t="s">
        <v>166</v>
      </c>
    </row>
    <row r="1751" spans="1:5">
      <c r="C1751" s="1" t="str">
        <f>IF(A1751="", "", VLOOKUP(A1751,Undocumented!$A:$C, 3, FALSE))</f>
        <v/>
      </c>
      <c r="D1751" s="1" t="str">
        <f t="shared" si="27"/>
        <v/>
      </c>
      <c r="E1751" s="2" t="s">
        <v>167</v>
      </c>
    </row>
    <row r="1752" spans="1:5">
      <c r="C1752" s="1" t="str">
        <f>IF(A1752="", "", VLOOKUP(A1752,Undocumented!$A:$C, 3, FALSE))</f>
        <v/>
      </c>
      <c r="D1752" s="1" t="str">
        <f t="shared" si="27"/>
        <v/>
      </c>
      <c r="E1752" s="2" t="s">
        <v>482</v>
      </c>
    </row>
    <row r="1753" spans="1:5">
      <c r="C1753" s="1" t="str">
        <f>IF(A1753="", "", VLOOKUP(A1753,Undocumented!$A:$C, 3, FALSE))</f>
        <v/>
      </c>
      <c r="D1753" s="1" t="str">
        <f t="shared" si="27"/>
        <v/>
      </c>
      <c r="E1753" s="2" t="s">
        <v>26</v>
      </c>
    </row>
    <row r="1754" spans="1:5">
      <c r="C1754" s="1" t="str">
        <f>IF(A1754="", "", VLOOKUP(A1754,Undocumented!$A:$C, 3, FALSE))</f>
        <v/>
      </c>
      <c r="D1754" s="1" t="str">
        <f t="shared" si="27"/>
        <v/>
      </c>
      <c r="E1754" s="2" t="s">
        <v>20</v>
      </c>
    </row>
    <row r="1755" spans="1:5">
      <c r="C1755" s="1" t="str">
        <f>IF(A1755="", "", VLOOKUP(A1755,Undocumented!$A:$C, 3, FALSE))</f>
        <v/>
      </c>
      <c r="D1755" s="1" t="str">
        <f t="shared" si="27"/>
        <v/>
      </c>
    </row>
    <row r="1756" spans="1:5">
      <c r="A1756" s="2" t="s">
        <v>653</v>
      </c>
      <c r="B1756" s="2" t="s">
        <v>654</v>
      </c>
      <c r="C1756" s="1" t="str">
        <f>IF(A1756="", "", VLOOKUP(A1756,Undocumented!$A:$C, 3, FALSE))</f>
        <v>RST 0x0010</v>
      </c>
      <c r="D1756" s="1" t="str">
        <f t="shared" si="27"/>
        <v/>
      </c>
      <c r="E1756" s="2" t="s">
        <v>11</v>
      </c>
    </row>
    <row r="1757" spans="1:5">
      <c r="C1757" s="1" t="str">
        <f>IF(A1757="", "", VLOOKUP(A1757,Undocumented!$A:$C, 3, FALSE))</f>
        <v/>
      </c>
      <c r="D1757" s="1" t="str">
        <f t="shared" si="27"/>
        <v/>
      </c>
    </row>
    <row r="1758" spans="1:5">
      <c r="C1758" s="1" t="str">
        <f>IF(A1758="", "", VLOOKUP(A1758,Undocumented!$A:$C, 3, FALSE))</f>
        <v/>
      </c>
      <c r="D1758" s="1" t="str">
        <f t="shared" si="27"/>
        <v/>
      </c>
      <c r="E1758" s="2" t="s">
        <v>591</v>
      </c>
    </row>
    <row r="1759" spans="1:5">
      <c r="C1759" s="1" t="str">
        <f>IF(A1759="", "", VLOOKUP(A1759,Undocumented!$A:$C, 3, FALSE))</f>
        <v/>
      </c>
      <c r="D1759" s="1" t="str">
        <f t="shared" si="27"/>
        <v/>
      </c>
    </row>
    <row r="1760" spans="1:5">
      <c r="C1760" s="1" t="str">
        <f>IF(A1760="", "", VLOOKUP(A1760,Undocumented!$A:$C, 3, FALSE))</f>
        <v/>
      </c>
      <c r="D1760" s="1" t="str">
        <f t="shared" si="27"/>
        <v/>
      </c>
      <c r="E1760" s="2" t="s">
        <v>592</v>
      </c>
    </row>
    <row r="1761" spans="1:5">
      <c r="C1761" s="1" t="str">
        <f>IF(A1761="", "", VLOOKUP(A1761,Undocumented!$A:$C, 3, FALSE))</f>
        <v/>
      </c>
      <c r="D1761" s="1" t="str">
        <f t="shared" si="27"/>
        <v/>
      </c>
      <c r="E1761" s="2" t="s">
        <v>593</v>
      </c>
    </row>
    <row r="1762" spans="1:5">
      <c r="C1762" s="1" t="str">
        <f>IF(A1762="", "", VLOOKUP(A1762,Undocumented!$A:$C, 3, FALSE))</f>
        <v/>
      </c>
      <c r="D1762" s="1" t="str">
        <f t="shared" si="27"/>
        <v/>
      </c>
      <c r="E1762" s="2" t="s">
        <v>592</v>
      </c>
    </row>
    <row r="1763" spans="1:5">
      <c r="C1763" s="1" t="str">
        <f>IF(A1763="", "", VLOOKUP(A1763,Undocumented!$A:$C, 3, FALSE))</f>
        <v/>
      </c>
      <c r="D1763" s="1" t="str">
        <f t="shared" si="27"/>
        <v/>
      </c>
      <c r="E1763" s="2" t="s">
        <v>594</v>
      </c>
    </row>
    <row r="1764" spans="1:5">
      <c r="C1764" s="1" t="str">
        <f>IF(A1764="", "", VLOOKUP(A1764,Undocumented!$A:$C, 3, FALSE))</f>
        <v/>
      </c>
      <c r="D1764" s="1" t="str">
        <f t="shared" si="27"/>
        <v/>
      </c>
      <c r="E1764" s="2" t="s">
        <v>157</v>
      </c>
    </row>
    <row r="1765" spans="1:5">
      <c r="C1765" s="1" t="str">
        <f>IF(A1765="", "", VLOOKUP(A1765,Undocumented!$A:$C, 3, FALSE))</f>
        <v/>
      </c>
      <c r="D1765" s="1" t="str">
        <f t="shared" si="27"/>
        <v/>
      </c>
    </row>
    <row r="1766" spans="1:5">
      <c r="C1766" s="1" t="str">
        <f>IF(A1766="", "", VLOOKUP(A1766,Undocumented!$A:$C, 3, FALSE))</f>
        <v/>
      </c>
      <c r="D1766" s="1" t="str">
        <f t="shared" si="27"/>
        <v/>
      </c>
      <c r="E1766" s="2" t="s">
        <v>655</v>
      </c>
    </row>
    <row r="1767" spans="1:5">
      <c r="C1767" s="1" t="str">
        <f>IF(A1767="", "", VLOOKUP(A1767,Undocumented!$A:$C, 3, FALSE))</f>
        <v/>
      </c>
      <c r="D1767" s="1" t="str">
        <f t="shared" si="27"/>
        <v/>
      </c>
      <c r="E1767" s="2" t="s">
        <v>20</v>
      </c>
    </row>
    <row r="1768" spans="1:5">
      <c r="C1768" s="1" t="str">
        <f>IF(A1768="", "", VLOOKUP(A1768,Undocumented!$A:$C, 3, FALSE))</f>
        <v/>
      </c>
      <c r="D1768" s="1" t="str">
        <f t="shared" si="27"/>
        <v/>
      </c>
    </row>
    <row r="1769" spans="1:5">
      <c r="A1769" s="2" t="s">
        <v>656</v>
      </c>
      <c r="B1769" s="2" t="s">
        <v>657</v>
      </c>
      <c r="C1769" s="1" t="str">
        <f>IF(A1769="", "", VLOOKUP(A1769,Undocumented!$A:$C, 3, FALSE))</f>
        <v>RET C</v>
      </c>
      <c r="D1769" s="1" t="str">
        <f t="shared" si="27"/>
        <v/>
      </c>
      <c r="E1769" s="2" t="s">
        <v>658</v>
      </c>
    </row>
    <row r="1770" spans="1:5">
      <c r="C1770" s="1" t="str">
        <f>IF(A1770="", "", VLOOKUP(A1770,Undocumented!$A:$C, 3, FALSE))</f>
        <v/>
      </c>
      <c r="D1770" s="1" t="str">
        <f t="shared" si="27"/>
        <v/>
      </c>
      <c r="E1770" s="2" t="s">
        <v>38</v>
      </c>
    </row>
    <row r="1771" spans="1:5">
      <c r="C1771" s="1" t="str">
        <f>IF(A1771="", "", VLOOKUP(A1771,Undocumented!$A:$C, 3, FALSE))</f>
        <v/>
      </c>
      <c r="D1771" s="1" t="str">
        <f t="shared" si="27"/>
        <v/>
      </c>
    </row>
    <row r="1772" spans="1:5">
      <c r="C1772" s="1" t="str">
        <f>IF(A1772="", "", VLOOKUP(A1772,Undocumented!$A:$C, 3, FALSE))</f>
        <v/>
      </c>
      <c r="D1772" s="1" t="str">
        <f t="shared" si="27"/>
        <v/>
      </c>
      <c r="E1772" s="2" t="s">
        <v>574</v>
      </c>
    </row>
    <row r="1773" spans="1:5">
      <c r="C1773" s="1" t="str">
        <f>IF(A1773="", "", VLOOKUP(A1773,Undocumented!$A:$C, 3, FALSE))</f>
        <v/>
      </c>
      <c r="D1773" s="1" t="str">
        <f t="shared" si="27"/>
        <v/>
      </c>
      <c r="E1773" s="2" t="s">
        <v>575</v>
      </c>
    </row>
    <row r="1774" spans="1:5">
      <c r="C1774" s="1" t="str">
        <f>IF(A1774="", "", VLOOKUP(A1774,Undocumented!$A:$C, 3, FALSE))</f>
        <v/>
      </c>
      <c r="D1774" s="1" t="str">
        <f t="shared" si="27"/>
        <v/>
      </c>
      <c r="E1774" s="2" t="s">
        <v>576</v>
      </c>
    </row>
    <row r="1775" spans="1:5">
      <c r="C1775" s="1" t="str">
        <f>IF(A1775="", "", VLOOKUP(A1775,Undocumented!$A:$C, 3, FALSE))</f>
        <v/>
      </c>
      <c r="D1775" s="1" t="str">
        <f t="shared" si="27"/>
        <v/>
      </c>
      <c r="E1775" s="2" t="s">
        <v>575</v>
      </c>
    </row>
    <row r="1776" spans="1:5">
      <c r="C1776" s="1" t="str">
        <f>IF(A1776="", "", VLOOKUP(A1776,Undocumented!$A:$C, 3, FALSE))</f>
        <v/>
      </c>
      <c r="D1776" s="1" t="str">
        <f t="shared" si="27"/>
        <v/>
      </c>
      <c r="E1776" s="2" t="s">
        <v>577</v>
      </c>
    </row>
    <row r="1777" spans="1:5">
      <c r="C1777" s="1" t="str">
        <f>IF(A1777="", "", VLOOKUP(A1777,Undocumented!$A:$C, 3, FALSE))</f>
        <v/>
      </c>
      <c r="D1777" s="1" t="str">
        <f t="shared" si="27"/>
        <v/>
      </c>
      <c r="E1777" s="2" t="s">
        <v>20</v>
      </c>
    </row>
    <row r="1778" spans="1:5">
      <c r="C1778" s="1" t="str">
        <f>IF(A1778="", "", VLOOKUP(A1778,Undocumented!$A:$C, 3, FALSE))</f>
        <v/>
      </c>
      <c r="D1778" s="1" t="str">
        <f t="shared" si="27"/>
        <v/>
      </c>
      <c r="E1778" s="2" t="s">
        <v>578</v>
      </c>
    </row>
    <row r="1779" spans="1:5">
      <c r="A1779" s="2" t="s">
        <v>659</v>
      </c>
      <c r="B1779" s="2" t="s">
        <v>660</v>
      </c>
      <c r="C1779" s="1" t="str">
        <f>IF(A1779="", "", VLOOKUP(A1779,Undocumented!$A:$C, 3, FALSE))</f>
        <v>Exx</v>
      </c>
      <c r="D1779" s="1" t="str">
        <f t="shared" si="27"/>
        <v/>
      </c>
      <c r="E1779" s="2" t="s">
        <v>661</v>
      </c>
    </row>
    <row r="1780" spans="1:5">
      <c r="A1780" s="2" t="s">
        <v>662</v>
      </c>
      <c r="B1780" s="2" t="s">
        <v>663</v>
      </c>
      <c r="C1780" s="1" t="str">
        <f>IF(A1780="", "", VLOOKUP(A1780,Undocumented!$A:$C, 3, FALSE))</f>
        <v>JP C, nn</v>
      </c>
      <c r="D1780" s="1" t="str">
        <f t="shared" si="27"/>
        <v/>
      </c>
      <c r="E1780" s="2" t="s">
        <v>664</v>
      </c>
    </row>
    <row r="1781" spans="1:5">
      <c r="A1781" s="2" t="s">
        <v>665</v>
      </c>
      <c r="B1781" s="2" t="s">
        <v>666</v>
      </c>
      <c r="C1781" s="1" t="str">
        <f>IF(A1781="", "", VLOOKUP(A1781,Undocumented!$A:$C, 3, FALSE))</f>
        <v>IN A, (n)</v>
      </c>
      <c r="D1781" s="1" t="str">
        <f t="shared" si="27"/>
        <v/>
      </c>
      <c r="E1781" s="2" t="s">
        <v>667</v>
      </c>
    </row>
    <row r="1782" spans="1:5">
      <c r="A1782" s="2" t="s">
        <v>668</v>
      </c>
      <c r="B1782" s="2" t="s">
        <v>669</v>
      </c>
      <c r="C1782" s="1" t="str">
        <f>IF(A1782="", "", VLOOKUP(A1782,Undocumented!$A:$C, 3, FALSE))</f>
        <v>CALL C, nn</v>
      </c>
      <c r="D1782" s="1" t="str">
        <f t="shared" si="27"/>
        <v/>
      </c>
      <c r="E1782" s="2" t="s">
        <v>670</v>
      </c>
    </row>
    <row r="1783" spans="1:5">
      <c r="C1783" s="1" t="str">
        <f>IF(A1783="", "", VLOOKUP(A1783,Undocumented!$A:$C, 3, FALSE))</f>
        <v/>
      </c>
      <c r="D1783" s="1" t="str">
        <f t="shared" si="27"/>
        <v/>
      </c>
      <c r="E1783" s="2" t="s">
        <v>38</v>
      </c>
    </row>
    <row r="1784" spans="1:5">
      <c r="C1784" s="1" t="str">
        <f>IF(A1784="", "", VLOOKUP(A1784,Undocumented!$A:$C, 3, FALSE))</f>
        <v/>
      </c>
      <c r="D1784" s="1" t="str">
        <f t="shared" si="27"/>
        <v/>
      </c>
    </row>
    <row r="1785" spans="1:5">
      <c r="C1785" s="1" t="str">
        <f>IF(A1785="", "", VLOOKUP(A1785,Undocumented!$A:$C, 3, FALSE))</f>
        <v/>
      </c>
      <c r="D1785" s="1" t="str">
        <f t="shared" si="27"/>
        <v/>
      </c>
      <c r="E1785" s="2" t="s">
        <v>135</v>
      </c>
    </row>
    <row r="1786" spans="1:5">
      <c r="C1786" s="1" t="str">
        <f>IF(A1786="", "", VLOOKUP(A1786,Undocumented!$A:$C, 3, FALSE))</f>
        <v/>
      </c>
      <c r="D1786" s="1" t="str">
        <f t="shared" si="27"/>
        <v/>
      </c>
      <c r="E1786" s="2" t="s">
        <v>591</v>
      </c>
    </row>
    <row r="1787" spans="1:5">
      <c r="C1787" s="1" t="str">
        <f>IF(A1787="", "", VLOOKUP(A1787,Undocumented!$A:$C, 3, FALSE))</f>
        <v/>
      </c>
      <c r="D1787" s="1" t="str">
        <f t="shared" si="27"/>
        <v/>
      </c>
    </row>
    <row r="1788" spans="1:5">
      <c r="C1788" s="1" t="str">
        <f>IF(A1788="", "", VLOOKUP(A1788,Undocumented!$A:$C, 3, FALSE))</f>
        <v/>
      </c>
      <c r="D1788" s="1" t="str">
        <f t="shared" si="27"/>
        <v/>
      </c>
      <c r="E1788" s="2" t="s">
        <v>592</v>
      </c>
    </row>
    <row r="1789" spans="1:5">
      <c r="C1789" s="1" t="str">
        <f>IF(A1789="", "", VLOOKUP(A1789,Undocumented!$A:$C, 3, FALSE))</f>
        <v/>
      </c>
      <c r="D1789" s="1" t="str">
        <f t="shared" si="27"/>
        <v/>
      </c>
      <c r="E1789" s="2" t="s">
        <v>593</v>
      </c>
    </row>
    <row r="1790" spans="1:5">
      <c r="C1790" s="1" t="str">
        <f>IF(A1790="", "", VLOOKUP(A1790,Undocumented!$A:$C, 3, FALSE))</f>
        <v/>
      </c>
      <c r="D1790" s="1" t="str">
        <f t="shared" si="27"/>
        <v/>
      </c>
      <c r="E1790" s="2" t="s">
        <v>592</v>
      </c>
    </row>
    <row r="1791" spans="1:5">
      <c r="C1791" s="1" t="str">
        <f>IF(A1791="", "", VLOOKUP(A1791,Undocumented!$A:$C, 3, FALSE))</f>
        <v/>
      </c>
      <c r="D1791" s="1" t="str">
        <f t="shared" si="27"/>
        <v/>
      </c>
      <c r="E1791" s="2" t="s">
        <v>594</v>
      </c>
    </row>
    <row r="1792" spans="1:5">
      <c r="C1792" s="1" t="str">
        <f>IF(A1792="", "", VLOOKUP(A1792,Undocumented!$A:$C, 3, FALSE))</f>
        <v/>
      </c>
      <c r="D1792" s="1" t="str">
        <f t="shared" si="27"/>
        <v/>
      </c>
      <c r="E1792" s="2" t="s">
        <v>157</v>
      </c>
    </row>
    <row r="1793" spans="1:5">
      <c r="C1793" s="1" t="str">
        <f>IF(A1793="", "", VLOOKUP(A1793,Undocumented!$A:$C, 3, FALSE))</f>
        <v/>
      </c>
      <c r="D1793" s="1" t="str">
        <f t="shared" si="27"/>
        <v/>
      </c>
    </row>
    <row r="1794" spans="1:5">
      <c r="C1794" s="1" t="str">
        <f>IF(A1794="", "", VLOOKUP(A1794,Undocumented!$A:$C, 3, FALSE))</f>
        <v/>
      </c>
      <c r="D1794" s="1" t="str">
        <f t="shared" ref="D1794:D1857" si="28">IF(AND(B1794&lt;&gt;"", B1794&lt;&gt;C1794), "#N/B", "")</f>
        <v/>
      </c>
      <c r="E1794" s="2" t="s">
        <v>595</v>
      </c>
    </row>
    <row r="1795" spans="1:5">
      <c r="C1795" s="1" t="str">
        <f>IF(A1795="", "", VLOOKUP(A1795,Undocumented!$A:$C, 3, FALSE))</f>
        <v/>
      </c>
      <c r="D1795" s="1" t="str">
        <f t="shared" si="28"/>
        <v/>
      </c>
      <c r="E1795" s="2" t="s">
        <v>20</v>
      </c>
    </row>
    <row r="1796" spans="1:5">
      <c r="C1796" s="1" t="str">
        <f>IF(A1796="", "", VLOOKUP(A1796,Undocumented!$A:$C, 3, FALSE))</f>
        <v/>
      </c>
      <c r="D1796" s="1" t="str">
        <f t="shared" si="28"/>
        <v/>
      </c>
      <c r="E1796" s="2" t="s">
        <v>578</v>
      </c>
    </row>
    <row r="1797" spans="1:5">
      <c r="A1797" s="2" t="s">
        <v>671</v>
      </c>
      <c r="B1797" s="2" t="s">
        <v>3169</v>
      </c>
      <c r="C1797" s="1" t="str">
        <f>IF(A1797="", "", VLOOKUP(A1797,Undocumented!$A:$C, 3, FALSE))</f>
        <v>SBC A, n</v>
      </c>
      <c r="D1797" s="1" t="str">
        <f t="shared" si="28"/>
        <v/>
      </c>
      <c r="E1797" s="2" t="s">
        <v>11</v>
      </c>
    </row>
    <row r="1798" spans="1:5">
      <c r="C1798" s="1" t="str">
        <f>IF(A1798="", "", VLOOKUP(A1798,Undocumented!$A:$C, 3, FALSE))</f>
        <v/>
      </c>
      <c r="D1798" s="1" t="str">
        <f t="shared" si="28"/>
        <v/>
      </c>
      <c r="E1798" s="2" t="s">
        <v>12</v>
      </c>
    </row>
    <row r="1799" spans="1:5">
      <c r="C1799" s="1" t="str">
        <f>IF(A1799="", "", VLOOKUP(A1799,Undocumented!$A:$C, 3, FALSE))</f>
        <v/>
      </c>
      <c r="D1799" s="1" t="str">
        <f t="shared" si="28"/>
        <v/>
      </c>
      <c r="E1799" s="2" t="s">
        <v>44</v>
      </c>
    </row>
    <row r="1800" spans="1:5">
      <c r="C1800" s="1" t="str">
        <f>IF(A1800="", "", VLOOKUP(A1800,Undocumented!$A:$C, 3, FALSE))</f>
        <v/>
      </c>
      <c r="D1800" s="1" t="str">
        <f t="shared" si="28"/>
        <v/>
      </c>
      <c r="E1800" s="2" t="s">
        <v>45</v>
      </c>
    </row>
    <row r="1801" spans="1:5">
      <c r="C1801" s="1" t="str">
        <f>IF(A1801="", "", VLOOKUP(A1801,Undocumented!$A:$C, 3, FALSE))</f>
        <v/>
      </c>
      <c r="D1801" s="1" t="str">
        <f t="shared" si="28"/>
        <v/>
      </c>
    </row>
    <row r="1802" spans="1:5">
      <c r="C1802" s="1" t="str">
        <f>IF(A1802="", "", VLOOKUP(A1802,Undocumented!$A:$C, 3, FALSE))</f>
        <v/>
      </c>
      <c r="D1802" s="1" t="str">
        <f t="shared" si="28"/>
        <v/>
      </c>
      <c r="E1802" s="2" t="s">
        <v>436</v>
      </c>
    </row>
    <row r="1803" spans="1:5">
      <c r="C1803" s="1" t="str">
        <f>IF(A1803="", "", VLOOKUP(A1803,Undocumented!$A:$C, 3, FALSE))</f>
        <v/>
      </c>
      <c r="D1803" s="1" t="str">
        <f t="shared" si="28"/>
        <v/>
      </c>
      <c r="E1803" s="2" t="s">
        <v>603</v>
      </c>
    </row>
    <row r="1804" spans="1:5">
      <c r="C1804" s="1" t="str">
        <f>IF(A1804="", "", VLOOKUP(A1804,Undocumented!$A:$C, 3, FALSE))</f>
        <v/>
      </c>
      <c r="D1804" s="1" t="str">
        <f t="shared" si="28"/>
        <v/>
      </c>
      <c r="E1804" s="2" t="s">
        <v>491</v>
      </c>
    </row>
    <row r="1805" spans="1:5">
      <c r="C1805" s="1" t="str">
        <f>IF(A1805="", "", VLOOKUP(A1805,Undocumented!$A:$C, 3, FALSE))</f>
        <v/>
      </c>
      <c r="D1805" s="1" t="str">
        <f t="shared" si="28"/>
        <v/>
      </c>
      <c r="E1805" s="2" t="s">
        <v>163</v>
      </c>
    </row>
    <row r="1806" spans="1:5">
      <c r="C1806" s="1" t="str">
        <f>IF(A1806="", "", VLOOKUP(A1806,Undocumented!$A:$C, 3, FALSE))</f>
        <v/>
      </c>
      <c r="D1806" s="1" t="str">
        <f t="shared" si="28"/>
        <v/>
      </c>
      <c r="E1806" s="2" t="s">
        <v>480</v>
      </c>
    </row>
    <row r="1807" spans="1:5">
      <c r="C1807" s="1" t="str">
        <f>IF(A1807="", "", VLOOKUP(A1807,Undocumented!$A:$C, 3, FALSE))</f>
        <v/>
      </c>
      <c r="D1807" s="1" t="str">
        <f t="shared" si="28"/>
        <v/>
      </c>
      <c r="E1807" s="2" t="s">
        <v>481</v>
      </c>
    </row>
    <row r="1808" spans="1:5">
      <c r="C1808" s="1" t="str">
        <f>IF(A1808="", "", VLOOKUP(A1808,Undocumented!$A:$C, 3, FALSE))</f>
        <v/>
      </c>
      <c r="D1808" s="1" t="str">
        <f t="shared" si="28"/>
        <v/>
      </c>
      <c r="E1808" s="2" t="s">
        <v>166</v>
      </c>
    </row>
    <row r="1809" spans="1:5">
      <c r="C1809" s="1" t="str">
        <f>IF(A1809="", "", VLOOKUP(A1809,Undocumented!$A:$C, 3, FALSE))</f>
        <v/>
      </c>
      <c r="D1809" s="1" t="str">
        <f t="shared" si="28"/>
        <v/>
      </c>
      <c r="E1809" s="2" t="s">
        <v>167</v>
      </c>
    </row>
    <row r="1810" spans="1:5">
      <c r="C1810" s="1" t="str">
        <f>IF(A1810="", "", VLOOKUP(A1810,Undocumented!$A:$C, 3, FALSE))</f>
        <v/>
      </c>
      <c r="D1810" s="1" t="str">
        <f t="shared" si="28"/>
        <v/>
      </c>
      <c r="E1810" s="2" t="s">
        <v>482</v>
      </c>
    </row>
    <row r="1811" spans="1:5">
      <c r="C1811" s="1" t="str">
        <f>IF(A1811="", "", VLOOKUP(A1811,Undocumented!$A:$C, 3, FALSE))</f>
        <v/>
      </c>
      <c r="D1811" s="1" t="str">
        <f t="shared" si="28"/>
        <v/>
      </c>
      <c r="E1811" s="2" t="s">
        <v>26</v>
      </c>
    </row>
    <row r="1812" spans="1:5">
      <c r="C1812" s="1" t="str">
        <f>IF(A1812="", "", VLOOKUP(A1812,Undocumented!$A:$C, 3, FALSE))</f>
        <v/>
      </c>
      <c r="D1812" s="1" t="str">
        <f t="shared" si="28"/>
        <v/>
      </c>
      <c r="E1812" s="2" t="s">
        <v>20</v>
      </c>
    </row>
    <row r="1813" spans="1:5">
      <c r="C1813" s="1" t="str">
        <f>IF(A1813="", "", VLOOKUP(A1813,Undocumented!$A:$C, 3, FALSE))</f>
        <v/>
      </c>
      <c r="D1813" s="1" t="str">
        <f t="shared" si="28"/>
        <v/>
      </c>
    </row>
    <row r="1814" spans="1:5">
      <c r="A1814" s="2" t="s">
        <v>672</v>
      </c>
      <c r="B1814" s="2" t="s">
        <v>673</v>
      </c>
      <c r="C1814" s="1" t="str">
        <f>IF(A1814="", "", VLOOKUP(A1814,Undocumented!$A:$C, 3, FALSE))</f>
        <v>RST 0x0018</v>
      </c>
      <c r="D1814" s="1" t="str">
        <f t="shared" si="28"/>
        <v/>
      </c>
      <c r="E1814" s="2" t="s">
        <v>11</v>
      </c>
    </row>
    <row r="1815" spans="1:5">
      <c r="C1815" s="1" t="str">
        <f>IF(A1815="", "", VLOOKUP(A1815,Undocumented!$A:$C, 3, FALSE))</f>
        <v/>
      </c>
      <c r="D1815" s="1" t="str">
        <f t="shared" si="28"/>
        <v/>
      </c>
    </row>
    <row r="1816" spans="1:5">
      <c r="C1816" s="1" t="str">
        <f>IF(A1816="", "", VLOOKUP(A1816,Undocumented!$A:$C, 3, FALSE))</f>
        <v/>
      </c>
      <c r="D1816" s="1" t="str">
        <f t="shared" si="28"/>
        <v/>
      </c>
      <c r="E1816" s="2" t="s">
        <v>591</v>
      </c>
    </row>
    <row r="1817" spans="1:5">
      <c r="C1817" s="1" t="str">
        <f>IF(A1817="", "", VLOOKUP(A1817,Undocumented!$A:$C, 3, FALSE))</f>
        <v/>
      </c>
      <c r="D1817" s="1" t="str">
        <f t="shared" si="28"/>
        <v/>
      </c>
    </row>
    <row r="1818" spans="1:5">
      <c r="C1818" s="1" t="str">
        <f>IF(A1818="", "", VLOOKUP(A1818,Undocumented!$A:$C, 3, FALSE))</f>
        <v/>
      </c>
      <c r="D1818" s="1" t="str">
        <f t="shared" si="28"/>
        <v/>
      </c>
      <c r="E1818" s="2" t="s">
        <v>592</v>
      </c>
    </row>
    <row r="1819" spans="1:5">
      <c r="C1819" s="1" t="str">
        <f>IF(A1819="", "", VLOOKUP(A1819,Undocumented!$A:$C, 3, FALSE))</f>
        <v/>
      </c>
      <c r="D1819" s="1" t="str">
        <f t="shared" si="28"/>
        <v/>
      </c>
      <c r="E1819" s="2" t="s">
        <v>593</v>
      </c>
    </row>
    <row r="1820" spans="1:5">
      <c r="C1820" s="1" t="str">
        <f>IF(A1820="", "", VLOOKUP(A1820,Undocumented!$A:$C, 3, FALSE))</f>
        <v/>
      </c>
      <c r="D1820" s="1" t="str">
        <f t="shared" si="28"/>
        <v/>
      </c>
      <c r="E1820" s="2" t="s">
        <v>592</v>
      </c>
    </row>
    <row r="1821" spans="1:5">
      <c r="C1821" s="1" t="str">
        <f>IF(A1821="", "", VLOOKUP(A1821,Undocumented!$A:$C, 3, FALSE))</f>
        <v/>
      </c>
      <c r="D1821" s="1" t="str">
        <f t="shared" si="28"/>
        <v/>
      </c>
      <c r="E1821" s="2" t="s">
        <v>594</v>
      </c>
    </row>
    <row r="1822" spans="1:5">
      <c r="C1822" s="1" t="str">
        <f>IF(A1822="", "", VLOOKUP(A1822,Undocumented!$A:$C, 3, FALSE))</f>
        <v/>
      </c>
      <c r="D1822" s="1" t="str">
        <f t="shared" si="28"/>
        <v/>
      </c>
      <c r="E1822" s="2" t="s">
        <v>157</v>
      </c>
    </row>
    <row r="1823" spans="1:5">
      <c r="C1823" s="1" t="str">
        <f>IF(A1823="", "", VLOOKUP(A1823,Undocumented!$A:$C, 3, FALSE))</f>
        <v/>
      </c>
      <c r="D1823" s="1" t="str">
        <f t="shared" si="28"/>
        <v/>
      </c>
    </row>
    <row r="1824" spans="1:5">
      <c r="C1824" s="1" t="str">
        <f>IF(A1824="", "", VLOOKUP(A1824,Undocumented!$A:$C, 3, FALSE))</f>
        <v/>
      </c>
      <c r="D1824" s="1" t="str">
        <f t="shared" si="28"/>
        <v/>
      </c>
      <c r="E1824" s="2" t="s">
        <v>674</v>
      </c>
    </row>
    <row r="1825" spans="1:5">
      <c r="C1825" s="1" t="str">
        <f>IF(A1825="", "", VLOOKUP(A1825,Undocumented!$A:$C, 3, FALSE))</f>
        <v/>
      </c>
      <c r="D1825" s="1" t="str">
        <f t="shared" si="28"/>
        <v/>
      </c>
      <c r="E1825" s="2" t="s">
        <v>20</v>
      </c>
    </row>
    <row r="1826" spans="1:5">
      <c r="C1826" s="1" t="str">
        <f>IF(A1826="", "", VLOOKUP(A1826,Undocumented!$A:$C, 3, FALSE))</f>
        <v/>
      </c>
      <c r="D1826" s="1" t="str">
        <f t="shared" si="28"/>
        <v/>
      </c>
    </row>
    <row r="1827" spans="1:5">
      <c r="A1827" s="2" t="s">
        <v>675</v>
      </c>
      <c r="B1827" s="2" t="s">
        <v>676</v>
      </c>
      <c r="C1827" s="1" t="str">
        <f>IF(A1827="", "", VLOOKUP(A1827,Undocumented!$A:$C, 3, FALSE))</f>
        <v>RET PO</v>
      </c>
      <c r="D1827" s="1" t="str">
        <f t="shared" si="28"/>
        <v/>
      </c>
      <c r="E1827" s="2" t="s">
        <v>677</v>
      </c>
    </row>
    <row r="1828" spans="1:5">
      <c r="C1828" s="1" t="str">
        <f>IF(A1828="", "", VLOOKUP(A1828,Undocumented!$A:$C, 3, FALSE))</f>
        <v/>
      </c>
      <c r="D1828" s="1" t="str">
        <f t="shared" si="28"/>
        <v/>
      </c>
      <c r="E1828" s="2" t="s">
        <v>38</v>
      </c>
    </row>
    <row r="1829" spans="1:5">
      <c r="C1829" s="1" t="str">
        <f>IF(A1829="", "", VLOOKUP(A1829,Undocumented!$A:$C, 3, FALSE))</f>
        <v/>
      </c>
      <c r="D1829" s="1" t="str">
        <f t="shared" si="28"/>
        <v/>
      </c>
    </row>
    <row r="1830" spans="1:5">
      <c r="C1830" s="1" t="str">
        <f>IF(A1830="", "", VLOOKUP(A1830,Undocumented!$A:$C, 3, FALSE))</f>
        <v/>
      </c>
      <c r="D1830" s="1" t="str">
        <f t="shared" si="28"/>
        <v/>
      </c>
      <c r="E1830" s="2" t="s">
        <v>574</v>
      </c>
    </row>
    <row r="1831" spans="1:5">
      <c r="C1831" s="1" t="str">
        <f>IF(A1831="", "", VLOOKUP(A1831,Undocumented!$A:$C, 3, FALSE))</f>
        <v/>
      </c>
      <c r="D1831" s="1" t="str">
        <f t="shared" si="28"/>
        <v/>
      </c>
      <c r="E1831" s="2" t="s">
        <v>575</v>
      </c>
    </row>
    <row r="1832" spans="1:5">
      <c r="C1832" s="1" t="str">
        <f>IF(A1832="", "", VLOOKUP(A1832,Undocumented!$A:$C, 3, FALSE))</f>
        <v/>
      </c>
      <c r="D1832" s="1" t="str">
        <f t="shared" si="28"/>
        <v/>
      </c>
      <c r="E1832" s="2" t="s">
        <v>576</v>
      </c>
    </row>
    <row r="1833" spans="1:5">
      <c r="C1833" s="1" t="str">
        <f>IF(A1833="", "", VLOOKUP(A1833,Undocumented!$A:$C, 3, FALSE))</f>
        <v/>
      </c>
      <c r="D1833" s="1" t="str">
        <f t="shared" si="28"/>
        <v/>
      </c>
      <c r="E1833" s="2" t="s">
        <v>575</v>
      </c>
    </row>
    <row r="1834" spans="1:5">
      <c r="C1834" s="1" t="str">
        <f>IF(A1834="", "", VLOOKUP(A1834,Undocumented!$A:$C, 3, FALSE))</f>
        <v/>
      </c>
      <c r="D1834" s="1" t="str">
        <f t="shared" si="28"/>
        <v/>
      </c>
      <c r="E1834" s="2" t="s">
        <v>577</v>
      </c>
    </row>
    <row r="1835" spans="1:5">
      <c r="C1835" s="1" t="str">
        <f>IF(A1835="", "", VLOOKUP(A1835,Undocumented!$A:$C, 3, FALSE))</f>
        <v/>
      </c>
      <c r="D1835" s="1" t="str">
        <f t="shared" si="28"/>
        <v/>
      </c>
      <c r="E1835" s="2" t="s">
        <v>20</v>
      </c>
    </row>
    <row r="1836" spans="1:5">
      <c r="C1836" s="1" t="str">
        <f>IF(A1836="", "", VLOOKUP(A1836,Undocumented!$A:$C, 3, FALSE))</f>
        <v/>
      </c>
      <c r="D1836" s="1" t="str">
        <f t="shared" si="28"/>
        <v/>
      </c>
      <c r="E1836" s="2" t="s">
        <v>578</v>
      </c>
    </row>
    <row r="1837" spans="1:5">
      <c r="A1837" s="2" t="s">
        <v>678</v>
      </c>
      <c r="B1837" s="2" t="s">
        <v>679</v>
      </c>
      <c r="C1837" s="1" t="str">
        <f>IF(A1837="", "", VLOOKUP(A1837,Undocumented!$A:$C, 3, FALSE))</f>
        <v>POP HL</v>
      </c>
      <c r="D1837" s="1" t="str">
        <f t="shared" si="28"/>
        <v/>
      </c>
      <c r="E1837" s="2" t="s">
        <v>175</v>
      </c>
    </row>
    <row r="1838" spans="1:5">
      <c r="C1838" s="1" t="str">
        <f>IF(A1838="", "", VLOOKUP(A1838,Undocumented!$A:$C, 3, FALSE))</f>
        <v/>
      </c>
      <c r="D1838" s="1" t="str">
        <f t="shared" si="28"/>
        <v/>
      </c>
      <c r="E1838" s="2" t="s">
        <v>38</v>
      </c>
    </row>
    <row r="1839" spans="1:5">
      <c r="C1839" s="1" t="str">
        <f>IF(A1839="", "", VLOOKUP(A1839,Undocumented!$A:$C, 3, FALSE))</f>
        <v/>
      </c>
      <c r="D1839" s="1" t="str">
        <f t="shared" si="28"/>
        <v/>
      </c>
    </row>
    <row r="1840" spans="1:5">
      <c r="C1840" s="1" t="str">
        <f>IF(A1840="", "", VLOOKUP(A1840,Undocumented!$A:$C, 3, FALSE))</f>
        <v/>
      </c>
      <c r="D1840" s="1" t="str">
        <f t="shared" si="28"/>
        <v/>
      </c>
      <c r="E1840" s="2" t="s">
        <v>574</v>
      </c>
    </row>
    <row r="1841" spans="1:5">
      <c r="C1841" s="1" t="str">
        <f>IF(A1841="", "", VLOOKUP(A1841,Undocumented!$A:$C, 3, FALSE))</f>
        <v/>
      </c>
      <c r="D1841" s="1" t="str">
        <f t="shared" si="28"/>
        <v/>
      </c>
      <c r="E1841" s="2" t="s">
        <v>575</v>
      </c>
    </row>
    <row r="1842" spans="1:5">
      <c r="C1842" s="1" t="str">
        <f>IF(A1842="", "", VLOOKUP(A1842,Undocumented!$A:$C, 3, FALSE))</f>
        <v/>
      </c>
      <c r="D1842" s="1" t="str">
        <f t="shared" si="28"/>
        <v/>
      </c>
      <c r="E1842" s="2" t="s">
        <v>576</v>
      </c>
    </row>
    <row r="1843" spans="1:5">
      <c r="C1843" s="1" t="str">
        <f>IF(A1843="", "", VLOOKUP(A1843,Undocumented!$A:$C, 3, FALSE))</f>
        <v/>
      </c>
      <c r="D1843" s="1" t="str">
        <f t="shared" si="28"/>
        <v/>
      </c>
      <c r="E1843" s="2" t="s">
        <v>575</v>
      </c>
    </row>
    <row r="1844" spans="1:5">
      <c r="C1844" s="1" t="str">
        <f>IF(A1844="", "", VLOOKUP(A1844,Undocumented!$A:$C, 3, FALSE))</f>
        <v/>
      </c>
      <c r="D1844" s="1" t="str">
        <f t="shared" si="28"/>
        <v/>
      </c>
      <c r="E1844" s="2" t="s">
        <v>577</v>
      </c>
    </row>
    <row r="1845" spans="1:5">
      <c r="C1845" s="1" t="str">
        <f>IF(A1845="", "", VLOOKUP(A1845,Undocumented!$A:$C, 3, FALSE))</f>
        <v/>
      </c>
      <c r="D1845" s="1" t="str">
        <f t="shared" si="28"/>
        <v/>
      </c>
      <c r="E1845" s="2" t="s">
        <v>20</v>
      </c>
    </row>
    <row r="1846" spans="1:5">
      <c r="C1846" s="1" t="str">
        <f>IF(A1846="", "", VLOOKUP(A1846,Undocumented!$A:$C, 3, FALSE))</f>
        <v/>
      </c>
      <c r="D1846" s="1" t="str">
        <f t="shared" si="28"/>
        <v/>
      </c>
    </row>
    <row r="1847" spans="1:5">
      <c r="A1847" s="2" t="s">
        <v>680</v>
      </c>
      <c r="B1847" s="2" t="s">
        <v>681</v>
      </c>
      <c r="C1847" s="1" t="str">
        <f>IF(A1847="", "", VLOOKUP(A1847,Undocumented!$A:$C, 3, FALSE))</f>
        <v>JP PO, nn</v>
      </c>
      <c r="D1847" s="1" t="str">
        <f t="shared" si="28"/>
        <v/>
      </c>
      <c r="E1847" s="2" t="s">
        <v>682</v>
      </c>
    </row>
    <row r="1848" spans="1:5">
      <c r="A1848" s="2" t="s">
        <v>683</v>
      </c>
      <c r="B1848" s="2" t="s">
        <v>684</v>
      </c>
      <c r="C1848" s="1" t="str">
        <f>IF(A1848="", "", VLOOKUP(A1848,Undocumented!$A:$C, 3, FALSE))</f>
        <v>EX (SP), HL</v>
      </c>
      <c r="D1848" s="1" t="str">
        <f t="shared" si="28"/>
        <v/>
      </c>
      <c r="E1848" s="2" t="s">
        <v>11</v>
      </c>
    </row>
    <row r="1849" spans="1:5">
      <c r="C1849" s="1" t="str">
        <f>IF(A1849="", "", VLOOKUP(A1849,Undocumented!$A:$C, 3, FALSE))</f>
        <v/>
      </c>
      <c r="D1849" s="1" t="str">
        <f t="shared" si="28"/>
        <v/>
      </c>
      <c r="E1849" s="2" t="s">
        <v>38</v>
      </c>
    </row>
    <row r="1850" spans="1:5">
      <c r="C1850" s="1" t="str">
        <f>IF(A1850="", "", VLOOKUP(A1850,Undocumented!$A:$C, 3, FALSE))</f>
        <v/>
      </c>
      <c r="D1850" s="1" t="str">
        <f t="shared" si="28"/>
        <v/>
      </c>
      <c r="E1850" s="2" t="s">
        <v>685</v>
      </c>
    </row>
    <row r="1851" spans="1:5">
      <c r="C1851" s="1" t="str">
        <f>IF(A1851="", "", VLOOKUP(A1851,Undocumented!$A:$C, 3, FALSE))</f>
        <v/>
      </c>
      <c r="D1851" s="1" t="str">
        <f t="shared" si="28"/>
        <v/>
      </c>
    </row>
    <row r="1852" spans="1:5">
      <c r="C1852" s="1" t="str">
        <f>IF(A1852="", "", VLOOKUP(A1852,Undocumented!$A:$C, 3, FALSE))</f>
        <v/>
      </c>
      <c r="D1852" s="1" t="str">
        <f t="shared" si="28"/>
        <v/>
      </c>
      <c r="E1852" s="2" t="s">
        <v>686</v>
      </c>
    </row>
    <row r="1853" spans="1:5">
      <c r="C1853" s="1" t="str">
        <f>IF(A1853="", "", VLOOKUP(A1853,Undocumented!$A:$C, 3, FALSE))</f>
        <v/>
      </c>
      <c r="D1853" s="1" t="str">
        <f t="shared" si="28"/>
        <v/>
      </c>
      <c r="E1853" s="2" t="s">
        <v>687</v>
      </c>
    </row>
    <row r="1854" spans="1:5">
      <c r="C1854" s="1" t="str">
        <f>IF(A1854="", "", VLOOKUP(A1854,Undocumented!$A:$C, 3, FALSE))</f>
        <v/>
      </c>
      <c r="D1854" s="1" t="str">
        <f t="shared" si="28"/>
        <v/>
      </c>
      <c r="E1854" s="2" t="s">
        <v>688</v>
      </c>
    </row>
    <row r="1855" spans="1:5">
      <c r="C1855" s="1" t="str">
        <f>IF(A1855="", "", VLOOKUP(A1855,Undocumented!$A:$C, 3, FALSE))</f>
        <v/>
      </c>
      <c r="D1855" s="1" t="str">
        <f t="shared" si="28"/>
        <v/>
      </c>
      <c r="E1855" s="2" t="s">
        <v>689</v>
      </c>
    </row>
    <row r="1856" spans="1:5">
      <c r="C1856" s="1" t="str">
        <f>IF(A1856="", "", VLOOKUP(A1856,Undocumented!$A:$C, 3, FALSE))</f>
        <v/>
      </c>
      <c r="D1856" s="1" t="str">
        <f t="shared" si="28"/>
        <v/>
      </c>
      <c r="E1856" s="2" t="s">
        <v>687</v>
      </c>
    </row>
    <row r="1857" spans="1:5">
      <c r="C1857" s="1" t="str">
        <f>IF(A1857="", "", VLOOKUP(A1857,Undocumented!$A:$C, 3, FALSE))</f>
        <v/>
      </c>
      <c r="D1857" s="1" t="str">
        <f t="shared" si="28"/>
        <v/>
      </c>
      <c r="E1857" s="2" t="s">
        <v>690</v>
      </c>
    </row>
    <row r="1858" spans="1:5">
      <c r="C1858" s="1" t="str">
        <f>IF(A1858="", "", VLOOKUP(A1858,Undocumented!$A:$C, 3, FALSE))</f>
        <v/>
      </c>
      <c r="D1858" s="1" t="str">
        <f t="shared" ref="D1858:D1921" si="29">IF(AND(B1858&lt;&gt;"", B1858&lt;&gt;C1858), "#N/B", "")</f>
        <v/>
      </c>
      <c r="E1858" s="2" t="s">
        <v>691</v>
      </c>
    </row>
    <row r="1859" spans="1:5">
      <c r="C1859" s="1" t="str">
        <f>IF(A1859="", "", VLOOKUP(A1859,Undocumented!$A:$C, 3, FALSE))</f>
        <v/>
      </c>
      <c r="D1859" s="1" t="str">
        <f t="shared" si="29"/>
        <v/>
      </c>
      <c r="E1859" s="2" t="s">
        <v>20</v>
      </c>
    </row>
    <row r="1860" spans="1:5">
      <c r="C1860" s="1" t="str">
        <f>IF(A1860="", "", VLOOKUP(A1860,Undocumented!$A:$C, 3, FALSE))</f>
        <v/>
      </c>
      <c r="D1860" s="1" t="str">
        <f t="shared" si="29"/>
        <v/>
      </c>
    </row>
    <row r="1861" spans="1:5">
      <c r="A1861" s="2" t="s">
        <v>692</v>
      </c>
      <c r="B1861" s="2" t="s">
        <v>693</v>
      </c>
      <c r="C1861" s="1" t="str">
        <f>IF(A1861="", "", VLOOKUP(A1861,Undocumented!$A:$C, 3, FALSE))</f>
        <v>CALL PO, nn</v>
      </c>
      <c r="D1861" s="1" t="str">
        <f t="shared" si="29"/>
        <v/>
      </c>
      <c r="E1861" s="2" t="s">
        <v>694</v>
      </c>
    </row>
    <row r="1862" spans="1:5">
      <c r="C1862" s="1" t="str">
        <f>IF(A1862="", "", VLOOKUP(A1862,Undocumented!$A:$C, 3, FALSE))</f>
        <v/>
      </c>
      <c r="D1862" s="1" t="str">
        <f t="shared" si="29"/>
        <v/>
      </c>
      <c r="E1862" s="2" t="s">
        <v>38</v>
      </c>
    </row>
    <row r="1863" spans="1:5">
      <c r="C1863" s="1" t="str">
        <f>IF(A1863="", "", VLOOKUP(A1863,Undocumented!$A:$C, 3, FALSE))</f>
        <v/>
      </c>
      <c r="D1863" s="1" t="str">
        <f t="shared" si="29"/>
        <v/>
      </c>
    </row>
    <row r="1864" spans="1:5">
      <c r="C1864" s="1" t="str">
        <f>IF(A1864="", "", VLOOKUP(A1864,Undocumented!$A:$C, 3, FALSE))</f>
        <v/>
      </c>
      <c r="D1864" s="1" t="str">
        <f t="shared" si="29"/>
        <v/>
      </c>
      <c r="E1864" s="2" t="s">
        <v>135</v>
      </c>
    </row>
    <row r="1865" spans="1:5">
      <c r="C1865" s="1" t="str">
        <f>IF(A1865="", "", VLOOKUP(A1865,Undocumented!$A:$C, 3, FALSE))</f>
        <v/>
      </c>
      <c r="D1865" s="1" t="str">
        <f t="shared" si="29"/>
        <v/>
      </c>
      <c r="E1865" s="2" t="s">
        <v>591</v>
      </c>
    </row>
    <row r="1866" spans="1:5">
      <c r="C1866" s="1" t="str">
        <f>IF(A1866="", "", VLOOKUP(A1866,Undocumented!$A:$C, 3, FALSE))</f>
        <v/>
      </c>
      <c r="D1866" s="1" t="str">
        <f t="shared" si="29"/>
        <v/>
      </c>
    </row>
    <row r="1867" spans="1:5">
      <c r="C1867" s="1" t="str">
        <f>IF(A1867="", "", VLOOKUP(A1867,Undocumented!$A:$C, 3, FALSE))</f>
        <v/>
      </c>
      <c r="D1867" s="1" t="str">
        <f t="shared" si="29"/>
        <v/>
      </c>
      <c r="E1867" s="2" t="s">
        <v>592</v>
      </c>
    </row>
    <row r="1868" spans="1:5">
      <c r="C1868" s="1" t="str">
        <f>IF(A1868="", "", VLOOKUP(A1868,Undocumented!$A:$C, 3, FALSE))</f>
        <v/>
      </c>
      <c r="D1868" s="1" t="str">
        <f t="shared" si="29"/>
        <v/>
      </c>
      <c r="E1868" s="2" t="s">
        <v>593</v>
      </c>
    </row>
    <row r="1869" spans="1:5">
      <c r="C1869" s="1" t="str">
        <f>IF(A1869="", "", VLOOKUP(A1869,Undocumented!$A:$C, 3, FALSE))</f>
        <v/>
      </c>
      <c r="D1869" s="1" t="str">
        <f t="shared" si="29"/>
        <v/>
      </c>
      <c r="E1869" s="2" t="s">
        <v>592</v>
      </c>
    </row>
    <row r="1870" spans="1:5">
      <c r="C1870" s="1" t="str">
        <f>IF(A1870="", "", VLOOKUP(A1870,Undocumented!$A:$C, 3, FALSE))</f>
        <v/>
      </c>
      <c r="D1870" s="1" t="str">
        <f t="shared" si="29"/>
        <v/>
      </c>
      <c r="E1870" s="2" t="s">
        <v>594</v>
      </c>
    </row>
    <row r="1871" spans="1:5">
      <c r="C1871" s="1" t="str">
        <f>IF(A1871="", "", VLOOKUP(A1871,Undocumented!$A:$C, 3, FALSE))</f>
        <v/>
      </c>
      <c r="D1871" s="1" t="str">
        <f t="shared" si="29"/>
        <v/>
      </c>
      <c r="E1871" s="2" t="s">
        <v>157</v>
      </c>
    </row>
    <row r="1872" spans="1:5">
      <c r="C1872" s="1" t="str">
        <f>IF(A1872="", "", VLOOKUP(A1872,Undocumented!$A:$C, 3, FALSE))</f>
        <v/>
      </c>
      <c r="D1872" s="1" t="str">
        <f t="shared" si="29"/>
        <v/>
      </c>
    </row>
    <row r="1873" spans="1:5">
      <c r="C1873" s="1" t="str">
        <f>IF(A1873="", "", VLOOKUP(A1873,Undocumented!$A:$C, 3, FALSE))</f>
        <v/>
      </c>
      <c r="D1873" s="1" t="str">
        <f t="shared" si="29"/>
        <v/>
      </c>
      <c r="E1873" s="2" t="s">
        <v>595</v>
      </c>
    </row>
    <row r="1874" spans="1:5">
      <c r="C1874" s="1" t="str">
        <f>IF(A1874="", "", VLOOKUP(A1874,Undocumented!$A:$C, 3, FALSE))</f>
        <v/>
      </c>
      <c r="D1874" s="1" t="str">
        <f t="shared" si="29"/>
        <v/>
      </c>
      <c r="E1874" s="2" t="s">
        <v>20</v>
      </c>
    </row>
    <row r="1875" spans="1:5">
      <c r="C1875" s="1" t="str">
        <f>IF(A1875="", "", VLOOKUP(A1875,Undocumented!$A:$C, 3, FALSE))</f>
        <v/>
      </c>
      <c r="D1875" s="1" t="str">
        <f t="shared" si="29"/>
        <v/>
      </c>
      <c r="E1875" s="2" t="s">
        <v>578</v>
      </c>
    </row>
    <row r="1876" spans="1:5">
      <c r="A1876" s="2" t="s">
        <v>695</v>
      </c>
      <c r="B1876" s="2" t="s">
        <v>696</v>
      </c>
      <c r="C1876" s="1" t="str">
        <f>IF(A1876="", "", VLOOKUP(A1876,Undocumented!$A:$C, 3, FALSE))</f>
        <v>PUSH HL</v>
      </c>
      <c r="D1876" s="1" t="str">
        <f t="shared" si="29"/>
        <v/>
      </c>
      <c r="E1876" s="2" t="s">
        <v>11</v>
      </c>
    </row>
    <row r="1877" spans="1:5">
      <c r="C1877" s="1" t="str">
        <f>IF(A1877="", "", VLOOKUP(A1877,Undocumented!$A:$C, 3, FALSE))</f>
        <v/>
      </c>
      <c r="D1877" s="1" t="str">
        <f t="shared" si="29"/>
        <v/>
      </c>
    </row>
    <row r="1878" spans="1:5">
      <c r="C1878" s="1" t="str">
        <f>IF(A1878="", "", VLOOKUP(A1878,Undocumented!$A:$C, 3, FALSE))</f>
        <v/>
      </c>
      <c r="D1878" s="1" t="str">
        <f t="shared" si="29"/>
        <v/>
      </c>
      <c r="E1878" s="2" t="s">
        <v>598</v>
      </c>
    </row>
    <row r="1879" spans="1:5">
      <c r="C1879" s="1" t="str">
        <f>IF(A1879="", "", VLOOKUP(A1879,Undocumented!$A:$C, 3, FALSE))</f>
        <v/>
      </c>
      <c r="D1879" s="1" t="str">
        <f t="shared" si="29"/>
        <v/>
      </c>
      <c r="E1879" s="2" t="s">
        <v>697</v>
      </c>
    </row>
    <row r="1880" spans="1:5">
      <c r="C1880" s="1" t="str">
        <f>IF(A1880="", "", VLOOKUP(A1880,Undocumented!$A:$C, 3, FALSE))</f>
        <v/>
      </c>
      <c r="D1880" s="1" t="str">
        <f t="shared" si="29"/>
        <v/>
      </c>
      <c r="E1880" s="2" t="s">
        <v>598</v>
      </c>
    </row>
    <row r="1881" spans="1:5">
      <c r="C1881" s="1" t="str">
        <f>IF(A1881="", "", VLOOKUP(A1881,Undocumented!$A:$C, 3, FALSE))</f>
        <v/>
      </c>
      <c r="D1881" s="1" t="str">
        <f t="shared" si="29"/>
        <v/>
      </c>
      <c r="E1881" s="2" t="s">
        <v>698</v>
      </c>
    </row>
    <row r="1882" spans="1:5">
      <c r="C1882" s="1" t="str">
        <f>IF(A1882="", "", VLOOKUP(A1882,Undocumented!$A:$C, 3, FALSE))</f>
        <v/>
      </c>
      <c r="D1882" s="1" t="str">
        <f t="shared" si="29"/>
        <v/>
      </c>
      <c r="E1882" s="2" t="s">
        <v>20</v>
      </c>
    </row>
    <row r="1883" spans="1:5">
      <c r="C1883" s="1" t="str">
        <f>IF(A1883="", "", VLOOKUP(A1883,Undocumented!$A:$C, 3, FALSE))</f>
        <v/>
      </c>
      <c r="D1883" s="1" t="str">
        <f t="shared" si="29"/>
        <v/>
      </c>
    </row>
    <row r="1884" spans="1:5">
      <c r="A1884" s="2" t="s">
        <v>699</v>
      </c>
      <c r="B1884" s="2" t="s">
        <v>700</v>
      </c>
      <c r="C1884" s="1" t="str">
        <f>IF(A1884="", "", VLOOKUP(A1884,Undocumented!$A:$C, 3, FALSE))</f>
        <v>AND n</v>
      </c>
      <c r="D1884" s="1" t="str">
        <f t="shared" si="29"/>
        <v/>
      </c>
      <c r="E1884" s="2" t="s">
        <v>11</v>
      </c>
    </row>
    <row r="1885" spans="1:5">
      <c r="C1885" s="1" t="str">
        <f>IF(A1885="", "", VLOOKUP(A1885,Undocumented!$A:$C, 3, FALSE))</f>
        <v/>
      </c>
      <c r="D1885" s="1" t="str">
        <f t="shared" si="29"/>
        <v/>
      </c>
      <c r="E1885" s="2" t="s">
        <v>12</v>
      </c>
    </row>
    <row r="1886" spans="1:5">
      <c r="C1886" s="1" t="str">
        <f>IF(A1886="", "", VLOOKUP(A1886,Undocumented!$A:$C, 3, FALSE))</f>
        <v/>
      </c>
      <c r="D1886" s="1" t="str">
        <f t="shared" si="29"/>
        <v/>
      </c>
      <c r="E1886" s="2" t="s">
        <v>44</v>
      </c>
    </row>
    <row r="1887" spans="1:5">
      <c r="C1887" s="1" t="str">
        <f>IF(A1887="", "", VLOOKUP(A1887,Undocumented!$A:$C, 3, FALSE))</f>
        <v/>
      </c>
      <c r="D1887" s="1" t="str">
        <f t="shared" si="29"/>
        <v/>
      </c>
      <c r="E1887" s="2" t="s">
        <v>45</v>
      </c>
    </row>
    <row r="1888" spans="1:5">
      <c r="C1888" s="1" t="str">
        <f>IF(A1888="", "", VLOOKUP(A1888,Undocumented!$A:$C, 3, FALSE))</f>
        <v/>
      </c>
      <c r="D1888" s="1" t="str">
        <f t="shared" si="29"/>
        <v/>
      </c>
    </row>
    <row r="1889" spans="1:5">
      <c r="C1889" s="1" t="str">
        <f>IF(A1889="", "", VLOOKUP(A1889,Undocumented!$A:$C, 3, FALSE))</f>
        <v/>
      </c>
      <c r="D1889" s="1" t="str">
        <f t="shared" si="29"/>
        <v/>
      </c>
      <c r="E1889" s="2" t="s">
        <v>436</v>
      </c>
    </row>
    <row r="1890" spans="1:5">
      <c r="C1890" s="1" t="str">
        <f>IF(A1890="", "", VLOOKUP(A1890,Undocumented!$A:$C, 3, FALSE))</f>
        <v/>
      </c>
      <c r="D1890" s="1" t="str">
        <f t="shared" si="29"/>
        <v/>
      </c>
      <c r="E1890" s="2" t="s">
        <v>603</v>
      </c>
    </row>
    <row r="1891" spans="1:5">
      <c r="C1891" s="1" t="str">
        <f>IF(A1891="", "", VLOOKUP(A1891,Undocumented!$A:$C, 3, FALSE))</f>
        <v/>
      </c>
      <c r="D1891" s="1" t="str">
        <f t="shared" si="29"/>
        <v/>
      </c>
      <c r="E1891" s="2" t="s">
        <v>501</v>
      </c>
    </row>
    <row r="1892" spans="1:5">
      <c r="C1892" s="1" t="str">
        <f>IF(A1892="", "", VLOOKUP(A1892,Undocumented!$A:$C, 3, FALSE))</f>
        <v/>
      </c>
      <c r="D1892" s="1" t="str">
        <f t="shared" si="29"/>
        <v/>
      </c>
      <c r="E1892" s="2" t="s">
        <v>163</v>
      </c>
    </row>
    <row r="1893" spans="1:5">
      <c r="C1893" s="1" t="str">
        <f>IF(A1893="", "", VLOOKUP(A1893,Undocumented!$A:$C, 3, FALSE))</f>
        <v/>
      </c>
      <c r="D1893" s="1" t="str">
        <f t="shared" si="29"/>
        <v/>
      </c>
      <c r="E1893" s="2" t="s">
        <v>502</v>
      </c>
    </row>
    <row r="1894" spans="1:5">
      <c r="C1894" s="1" t="str">
        <f>IF(A1894="", "", VLOOKUP(A1894,Undocumented!$A:$C, 3, FALSE))</f>
        <v/>
      </c>
      <c r="D1894" s="1" t="str">
        <f t="shared" si="29"/>
        <v/>
      </c>
      <c r="E1894" s="2" t="s">
        <v>193</v>
      </c>
    </row>
    <row r="1895" spans="1:5">
      <c r="C1895" s="1" t="str">
        <f>IF(A1895="", "", VLOOKUP(A1895,Undocumented!$A:$C, 3, FALSE))</f>
        <v/>
      </c>
      <c r="D1895" s="1" t="str">
        <f t="shared" si="29"/>
        <v/>
      </c>
      <c r="E1895" s="2" t="s">
        <v>166</v>
      </c>
    </row>
    <row r="1896" spans="1:5">
      <c r="C1896" s="1" t="str">
        <f>IF(A1896="", "", VLOOKUP(A1896,Undocumented!$A:$C, 3, FALSE))</f>
        <v/>
      </c>
      <c r="D1896" s="1" t="str">
        <f t="shared" si="29"/>
        <v/>
      </c>
      <c r="E1896" s="2" t="s">
        <v>503</v>
      </c>
    </row>
    <row r="1897" spans="1:5">
      <c r="C1897" s="1" t="str">
        <f>IF(A1897="", "", VLOOKUP(A1897,Undocumented!$A:$C, 3, FALSE))</f>
        <v/>
      </c>
      <c r="D1897" s="1" t="str">
        <f t="shared" si="29"/>
        <v/>
      </c>
      <c r="E1897" s="2" t="s">
        <v>504</v>
      </c>
    </row>
    <row r="1898" spans="1:5">
      <c r="C1898" s="1" t="str">
        <f>IF(A1898="", "", VLOOKUP(A1898,Undocumented!$A:$C, 3, FALSE))</f>
        <v/>
      </c>
      <c r="D1898" s="1" t="str">
        <f t="shared" si="29"/>
        <v/>
      </c>
      <c r="E1898" s="2" t="s">
        <v>19</v>
      </c>
    </row>
    <row r="1899" spans="1:5">
      <c r="C1899" s="1" t="str">
        <f>IF(A1899="", "", VLOOKUP(A1899,Undocumented!$A:$C, 3, FALSE))</f>
        <v/>
      </c>
      <c r="D1899" s="1" t="str">
        <f t="shared" si="29"/>
        <v/>
      </c>
      <c r="E1899" s="2" t="s">
        <v>20</v>
      </c>
    </row>
    <row r="1900" spans="1:5">
      <c r="C1900" s="1" t="str">
        <f>IF(A1900="", "", VLOOKUP(A1900,Undocumented!$A:$C, 3, FALSE))</f>
        <v/>
      </c>
      <c r="D1900" s="1" t="str">
        <f t="shared" si="29"/>
        <v/>
      </c>
    </row>
    <row r="1901" spans="1:5">
      <c r="A1901" s="2" t="s">
        <v>701</v>
      </c>
      <c r="B1901" s="2" t="s">
        <v>702</v>
      </c>
      <c r="C1901" s="1" t="str">
        <f>IF(A1901="", "", VLOOKUP(A1901,Undocumented!$A:$C, 3, FALSE))</f>
        <v>RST 0x0020</v>
      </c>
      <c r="D1901" s="1" t="str">
        <f t="shared" si="29"/>
        <v/>
      </c>
      <c r="E1901" s="2" t="s">
        <v>11</v>
      </c>
    </row>
    <row r="1902" spans="1:5">
      <c r="C1902" s="1" t="str">
        <f>IF(A1902="", "", VLOOKUP(A1902,Undocumented!$A:$C, 3, FALSE))</f>
        <v/>
      </c>
      <c r="D1902" s="1" t="str">
        <f t="shared" si="29"/>
        <v/>
      </c>
    </row>
    <row r="1903" spans="1:5">
      <c r="C1903" s="1" t="str">
        <f>IF(A1903="", "", VLOOKUP(A1903,Undocumented!$A:$C, 3, FALSE))</f>
        <v/>
      </c>
      <c r="D1903" s="1" t="str">
        <f t="shared" si="29"/>
        <v/>
      </c>
      <c r="E1903" s="2" t="s">
        <v>591</v>
      </c>
    </row>
    <row r="1904" spans="1:5">
      <c r="C1904" s="1" t="str">
        <f>IF(A1904="", "", VLOOKUP(A1904,Undocumented!$A:$C, 3, FALSE))</f>
        <v/>
      </c>
      <c r="D1904" s="1" t="str">
        <f t="shared" si="29"/>
        <v/>
      </c>
    </row>
    <row r="1905" spans="1:5">
      <c r="C1905" s="1" t="str">
        <f>IF(A1905="", "", VLOOKUP(A1905,Undocumented!$A:$C, 3, FALSE))</f>
        <v/>
      </c>
      <c r="D1905" s="1" t="str">
        <f t="shared" si="29"/>
        <v/>
      </c>
      <c r="E1905" s="2" t="s">
        <v>592</v>
      </c>
    </row>
    <row r="1906" spans="1:5">
      <c r="C1906" s="1" t="str">
        <f>IF(A1906="", "", VLOOKUP(A1906,Undocumented!$A:$C, 3, FALSE))</f>
        <v/>
      </c>
      <c r="D1906" s="1" t="str">
        <f t="shared" si="29"/>
        <v/>
      </c>
      <c r="E1906" s="2" t="s">
        <v>593</v>
      </c>
    </row>
    <row r="1907" spans="1:5">
      <c r="C1907" s="1" t="str">
        <f>IF(A1907="", "", VLOOKUP(A1907,Undocumented!$A:$C, 3, FALSE))</f>
        <v/>
      </c>
      <c r="D1907" s="1" t="str">
        <f t="shared" si="29"/>
        <v/>
      </c>
      <c r="E1907" s="2" t="s">
        <v>592</v>
      </c>
    </row>
    <row r="1908" spans="1:5">
      <c r="C1908" s="1" t="str">
        <f>IF(A1908="", "", VLOOKUP(A1908,Undocumented!$A:$C, 3, FALSE))</f>
        <v/>
      </c>
      <c r="D1908" s="1" t="str">
        <f t="shared" si="29"/>
        <v/>
      </c>
      <c r="E1908" s="2" t="s">
        <v>594</v>
      </c>
    </row>
    <row r="1909" spans="1:5">
      <c r="C1909" s="1" t="str">
        <f>IF(A1909="", "", VLOOKUP(A1909,Undocumented!$A:$C, 3, FALSE))</f>
        <v/>
      </c>
      <c r="D1909" s="1" t="str">
        <f t="shared" si="29"/>
        <v/>
      </c>
      <c r="E1909" s="2" t="s">
        <v>157</v>
      </c>
    </row>
    <row r="1910" spans="1:5">
      <c r="C1910" s="1" t="str">
        <f>IF(A1910="", "", VLOOKUP(A1910,Undocumented!$A:$C, 3, FALSE))</f>
        <v/>
      </c>
      <c r="D1910" s="1" t="str">
        <f t="shared" si="29"/>
        <v/>
      </c>
    </row>
    <row r="1911" spans="1:5">
      <c r="C1911" s="1" t="str">
        <f>IF(A1911="", "", VLOOKUP(A1911,Undocumented!$A:$C, 3, FALSE))</f>
        <v/>
      </c>
      <c r="D1911" s="1" t="str">
        <f t="shared" si="29"/>
        <v/>
      </c>
      <c r="E1911" s="2" t="s">
        <v>703</v>
      </c>
    </row>
    <row r="1912" spans="1:5">
      <c r="C1912" s="1" t="str">
        <f>IF(A1912="", "", VLOOKUP(A1912,Undocumented!$A:$C, 3, FALSE))</f>
        <v/>
      </c>
      <c r="D1912" s="1" t="str">
        <f t="shared" si="29"/>
        <v/>
      </c>
      <c r="E1912" s="2" t="s">
        <v>20</v>
      </c>
    </row>
    <row r="1913" spans="1:5">
      <c r="C1913" s="1" t="str">
        <f>IF(A1913="", "", VLOOKUP(A1913,Undocumented!$A:$C, 3, FALSE))</f>
        <v/>
      </c>
      <c r="D1913" s="1" t="str">
        <f t="shared" si="29"/>
        <v/>
      </c>
    </row>
    <row r="1914" spans="1:5">
      <c r="A1914" s="2" t="s">
        <v>704</v>
      </c>
      <c r="B1914" s="2" t="s">
        <v>705</v>
      </c>
      <c r="C1914" s="1" t="str">
        <f>IF(A1914="", "", VLOOKUP(A1914,Undocumented!$A:$C, 3, FALSE))</f>
        <v>RET PE</v>
      </c>
      <c r="D1914" s="1" t="str">
        <f t="shared" si="29"/>
        <v/>
      </c>
      <c r="E1914" s="2" t="s">
        <v>706</v>
      </c>
    </row>
    <row r="1915" spans="1:5">
      <c r="C1915" s="1" t="str">
        <f>IF(A1915="", "", VLOOKUP(A1915,Undocumented!$A:$C, 3, FALSE))</f>
        <v/>
      </c>
      <c r="D1915" s="1" t="str">
        <f t="shared" si="29"/>
        <v/>
      </c>
      <c r="E1915" s="2" t="s">
        <v>38</v>
      </c>
    </row>
    <row r="1916" spans="1:5">
      <c r="C1916" s="1" t="str">
        <f>IF(A1916="", "", VLOOKUP(A1916,Undocumented!$A:$C, 3, FALSE))</f>
        <v/>
      </c>
      <c r="D1916" s="1" t="str">
        <f t="shared" si="29"/>
        <v/>
      </c>
    </row>
    <row r="1917" spans="1:5">
      <c r="C1917" s="1" t="str">
        <f>IF(A1917="", "", VLOOKUP(A1917,Undocumented!$A:$C, 3, FALSE))</f>
        <v/>
      </c>
      <c r="D1917" s="1" t="str">
        <f t="shared" si="29"/>
        <v/>
      </c>
      <c r="E1917" s="2" t="s">
        <v>574</v>
      </c>
    </row>
    <row r="1918" spans="1:5">
      <c r="C1918" s="1" t="str">
        <f>IF(A1918="", "", VLOOKUP(A1918,Undocumented!$A:$C, 3, FALSE))</f>
        <v/>
      </c>
      <c r="D1918" s="1" t="str">
        <f t="shared" si="29"/>
        <v/>
      </c>
      <c r="E1918" s="2" t="s">
        <v>575</v>
      </c>
    </row>
    <row r="1919" spans="1:5">
      <c r="C1919" s="1" t="str">
        <f>IF(A1919="", "", VLOOKUP(A1919,Undocumented!$A:$C, 3, FALSE))</f>
        <v/>
      </c>
      <c r="D1919" s="1" t="str">
        <f t="shared" si="29"/>
        <v/>
      </c>
      <c r="E1919" s="2" t="s">
        <v>576</v>
      </c>
    </row>
    <row r="1920" spans="1:5">
      <c r="C1920" s="1" t="str">
        <f>IF(A1920="", "", VLOOKUP(A1920,Undocumented!$A:$C, 3, FALSE))</f>
        <v/>
      </c>
      <c r="D1920" s="1" t="str">
        <f t="shared" si="29"/>
        <v/>
      </c>
      <c r="E1920" s="2" t="s">
        <v>575</v>
      </c>
    </row>
    <row r="1921" spans="1:5">
      <c r="C1921" s="1" t="str">
        <f>IF(A1921="", "", VLOOKUP(A1921,Undocumented!$A:$C, 3, FALSE))</f>
        <v/>
      </c>
      <c r="D1921" s="1" t="str">
        <f t="shared" si="29"/>
        <v/>
      </c>
      <c r="E1921" s="2" t="s">
        <v>577</v>
      </c>
    </row>
    <row r="1922" spans="1:5">
      <c r="C1922" s="1" t="str">
        <f>IF(A1922="", "", VLOOKUP(A1922,Undocumented!$A:$C, 3, FALSE))</f>
        <v/>
      </c>
      <c r="D1922" s="1" t="str">
        <f t="shared" ref="D1922:D1985" si="30">IF(AND(B1922&lt;&gt;"", B1922&lt;&gt;C1922), "#N/B", "")</f>
        <v/>
      </c>
      <c r="E1922" s="2" t="s">
        <v>20</v>
      </c>
    </row>
    <row r="1923" spans="1:5">
      <c r="C1923" s="1" t="str">
        <f>IF(A1923="", "", VLOOKUP(A1923,Undocumented!$A:$C, 3, FALSE))</f>
        <v/>
      </c>
      <c r="D1923" s="1" t="str">
        <f t="shared" si="30"/>
        <v/>
      </c>
      <c r="E1923" s="2" t="s">
        <v>578</v>
      </c>
    </row>
    <row r="1924" spans="1:5">
      <c r="A1924" s="2" t="s">
        <v>707</v>
      </c>
      <c r="B1924" s="2" t="s">
        <v>3155</v>
      </c>
      <c r="C1924" s="1" t="str">
        <f>IF(A1924="", "", VLOOKUP(A1924,Undocumented!$A:$C, 3, FALSE))</f>
        <v>JP (HL)</v>
      </c>
      <c r="D1924" s="1" t="str">
        <f t="shared" si="30"/>
        <v/>
      </c>
      <c r="E1924" s="2" t="s">
        <v>708</v>
      </c>
    </row>
    <row r="1925" spans="1:5">
      <c r="A1925" s="2" t="s">
        <v>709</v>
      </c>
      <c r="B1925" s="2" t="s">
        <v>710</v>
      </c>
      <c r="C1925" s="1" t="str">
        <f>IF(A1925="", "", VLOOKUP(A1925,Undocumented!$A:$C, 3, FALSE))</f>
        <v>JP PE, nn</v>
      </c>
      <c r="D1925" s="1" t="str">
        <f t="shared" si="30"/>
        <v/>
      </c>
      <c r="E1925" s="2" t="s">
        <v>711</v>
      </c>
    </row>
    <row r="1926" spans="1:5">
      <c r="A1926" s="2" t="s">
        <v>712</v>
      </c>
      <c r="B1926" s="2" t="s">
        <v>713</v>
      </c>
      <c r="C1926" s="1" t="str">
        <f>IF(A1926="", "", VLOOKUP(A1926,Undocumented!$A:$C, 3, FALSE))</f>
        <v>EX DE, HL</v>
      </c>
      <c r="D1926" s="1" t="str">
        <f t="shared" si="30"/>
        <v/>
      </c>
      <c r="E1926" s="2" t="s">
        <v>11</v>
      </c>
    </row>
    <row r="1927" spans="1:5">
      <c r="C1927" s="1" t="str">
        <f>IF(A1927="", "", VLOOKUP(A1927,Undocumented!$A:$C, 3, FALSE))</f>
        <v/>
      </c>
      <c r="D1927" s="1" t="str">
        <f t="shared" si="30"/>
        <v/>
      </c>
      <c r="E1927" s="2" t="s">
        <v>38</v>
      </c>
    </row>
    <row r="1928" spans="1:5">
      <c r="C1928" s="1" t="str">
        <f>IF(A1928="", "", VLOOKUP(A1928,Undocumented!$A:$C, 3, FALSE))</f>
        <v/>
      </c>
      <c r="D1928" s="1" t="str">
        <f t="shared" si="30"/>
        <v/>
      </c>
    </row>
    <row r="1929" spans="1:5">
      <c r="C1929" s="1" t="str">
        <f>IF(A1929="", "", VLOOKUP(A1929,Undocumented!$A:$C, 3, FALSE))</f>
        <v/>
      </c>
      <c r="D1929" s="1" t="str">
        <f t="shared" si="30"/>
        <v/>
      </c>
      <c r="E1929" s="2" t="s">
        <v>714</v>
      </c>
    </row>
    <row r="1930" spans="1:5">
      <c r="C1930" s="1" t="str">
        <f>IF(A1930="", "", VLOOKUP(A1930,Undocumented!$A:$C, 3, FALSE))</f>
        <v/>
      </c>
      <c r="D1930" s="1" t="str">
        <f t="shared" si="30"/>
        <v/>
      </c>
      <c r="E1930" s="2" t="s">
        <v>715</v>
      </c>
    </row>
    <row r="1931" spans="1:5">
      <c r="C1931" s="1" t="str">
        <f>IF(A1931="", "", VLOOKUP(A1931,Undocumented!$A:$C, 3, FALSE))</f>
        <v/>
      </c>
      <c r="D1931" s="1" t="str">
        <f t="shared" si="30"/>
        <v/>
      </c>
      <c r="E1931" s="2" t="s">
        <v>716</v>
      </c>
    </row>
    <row r="1932" spans="1:5">
      <c r="C1932" s="1" t="str">
        <f>IF(A1932="", "", VLOOKUP(A1932,Undocumented!$A:$C, 3, FALSE))</f>
        <v/>
      </c>
      <c r="D1932" s="1" t="str">
        <f t="shared" si="30"/>
        <v/>
      </c>
      <c r="E1932" s="2" t="s">
        <v>20</v>
      </c>
    </row>
    <row r="1933" spans="1:5">
      <c r="C1933" s="1" t="str">
        <f>IF(A1933="", "", VLOOKUP(A1933,Undocumented!$A:$C, 3, FALSE))</f>
        <v/>
      </c>
      <c r="D1933" s="1" t="str">
        <f t="shared" si="30"/>
        <v/>
      </c>
    </row>
    <row r="1934" spans="1:5">
      <c r="A1934" s="2" t="s">
        <v>717</v>
      </c>
      <c r="B1934" s="2" t="s">
        <v>718</v>
      </c>
      <c r="C1934" s="1" t="str">
        <f>IF(A1934="", "", VLOOKUP(A1934,Undocumented!$A:$C, 3, FALSE))</f>
        <v>CALL PE, nn</v>
      </c>
      <c r="D1934" s="1" t="str">
        <f t="shared" si="30"/>
        <v/>
      </c>
      <c r="E1934" s="2" t="s">
        <v>719</v>
      </c>
    </row>
    <row r="1935" spans="1:5">
      <c r="C1935" s="1" t="str">
        <f>IF(A1935="", "", VLOOKUP(A1935,Undocumented!$A:$C, 3, FALSE))</f>
        <v/>
      </c>
      <c r="D1935" s="1" t="str">
        <f t="shared" si="30"/>
        <v/>
      </c>
      <c r="E1935" s="2" t="s">
        <v>38</v>
      </c>
    </row>
    <row r="1936" spans="1:5">
      <c r="C1936" s="1" t="str">
        <f>IF(A1936="", "", VLOOKUP(A1936,Undocumented!$A:$C, 3, FALSE))</f>
        <v/>
      </c>
      <c r="D1936" s="1" t="str">
        <f t="shared" si="30"/>
        <v/>
      </c>
    </row>
    <row r="1937" spans="1:5">
      <c r="C1937" s="1" t="str">
        <f>IF(A1937="", "", VLOOKUP(A1937,Undocumented!$A:$C, 3, FALSE))</f>
        <v/>
      </c>
      <c r="D1937" s="1" t="str">
        <f t="shared" si="30"/>
        <v/>
      </c>
      <c r="E1937" s="2" t="s">
        <v>135</v>
      </c>
    </row>
    <row r="1938" spans="1:5">
      <c r="C1938" s="1" t="str">
        <f>IF(A1938="", "", VLOOKUP(A1938,Undocumented!$A:$C, 3, FALSE))</f>
        <v/>
      </c>
      <c r="D1938" s="1" t="str">
        <f t="shared" si="30"/>
        <v/>
      </c>
      <c r="E1938" s="2" t="s">
        <v>591</v>
      </c>
    </row>
    <row r="1939" spans="1:5">
      <c r="C1939" s="1" t="str">
        <f>IF(A1939="", "", VLOOKUP(A1939,Undocumented!$A:$C, 3, FALSE))</f>
        <v/>
      </c>
      <c r="D1939" s="1" t="str">
        <f t="shared" si="30"/>
        <v/>
      </c>
    </row>
    <row r="1940" spans="1:5">
      <c r="C1940" s="1" t="str">
        <f>IF(A1940="", "", VLOOKUP(A1940,Undocumented!$A:$C, 3, FALSE))</f>
        <v/>
      </c>
      <c r="D1940" s="1" t="str">
        <f t="shared" si="30"/>
        <v/>
      </c>
      <c r="E1940" s="2" t="s">
        <v>592</v>
      </c>
    </row>
    <row r="1941" spans="1:5">
      <c r="C1941" s="1" t="str">
        <f>IF(A1941="", "", VLOOKUP(A1941,Undocumented!$A:$C, 3, FALSE))</f>
        <v/>
      </c>
      <c r="D1941" s="1" t="str">
        <f t="shared" si="30"/>
        <v/>
      </c>
      <c r="E1941" s="2" t="s">
        <v>593</v>
      </c>
    </row>
    <row r="1942" spans="1:5">
      <c r="C1942" s="1" t="str">
        <f>IF(A1942="", "", VLOOKUP(A1942,Undocumented!$A:$C, 3, FALSE))</f>
        <v/>
      </c>
      <c r="D1942" s="1" t="str">
        <f t="shared" si="30"/>
        <v/>
      </c>
      <c r="E1942" s="2" t="s">
        <v>592</v>
      </c>
    </row>
    <row r="1943" spans="1:5">
      <c r="C1943" s="1" t="str">
        <f>IF(A1943="", "", VLOOKUP(A1943,Undocumented!$A:$C, 3, FALSE))</f>
        <v/>
      </c>
      <c r="D1943" s="1" t="str">
        <f t="shared" si="30"/>
        <v/>
      </c>
      <c r="E1943" s="2" t="s">
        <v>594</v>
      </c>
    </row>
    <row r="1944" spans="1:5">
      <c r="C1944" s="1" t="str">
        <f>IF(A1944="", "", VLOOKUP(A1944,Undocumented!$A:$C, 3, FALSE))</f>
        <v/>
      </c>
      <c r="D1944" s="1" t="str">
        <f t="shared" si="30"/>
        <v/>
      </c>
      <c r="E1944" s="2" t="s">
        <v>157</v>
      </c>
    </row>
    <row r="1945" spans="1:5">
      <c r="C1945" s="1" t="str">
        <f>IF(A1945="", "", VLOOKUP(A1945,Undocumented!$A:$C, 3, FALSE))</f>
        <v/>
      </c>
      <c r="D1945" s="1" t="str">
        <f t="shared" si="30"/>
        <v/>
      </c>
    </row>
    <row r="1946" spans="1:5">
      <c r="C1946" s="1" t="str">
        <f>IF(A1946="", "", VLOOKUP(A1946,Undocumented!$A:$C, 3, FALSE))</f>
        <v/>
      </c>
      <c r="D1946" s="1" t="str">
        <f t="shared" si="30"/>
        <v/>
      </c>
      <c r="E1946" s="2" t="s">
        <v>595</v>
      </c>
    </row>
    <row r="1947" spans="1:5">
      <c r="C1947" s="1" t="str">
        <f>IF(A1947="", "", VLOOKUP(A1947,Undocumented!$A:$C, 3, FALSE))</f>
        <v/>
      </c>
      <c r="D1947" s="1" t="str">
        <f t="shared" si="30"/>
        <v/>
      </c>
      <c r="E1947" s="2" t="s">
        <v>20</v>
      </c>
    </row>
    <row r="1948" spans="1:5">
      <c r="C1948" s="1" t="str">
        <f>IF(A1948="", "", VLOOKUP(A1948,Undocumented!$A:$C, 3, FALSE))</f>
        <v/>
      </c>
      <c r="D1948" s="1" t="str">
        <f t="shared" si="30"/>
        <v/>
      </c>
      <c r="E1948" s="2" t="s">
        <v>578</v>
      </c>
    </row>
    <row r="1949" spans="1:5">
      <c r="A1949" s="2" t="s">
        <v>720</v>
      </c>
      <c r="B1949" s="2" t="s">
        <v>721</v>
      </c>
      <c r="C1949" s="1" t="str">
        <f>IF(A1949="", "", VLOOKUP(A1949,Undocumented!$A:$C, 3, FALSE))</f>
        <v>XOR n</v>
      </c>
      <c r="D1949" s="1" t="str">
        <f t="shared" si="30"/>
        <v/>
      </c>
      <c r="E1949" s="2" t="s">
        <v>11</v>
      </c>
    </row>
    <row r="1950" spans="1:5">
      <c r="C1950" s="1" t="str">
        <f>IF(A1950="", "", VLOOKUP(A1950,Undocumented!$A:$C, 3, FALSE))</f>
        <v/>
      </c>
      <c r="D1950" s="1" t="str">
        <f t="shared" si="30"/>
        <v/>
      </c>
      <c r="E1950" s="2" t="s">
        <v>12</v>
      </c>
    </row>
    <row r="1951" spans="1:5">
      <c r="C1951" s="1" t="str">
        <f>IF(A1951="", "", VLOOKUP(A1951,Undocumented!$A:$C, 3, FALSE))</f>
        <v/>
      </c>
      <c r="D1951" s="1" t="str">
        <f t="shared" si="30"/>
        <v/>
      </c>
      <c r="E1951" s="2" t="s">
        <v>44</v>
      </c>
    </row>
    <row r="1952" spans="1:5">
      <c r="C1952" s="1" t="str">
        <f>IF(A1952="", "", VLOOKUP(A1952,Undocumented!$A:$C, 3, FALSE))</f>
        <v/>
      </c>
      <c r="D1952" s="1" t="str">
        <f t="shared" si="30"/>
        <v/>
      </c>
      <c r="E1952" s="2" t="s">
        <v>45</v>
      </c>
    </row>
    <row r="1953" spans="1:5">
      <c r="C1953" s="1" t="str">
        <f>IF(A1953="", "", VLOOKUP(A1953,Undocumented!$A:$C, 3, FALSE))</f>
        <v/>
      </c>
      <c r="D1953" s="1" t="str">
        <f t="shared" si="30"/>
        <v/>
      </c>
    </row>
    <row r="1954" spans="1:5">
      <c r="C1954" s="1" t="str">
        <f>IF(A1954="", "", VLOOKUP(A1954,Undocumented!$A:$C, 3, FALSE))</f>
        <v/>
      </c>
      <c r="D1954" s="1" t="str">
        <f t="shared" si="30"/>
        <v/>
      </c>
      <c r="E1954" s="2" t="s">
        <v>436</v>
      </c>
    </row>
    <row r="1955" spans="1:5">
      <c r="C1955" s="1" t="str">
        <f>IF(A1955="", "", VLOOKUP(A1955,Undocumented!$A:$C, 3, FALSE))</f>
        <v/>
      </c>
      <c r="D1955" s="1" t="str">
        <f t="shared" si="30"/>
        <v/>
      </c>
      <c r="E1955" s="2" t="s">
        <v>603</v>
      </c>
    </row>
    <row r="1956" spans="1:5">
      <c r="C1956" s="1" t="str">
        <f>IF(A1956="", "", VLOOKUP(A1956,Undocumented!$A:$C, 3, FALSE))</f>
        <v/>
      </c>
      <c r="D1956" s="1" t="str">
        <f t="shared" si="30"/>
        <v/>
      </c>
      <c r="E1956" s="2" t="s">
        <v>521</v>
      </c>
    </row>
    <row r="1957" spans="1:5">
      <c r="C1957" s="1" t="str">
        <f>IF(A1957="", "", VLOOKUP(A1957,Undocumented!$A:$C, 3, FALSE))</f>
        <v/>
      </c>
      <c r="D1957" s="1" t="str">
        <f t="shared" si="30"/>
        <v/>
      </c>
      <c r="E1957" s="2" t="s">
        <v>163</v>
      </c>
    </row>
    <row r="1958" spans="1:5">
      <c r="C1958" s="1" t="str">
        <f>IF(A1958="", "", VLOOKUP(A1958,Undocumented!$A:$C, 3, FALSE))</f>
        <v/>
      </c>
      <c r="D1958" s="1" t="str">
        <f t="shared" si="30"/>
        <v/>
      </c>
      <c r="E1958" s="2" t="s">
        <v>502</v>
      </c>
    </row>
    <row r="1959" spans="1:5">
      <c r="C1959" s="1" t="str">
        <f>IF(A1959="", "", VLOOKUP(A1959,Undocumented!$A:$C, 3, FALSE))</f>
        <v/>
      </c>
      <c r="D1959" s="1" t="str">
        <f t="shared" si="30"/>
        <v/>
      </c>
      <c r="E1959" s="2" t="s">
        <v>522</v>
      </c>
    </row>
    <row r="1960" spans="1:5">
      <c r="C1960" s="1" t="str">
        <f>IF(A1960="", "", VLOOKUP(A1960,Undocumented!$A:$C, 3, FALSE))</f>
        <v/>
      </c>
      <c r="D1960" s="1" t="str">
        <f t="shared" si="30"/>
        <v/>
      </c>
      <c r="E1960" s="2" t="s">
        <v>166</v>
      </c>
    </row>
    <row r="1961" spans="1:5">
      <c r="C1961" s="1" t="str">
        <f>IF(A1961="", "", VLOOKUP(A1961,Undocumented!$A:$C, 3, FALSE))</f>
        <v/>
      </c>
      <c r="D1961" s="1" t="str">
        <f t="shared" si="30"/>
        <v/>
      </c>
      <c r="E1961" s="2" t="s">
        <v>503</v>
      </c>
    </row>
    <row r="1962" spans="1:5">
      <c r="C1962" s="1" t="str">
        <f>IF(A1962="", "", VLOOKUP(A1962,Undocumented!$A:$C, 3, FALSE))</f>
        <v/>
      </c>
      <c r="D1962" s="1" t="str">
        <f t="shared" si="30"/>
        <v/>
      </c>
      <c r="E1962" s="2" t="s">
        <v>523</v>
      </c>
    </row>
    <row r="1963" spans="1:5">
      <c r="C1963" s="1" t="str">
        <f>IF(A1963="", "", VLOOKUP(A1963,Undocumented!$A:$C, 3, FALSE))</f>
        <v/>
      </c>
      <c r="D1963" s="1" t="str">
        <f t="shared" si="30"/>
        <v/>
      </c>
      <c r="E1963" s="2" t="s">
        <v>19</v>
      </c>
    </row>
    <row r="1964" spans="1:5">
      <c r="C1964" s="1" t="str">
        <f>IF(A1964="", "", VLOOKUP(A1964,Undocumented!$A:$C, 3, FALSE))</f>
        <v/>
      </c>
      <c r="D1964" s="1" t="str">
        <f t="shared" si="30"/>
        <v/>
      </c>
      <c r="E1964" s="2" t="s">
        <v>20</v>
      </c>
    </row>
    <row r="1965" spans="1:5">
      <c r="C1965" s="1" t="str">
        <f>IF(A1965="", "", VLOOKUP(A1965,Undocumented!$A:$C, 3, FALSE))</f>
        <v/>
      </c>
      <c r="D1965" s="1" t="str">
        <f t="shared" si="30"/>
        <v/>
      </c>
    </row>
    <row r="1966" spans="1:5">
      <c r="A1966" s="2" t="s">
        <v>722</v>
      </c>
      <c r="B1966" s="2" t="s">
        <v>723</v>
      </c>
      <c r="C1966" s="1" t="str">
        <f>IF(A1966="", "", VLOOKUP(A1966,Undocumented!$A:$C, 3, FALSE))</f>
        <v>RST 0x0028</v>
      </c>
      <c r="D1966" s="1" t="str">
        <f t="shared" si="30"/>
        <v/>
      </c>
      <c r="E1966" s="2" t="s">
        <v>11</v>
      </c>
    </row>
    <row r="1967" spans="1:5">
      <c r="C1967" s="1" t="str">
        <f>IF(A1967="", "", VLOOKUP(A1967,Undocumented!$A:$C, 3, FALSE))</f>
        <v/>
      </c>
      <c r="D1967" s="1" t="str">
        <f t="shared" si="30"/>
        <v/>
      </c>
    </row>
    <row r="1968" spans="1:5">
      <c r="C1968" s="1" t="str">
        <f>IF(A1968="", "", VLOOKUP(A1968,Undocumented!$A:$C, 3, FALSE))</f>
        <v/>
      </c>
      <c r="D1968" s="1" t="str">
        <f t="shared" si="30"/>
        <v/>
      </c>
      <c r="E1968" s="2" t="s">
        <v>591</v>
      </c>
    </row>
    <row r="1969" spans="1:5">
      <c r="C1969" s="1" t="str">
        <f>IF(A1969="", "", VLOOKUP(A1969,Undocumented!$A:$C, 3, FALSE))</f>
        <v/>
      </c>
      <c r="D1969" s="1" t="str">
        <f t="shared" si="30"/>
        <v/>
      </c>
    </row>
    <row r="1970" spans="1:5">
      <c r="C1970" s="1" t="str">
        <f>IF(A1970="", "", VLOOKUP(A1970,Undocumented!$A:$C, 3, FALSE))</f>
        <v/>
      </c>
      <c r="D1970" s="1" t="str">
        <f t="shared" si="30"/>
        <v/>
      </c>
      <c r="E1970" s="2" t="s">
        <v>592</v>
      </c>
    </row>
    <row r="1971" spans="1:5">
      <c r="C1971" s="1" t="str">
        <f>IF(A1971="", "", VLOOKUP(A1971,Undocumented!$A:$C, 3, FALSE))</f>
        <v/>
      </c>
      <c r="D1971" s="1" t="str">
        <f t="shared" si="30"/>
        <v/>
      </c>
      <c r="E1971" s="2" t="s">
        <v>593</v>
      </c>
    </row>
    <row r="1972" spans="1:5">
      <c r="C1972" s="1" t="str">
        <f>IF(A1972="", "", VLOOKUP(A1972,Undocumented!$A:$C, 3, FALSE))</f>
        <v/>
      </c>
      <c r="D1972" s="1" t="str">
        <f t="shared" si="30"/>
        <v/>
      </c>
      <c r="E1972" s="2" t="s">
        <v>592</v>
      </c>
    </row>
    <row r="1973" spans="1:5">
      <c r="C1973" s="1" t="str">
        <f>IF(A1973="", "", VLOOKUP(A1973,Undocumented!$A:$C, 3, FALSE))</f>
        <v/>
      </c>
      <c r="D1973" s="1" t="str">
        <f t="shared" si="30"/>
        <v/>
      </c>
      <c r="E1973" s="2" t="s">
        <v>594</v>
      </c>
    </row>
    <row r="1974" spans="1:5">
      <c r="C1974" s="1" t="str">
        <f>IF(A1974="", "", VLOOKUP(A1974,Undocumented!$A:$C, 3, FALSE))</f>
        <v/>
      </c>
      <c r="D1974" s="1" t="str">
        <f t="shared" si="30"/>
        <v/>
      </c>
      <c r="E1974" s="2" t="s">
        <v>157</v>
      </c>
    </row>
    <row r="1975" spans="1:5">
      <c r="C1975" s="1" t="str">
        <f>IF(A1975="", "", VLOOKUP(A1975,Undocumented!$A:$C, 3, FALSE))</f>
        <v/>
      </c>
      <c r="D1975" s="1" t="str">
        <f t="shared" si="30"/>
        <v/>
      </c>
    </row>
    <row r="1976" spans="1:5">
      <c r="C1976" s="1" t="str">
        <f>IF(A1976="", "", VLOOKUP(A1976,Undocumented!$A:$C, 3, FALSE))</f>
        <v/>
      </c>
      <c r="D1976" s="1" t="str">
        <f t="shared" si="30"/>
        <v/>
      </c>
      <c r="E1976" s="2" t="s">
        <v>724</v>
      </c>
    </row>
    <row r="1977" spans="1:5">
      <c r="C1977" s="1" t="str">
        <f>IF(A1977="", "", VLOOKUP(A1977,Undocumented!$A:$C, 3, FALSE))</f>
        <v/>
      </c>
      <c r="D1977" s="1" t="str">
        <f t="shared" si="30"/>
        <v/>
      </c>
      <c r="E1977" s="2" t="s">
        <v>20</v>
      </c>
    </row>
    <row r="1978" spans="1:5">
      <c r="C1978" s="1" t="str">
        <f>IF(A1978="", "", VLOOKUP(A1978,Undocumented!$A:$C, 3, FALSE))</f>
        <v/>
      </c>
      <c r="D1978" s="1" t="str">
        <f t="shared" si="30"/>
        <v/>
      </c>
    </row>
    <row r="1979" spans="1:5">
      <c r="A1979" s="2" t="s">
        <v>725</v>
      </c>
      <c r="B1979" s="2" t="s">
        <v>726</v>
      </c>
      <c r="C1979" s="1" t="str">
        <f>IF(A1979="", "", VLOOKUP(A1979,Undocumented!$A:$C, 3, FALSE))</f>
        <v>RET P</v>
      </c>
      <c r="D1979" s="1" t="str">
        <f t="shared" si="30"/>
        <v/>
      </c>
      <c r="E1979" s="2" t="s">
        <v>727</v>
      </c>
    </row>
    <row r="1980" spans="1:5">
      <c r="C1980" s="1" t="str">
        <f>IF(A1980="", "", VLOOKUP(A1980,Undocumented!$A:$C, 3, FALSE))</f>
        <v/>
      </c>
      <c r="D1980" s="1" t="str">
        <f t="shared" si="30"/>
        <v/>
      </c>
      <c r="E1980" s="2" t="s">
        <v>38</v>
      </c>
    </row>
    <row r="1981" spans="1:5">
      <c r="C1981" s="1" t="str">
        <f>IF(A1981="", "", VLOOKUP(A1981,Undocumented!$A:$C, 3, FALSE))</f>
        <v/>
      </c>
      <c r="D1981" s="1" t="str">
        <f t="shared" si="30"/>
        <v/>
      </c>
    </row>
    <row r="1982" spans="1:5">
      <c r="C1982" s="1" t="str">
        <f>IF(A1982="", "", VLOOKUP(A1982,Undocumented!$A:$C, 3, FALSE))</f>
        <v/>
      </c>
      <c r="D1982" s="1" t="str">
        <f t="shared" si="30"/>
        <v/>
      </c>
      <c r="E1982" s="2" t="s">
        <v>574</v>
      </c>
    </row>
    <row r="1983" spans="1:5">
      <c r="C1983" s="1" t="str">
        <f>IF(A1983="", "", VLOOKUP(A1983,Undocumented!$A:$C, 3, FALSE))</f>
        <v/>
      </c>
      <c r="D1983" s="1" t="str">
        <f t="shared" si="30"/>
        <v/>
      </c>
      <c r="E1983" s="2" t="s">
        <v>575</v>
      </c>
    </row>
    <row r="1984" spans="1:5">
      <c r="C1984" s="1" t="str">
        <f>IF(A1984="", "", VLOOKUP(A1984,Undocumented!$A:$C, 3, FALSE))</f>
        <v/>
      </c>
      <c r="D1984" s="1" t="str">
        <f t="shared" si="30"/>
        <v/>
      </c>
      <c r="E1984" s="2" t="s">
        <v>576</v>
      </c>
    </row>
    <row r="1985" spans="1:5">
      <c r="C1985" s="1" t="str">
        <f>IF(A1985="", "", VLOOKUP(A1985,Undocumented!$A:$C, 3, FALSE))</f>
        <v/>
      </c>
      <c r="D1985" s="1" t="str">
        <f t="shared" si="30"/>
        <v/>
      </c>
      <c r="E1985" s="2" t="s">
        <v>575</v>
      </c>
    </row>
    <row r="1986" spans="1:5">
      <c r="C1986" s="1" t="str">
        <f>IF(A1986="", "", VLOOKUP(A1986,Undocumented!$A:$C, 3, FALSE))</f>
        <v/>
      </c>
      <c r="D1986" s="1" t="str">
        <f t="shared" ref="D1986:D2049" si="31">IF(AND(B1986&lt;&gt;"", B1986&lt;&gt;C1986), "#N/B", "")</f>
        <v/>
      </c>
      <c r="E1986" s="2" t="s">
        <v>577</v>
      </c>
    </row>
    <row r="1987" spans="1:5">
      <c r="C1987" s="1" t="str">
        <f>IF(A1987="", "", VLOOKUP(A1987,Undocumented!$A:$C, 3, FALSE))</f>
        <v/>
      </c>
      <c r="D1987" s="1" t="str">
        <f t="shared" si="31"/>
        <v/>
      </c>
      <c r="E1987" s="2" t="s">
        <v>20</v>
      </c>
    </row>
    <row r="1988" spans="1:5">
      <c r="C1988" s="1" t="str">
        <f>IF(A1988="", "", VLOOKUP(A1988,Undocumented!$A:$C, 3, FALSE))</f>
        <v/>
      </c>
      <c r="D1988" s="1" t="str">
        <f t="shared" si="31"/>
        <v/>
      </c>
      <c r="E1988" s="2" t="s">
        <v>578</v>
      </c>
    </row>
    <row r="1989" spans="1:5">
      <c r="A1989" s="2" t="s">
        <v>728</v>
      </c>
      <c r="B1989" s="2" t="s">
        <v>729</v>
      </c>
      <c r="C1989" s="1" t="str">
        <f>IF(A1989="", "", VLOOKUP(A1989,Undocumented!$A:$C, 3, FALSE))</f>
        <v>POP AF</v>
      </c>
      <c r="D1989" s="1" t="str">
        <f t="shared" si="31"/>
        <v/>
      </c>
      <c r="E1989" s="2" t="s">
        <v>730</v>
      </c>
    </row>
    <row r="1990" spans="1:5">
      <c r="C1990" s="1" t="str">
        <f>IF(A1990="", "", VLOOKUP(A1990,Undocumented!$A:$C, 3, FALSE))</f>
        <v/>
      </c>
      <c r="D1990" s="1" t="str">
        <f t="shared" si="31"/>
        <v/>
      </c>
      <c r="E1990" s="2" t="s">
        <v>38</v>
      </c>
    </row>
    <row r="1991" spans="1:5">
      <c r="C1991" s="1" t="str">
        <f>IF(A1991="", "", VLOOKUP(A1991,Undocumented!$A:$C, 3, FALSE))</f>
        <v/>
      </c>
      <c r="D1991" s="1" t="str">
        <f t="shared" si="31"/>
        <v/>
      </c>
    </row>
    <row r="1992" spans="1:5">
      <c r="C1992" s="1" t="str">
        <f>IF(A1992="", "", VLOOKUP(A1992,Undocumented!$A:$C, 3, FALSE))</f>
        <v/>
      </c>
      <c r="D1992" s="1" t="str">
        <f t="shared" si="31"/>
        <v/>
      </c>
      <c r="E1992" s="2" t="s">
        <v>574</v>
      </c>
    </row>
    <row r="1993" spans="1:5">
      <c r="C1993" s="1" t="str">
        <f>IF(A1993="", "", VLOOKUP(A1993,Undocumented!$A:$C, 3, FALSE))</f>
        <v/>
      </c>
      <c r="D1993" s="1" t="str">
        <f t="shared" si="31"/>
        <v/>
      </c>
      <c r="E1993" s="2" t="s">
        <v>575</v>
      </c>
    </row>
    <row r="1994" spans="1:5">
      <c r="C1994" s="1" t="str">
        <f>IF(A1994="", "", VLOOKUP(A1994,Undocumented!$A:$C, 3, FALSE))</f>
        <v/>
      </c>
      <c r="D1994" s="1" t="str">
        <f t="shared" si="31"/>
        <v/>
      </c>
      <c r="E1994" s="2" t="s">
        <v>576</v>
      </c>
    </row>
    <row r="1995" spans="1:5">
      <c r="C1995" s="1" t="str">
        <f>IF(A1995="", "", VLOOKUP(A1995,Undocumented!$A:$C, 3, FALSE))</f>
        <v/>
      </c>
      <c r="D1995" s="1" t="str">
        <f t="shared" si="31"/>
        <v/>
      </c>
      <c r="E1995" s="2" t="s">
        <v>575</v>
      </c>
    </row>
    <row r="1996" spans="1:5">
      <c r="C1996" s="1" t="str">
        <f>IF(A1996="", "", VLOOKUP(A1996,Undocumented!$A:$C, 3, FALSE))</f>
        <v/>
      </c>
      <c r="D1996" s="1" t="str">
        <f t="shared" si="31"/>
        <v/>
      </c>
      <c r="E1996" s="2" t="s">
        <v>577</v>
      </c>
    </row>
    <row r="1997" spans="1:5">
      <c r="C1997" s="1" t="str">
        <f>IF(A1997="", "", VLOOKUP(A1997,Undocumented!$A:$C, 3, FALSE))</f>
        <v/>
      </c>
      <c r="D1997" s="1" t="str">
        <f t="shared" si="31"/>
        <v/>
      </c>
      <c r="E1997" s="2" t="s">
        <v>20</v>
      </c>
    </row>
    <row r="1998" spans="1:5">
      <c r="C1998" s="1" t="str">
        <f>IF(A1998="", "", VLOOKUP(A1998,Undocumented!$A:$C, 3, FALSE))</f>
        <v/>
      </c>
      <c r="D1998" s="1" t="str">
        <f t="shared" si="31"/>
        <v/>
      </c>
    </row>
    <row r="1999" spans="1:5">
      <c r="A1999" s="2" t="s">
        <v>731</v>
      </c>
      <c r="B1999" s="2" t="s">
        <v>732</v>
      </c>
      <c r="C1999" s="1" t="str">
        <f>IF(A1999="", "", VLOOKUP(A1999,Undocumented!$A:$C, 3, FALSE))</f>
        <v>JP P, nn</v>
      </c>
      <c r="D1999" s="1" t="str">
        <f t="shared" si="31"/>
        <v/>
      </c>
      <c r="E1999" s="2" t="s">
        <v>733</v>
      </c>
    </row>
    <row r="2000" spans="1:5">
      <c r="A2000" s="2" t="s">
        <v>734</v>
      </c>
      <c r="B2000" s="2" t="s">
        <v>735</v>
      </c>
      <c r="C2000" s="1" t="str">
        <f>IF(A2000="", "", VLOOKUP(A2000,Undocumented!$A:$C, 3, FALSE))</f>
        <v>DI</v>
      </c>
      <c r="D2000" s="1" t="str">
        <f t="shared" si="31"/>
        <v/>
      </c>
      <c r="E2000" s="2" t="s">
        <v>11</v>
      </c>
    </row>
    <row r="2001" spans="1:5">
      <c r="C2001" s="1" t="str">
        <f>IF(A2001="", "", VLOOKUP(A2001,Undocumented!$A:$C, 3, FALSE))</f>
        <v/>
      </c>
      <c r="D2001" s="1" t="str">
        <f t="shared" si="31"/>
        <v/>
      </c>
    </row>
    <row r="2002" spans="1:5">
      <c r="C2002" s="1" t="str">
        <f>IF(A2002="", "", VLOOKUP(A2002,Undocumented!$A:$C, 3, FALSE))</f>
        <v/>
      </c>
      <c r="D2002" s="1" t="str">
        <f t="shared" si="31"/>
        <v/>
      </c>
      <c r="E2002" s="2" t="s">
        <v>736</v>
      </c>
    </row>
    <row r="2003" spans="1:5">
      <c r="C2003" s="1" t="str">
        <f>IF(A2003="", "", VLOOKUP(A2003,Undocumented!$A:$C, 3, FALSE))</f>
        <v/>
      </c>
      <c r="D2003" s="1" t="str">
        <f t="shared" si="31"/>
        <v/>
      </c>
      <c r="E2003" s="2" t="s">
        <v>737</v>
      </c>
    </row>
    <row r="2004" spans="1:5">
      <c r="C2004" s="1" t="str">
        <f>IF(A2004="", "", VLOOKUP(A2004,Undocumented!$A:$C, 3, FALSE))</f>
        <v/>
      </c>
      <c r="D2004" s="1" t="str">
        <f t="shared" si="31"/>
        <v/>
      </c>
      <c r="E2004" s="2" t="s">
        <v>20</v>
      </c>
    </row>
    <row r="2005" spans="1:5">
      <c r="C2005" s="1" t="str">
        <f>IF(A2005="", "", VLOOKUP(A2005,Undocumented!$A:$C, 3, FALSE))</f>
        <v/>
      </c>
      <c r="D2005" s="1" t="str">
        <f t="shared" si="31"/>
        <v/>
      </c>
    </row>
    <row r="2006" spans="1:5">
      <c r="A2006" s="2" t="s">
        <v>738</v>
      </c>
      <c r="B2006" s="2" t="s">
        <v>739</v>
      </c>
      <c r="C2006" s="1" t="str">
        <f>IF(A2006="", "", VLOOKUP(A2006,Undocumented!$A:$C, 3, FALSE))</f>
        <v>CALL P, nn</v>
      </c>
      <c r="D2006" s="1" t="str">
        <f t="shared" si="31"/>
        <v/>
      </c>
      <c r="E2006" s="2" t="s">
        <v>740</v>
      </c>
    </row>
    <row r="2007" spans="1:5">
      <c r="C2007" s="1" t="str">
        <f>IF(A2007="", "", VLOOKUP(A2007,Undocumented!$A:$C, 3, FALSE))</f>
        <v/>
      </c>
      <c r="D2007" s="1" t="str">
        <f t="shared" si="31"/>
        <v/>
      </c>
      <c r="E2007" s="2" t="s">
        <v>38</v>
      </c>
    </row>
    <row r="2008" spans="1:5">
      <c r="C2008" s="1" t="str">
        <f>IF(A2008="", "", VLOOKUP(A2008,Undocumented!$A:$C, 3, FALSE))</f>
        <v/>
      </c>
      <c r="D2008" s="1" t="str">
        <f t="shared" si="31"/>
        <v/>
      </c>
    </row>
    <row r="2009" spans="1:5">
      <c r="C2009" s="1" t="str">
        <f>IF(A2009="", "", VLOOKUP(A2009,Undocumented!$A:$C, 3, FALSE))</f>
        <v/>
      </c>
      <c r="D2009" s="1" t="str">
        <f t="shared" si="31"/>
        <v/>
      </c>
      <c r="E2009" s="2" t="s">
        <v>135</v>
      </c>
    </row>
    <row r="2010" spans="1:5">
      <c r="C2010" s="1" t="str">
        <f>IF(A2010="", "", VLOOKUP(A2010,Undocumented!$A:$C, 3, FALSE))</f>
        <v/>
      </c>
      <c r="D2010" s="1" t="str">
        <f t="shared" si="31"/>
        <v/>
      </c>
      <c r="E2010" s="2" t="s">
        <v>591</v>
      </c>
    </row>
    <row r="2011" spans="1:5">
      <c r="C2011" s="1" t="str">
        <f>IF(A2011="", "", VLOOKUP(A2011,Undocumented!$A:$C, 3, FALSE))</f>
        <v/>
      </c>
      <c r="D2011" s="1" t="str">
        <f t="shared" si="31"/>
        <v/>
      </c>
    </row>
    <row r="2012" spans="1:5">
      <c r="C2012" s="1" t="str">
        <f>IF(A2012="", "", VLOOKUP(A2012,Undocumented!$A:$C, 3, FALSE))</f>
        <v/>
      </c>
      <c r="D2012" s="1" t="str">
        <f t="shared" si="31"/>
        <v/>
      </c>
      <c r="E2012" s="2" t="s">
        <v>592</v>
      </c>
    </row>
    <row r="2013" spans="1:5">
      <c r="C2013" s="1" t="str">
        <f>IF(A2013="", "", VLOOKUP(A2013,Undocumented!$A:$C, 3, FALSE))</f>
        <v/>
      </c>
      <c r="D2013" s="1" t="str">
        <f t="shared" si="31"/>
        <v/>
      </c>
      <c r="E2013" s="2" t="s">
        <v>593</v>
      </c>
    </row>
    <row r="2014" spans="1:5">
      <c r="C2014" s="1" t="str">
        <f>IF(A2014="", "", VLOOKUP(A2014,Undocumented!$A:$C, 3, FALSE))</f>
        <v/>
      </c>
      <c r="D2014" s="1" t="str">
        <f t="shared" si="31"/>
        <v/>
      </c>
      <c r="E2014" s="2" t="s">
        <v>592</v>
      </c>
    </row>
    <row r="2015" spans="1:5">
      <c r="C2015" s="1" t="str">
        <f>IF(A2015="", "", VLOOKUP(A2015,Undocumented!$A:$C, 3, FALSE))</f>
        <v/>
      </c>
      <c r="D2015" s="1" t="str">
        <f t="shared" si="31"/>
        <v/>
      </c>
      <c r="E2015" s="2" t="s">
        <v>594</v>
      </c>
    </row>
    <row r="2016" spans="1:5">
      <c r="C2016" s="1" t="str">
        <f>IF(A2016="", "", VLOOKUP(A2016,Undocumented!$A:$C, 3, FALSE))</f>
        <v/>
      </c>
      <c r="D2016" s="1" t="str">
        <f t="shared" si="31"/>
        <v/>
      </c>
      <c r="E2016" s="2" t="s">
        <v>157</v>
      </c>
    </row>
    <row r="2017" spans="1:5">
      <c r="C2017" s="1" t="str">
        <f>IF(A2017="", "", VLOOKUP(A2017,Undocumented!$A:$C, 3, FALSE))</f>
        <v/>
      </c>
      <c r="D2017" s="1" t="str">
        <f t="shared" si="31"/>
        <v/>
      </c>
    </row>
    <row r="2018" spans="1:5">
      <c r="C2018" s="1" t="str">
        <f>IF(A2018="", "", VLOOKUP(A2018,Undocumented!$A:$C, 3, FALSE))</f>
        <v/>
      </c>
      <c r="D2018" s="1" t="str">
        <f t="shared" si="31"/>
        <v/>
      </c>
      <c r="E2018" s="2" t="s">
        <v>595</v>
      </c>
    </row>
    <row r="2019" spans="1:5">
      <c r="C2019" s="1" t="str">
        <f>IF(A2019="", "", VLOOKUP(A2019,Undocumented!$A:$C, 3, FALSE))</f>
        <v/>
      </c>
      <c r="D2019" s="1" t="str">
        <f t="shared" si="31"/>
        <v/>
      </c>
      <c r="E2019" s="2" t="s">
        <v>20</v>
      </c>
    </row>
    <row r="2020" spans="1:5">
      <c r="C2020" s="1" t="str">
        <f>IF(A2020="", "", VLOOKUP(A2020,Undocumented!$A:$C, 3, FALSE))</f>
        <v/>
      </c>
      <c r="D2020" s="1" t="str">
        <f t="shared" si="31"/>
        <v/>
      </c>
      <c r="E2020" s="2" t="s">
        <v>578</v>
      </c>
    </row>
    <row r="2021" spans="1:5">
      <c r="A2021" s="2" t="s">
        <v>741</v>
      </c>
      <c r="B2021" s="2" t="s">
        <v>742</v>
      </c>
      <c r="C2021" s="1" t="str">
        <f>IF(A2021="", "", VLOOKUP(A2021,Undocumented!$A:$C, 3, FALSE))</f>
        <v>PUSH AF</v>
      </c>
      <c r="D2021" s="1" t="str">
        <f t="shared" si="31"/>
        <v/>
      </c>
      <c r="E2021" s="2" t="s">
        <v>11</v>
      </c>
    </row>
    <row r="2022" spans="1:5">
      <c r="C2022" s="1" t="str">
        <f>IF(A2022="", "", VLOOKUP(A2022,Undocumented!$A:$C, 3, FALSE))</f>
        <v/>
      </c>
      <c r="D2022" s="1" t="str">
        <f t="shared" si="31"/>
        <v/>
      </c>
    </row>
    <row r="2023" spans="1:5">
      <c r="C2023" s="1" t="str">
        <f>IF(A2023="", "", VLOOKUP(A2023,Undocumented!$A:$C, 3, FALSE))</f>
        <v/>
      </c>
      <c r="D2023" s="1" t="str">
        <f t="shared" si="31"/>
        <v/>
      </c>
      <c r="E2023" s="2" t="s">
        <v>598</v>
      </c>
    </row>
    <row r="2024" spans="1:5">
      <c r="C2024" s="1" t="str">
        <f>IF(A2024="", "", VLOOKUP(A2024,Undocumented!$A:$C, 3, FALSE))</f>
        <v/>
      </c>
      <c r="D2024" s="1" t="str">
        <f t="shared" si="31"/>
        <v/>
      </c>
      <c r="E2024" s="2" t="s">
        <v>743</v>
      </c>
    </row>
    <row r="2025" spans="1:5">
      <c r="C2025" s="1" t="str">
        <f>IF(A2025="", "", VLOOKUP(A2025,Undocumented!$A:$C, 3, FALSE))</f>
        <v/>
      </c>
      <c r="D2025" s="1" t="str">
        <f t="shared" si="31"/>
        <v/>
      </c>
      <c r="E2025" s="2" t="s">
        <v>598</v>
      </c>
    </row>
    <row r="2026" spans="1:5">
      <c r="C2026" s="1" t="str">
        <f>IF(A2026="", "", VLOOKUP(A2026,Undocumented!$A:$C, 3, FALSE))</f>
        <v/>
      </c>
      <c r="D2026" s="1" t="str">
        <f t="shared" si="31"/>
        <v/>
      </c>
      <c r="E2026" s="2" t="s">
        <v>744</v>
      </c>
    </row>
    <row r="2027" spans="1:5">
      <c r="C2027" s="1" t="str">
        <f>IF(A2027="", "", VLOOKUP(A2027,Undocumented!$A:$C, 3, FALSE))</f>
        <v/>
      </c>
      <c r="D2027" s="1" t="str">
        <f t="shared" si="31"/>
        <v/>
      </c>
      <c r="E2027" s="2" t="s">
        <v>20</v>
      </c>
    </row>
    <row r="2028" spans="1:5">
      <c r="C2028" s="1" t="str">
        <f>IF(A2028="", "", VLOOKUP(A2028,Undocumented!$A:$C, 3, FALSE))</f>
        <v/>
      </c>
      <c r="D2028" s="1" t="str">
        <f t="shared" si="31"/>
        <v/>
      </c>
    </row>
    <row r="2029" spans="1:5">
      <c r="A2029" s="2" t="s">
        <v>745</v>
      </c>
      <c r="B2029" s="2" t="s">
        <v>746</v>
      </c>
      <c r="C2029" s="1" t="str">
        <f>IF(A2029="", "", VLOOKUP(A2029,Undocumented!$A:$C, 3, FALSE))</f>
        <v>OR n</v>
      </c>
      <c r="D2029" s="1" t="str">
        <f t="shared" si="31"/>
        <v/>
      </c>
      <c r="E2029" s="2" t="s">
        <v>11</v>
      </c>
    </row>
    <row r="2030" spans="1:5">
      <c r="C2030" s="1" t="str">
        <f>IF(A2030="", "", VLOOKUP(A2030,Undocumented!$A:$C, 3, FALSE))</f>
        <v/>
      </c>
      <c r="D2030" s="1" t="str">
        <f t="shared" si="31"/>
        <v/>
      </c>
      <c r="E2030" s="2" t="s">
        <v>12</v>
      </c>
    </row>
    <row r="2031" spans="1:5">
      <c r="C2031" s="1" t="str">
        <f>IF(A2031="", "", VLOOKUP(A2031,Undocumented!$A:$C, 3, FALSE))</f>
        <v/>
      </c>
      <c r="D2031" s="1" t="str">
        <f t="shared" si="31"/>
        <v/>
      </c>
      <c r="E2031" s="2" t="s">
        <v>44</v>
      </c>
    </row>
    <row r="2032" spans="1:5">
      <c r="C2032" s="1" t="str">
        <f>IF(A2032="", "", VLOOKUP(A2032,Undocumented!$A:$C, 3, FALSE))</f>
        <v/>
      </c>
      <c r="D2032" s="1" t="str">
        <f t="shared" si="31"/>
        <v/>
      </c>
      <c r="E2032" s="2" t="s">
        <v>45</v>
      </c>
    </row>
    <row r="2033" spans="1:5">
      <c r="C2033" s="1" t="str">
        <f>IF(A2033="", "", VLOOKUP(A2033,Undocumented!$A:$C, 3, FALSE))</f>
        <v/>
      </c>
      <c r="D2033" s="1" t="str">
        <f t="shared" si="31"/>
        <v/>
      </c>
    </row>
    <row r="2034" spans="1:5">
      <c r="C2034" s="1" t="str">
        <f>IF(A2034="", "", VLOOKUP(A2034,Undocumented!$A:$C, 3, FALSE))</f>
        <v/>
      </c>
      <c r="D2034" s="1" t="str">
        <f t="shared" si="31"/>
        <v/>
      </c>
      <c r="E2034" s="2" t="s">
        <v>436</v>
      </c>
    </row>
    <row r="2035" spans="1:5">
      <c r="C2035" s="1" t="str">
        <f>IF(A2035="", "", VLOOKUP(A2035,Undocumented!$A:$C, 3, FALSE))</f>
        <v/>
      </c>
      <c r="D2035" s="1" t="str">
        <f t="shared" si="31"/>
        <v/>
      </c>
      <c r="E2035" s="2" t="s">
        <v>603</v>
      </c>
    </row>
    <row r="2036" spans="1:5">
      <c r="C2036" s="1" t="str">
        <f>IF(A2036="", "", VLOOKUP(A2036,Undocumented!$A:$C, 3, FALSE))</f>
        <v/>
      </c>
      <c r="D2036" s="1" t="str">
        <f t="shared" si="31"/>
        <v/>
      </c>
      <c r="E2036" s="2" t="s">
        <v>540</v>
      </c>
    </row>
    <row r="2037" spans="1:5">
      <c r="C2037" s="1" t="str">
        <f>IF(A2037="", "", VLOOKUP(A2037,Undocumented!$A:$C, 3, FALSE))</f>
        <v/>
      </c>
      <c r="D2037" s="1" t="str">
        <f t="shared" si="31"/>
        <v/>
      </c>
      <c r="E2037" s="2" t="s">
        <v>163</v>
      </c>
    </row>
    <row r="2038" spans="1:5">
      <c r="C2038" s="1" t="str">
        <f>IF(A2038="", "", VLOOKUP(A2038,Undocumented!$A:$C, 3, FALSE))</f>
        <v/>
      </c>
      <c r="D2038" s="1" t="str">
        <f t="shared" si="31"/>
        <v/>
      </c>
      <c r="E2038" s="2" t="s">
        <v>502</v>
      </c>
    </row>
    <row r="2039" spans="1:5">
      <c r="C2039" s="1" t="str">
        <f>IF(A2039="", "", VLOOKUP(A2039,Undocumented!$A:$C, 3, FALSE))</f>
        <v/>
      </c>
      <c r="D2039" s="1" t="str">
        <f t="shared" si="31"/>
        <v/>
      </c>
      <c r="E2039" s="2" t="s">
        <v>522</v>
      </c>
    </row>
    <row r="2040" spans="1:5">
      <c r="C2040" s="1" t="str">
        <f>IF(A2040="", "", VLOOKUP(A2040,Undocumented!$A:$C, 3, FALSE))</f>
        <v/>
      </c>
      <c r="D2040" s="1" t="str">
        <f t="shared" si="31"/>
        <v/>
      </c>
      <c r="E2040" s="2" t="s">
        <v>166</v>
      </c>
    </row>
    <row r="2041" spans="1:5">
      <c r="C2041" s="1" t="str">
        <f>IF(A2041="", "", VLOOKUP(A2041,Undocumented!$A:$C, 3, FALSE))</f>
        <v/>
      </c>
      <c r="D2041" s="1" t="str">
        <f t="shared" si="31"/>
        <v/>
      </c>
      <c r="E2041" s="2" t="s">
        <v>503</v>
      </c>
    </row>
    <row r="2042" spans="1:5">
      <c r="C2042" s="1" t="str">
        <f>IF(A2042="", "", VLOOKUP(A2042,Undocumented!$A:$C, 3, FALSE))</f>
        <v/>
      </c>
      <c r="D2042" s="1" t="str">
        <f t="shared" si="31"/>
        <v/>
      </c>
      <c r="E2042" s="2" t="s">
        <v>504</v>
      </c>
    </row>
    <row r="2043" spans="1:5">
      <c r="C2043" s="1" t="str">
        <f>IF(A2043="", "", VLOOKUP(A2043,Undocumented!$A:$C, 3, FALSE))</f>
        <v/>
      </c>
      <c r="D2043" s="1" t="str">
        <f t="shared" si="31"/>
        <v/>
      </c>
      <c r="E2043" s="2" t="s">
        <v>19</v>
      </c>
    </row>
    <row r="2044" spans="1:5">
      <c r="C2044" s="1" t="str">
        <f>IF(A2044="", "", VLOOKUP(A2044,Undocumented!$A:$C, 3, FALSE))</f>
        <v/>
      </c>
      <c r="D2044" s="1" t="str">
        <f t="shared" si="31"/>
        <v/>
      </c>
      <c r="E2044" s="2" t="s">
        <v>20</v>
      </c>
    </row>
    <row r="2045" spans="1:5">
      <c r="C2045" s="1" t="str">
        <f>IF(A2045="", "", VLOOKUP(A2045,Undocumented!$A:$C, 3, FALSE))</f>
        <v/>
      </c>
      <c r="D2045" s="1" t="str">
        <f t="shared" si="31"/>
        <v/>
      </c>
    </row>
    <row r="2046" spans="1:5">
      <c r="A2046" s="2" t="s">
        <v>747</v>
      </c>
      <c r="B2046" s="2" t="s">
        <v>748</v>
      </c>
      <c r="C2046" s="1" t="str">
        <f>IF(A2046="", "", VLOOKUP(A2046,Undocumented!$A:$C, 3, FALSE))</f>
        <v>RST 0x0030</v>
      </c>
      <c r="D2046" s="1" t="str">
        <f t="shared" si="31"/>
        <v/>
      </c>
      <c r="E2046" s="2" t="s">
        <v>11</v>
      </c>
    </row>
    <row r="2047" spans="1:5">
      <c r="C2047" s="1" t="str">
        <f>IF(A2047="", "", VLOOKUP(A2047,Undocumented!$A:$C, 3, FALSE))</f>
        <v/>
      </c>
      <c r="D2047" s="1" t="str">
        <f t="shared" si="31"/>
        <v/>
      </c>
    </row>
    <row r="2048" spans="1:5">
      <c r="C2048" s="1" t="str">
        <f>IF(A2048="", "", VLOOKUP(A2048,Undocumented!$A:$C, 3, FALSE))</f>
        <v/>
      </c>
      <c r="D2048" s="1" t="str">
        <f t="shared" si="31"/>
        <v/>
      </c>
      <c r="E2048" s="2" t="s">
        <v>591</v>
      </c>
    </row>
    <row r="2049" spans="1:5">
      <c r="C2049" s="1" t="str">
        <f>IF(A2049="", "", VLOOKUP(A2049,Undocumented!$A:$C, 3, FALSE))</f>
        <v/>
      </c>
      <c r="D2049" s="1" t="str">
        <f t="shared" si="31"/>
        <v/>
      </c>
    </row>
    <row r="2050" spans="1:5">
      <c r="C2050" s="1" t="str">
        <f>IF(A2050="", "", VLOOKUP(A2050,Undocumented!$A:$C, 3, FALSE))</f>
        <v/>
      </c>
      <c r="D2050" s="1" t="str">
        <f t="shared" ref="D2050:D2113" si="32">IF(AND(B2050&lt;&gt;"", B2050&lt;&gt;C2050), "#N/B", "")</f>
        <v/>
      </c>
      <c r="E2050" s="2" t="s">
        <v>592</v>
      </c>
    </row>
    <row r="2051" spans="1:5">
      <c r="C2051" s="1" t="str">
        <f>IF(A2051="", "", VLOOKUP(A2051,Undocumented!$A:$C, 3, FALSE))</f>
        <v/>
      </c>
      <c r="D2051" s="1" t="str">
        <f t="shared" si="32"/>
        <v/>
      </c>
      <c r="E2051" s="2" t="s">
        <v>593</v>
      </c>
    </row>
    <row r="2052" spans="1:5">
      <c r="C2052" s="1" t="str">
        <f>IF(A2052="", "", VLOOKUP(A2052,Undocumented!$A:$C, 3, FALSE))</f>
        <v/>
      </c>
      <c r="D2052" s="1" t="str">
        <f t="shared" si="32"/>
        <v/>
      </c>
      <c r="E2052" s="2" t="s">
        <v>592</v>
      </c>
    </row>
    <row r="2053" spans="1:5">
      <c r="C2053" s="1" t="str">
        <f>IF(A2053="", "", VLOOKUP(A2053,Undocumented!$A:$C, 3, FALSE))</f>
        <v/>
      </c>
      <c r="D2053" s="1" t="str">
        <f t="shared" si="32"/>
        <v/>
      </c>
      <c r="E2053" s="2" t="s">
        <v>594</v>
      </c>
    </row>
    <row r="2054" spans="1:5">
      <c r="C2054" s="1" t="str">
        <f>IF(A2054="", "", VLOOKUP(A2054,Undocumented!$A:$C, 3, FALSE))</f>
        <v/>
      </c>
      <c r="D2054" s="1" t="str">
        <f t="shared" si="32"/>
        <v/>
      </c>
      <c r="E2054" s="2" t="s">
        <v>157</v>
      </c>
    </row>
    <row r="2055" spans="1:5">
      <c r="C2055" s="1" t="str">
        <f>IF(A2055="", "", VLOOKUP(A2055,Undocumented!$A:$C, 3, FALSE))</f>
        <v/>
      </c>
      <c r="D2055" s="1" t="str">
        <f t="shared" si="32"/>
        <v/>
      </c>
    </row>
    <row r="2056" spans="1:5">
      <c r="C2056" s="1" t="str">
        <f>IF(A2056="", "", VLOOKUP(A2056,Undocumented!$A:$C, 3, FALSE))</f>
        <v/>
      </c>
      <c r="D2056" s="1" t="str">
        <f t="shared" si="32"/>
        <v/>
      </c>
      <c r="E2056" s="2" t="s">
        <v>749</v>
      </c>
    </row>
    <row r="2057" spans="1:5">
      <c r="C2057" s="1" t="str">
        <f>IF(A2057="", "", VLOOKUP(A2057,Undocumented!$A:$C, 3, FALSE))</f>
        <v/>
      </c>
      <c r="D2057" s="1" t="str">
        <f t="shared" si="32"/>
        <v/>
      </c>
      <c r="E2057" s="2" t="s">
        <v>20</v>
      </c>
    </row>
    <row r="2058" spans="1:5">
      <c r="C2058" s="1" t="str">
        <f>IF(A2058="", "", VLOOKUP(A2058,Undocumented!$A:$C, 3, FALSE))</f>
        <v/>
      </c>
      <c r="D2058" s="1" t="str">
        <f t="shared" si="32"/>
        <v/>
      </c>
    </row>
    <row r="2059" spans="1:5">
      <c r="A2059" s="2" t="s">
        <v>750</v>
      </c>
      <c r="B2059" s="2" t="s">
        <v>751</v>
      </c>
      <c r="C2059" s="1" t="str">
        <f>IF(A2059="", "", VLOOKUP(A2059,Undocumented!$A:$C, 3, FALSE))</f>
        <v>RET M</v>
      </c>
      <c r="D2059" s="1" t="str">
        <f t="shared" si="32"/>
        <v/>
      </c>
      <c r="E2059" s="2" t="s">
        <v>752</v>
      </c>
    </row>
    <row r="2060" spans="1:5">
      <c r="C2060" s="1" t="str">
        <f>IF(A2060="", "", VLOOKUP(A2060,Undocumented!$A:$C, 3, FALSE))</f>
        <v/>
      </c>
      <c r="D2060" s="1" t="str">
        <f t="shared" si="32"/>
        <v/>
      </c>
      <c r="E2060" s="2" t="s">
        <v>38</v>
      </c>
    </row>
    <row r="2061" spans="1:5">
      <c r="C2061" s="1" t="str">
        <f>IF(A2061="", "", VLOOKUP(A2061,Undocumented!$A:$C, 3, FALSE))</f>
        <v/>
      </c>
      <c r="D2061" s="1" t="str">
        <f t="shared" si="32"/>
        <v/>
      </c>
    </row>
    <row r="2062" spans="1:5">
      <c r="C2062" s="1" t="str">
        <f>IF(A2062="", "", VLOOKUP(A2062,Undocumented!$A:$C, 3, FALSE))</f>
        <v/>
      </c>
      <c r="D2062" s="1" t="str">
        <f t="shared" si="32"/>
        <v/>
      </c>
      <c r="E2062" s="2" t="s">
        <v>574</v>
      </c>
    </row>
    <row r="2063" spans="1:5">
      <c r="C2063" s="1" t="str">
        <f>IF(A2063="", "", VLOOKUP(A2063,Undocumented!$A:$C, 3, FALSE))</f>
        <v/>
      </c>
      <c r="D2063" s="1" t="str">
        <f t="shared" si="32"/>
        <v/>
      </c>
      <c r="E2063" s="2" t="s">
        <v>575</v>
      </c>
    </row>
    <row r="2064" spans="1:5">
      <c r="C2064" s="1" t="str">
        <f>IF(A2064="", "", VLOOKUP(A2064,Undocumented!$A:$C, 3, FALSE))</f>
        <v/>
      </c>
      <c r="D2064" s="1" t="str">
        <f t="shared" si="32"/>
        <v/>
      </c>
      <c r="E2064" s="2" t="s">
        <v>576</v>
      </c>
    </row>
    <row r="2065" spans="1:5">
      <c r="C2065" s="1" t="str">
        <f>IF(A2065="", "", VLOOKUP(A2065,Undocumented!$A:$C, 3, FALSE))</f>
        <v/>
      </c>
      <c r="D2065" s="1" t="str">
        <f t="shared" si="32"/>
        <v/>
      </c>
      <c r="E2065" s="2" t="s">
        <v>575</v>
      </c>
    </row>
    <row r="2066" spans="1:5">
      <c r="C2066" s="1" t="str">
        <f>IF(A2066="", "", VLOOKUP(A2066,Undocumented!$A:$C, 3, FALSE))</f>
        <v/>
      </c>
      <c r="D2066" s="1" t="str">
        <f t="shared" si="32"/>
        <v/>
      </c>
      <c r="E2066" s="2" t="s">
        <v>577</v>
      </c>
    </row>
    <row r="2067" spans="1:5">
      <c r="C2067" s="1" t="str">
        <f>IF(A2067="", "", VLOOKUP(A2067,Undocumented!$A:$C, 3, FALSE))</f>
        <v/>
      </c>
      <c r="D2067" s="1" t="str">
        <f t="shared" si="32"/>
        <v/>
      </c>
      <c r="E2067" s="2" t="s">
        <v>20</v>
      </c>
    </row>
    <row r="2068" spans="1:5">
      <c r="C2068" s="1" t="str">
        <f>IF(A2068="", "", VLOOKUP(A2068,Undocumented!$A:$C, 3, FALSE))</f>
        <v/>
      </c>
      <c r="D2068" s="1" t="str">
        <f t="shared" si="32"/>
        <v/>
      </c>
      <c r="E2068" s="2" t="s">
        <v>578</v>
      </c>
    </row>
    <row r="2069" spans="1:5">
      <c r="A2069" s="2" t="s">
        <v>753</v>
      </c>
      <c r="B2069" s="2" t="s">
        <v>754</v>
      </c>
      <c r="C2069" s="1" t="str">
        <f>IF(A2069="", "", VLOOKUP(A2069,Undocumented!$A:$C, 3, FALSE))</f>
        <v>LD SP, HL</v>
      </c>
      <c r="D2069" s="1" t="str">
        <f t="shared" si="32"/>
        <v/>
      </c>
      <c r="E2069" s="2" t="s">
        <v>755</v>
      </c>
    </row>
    <row r="2070" spans="1:5">
      <c r="A2070" s="2" t="s">
        <v>756</v>
      </c>
      <c r="B2070" s="2" t="s">
        <v>757</v>
      </c>
      <c r="C2070" s="1" t="str">
        <f>IF(A2070="", "", VLOOKUP(A2070,Undocumented!$A:$C, 3, FALSE))</f>
        <v>JP M, nn</v>
      </c>
      <c r="D2070" s="1" t="str">
        <f t="shared" si="32"/>
        <v/>
      </c>
      <c r="E2070" s="2" t="s">
        <v>758</v>
      </c>
    </row>
    <row r="2071" spans="1:5">
      <c r="A2071" s="2" t="s">
        <v>759</v>
      </c>
      <c r="B2071" s="2" t="s">
        <v>760</v>
      </c>
      <c r="C2071" s="1" t="str">
        <f>IF(A2071="", "", VLOOKUP(A2071,Undocumented!$A:$C, 3, FALSE))</f>
        <v>EI</v>
      </c>
      <c r="D2071" s="1" t="str">
        <f t="shared" si="32"/>
        <v/>
      </c>
      <c r="E2071" s="2" t="s">
        <v>11</v>
      </c>
    </row>
    <row r="2072" spans="1:5">
      <c r="C2072" s="1" t="str">
        <f>IF(A2072="", "", VLOOKUP(A2072,Undocumented!$A:$C, 3, FALSE))</f>
        <v/>
      </c>
      <c r="D2072" s="1" t="str">
        <f t="shared" si="32"/>
        <v/>
      </c>
    </row>
    <row r="2073" spans="1:5">
      <c r="C2073" s="1" t="str">
        <f>IF(A2073="", "", VLOOKUP(A2073,Undocumented!$A:$C, 3, FALSE))</f>
        <v/>
      </c>
      <c r="D2073" s="1" t="str">
        <f t="shared" si="32"/>
        <v/>
      </c>
      <c r="E2073" s="2" t="s">
        <v>761</v>
      </c>
    </row>
    <row r="2074" spans="1:5">
      <c r="C2074" s="1" t="str">
        <f>IF(A2074="", "", VLOOKUP(A2074,Undocumented!$A:$C, 3, FALSE))</f>
        <v/>
      </c>
      <c r="D2074" s="1" t="str">
        <f t="shared" si="32"/>
        <v/>
      </c>
      <c r="E2074" s="2" t="s">
        <v>762</v>
      </c>
    </row>
    <row r="2075" spans="1:5">
      <c r="C2075" s="1" t="str">
        <f>IF(A2075="", "", VLOOKUP(A2075,Undocumented!$A:$C, 3, FALSE))</f>
        <v/>
      </c>
      <c r="D2075" s="1" t="str">
        <f t="shared" si="32"/>
        <v/>
      </c>
      <c r="E2075" s="2" t="s">
        <v>20</v>
      </c>
    </row>
    <row r="2076" spans="1:5">
      <c r="C2076" s="1" t="str">
        <f>IF(A2076="", "", VLOOKUP(A2076,Undocumented!$A:$C, 3, FALSE))</f>
        <v/>
      </c>
      <c r="D2076" s="1" t="str">
        <f t="shared" si="32"/>
        <v/>
      </c>
    </row>
    <row r="2077" spans="1:5">
      <c r="A2077" s="2" t="s">
        <v>763</v>
      </c>
      <c r="B2077" s="2" t="s">
        <v>764</v>
      </c>
      <c r="C2077" s="1" t="str">
        <f>IF(A2077="", "", VLOOKUP(A2077,Undocumented!$A:$C, 3, FALSE))</f>
        <v>CALL M, nn</v>
      </c>
      <c r="D2077" s="1" t="str">
        <f t="shared" si="32"/>
        <v/>
      </c>
      <c r="E2077" s="2" t="s">
        <v>765</v>
      </c>
    </row>
    <row r="2078" spans="1:5">
      <c r="C2078" s="1" t="str">
        <f>IF(A2078="", "", VLOOKUP(A2078,Undocumented!$A:$C, 3, FALSE))</f>
        <v/>
      </c>
      <c r="D2078" s="1" t="str">
        <f t="shared" si="32"/>
        <v/>
      </c>
      <c r="E2078" s="2" t="s">
        <v>38</v>
      </c>
    </row>
    <row r="2079" spans="1:5">
      <c r="C2079" s="1" t="str">
        <f>IF(A2079="", "", VLOOKUP(A2079,Undocumented!$A:$C, 3, FALSE))</f>
        <v/>
      </c>
      <c r="D2079" s="1" t="str">
        <f t="shared" si="32"/>
        <v/>
      </c>
    </row>
    <row r="2080" spans="1:5">
      <c r="C2080" s="1" t="str">
        <f>IF(A2080="", "", VLOOKUP(A2080,Undocumented!$A:$C, 3, FALSE))</f>
        <v/>
      </c>
      <c r="D2080" s="1" t="str">
        <f t="shared" si="32"/>
        <v/>
      </c>
      <c r="E2080" s="2" t="s">
        <v>135</v>
      </c>
    </row>
    <row r="2081" spans="1:5">
      <c r="C2081" s="1" t="str">
        <f>IF(A2081="", "", VLOOKUP(A2081,Undocumented!$A:$C, 3, FALSE))</f>
        <v/>
      </c>
      <c r="D2081" s="1" t="str">
        <f t="shared" si="32"/>
        <v/>
      </c>
      <c r="E2081" s="2" t="s">
        <v>591</v>
      </c>
    </row>
    <row r="2082" spans="1:5">
      <c r="C2082" s="1" t="str">
        <f>IF(A2082="", "", VLOOKUP(A2082,Undocumented!$A:$C, 3, FALSE))</f>
        <v/>
      </c>
      <c r="D2082" s="1" t="str">
        <f t="shared" si="32"/>
        <v/>
      </c>
    </row>
    <row r="2083" spans="1:5">
      <c r="C2083" s="1" t="str">
        <f>IF(A2083="", "", VLOOKUP(A2083,Undocumented!$A:$C, 3, FALSE))</f>
        <v/>
      </c>
      <c r="D2083" s="1" t="str">
        <f t="shared" si="32"/>
        <v/>
      </c>
      <c r="E2083" s="2" t="s">
        <v>592</v>
      </c>
    </row>
    <row r="2084" spans="1:5">
      <c r="C2084" s="1" t="str">
        <f>IF(A2084="", "", VLOOKUP(A2084,Undocumented!$A:$C, 3, FALSE))</f>
        <v/>
      </c>
      <c r="D2084" s="1" t="str">
        <f t="shared" si="32"/>
        <v/>
      </c>
      <c r="E2084" s="2" t="s">
        <v>593</v>
      </c>
    </row>
    <row r="2085" spans="1:5">
      <c r="C2085" s="1" t="str">
        <f>IF(A2085="", "", VLOOKUP(A2085,Undocumented!$A:$C, 3, FALSE))</f>
        <v/>
      </c>
      <c r="D2085" s="1" t="str">
        <f t="shared" si="32"/>
        <v/>
      </c>
      <c r="E2085" s="2" t="s">
        <v>592</v>
      </c>
    </row>
    <row r="2086" spans="1:5">
      <c r="C2086" s="1" t="str">
        <f>IF(A2086="", "", VLOOKUP(A2086,Undocumented!$A:$C, 3, FALSE))</f>
        <v/>
      </c>
      <c r="D2086" s="1" t="str">
        <f t="shared" si="32"/>
        <v/>
      </c>
      <c r="E2086" s="2" t="s">
        <v>594</v>
      </c>
    </row>
    <row r="2087" spans="1:5">
      <c r="C2087" s="1" t="str">
        <f>IF(A2087="", "", VLOOKUP(A2087,Undocumented!$A:$C, 3, FALSE))</f>
        <v/>
      </c>
      <c r="D2087" s="1" t="str">
        <f t="shared" si="32"/>
        <v/>
      </c>
      <c r="E2087" s="2" t="s">
        <v>157</v>
      </c>
    </row>
    <row r="2088" spans="1:5">
      <c r="C2088" s="1" t="str">
        <f>IF(A2088="", "", VLOOKUP(A2088,Undocumented!$A:$C, 3, FALSE))</f>
        <v/>
      </c>
      <c r="D2088" s="1" t="str">
        <f t="shared" si="32"/>
        <v/>
      </c>
    </row>
    <row r="2089" spans="1:5">
      <c r="C2089" s="1" t="str">
        <f>IF(A2089="", "", VLOOKUP(A2089,Undocumented!$A:$C, 3, FALSE))</f>
        <v/>
      </c>
      <c r="D2089" s="1" t="str">
        <f t="shared" si="32"/>
        <v/>
      </c>
      <c r="E2089" s="2" t="s">
        <v>595</v>
      </c>
    </row>
    <row r="2090" spans="1:5">
      <c r="C2090" s="1" t="str">
        <f>IF(A2090="", "", VLOOKUP(A2090,Undocumented!$A:$C, 3, FALSE))</f>
        <v/>
      </c>
      <c r="D2090" s="1" t="str">
        <f t="shared" si="32"/>
        <v/>
      </c>
      <c r="E2090" s="2" t="s">
        <v>20</v>
      </c>
    </row>
    <row r="2091" spans="1:5">
      <c r="C2091" s="1" t="str">
        <f>IF(A2091="", "", VLOOKUP(A2091,Undocumented!$A:$C, 3, FALSE))</f>
        <v/>
      </c>
      <c r="D2091" s="1" t="str">
        <f t="shared" si="32"/>
        <v/>
      </c>
      <c r="E2091" s="2" t="s">
        <v>578</v>
      </c>
    </row>
    <row r="2092" spans="1:5">
      <c r="A2092" s="2" t="s">
        <v>766</v>
      </c>
      <c r="B2092" s="2" t="s">
        <v>767</v>
      </c>
      <c r="C2092" s="1" t="str">
        <f>IF(A2092="", "", VLOOKUP(A2092,Undocumented!$A:$C, 3, FALSE))</f>
        <v>CP n</v>
      </c>
      <c r="D2092" s="1" t="str">
        <f t="shared" si="32"/>
        <v/>
      </c>
      <c r="E2092" s="2" t="s">
        <v>11</v>
      </c>
    </row>
    <row r="2093" spans="1:5">
      <c r="C2093" s="1" t="str">
        <f>IF(A2093="", "", VLOOKUP(A2093,Undocumented!$A:$C, 3, FALSE))</f>
        <v/>
      </c>
      <c r="D2093" s="1" t="str">
        <f t="shared" si="32"/>
        <v/>
      </c>
      <c r="E2093" s="2" t="s">
        <v>12</v>
      </c>
    </row>
    <row r="2094" spans="1:5">
      <c r="C2094" s="1" t="str">
        <f>IF(A2094="", "", VLOOKUP(A2094,Undocumented!$A:$C, 3, FALSE))</f>
        <v/>
      </c>
      <c r="D2094" s="1" t="str">
        <f t="shared" si="32"/>
        <v/>
      </c>
      <c r="E2094" s="2" t="s">
        <v>44</v>
      </c>
    </row>
    <row r="2095" spans="1:5">
      <c r="C2095" s="1" t="str">
        <f>IF(A2095="", "", VLOOKUP(A2095,Undocumented!$A:$C, 3, FALSE))</f>
        <v/>
      </c>
      <c r="D2095" s="1" t="str">
        <f t="shared" si="32"/>
        <v/>
      </c>
      <c r="E2095" s="2" t="s">
        <v>45</v>
      </c>
    </row>
    <row r="2096" spans="1:5">
      <c r="C2096" s="1" t="str">
        <f>IF(A2096="", "", VLOOKUP(A2096,Undocumented!$A:$C, 3, FALSE))</f>
        <v/>
      </c>
      <c r="D2096" s="1" t="str">
        <f t="shared" si="32"/>
        <v/>
      </c>
    </row>
    <row r="2097" spans="1:5">
      <c r="C2097" s="1" t="str">
        <f>IF(A2097="", "", VLOOKUP(A2097,Undocumented!$A:$C, 3, FALSE))</f>
        <v/>
      </c>
      <c r="D2097" s="1" t="str">
        <f t="shared" si="32"/>
        <v/>
      </c>
      <c r="E2097" s="2" t="s">
        <v>436</v>
      </c>
    </row>
    <row r="2098" spans="1:5">
      <c r="C2098" s="1" t="str">
        <f>IF(A2098="", "", VLOOKUP(A2098,Undocumented!$A:$C, 3, FALSE))</f>
        <v/>
      </c>
      <c r="D2098" s="1" t="str">
        <f t="shared" si="32"/>
        <v/>
      </c>
      <c r="E2098" s="2" t="s">
        <v>603</v>
      </c>
    </row>
    <row r="2099" spans="1:5">
      <c r="C2099" s="1" t="str">
        <f>IF(A2099="", "", VLOOKUP(A2099,Undocumented!$A:$C, 3, FALSE))</f>
        <v/>
      </c>
      <c r="D2099" s="1" t="str">
        <f t="shared" si="32"/>
        <v/>
      </c>
      <c r="E2099" s="2" t="s">
        <v>479</v>
      </c>
    </row>
    <row r="2100" spans="1:5">
      <c r="C2100" s="1" t="str">
        <f>IF(A2100="", "", VLOOKUP(A2100,Undocumented!$A:$C, 3, FALSE))</f>
        <v/>
      </c>
      <c r="D2100" s="1" t="str">
        <f t="shared" si="32"/>
        <v/>
      </c>
      <c r="E2100" s="2" t="s">
        <v>480</v>
      </c>
    </row>
    <row r="2101" spans="1:5">
      <c r="C2101" s="1" t="str">
        <f>IF(A2101="", "", VLOOKUP(A2101,Undocumented!$A:$C, 3, FALSE))</f>
        <v/>
      </c>
      <c r="D2101" s="1" t="str">
        <f t="shared" si="32"/>
        <v/>
      </c>
      <c r="E2101" s="2" t="s">
        <v>481</v>
      </c>
    </row>
    <row r="2102" spans="1:5">
      <c r="C2102" s="1" t="str">
        <f>IF(A2102="", "", VLOOKUP(A2102,Undocumented!$A:$C, 3, FALSE))</f>
        <v/>
      </c>
      <c r="D2102" s="1" t="str">
        <f t="shared" si="32"/>
        <v/>
      </c>
      <c r="E2102" s="2" t="s">
        <v>166</v>
      </c>
    </row>
    <row r="2103" spans="1:5">
      <c r="C2103" s="1" t="str">
        <f>IF(A2103="", "", VLOOKUP(A2103,Undocumented!$A:$C, 3, FALSE))</f>
        <v/>
      </c>
      <c r="D2103" s="1" t="str">
        <f t="shared" si="32"/>
        <v/>
      </c>
      <c r="E2103" s="2" t="s">
        <v>167</v>
      </c>
    </row>
    <row r="2104" spans="1:5">
      <c r="C2104" s="1" t="str">
        <f>IF(A2104="", "", VLOOKUP(A2104,Undocumented!$A:$C, 3, FALSE))</f>
        <v/>
      </c>
      <c r="D2104" s="1" t="str">
        <f t="shared" si="32"/>
        <v/>
      </c>
      <c r="E2104" s="2" t="s">
        <v>482</v>
      </c>
    </row>
    <row r="2105" spans="1:5">
      <c r="C2105" s="1" t="str">
        <f>IF(A2105="", "", VLOOKUP(A2105,Undocumented!$A:$C, 3, FALSE))</f>
        <v/>
      </c>
      <c r="D2105" s="1" t="str">
        <f t="shared" si="32"/>
        <v/>
      </c>
      <c r="E2105" s="2" t="s">
        <v>26</v>
      </c>
    </row>
    <row r="2106" spans="1:5">
      <c r="C2106" s="1" t="str">
        <f>IF(A2106="", "", VLOOKUP(A2106,Undocumented!$A:$C, 3, FALSE))</f>
        <v/>
      </c>
      <c r="D2106" s="1" t="str">
        <f t="shared" si="32"/>
        <v/>
      </c>
      <c r="E2106" s="2" t="s">
        <v>20</v>
      </c>
    </row>
    <row r="2107" spans="1:5">
      <c r="C2107" s="1" t="str">
        <f>IF(A2107="", "", VLOOKUP(A2107,Undocumented!$A:$C, 3, FALSE))</f>
        <v/>
      </c>
      <c r="D2107" s="1" t="str">
        <f t="shared" si="32"/>
        <v/>
      </c>
    </row>
    <row r="2108" spans="1:5">
      <c r="A2108" s="2" t="s">
        <v>768</v>
      </c>
      <c r="B2108" s="2" t="s">
        <v>769</v>
      </c>
      <c r="C2108" s="1" t="str">
        <f>IF(A2108="", "", VLOOKUP(A2108,Undocumented!$A:$C, 3, FALSE))</f>
        <v>RST 0x0038</v>
      </c>
      <c r="D2108" s="1" t="str">
        <f t="shared" si="32"/>
        <v/>
      </c>
      <c r="E2108" s="2" t="s">
        <v>11</v>
      </c>
    </row>
    <row r="2109" spans="1:5">
      <c r="C2109" s="1" t="str">
        <f>IF(A2109="", "", VLOOKUP(A2109,Undocumented!$A:$C, 3, FALSE))</f>
        <v/>
      </c>
      <c r="D2109" s="1" t="str">
        <f t="shared" si="32"/>
        <v/>
      </c>
    </row>
    <row r="2110" spans="1:5">
      <c r="C2110" s="1" t="str">
        <f>IF(A2110="", "", VLOOKUP(A2110,Undocumented!$A:$C, 3, FALSE))</f>
        <v/>
      </c>
      <c r="D2110" s="1" t="str">
        <f t="shared" si="32"/>
        <v/>
      </c>
      <c r="E2110" s="2" t="s">
        <v>591</v>
      </c>
    </row>
    <row r="2111" spans="1:5">
      <c r="C2111" s="1" t="str">
        <f>IF(A2111="", "", VLOOKUP(A2111,Undocumented!$A:$C, 3, FALSE))</f>
        <v/>
      </c>
      <c r="D2111" s="1" t="str">
        <f t="shared" si="32"/>
        <v/>
      </c>
    </row>
    <row r="2112" spans="1:5">
      <c r="C2112" s="1" t="str">
        <f>IF(A2112="", "", VLOOKUP(A2112,Undocumented!$A:$C, 3, FALSE))</f>
        <v/>
      </c>
      <c r="D2112" s="1" t="str">
        <f t="shared" si="32"/>
        <v/>
      </c>
      <c r="E2112" s="2" t="s">
        <v>592</v>
      </c>
    </row>
    <row r="2113" spans="1:5">
      <c r="C2113" s="1" t="str">
        <f>IF(A2113="", "", VLOOKUP(A2113,Undocumented!$A:$C, 3, FALSE))</f>
        <v/>
      </c>
      <c r="D2113" s="1" t="str">
        <f t="shared" si="32"/>
        <v/>
      </c>
      <c r="E2113" s="2" t="s">
        <v>593</v>
      </c>
    </row>
    <row r="2114" spans="1:5">
      <c r="C2114" s="1" t="str">
        <f>IF(A2114="", "", VLOOKUP(A2114,Undocumented!$A:$C, 3, FALSE))</f>
        <v/>
      </c>
      <c r="D2114" s="1" t="str">
        <f t="shared" ref="D2114:D2177" si="33">IF(AND(B2114&lt;&gt;"", B2114&lt;&gt;C2114), "#N/B", "")</f>
        <v/>
      </c>
      <c r="E2114" s="2" t="s">
        <v>592</v>
      </c>
    </row>
    <row r="2115" spans="1:5">
      <c r="C2115" s="1" t="str">
        <f>IF(A2115="", "", VLOOKUP(A2115,Undocumented!$A:$C, 3, FALSE))</f>
        <v/>
      </c>
      <c r="D2115" s="1" t="str">
        <f t="shared" si="33"/>
        <v/>
      </c>
      <c r="E2115" s="2" t="s">
        <v>594</v>
      </c>
    </row>
    <row r="2116" spans="1:5">
      <c r="C2116" s="1" t="str">
        <f>IF(A2116="", "", VLOOKUP(A2116,Undocumented!$A:$C, 3, FALSE))</f>
        <v/>
      </c>
      <c r="D2116" s="1" t="str">
        <f t="shared" si="33"/>
        <v/>
      </c>
      <c r="E2116" s="2" t="s">
        <v>157</v>
      </c>
    </row>
    <row r="2117" spans="1:5">
      <c r="C2117" s="1" t="str">
        <f>IF(A2117="", "", VLOOKUP(A2117,Undocumented!$A:$C, 3, FALSE))</f>
        <v/>
      </c>
      <c r="D2117" s="1" t="str">
        <f t="shared" si="33"/>
        <v/>
      </c>
    </row>
    <row r="2118" spans="1:5">
      <c r="C2118" s="1" t="str">
        <f>IF(A2118="", "", VLOOKUP(A2118,Undocumented!$A:$C, 3, FALSE))</f>
        <v/>
      </c>
      <c r="D2118" s="1" t="str">
        <f t="shared" si="33"/>
        <v/>
      </c>
      <c r="E2118" s="2" t="s">
        <v>770</v>
      </c>
    </row>
    <row r="2119" spans="1:5">
      <c r="C2119" s="1" t="str">
        <f>IF(A2119="", "", VLOOKUP(A2119,Undocumented!$A:$C, 3, FALSE))</f>
        <v/>
      </c>
      <c r="D2119" s="1" t="str">
        <f t="shared" si="33"/>
        <v/>
      </c>
      <c r="E2119" s="2" t="s">
        <v>20</v>
      </c>
    </row>
    <row r="2120" spans="1:5">
      <c r="C2120" s="1" t="str">
        <f>IF(A2120="", "", VLOOKUP(A2120,Undocumented!$A:$C, 3, FALSE))</f>
        <v/>
      </c>
      <c r="D2120" s="1" t="str">
        <f t="shared" si="33"/>
        <v/>
      </c>
    </row>
    <row r="2121" spans="1:5">
      <c r="A2121" s="2" t="s">
        <v>771</v>
      </c>
      <c r="B2121" s="2" t="s">
        <v>616</v>
      </c>
      <c r="C2121" s="1" t="str">
        <f>IF(A2121="", "", VLOOKUP(A2121,Undocumented!$A:$C, 3, FALSE))</f>
        <v>RLC B</v>
      </c>
      <c r="D2121" s="1" t="str">
        <f t="shared" si="33"/>
        <v/>
      </c>
      <c r="E2121" s="2" t="s">
        <v>11</v>
      </c>
    </row>
    <row r="2122" spans="1:5">
      <c r="C2122" s="1" t="str">
        <f>IF(A2122="", "", VLOOKUP(A2122,Undocumented!$A:$C, 3, FALSE))</f>
        <v/>
      </c>
      <c r="D2122" s="1" t="str">
        <f t="shared" si="33"/>
        <v/>
      </c>
      <c r="E2122" s="2" t="s">
        <v>32</v>
      </c>
    </row>
    <row r="2123" spans="1:5">
      <c r="C2123" s="1" t="str">
        <f>IF(A2123="", "", VLOOKUP(A2123,Undocumented!$A:$C, 3, FALSE))</f>
        <v/>
      </c>
      <c r="D2123" s="1" t="str">
        <f t="shared" si="33"/>
        <v/>
      </c>
      <c r="E2123" s="2" t="s">
        <v>101</v>
      </c>
    </row>
    <row r="2124" spans="1:5">
      <c r="C2124" s="1" t="str">
        <f>IF(A2124="", "", VLOOKUP(A2124,Undocumented!$A:$C, 3, FALSE))</f>
        <v/>
      </c>
      <c r="D2124" s="1" t="str">
        <f t="shared" si="33"/>
        <v/>
      </c>
    </row>
    <row r="2125" spans="1:5">
      <c r="C2125" s="1" t="str">
        <f>IF(A2125="", "", VLOOKUP(A2125,Undocumented!$A:$C, 3, FALSE))</f>
        <v/>
      </c>
      <c r="D2125" s="1" t="str">
        <f t="shared" si="33"/>
        <v/>
      </c>
      <c r="E2125" s="2" t="s">
        <v>617</v>
      </c>
    </row>
    <row r="2126" spans="1:5">
      <c r="C2126" s="1" t="str">
        <f>IF(A2126="", "", VLOOKUP(A2126,Undocumented!$A:$C, 3, FALSE))</f>
        <v/>
      </c>
      <c r="D2126" s="1" t="str">
        <f t="shared" si="33"/>
        <v/>
      </c>
      <c r="E2126" s="2" t="s">
        <v>618</v>
      </c>
    </row>
    <row r="2127" spans="1:5">
      <c r="C2127" s="1" t="str">
        <f>IF(A2127="", "", VLOOKUP(A2127,Undocumented!$A:$C, 3, FALSE))</f>
        <v/>
      </c>
      <c r="D2127" s="1" t="str">
        <f t="shared" si="33"/>
        <v/>
      </c>
      <c r="E2127" s="2" t="s">
        <v>619</v>
      </c>
    </row>
    <row r="2128" spans="1:5">
      <c r="C2128" s="1" t="str">
        <f>IF(A2128="", "", VLOOKUP(A2128,Undocumented!$A:$C, 3, FALSE))</f>
        <v/>
      </c>
      <c r="D2128" s="1" t="str">
        <f t="shared" si="33"/>
        <v/>
      </c>
      <c r="E2128" s="2" t="s">
        <v>35</v>
      </c>
    </row>
    <row r="2129" spans="1:5">
      <c r="C2129" s="1" t="str">
        <f>IF(A2129="", "", VLOOKUP(A2129,Undocumented!$A:$C, 3, FALSE))</f>
        <v/>
      </c>
      <c r="D2129" s="1" t="str">
        <f t="shared" si="33"/>
        <v/>
      </c>
      <c r="E2129" s="2" t="s">
        <v>620</v>
      </c>
    </row>
    <row r="2130" spans="1:5">
      <c r="C2130" s="1" t="str">
        <f>IF(A2130="", "", VLOOKUP(A2130,Undocumented!$A:$C, 3, FALSE))</f>
        <v/>
      </c>
      <c r="D2130" s="1" t="str">
        <f t="shared" si="33"/>
        <v/>
      </c>
      <c r="E2130" s="2" t="s">
        <v>621</v>
      </c>
    </row>
    <row r="2131" spans="1:5">
      <c r="C2131" s="1" t="str">
        <f>IF(A2131="", "", VLOOKUP(A2131,Undocumented!$A:$C, 3, FALSE))</f>
        <v/>
      </c>
      <c r="D2131" s="1" t="str">
        <f t="shared" si="33"/>
        <v/>
      </c>
      <c r="E2131" s="2" t="s">
        <v>522</v>
      </c>
    </row>
    <row r="2132" spans="1:5">
      <c r="C2132" s="1" t="str">
        <f>IF(A2132="", "", VLOOKUP(A2132,Undocumented!$A:$C, 3, FALSE))</f>
        <v/>
      </c>
      <c r="D2132" s="1" t="str">
        <f t="shared" si="33"/>
        <v/>
      </c>
      <c r="E2132" s="2" t="s">
        <v>19</v>
      </c>
    </row>
    <row r="2133" spans="1:5">
      <c r="C2133" s="1" t="str">
        <f>IF(A2133="", "", VLOOKUP(A2133,Undocumented!$A:$C, 3, FALSE))</f>
        <v/>
      </c>
      <c r="D2133" s="1" t="str">
        <f t="shared" si="33"/>
        <v/>
      </c>
      <c r="E2133" s="2" t="s">
        <v>622</v>
      </c>
    </row>
    <row r="2134" spans="1:5">
      <c r="C2134" s="1" t="str">
        <f>IF(A2134="", "", VLOOKUP(A2134,Undocumented!$A:$C, 3, FALSE))</f>
        <v/>
      </c>
      <c r="D2134" s="1" t="str">
        <f t="shared" si="33"/>
        <v/>
      </c>
      <c r="E2134" s="2" t="s">
        <v>20</v>
      </c>
    </row>
    <row r="2135" spans="1:5">
      <c r="C2135" s="1" t="str">
        <f>IF(A2135="", "", VLOOKUP(A2135,Undocumented!$A:$C, 3, FALSE))</f>
        <v/>
      </c>
      <c r="D2135" s="1" t="str">
        <f t="shared" si="33"/>
        <v/>
      </c>
    </row>
    <row r="2136" spans="1:5">
      <c r="A2136" s="2" t="s">
        <v>772</v>
      </c>
      <c r="B2136" s="2" t="s">
        <v>773</v>
      </c>
      <c r="C2136" s="1" t="str">
        <f>IF(A2136="", "", VLOOKUP(A2136,Undocumented!$A:$C, 3, FALSE))</f>
        <v>RLC C</v>
      </c>
      <c r="D2136" s="1" t="str">
        <f t="shared" si="33"/>
        <v/>
      </c>
      <c r="E2136" s="2" t="s">
        <v>11</v>
      </c>
    </row>
    <row r="2137" spans="1:5">
      <c r="C2137" s="1" t="str">
        <f>IF(A2137="", "", VLOOKUP(A2137,Undocumented!$A:$C, 3, FALSE))</f>
        <v/>
      </c>
      <c r="D2137" s="1" t="str">
        <f t="shared" si="33"/>
        <v/>
      </c>
      <c r="E2137" s="2" t="s">
        <v>32</v>
      </c>
    </row>
    <row r="2138" spans="1:5">
      <c r="C2138" s="1" t="str">
        <f>IF(A2138="", "", VLOOKUP(A2138,Undocumented!$A:$C, 3, FALSE))</f>
        <v/>
      </c>
      <c r="D2138" s="1" t="str">
        <f t="shared" si="33"/>
        <v/>
      </c>
      <c r="E2138" s="2" t="s">
        <v>101</v>
      </c>
    </row>
    <row r="2139" spans="1:5">
      <c r="C2139" s="1" t="str">
        <f>IF(A2139="", "", VLOOKUP(A2139,Undocumented!$A:$C, 3, FALSE))</f>
        <v/>
      </c>
      <c r="D2139" s="1" t="str">
        <f t="shared" si="33"/>
        <v/>
      </c>
    </row>
    <row r="2140" spans="1:5">
      <c r="C2140" s="1" t="str">
        <f>IF(A2140="", "", VLOOKUP(A2140,Undocumented!$A:$C, 3, FALSE))</f>
        <v/>
      </c>
      <c r="D2140" s="1" t="str">
        <f t="shared" si="33"/>
        <v/>
      </c>
      <c r="E2140" s="2" t="s">
        <v>774</v>
      </c>
    </row>
    <row r="2141" spans="1:5">
      <c r="C2141" s="1" t="str">
        <f>IF(A2141="", "", VLOOKUP(A2141,Undocumented!$A:$C, 3, FALSE))</f>
        <v/>
      </c>
      <c r="D2141" s="1" t="str">
        <f t="shared" si="33"/>
        <v/>
      </c>
      <c r="E2141" s="2" t="s">
        <v>618</v>
      </c>
    </row>
    <row r="2142" spans="1:5">
      <c r="C2142" s="1" t="str">
        <f>IF(A2142="", "", VLOOKUP(A2142,Undocumented!$A:$C, 3, FALSE))</f>
        <v/>
      </c>
      <c r="D2142" s="1" t="str">
        <f t="shared" si="33"/>
        <v/>
      </c>
      <c r="E2142" s="2" t="s">
        <v>775</v>
      </c>
    </row>
    <row r="2143" spans="1:5">
      <c r="C2143" s="1" t="str">
        <f>IF(A2143="", "", VLOOKUP(A2143,Undocumented!$A:$C, 3, FALSE))</f>
        <v/>
      </c>
      <c r="D2143" s="1" t="str">
        <f t="shared" si="33"/>
        <v/>
      </c>
      <c r="E2143" s="2" t="s">
        <v>35</v>
      </c>
    </row>
    <row r="2144" spans="1:5">
      <c r="C2144" s="1" t="str">
        <f>IF(A2144="", "", VLOOKUP(A2144,Undocumented!$A:$C, 3, FALSE))</f>
        <v/>
      </c>
      <c r="D2144" s="1" t="str">
        <f t="shared" si="33"/>
        <v/>
      </c>
      <c r="E2144" s="2" t="s">
        <v>620</v>
      </c>
    </row>
    <row r="2145" spans="1:5">
      <c r="C2145" s="1" t="str">
        <f>IF(A2145="", "", VLOOKUP(A2145,Undocumented!$A:$C, 3, FALSE))</f>
        <v/>
      </c>
      <c r="D2145" s="1" t="str">
        <f t="shared" si="33"/>
        <v/>
      </c>
      <c r="E2145" s="2" t="s">
        <v>621</v>
      </c>
    </row>
    <row r="2146" spans="1:5">
      <c r="C2146" s="1" t="str">
        <f>IF(A2146="", "", VLOOKUP(A2146,Undocumented!$A:$C, 3, FALSE))</f>
        <v/>
      </c>
      <c r="D2146" s="1" t="str">
        <f t="shared" si="33"/>
        <v/>
      </c>
      <c r="E2146" s="2" t="s">
        <v>522</v>
      </c>
    </row>
    <row r="2147" spans="1:5">
      <c r="C2147" s="1" t="str">
        <f>IF(A2147="", "", VLOOKUP(A2147,Undocumented!$A:$C, 3, FALSE))</f>
        <v/>
      </c>
      <c r="D2147" s="1" t="str">
        <f t="shared" si="33"/>
        <v/>
      </c>
      <c r="E2147" s="2" t="s">
        <v>19</v>
      </c>
    </row>
    <row r="2148" spans="1:5">
      <c r="C2148" s="1" t="str">
        <f>IF(A2148="", "", VLOOKUP(A2148,Undocumented!$A:$C, 3, FALSE))</f>
        <v/>
      </c>
      <c r="D2148" s="1" t="str">
        <f t="shared" si="33"/>
        <v/>
      </c>
      <c r="E2148" s="2" t="s">
        <v>622</v>
      </c>
    </row>
    <row r="2149" spans="1:5">
      <c r="C2149" s="1" t="str">
        <f>IF(A2149="", "", VLOOKUP(A2149,Undocumented!$A:$C, 3, FALSE))</f>
        <v/>
      </c>
      <c r="D2149" s="1" t="str">
        <f t="shared" si="33"/>
        <v/>
      </c>
      <c r="E2149" s="2" t="s">
        <v>20</v>
      </c>
    </row>
    <row r="2150" spans="1:5">
      <c r="C2150" s="1" t="str">
        <f>IF(A2150="", "", VLOOKUP(A2150,Undocumented!$A:$C, 3, FALSE))</f>
        <v/>
      </c>
      <c r="D2150" s="1" t="str">
        <f t="shared" si="33"/>
        <v/>
      </c>
    </row>
    <row r="2151" spans="1:5">
      <c r="A2151" s="2" t="s">
        <v>776</v>
      </c>
      <c r="B2151" s="2" t="s">
        <v>777</v>
      </c>
      <c r="C2151" s="1" t="str">
        <f>IF(A2151="", "", VLOOKUP(A2151,Undocumented!$A:$C, 3, FALSE))</f>
        <v>RLC D</v>
      </c>
      <c r="D2151" s="1" t="str">
        <f t="shared" si="33"/>
        <v/>
      </c>
      <c r="E2151" s="2" t="s">
        <v>11</v>
      </c>
    </row>
    <row r="2152" spans="1:5">
      <c r="C2152" s="1" t="str">
        <f>IF(A2152="", "", VLOOKUP(A2152,Undocumented!$A:$C, 3, FALSE))</f>
        <v/>
      </c>
      <c r="D2152" s="1" t="str">
        <f t="shared" si="33"/>
        <v/>
      </c>
      <c r="E2152" s="2" t="s">
        <v>32</v>
      </c>
    </row>
    <row r="2153" spans="1:5">
      <c r="C2153" s="1" t="str">
        <f>IF(A2153="", "", VLOOKUP(A2153,Undocumented!$A:$C, 3, FALSE))</f>
        <v/>
      </c>
      <c r="D2153" s="1" t="str">
        <f t="shared" si="33"/>
        <v/>
      </c>
      <c r="E2153" s="2" t="s">
        <v>101</v>
      </c>
    </row>
    <row r="2154" spans="1:5">
      <c r="C2154" s="1" t="str">
        <f>IF(A2154="", "", VLOOKUP(A2154,Undocumented!$A:$C, 3, FALSE))</f>
        <v/>
      </c>
      <c r="D2154" s="1" t="str">
        <f t="shared" si="33"/>
        <v/>
      </c>
    </row>
    <row r="2155" spans="1:5">
      <c r="C2155" s="1" t="str">
        <f>IF(A2155="", "", VLOOKUP(A2155,Undocumented!$A:$C, 3, FALSE))</f>
        <v/>
      </c>
      <c r="D2155" s="1" t="str">
        <f t="shared" si="33"/>
        <v/>
      </c>
      <c r="E2155" s="2" t="s">
        <v>778</v>
      </c>
    </row>
    <row r="2156" spans="1:5">
      <c r="C2156" s="1" t="str">
        <f>IF(A2156="", "", VLOOKUP(A2156,Undocumented!$A:$C, 3, FALSE))</f>
        <v/>
      </c>
      <c r="D2156" s="1" t="str">
        <f t="shared" si="33"/>
        <v/>
      </c>
      <c r="E2156" s="2" t="s">
        <v>618</v>
      </c>
    </row>
    <row r="2157" spans="1:5">
      <c r="C2157" s="1" t="str">
        <f>IF(A2157="", "", VLOOKUP(A2157,Undocumented!$A:$C, 3, FALSE))</f>
        <v/>
      </c>
      <c r="D2157" s="1" t="str">
        <f t="shared" si="33"/>
        <v/>
      </c>
      <c r="E2157" s="2" t="s">
        <v>779</v>
      </c>
    </row>
    <row r="2158" spans="1:5">
      <c r="C2158" s="1" t="str">
        <f>IF(A2158="", "", VLOOKUP(A2158,Undocumented!$A:$C, 3, FALSE))</f>
        <v/>
      </c>
      <c r="D2158" s="1" t="str">
        <f t="shared" si="33"/>
        <v/>
      </c>
      <c r="E2158" s="2" t="s">
        <v>35</v>
      </c>
    </row>
    <row r="2159" spans="1:5">
      <c r="C2159" s="1" t="str">
        <f>IF(A2159="", "", VLOOKUP(A2159,Undocumented!$A:$C, 3, FALSE))</f>
        <v/>
      </c>
      <c r="D2159" s="1" t="str">
        <f t="shared" si="33"/>
        <v/>
      </c>
      <c r="E2159" s="2" t="s">
        <v>620</v>
      </c>
    </row>
    <row r="2160" spans="1:5">
      <c r="C2160" s="1" t="str">
        <f>IF(A2160="", "", VLOOKUP(A2160,Undocumented!$A:$C, 3, FALSE))</f>
        <v/>
      </c>
      <c r="D2160" s="1" t="str">
        <f t="shared" si="33"/>
        <v/>
      </c>
      <c r="E2160" s="2" t="s">
        <v>621</v>
      </c>
    </row>
    <row r="2161" spans="1:5">
      <c r="C2161" s="1" t="str">
        <f>IF(A2161="", "", VLOOKUP(A2161,Undocumented!$A:$C, 3, FALSE))</f>
        <v/>
      </c>
      <c r="D2161" s="1" t="str">
        <f t="shared" si="33"/>
        <v/>
      </c>
      <c r="E2161" s="2" t="s">
        <v>522</v>
      </c>
    </row>
    <row r="2162" spans="1:5">
      <c r="C2162" s="1" t="str">
        <f>IF(A2162="", "", VLOOKUP(A2162,Undocumented!$A:$C, 3, FALSE))</f>
        <v/>
      </c>
      <c r="D2162" s="1" t="str">
        <f t="shared" si="33"/>
        <v/>
      </c>
      <c r="E2162" s="2" t="s">
        <v>19</v>
      </c>
    </row>
    <row r="2163" spans="1:5">
      <c r="C2163" s="1" t="str">
        <f>IF(A2163="", "", VLOOKUP(A2163,Undocumented!$A:$C, 3, FALSE))</f>
        <v/>
      </c>
      <c r="D2163" s="1" t="str">
        <f t="shared" si="33"/>
        <v/>
      </c>
      <c r="E2163" s="2" t="s">
        <v>622</v>
      </c>
    </row>
    <row r="2164" spans="1:5">
      <c r="C2164" s="1" t="str">
        <f>IF(A2164="", "", VLOOKUP(A2164,Undocumented!$A:$C, 3, FALSE))</f>
        <v/>
      </c>
      <c r="D2164" s="1" t="str">
        <f t="shared" si="33"/>
        <v/>
      </c>
      <c r="E2164" s="2" t="s">
        <v>20</v>
      </c>
    </row>
    <row r="2165" spans="1:5">
      <c r="C2165" s="1" t="str">
        <f>IF(A2165="", "", VLOOKUP(A2165,Undocumented!$A:$C, 3, FALSE))</f>
        <v/>
      </c>
      <c r="D2165" s="1" t="str">
        <f t="shared" si="33"/>
        <v/>
      </c>
    </row>
    <row r="2166" spans="1:5">
      <c r="A2166" s="2" t="s">
        <v>780</v>
      </c>
      <c r="B2166" s="2" t="s">
        <v>781</v>
      </c>
      <c r="C2166" s="1" t="str">
        <f>IF(A2166="", "", VLOOKUP(A2166,Undocumented!$A:$C, 3, FALSE))</f>
        <v>RLC E</v>
      </c>
      <c r="D2166" s="1" t="str">
        <f t="shared" si="33"/>
        <v/>
      </c>
      <c r="E2166" s="2" t="s">
        <v>11</v>
      </c>
    </row>
    <row r="2167" spans="1:5">
      <c r="C2167" s="1" t="str">
        <f>IF(A2167="", "", VLOOKUP(A2167,Undocumented!$A:$C, 3, FALSE))</f>
        <v/>
      </c>
      <c r="D2167" s="1" t="str">
        <f t="shared" si="33"/>
        <v/>
      </c>
      <c r="E2167" s="2" t="s">
        <v>32</v>
      </c>
    </row>
    <row r="2168" spans="1:5">
      <c r="C2168" s="1" t="str">
        <f>IF(A2168="", "", VLOOKUP(A2168,Undocumented!$A:$C, 3, FALSE))</f>
        <v/>
      </c>
      <c r="D2168" s="1" t="str">
        <f t="shared" si="33"/>
        <v/>
      </c>
      <c r="E2168" s="2" t="s">
        <v>101</v>
      </c>
    </row>
    <row r="2169" spans="1:5">
      <c r="C2169" s="1" t="str">
        <f>IF(A2169="", "", VLOOKUP(A2169,Undocumented!$A:$C, 3, FALSE))</f>
        <v/>
      </c>
      <c r="D2169" s="1" t="str">
        <f t="shared" si="33"/>
        <v/>
      </c>
    </row>
    <row r="2170" spans="1:5">
      <c r="C2170" s="1" t="str">
        <f>IF(A2170="", "", VLOOKUP(A2170,Undocumented!$A:$C, 3, FALSE))</f>
        <v/>
      </c>
      <c r="D2170" s="1" t="str">
        <f t="shared" si="33"/>
        <v/>
      </c>
      <c r="E2170" s="2" t="s">
        <v>782</v>
      </c>
    </row>
    <row r="2171" spans="1:5">
      <c r="C2171" s="1" t="str">
        <f>IF(A2171="", "", VLOOKUP(A2171,Undocumented!$A:$C, 3, FALSE))</f>
        <v/>
      </c>
      <c r="D2171" s="1" t="str">
        <f t="shared" si="33"/>
        <v/>
      </c>
      <c r="E2171" s="2" t="s">
        <v>618</v>
      </c>
    </row>
    <row r="2172" spans="1:5">
      <c r="C2172" s="1" t="str">
        <f>IF(A2172="", "", VLOOKUP(A2172,Undocumented!$A:$C, 3, FALSE))</f>
        <v/>
      </c>
      <c r="D2172" s="1" t="str">
        <f t="shared" si="33"/>
        <v/>
      </c>
      <c r="E2172" s="2" t="s">
        <v>783</v>
      </c>
    </row>
    <row r="2173" spans="1:5">
      <c r="C2173" s="1" t="str">
        <f>IF(A2173="", "", VLOOKUP(A2173,Undocumented!$A:$C, 3, FALSE))</f>
        <v/>
      </c>
      <c r="D2173" s="1" t="str">
        <f t="shared" si="33"/>
        <v/>
      </c>
      <c r="E2173" s="2" t="s">
        <v>35</v>
      </c>
    </row>
    <row r="2174" spans="1:5">
      <c r="C2174" s="1" t="str">
        <f>IF(A2174="", "", VLOOKUP(A2174,Undocumented!$A:$C, 3, FALSE))</f>
        <v/>
      </c>
      <c r="D2174" s="1" t="str">
        <f t="shared" si="33"/>
        <v/>
      </c>
      <c r="E2174" s="2" t="s">
        <v>620</v>
      </c>
    </row>
    <row r="2175" spans="1:5">
      <c r="C2175" s="1" t="str">
        <f>IF(A2175="", "", VLOOKUP(A2175,Undocumented!$A:$C, 3, FALSE))</f>
        <v/>
      </c>
      <c r="D2175" s="1" t="str">
        <f t="shared" si="33"/>
        <v/>
      </c>
      <c r="E2175" s="2" t="s">
        <v>621</v>
      </c>
    </row>
    <row r="2176" spans="1:5">
      <c r="C2176" s="1" t="str">
        <f>IF(A2176="", "", VLOOKUP(A2176,Undocumented!$A:$C, 3, FALSE))</f>
        <v/>
      </c>
      <c r="D2176" s="1" t="str">
        <f t="shared" si="33"/>
        <v/>
      </c>
      <c r="E2176" s="2" t="s">
        <v>522</v>
      </c>
    </row>
    <row r="2177" spans="1:5">
      <c r="C2177" s="1" t="str">
        <f>IF(A2177="", "", VLOOKUP(A2177,Undocumented!$A:$C, 3, FALSE))</f>
        <v/>
      </c>
      <c r="D2177" s="1" t="str">
        <f t="shared" si="33"/>
        <v/>
      </c>
      <c r="E2177" s="2" t="s">
        <v>19</v>
      </c>
    </row>
    <row r="2178" spans="1:5">
      <c r="C2178" s="1" t="str">
        <f>IF(A2178="", "", VLOOKUP(A2178,Undocumented!$A:$C, 3, FALSE))</f>
        <v/>
      </c>
      <c r="D2178" s="1" t="str">
        <f t="shared" ref="D2178:D2241" si="34">IF(AND(B2178&lt;&gt;"", B2178&lt;&gt;C2178), "#N/B", "")</f>
        <v/>
      </c>
      <c r="E2178" s="2" t="s">
        <v>622</v>
      </c>
    </row>
    <row r="2179" spans="1:5">
      <c r="C2179" s="1" t="str">
        <f>IF(A2179="", "", VLOOKUP(A2179,Undocumented!$A:$C, 3, FALSE))</f>
        <v/>
      </c>
      <c r="D2179" s="1" t="str">
        <f t="shared" si="34"/>
        <v/>
      </c>
      <c r="E2179" s="2" t="s">
        <v>20</v>
      </c>
    </row>
    <row r="2180" spans="1:5">
      <c r="C2180" s="1" t="str">
        <f>IF(A2180="", "", VLOOKUP(A2180,Undocumented!$A:$C, 3, FALSE))</f>
        <v/>
      </c>
      <c r="D2180" s="1" t="str">
        <f t="shared" si="34"/>
        <v/>
      </c>
    </row>
    <row r="2181" spans="1:5">
      <c r="A2181" s="2" t="s">
        <v>784</v>
      </c>
      <c r="B2181" s="2" t="s">
        <v>785</v>
      </c>
      <c r="C2181" s="1" t="str">
        <f>IF(A2181="", "", VLOOKUP(A2181,Undocumented!$A:$C, 3, FALSE))</f>
        <v>RLC H</v>
      </c>
      <c r="D2181" s="1" t="str">
        <f t="shared" si="34"/>
        <v/>
      </c>
      <c r="E2181" s="2" t="s">
        <v>11</v>
      </c>
    </row>
    <row r="2182" spans="1:5">
      <c r="C2182" s="1" t="str">
        <f>IF(A2182="", "", VLOOKUP(A2182,Undocumented!$A:$C, 3, FALSE))</f>
        <v/>
      </c>
      <c r="D2182" s="1" t="str">
        <f t="shared" si="34"/>
        <v/>
      </c>
      <c r="E2182" s="2" t="s">
        <v>32</v>
      </c>
    </row>
    <row r="2183" spans="1:5">
      <c r="C2183" s="1" t="str">
        <f>IF(A2183="", "", VLOOKUP(A2183,Undocumented!$A:$C, 3, FALSE))</f>
        <v/>
      </c>
      <c r="D2183" s="1" t="str">
        <f t="shared" si="34"/>
        <v/>
      </c>
      <c r="E2183" s="2" t="s">
        <v>101</v>
      </c>
    </row>
    <row r="2184" spans="1:5">
      <c r="C2184" s="1" t="str">
        <f>IF(A2184="", "", VLOOKUP(A2184,Undocumented!$A:$C, 3, FALSE))</f>
        <v/>
      </c>
      <c r="D2184" s="1" t="str">
        <f t="shared" si="34"/>
        <v/>
      </c>
    </row>
    <row r="2185" spans="1:5">
      <c r="C2185" s="1" t="str">
        <f>IF(A2185="", "", VLOOKUP(A2185,Undocumented!$A:$C, 3, FALSE))</f>
        <v/>
      </c>
      <c r="D2185" s="1" t="str">
        <f t="shared" si="34"/>
        <v/>
      </c>
      <c r="E2185" s="2" t="s">
        <v>786</v>
      </c>
    </row>
    <row r="2186" spans="1:5">
      <c r="C2186" s="1" t="str">
        <f>IF(A2186="", "", VLOOKUP(A2186,Undocumented!$A:$C, 3, FALSE))</f>
        <v/>
      </c>
      <c r="D2186" s="1" t="str">
        <f t="shared" si="34"/>
        <v/>
      </c>
      <c r="E2186" s="2" t="s">
        <v>618</v>
      </c>
    </row>
    <row r="2187" spans="1:5">
      <c r="C2187" s="1" t="str">
        <f>IF(A2187="", "", VLOOKUP(A2187,Undocumented!$A:$C, 3, FALSE))</f>
        <v/>
      </c>
      <c r="D2187" s="1" t="str">
        <f t="shared" si="34"/>
        <v/>
      </c>
      <c r="E2187" s="2" t="s">
        <v>787</v>
      </c>
    </row>
    <row r="2188" spans="1:5">
      <c r="C2188" s="1" t="str">
        <f>IF(A2188="", "", VLOOKUP(A2188,Undocumented!$A:$C, 3, FALSE))</f>
        <v/>
      </c>
      <c r="D2188" s="1" t="str">
        <f t="shared" si="34"/>
        <v/>
      </c>
      <c r="E2188" s="2" t="s">
        <v>35</v>
      </c>
    </row>
    <row r="2189" spans="1:5">
      <c r="C2189" s="1" t="str">
        <f>IF(A2189="", "", VLOOKUP(A2189,Undocumented!$A:$C, 3, FALSE))</f>
        <v/>
      </c>
      <c r="D2189" s="1" t="str">
        <f t="shared" si="34"/>
        <v/>
      </c>
      <c r="E2189" s="2" t="s">
        <v>620</v>
      </c>
    </row>
    <row r="2190" spans="1:5">
      <c r="C2190" s="1" t="str">
        <f>IF(A2190="", "", VLOOKUP(A2190,Undocumented!$A:$C, 3, FALSE))</f>
        <v/>
      </c>
      <c r="D2190" s="1" t="str">
        <f t="shared" si="34"/>
        <v/>
      </c>
      <c r="E2190" s="2" t="s">
        <v>621</v>
      </c>
    </row>
    <row r="2191" spans="1:5">
      <c r="C2191" s="1" t="str">
        <f>IF(A2191="", "", VLOOKUP(A2191,Undocumented!$A:$C, 3, FALSE))</f>
        <v/>
      </c>
      <c r="D2191" s="1" t="str">
        <f t="shared" si="34"/>
        <v/>
      </c>
      <c r="E2191" s="2" t="s">
        <v>522</v>
      </c>
    </row>
    <row r="2192" spans="1:5">
      <c r="C2192" s="1" t="str">
        <f>IF(A2192="", "", VLOOKUP(A2192,Undocumented!$A:$C, 3, FALSE))</f>
        <v/>
      </c>
      <c r="D2192" s="1" t="str">
        <f t="shared" si="34"/>
        <v/>
      </c>
      <c r="E2192" s="2" t="s">
        <v>19</v>
      </c>
    </row>
    <row r="2193" spans="1:5">
      <c r="C2193" s="1" t="str">
        <f>IF(A2193="", "", VLOOKUP(A2193,Undocumented!$A:$C, 3, FALSE))</f>
        <v/>
      </c>
      <c r="D2193" s="1" t="str">
        <f t="shared" si="34"/>
        <v/>
      </c>
      <c r="E2193" s="2" t="s">
        <v>622</v>
      </c>
    </row>
    <row r="2194" spans="1:5">
      <c r="C2194" s="1" t="str">
        <f>IF(A2194="", "", VLOOKUP(A2194,Undocumented!$A:$C, 3, FALSE))</f>
        <v/>
      </c>
      <c r="D2194" s="1" t="str">
        <f t="shared" si="34"/>
        <v/>
      </c>
      <c r="E2194" s="2" t="s">
        <v>20</v>
      </c>
    </row>
    <row r="2195" spans="1:5">
      <c r="C2195" s="1" t="str">
        <f>IF(A2195="", "", VLOOKUP(A2195,Undocumented!$A:$C, 3, FALSE))</f>
        <v/>
      </c>
      <c r="D2195" s="1" t="str">
        <f t="shared" si="34"/>
        <v/>
      </c>
    </row>
    <row r="2196" spans="1:5">
      <c r="A2196" s="2" t="s">
        <v>788</v>
      </c>
      <c r="B2196" s="2" t="s">
        <v>789</v>
      </c>
      <c r="C2196" s="1" t="str">
        <f>IF(A2196="", "", VLOOKUP(A2196,Undocumented!$A:$C, 3, FALSE))</f>
        <v>RLC L</v>
      </c>
      <c r="D2196" s="1" t="str">
        <f t="shared" si="34"/>
        <v/>
      </c>
      <c r="E2196" s="2" t="s">
        <v>11</v>
      </c>
    </row>
    <row r="2197" spans="1:5">
      <c r="C2197" s="1" t="str">
        <f>IF(A2197="", "", VLOOKUP(A2197,Undocumented!$A:$C, 3, FALSE))</f>
        <v/>
      </c>
      <c r="D2197" s="1" t="str">
        <f t="shared" si="34"/>
        <v/>
      </c>
      <c r="E2197" s="2" t="s">
        <v>32</v>
      </c>
    </row>
    <row r="2198" spans="1:5">
      <c r="C2198" s="1" t="str">
        <f>IF(A2198="", "", VLOOKUP(A2198,Undocumented!$A:$C, 3, FALSE))</f>
        <v/>
      </c>
      <c r="D2198" s="1" t="str">
        <f t="shared" si="34"/>
        <v/>
      </c>
      <c r="E2198" s="2" t="s">
        <v>101</v>
      </c>
    </row>
    <row r="2199" spans="1:5">
      <c r="C2199" s="1" t="str">
        <f>IF(A2199="", "", VLOOKUP(A2199,Undocumented!$A:$C, 3, FALSE))</f>
        <v/>
      </c>
      <c r="D2199" s="1" t="str">
        <f t="shared" si="34"/>
        <v/>
      </c>
    </row>
    <row r="2200" spans="1:5">
      <c r="C2200" s="1" t="str">
        <f>IF(A2200="", "", VLOOKUP(A2200,Undocumented!$A:$C, 3, FALSE))</f>
        <v/>
      </c>
      <c r="D2200" s="1" t="str">
        <f t="shared" si="34"/>
        <v/>
      </c>
      <c r="E2200" s="2" t="s">
        <v>790</v>
      </c>
    </row>
    <row r="2201" spans="1:5">
      <c r="C2201" s="1" t="str">
        <f>IF(A2201="", "", VLOOKUP(A2201,Undocumented!$A:$C, 3, FALSE))</f>
        <v/>
      </c>
      <c r="D2201" s="1" t="str">
        <f t="shared" si="34"/>
        <v/>
      </c>
      <c r="E2201" s="2" t="s">
        <v>618</v>
      </c>
    </row>
    <row r="2202" spans="1:5">
      <c r="C2202" s="1" t="str">
        <f>IF(A2202="", "", VLOOKUP(A2202,Undocumented!$A:$C, 3, FALSE))</f>
        <v/>
      </c>
      <c r="D2202" s="1" t="str">
        <f t="shared" si="34"/>
        <v/>
      </c>
      <c r="E2202" s="2" t="s">
        <v>791</v>
      </c>
    </row>
    <row r="2203" spans="1:5">
      <c r="C2203" s="1" t="str">
        <f>IF(A2203="", "", VLOOKUP(A2203,Undocumented!$A:$C, 3, FALSE))</f>
        <v/>
      </c>
      <c r="D2203" s="1" t="str">
        <f t="shared" si="34"/>
        <v/>
      </c>
      <c r="E2203" s="2" t="s">
        <v>35</v>
      </c>
    </row>
    <row r="2204" spans="1:5">
      <c r="C2204" s="1" t="str">
        <f>IF(A2204="", "", VLOOKUP(A2204,Undocumented!$A:$C, 3, FALSE))</f>
        <v/>
      </c>
      <c r="D2204" s="1" t="str">
        <f t="shared" si="34"/>
        <v/>
      </c>
      <c r="E2204" s="2" t="s">
        <v>620</v>
      </c>
    </row>
    <row r="2205" spans="1:5">
      <c r="C2205" s="1" t="str">
        <f>IF(A2205="", "", VLOOKUP(A2205,Undocumented!$A:$C, 3, FALSE))</f>
        <v/>
      </c>
      <c r="D2205" s="1" t="str">
        <f t="shared" si="34"/>
        <v/>
      </c>
      <c r="E2205" s="2" t="s">
        <v>621</v>
      </c>
    </row>
    <row r="2206" spans="1:5">
      <c r="C2206" s="1" t="str">
        <f>IF(A2206="", "", VLOOKUP(A2206,Undocumented!$A:$C, 3, FALSE))</f>
        <v/>
      </c>
      <c r="D2206" s="1" t="str">
        <f t="shared" si="34"/>
        <v/>
      </c>
      <c r="E2206" s="2" t="s">
        <v>522</v>
      </c>
    </row>
    <row r="2207" spans="1:5">
      <c r="C2207" s="1" t="str">
        <f>IF(A2207="", "", VLOOKUP(A2207,Undocumented!$A:$C, 3, FALSE))</f>
        <v/>
      </c>
      <c r="D2207" s="1" t="str">
        <f t="shared" si="34"/>
        <v/>
      </c>
      <c r="E2207" s="2" t="s">
        <v>19</v>
      </c>
    </row>
    <row r="2208" spans="1:5">
      <c r="C2208" s="1" t="str">
        <f>IF(A2208="", "", VLOOKUP(A2208,Undocumented!$A:$C, 3, FALSE))</f>
        <v/>
      </c>
      <c r="D2208" s="1" t="str">
        <f t="shared" si="34"/>
        <v/>
      </c>
      <c r="E2208" s="2" t="s">
        <v>622</v>
      </c>
    </row>
    <row r="2209" spans="1:5">
      <c r="C2209" s="1" t="str">
        <f>IF(A2209="", "", VLOOKUP(A2209,Undocumented!$A:$C, 3, FALSE))</f>
        <v/>
      </c>
      <c r="D2209" s="1" t="str">
        <f t="shared" si="34"/>
        <v/>
      </c>
      <c r="E2209" s="2" t="s">
        <v>20</v>
      </c>
    </row>
    <row r="2210" spans="1:5">
      <c r="C2210" s="1" t="str">
        <f>IF(A2210="", "", VLOOKUP(A2210,Undocumented!$A:$C, 3, FALSE))</f>
        <v/>
      </c>
      <c r="D2210" s="1" t="str">
        <f t="shared" si="34"/>
        <v/>
      </c>
    </row>
    <row r="2211" spans="1:5">
      <c r="A2211" s="2" t="s">
        <v>792</v>
      </c>
      <c r="B2211" s="2" t="s">
        <v>793</v>
      </c>
      <c r="C2211" s="1" t="str">
        <f>IF(A2211="", "", VLOOKUP(A2211,Undocumented!$A:$C, 3, FALSE))</f>
        <v>RLC (HL)</v>
      </c>
      <c r="D2211" s="1" t="str">
        <f t="shared" si="34"/>
        <v/>
      </c>
      <c r="E2211" s="2" t="s">
        <v>11</v>
      </c>
    </row>
    <row r="2212" spans="1:5">
      <c r="C2212" s="1" t="str">
        <f>IF(A2212="", "", VLOOKUP(A2212,Undocumented!$A:$C, 3, FALSE))</f>
        <v/>
      </c>
      <c r="D2212" s="1" t="str">
        <f t="shared" si="34"/>
        <v/>
      </c>
      <c r="E2212" s="2" t="s">
        <v>32</v>
      </c>
    </row>
    <row r="2213" spans="1:5">
      <c r="C2213" s="1" t="str">
        <f>IF(A2213="", "", VLOOKUP(A2213,Undocumented!$A:$C, 3, FALSE))</f>
        <v/>
      </c>
      <c r="D2213" s="1" t="str">
        <f t="shared" si="34"/>
        <v/>
      </c>
      <c r="E2213" s="2" t="s">
        <v>101</v>
      </c>
    </row>
    <row r="2214" spans="1:5">
      <c r="C2214" s="1" t="str">
        <f>IF(A2214="", "", VLOOKUP(A2214,Undocumented!$A:$C, 3, FALSE))</f>
        <v/>
      </c>
      <c r="D2214" s="1" t="str">
        <f t="shared" si="34"/>
        <v/>
      </c>
    </row>
    <row r="2215" spans="1:5">
      <c r="C2215" s="1" t="str">
        <f>IF(A2215="", "", VLOOKUP(A2215,Undocumented!$A:$C, 3, FALSE))</f>
        <v/>
      </c>
      <c r="D2215" s="1" t="str">
        <f t="shared" si="34"/>
        <v/>
      </c>
      <c r="E2215" s="2" t="s">
        <v>794</v>
      </c>
    </row>
    <row r="2216" spans="1:5">
      <c r="C2216" s="1" t="str">
        <f>IF(A2216="", "", VLOOKUP(A2216,Undocumented!$A:$C, 3, FALSE))</f>
        <v/>
      </c>
      <c r="D2216" s="1" t="str">
        <f t="shared" si="34"/>
        <v/>
      </c>
      <c r="E2216" s="2" t="s">
        <v>618</v>
      </c>
    </row>
    <row r="2217" spans="1:5">
      <c r="C2217" s="1" t="str">
        <f>IF(A2217="", "", VLOOKUP(A2217,Undocumented!$A:$C, 3, FALSE))</f>
        <v/>
      </c>
      <c r="D2217" s="1" t="str">
        <f t="shared" si="34"/>
        <v/>
      </c>
      <c r="E2217" s="2" t="s">
        <v>795</v>
      </c>
    </row>
    <row r="2218" spans="1:5">
      <c r="C2218" s="1" t="str">
        <f>IF(A2218="", "", VLOOKUP(A2218,Undocumented!$A:$C, 3, FALSE))</f>
        <v/>
      </c>
      <c r="D2218" s="1" t="str">
        <f t="shared" si="34"/>
        <v/>
      </c>
      <c r="E2218" s="2" t="s">
        <v>35</v>
      </c>
    </row>
    <row r="2219" spans="1:5">
      <c r="C2219" s="1" t="str">
        <f>IF(A2219="", "", VLOOKUP(A2219,Undocumented!$A:$C, 3, FALSE))</f>
        <v/>
      </c>
      <c r="D2219" s="1" t="str">
        <f t="shared" si="34"/>
        <v/>
      </c>
      <c r="E2219" s="2" t="s">
        <v>620</v>
      </c>
    </row>
    <row r="2220" spans="1:5">
      <c r="C2220" s="1" t="str">
        <f>IF(A2220="", "", VLOOKUP(A2220,Undocumented!$A:$C, 3, FALSE))</f>
        <v/>
      </c>
      <c r="D2220" s="1" t="str">
        <f t="shared" si="34"/>
        <v/>
      </c>
      <c r="E2220" s="2" t="s">
        <v>621</v>
      </c>
    </row>
    <row r="2221" spans="1:5">
      <c r="C2221" s="1" t="str">
        <f>IF(A2221="", "", VLOOKUP(A2221,Undocumented!$A:$C, 3, FALSE))</f>
        <v/>
      </c>
      <c r="D2221" s="1" t="str">
        <f t="shared" si="34"/>
        <v/>
      </c>
      <c r="E2221" s="2" t="s">
        <v>522</v>
      </c>
    </row>
    <row r="2222" spans="1:5">
      <c r="C2222" s="1" t="str">
        <f>IF(A2222="", "", VLOOKUP(A2222,Undocumented!$A:$C, 3, FALSE))</f>
        <v/>
      </c>
      <c r="D2222" s="1" t="str">
        <f t="shared" si="34"/>
        <v/>
      </c>
      <c r="E2222" s="2" t="s">
        <v>19</v>
      </c>
    </row>
    <row r="2223" spans="1:5">
      <c r="C2223" s="1" t="str">
        <f>IF(A2223="", "", VLOOKUP(A2223,Undocumented!$A:$C, 3, FALSE))</f>
        <v/>
      </c>
      <c r="D2223" s="1" t="str">
        <f t="shared" si="34"/>
        <v/>
      </c>
      <c r="E2223" s="2" t="s">
        <v>622</v>
      </c>
    </row>
    <row r="2224" spans="1:5">
      <c r="C2224" s="1" t="str">
        <f>IF(A2224="", "", VLOOKUP(A2224,Undocumented!$A:$C, 3, FALSE))</f>
        <v/>
      </c>
      <c r="D2224" s="1" t="str">
        <f t="shared" si="34"/>
        <v/>
      </c>
      <c r="E2224" s="2" t="s">
        <v>20</v>
      </c>
    </row>
    <row r="2225" spans="1:5">
      <c r="C2225" s="1" t="str">
        <f>IF(A2225="", "", VLOOKUP(A2225,Undocumented!$A:$C, 3, FALSE))</f>
        <v/>
      </c>
      <c r="D2225" s="1" t="str">
        <f t="shared" si="34"/>
        <v/>
      </c>
    </row>
    <row r="2226" spans="1:5">
      <c r="A2226" s="2" t="s">
        <v>796</v>
      </c>
      <c r="B2226" s="2" t="s">
        <v>797</v>
      </c>
      <c r="C2226" s="1" t="str">
        <f>IF(A2226="", "", VLOOKUP(A2226,Undocumented!$A:$C, 3, FALSE))</f>
        <v>RLC A</v>
      </c>
      <c r="D2226" s="1" t="str">
        <f t="shared" si="34"/>
        <v/>
      </c>
      <c r="E2226" s="2" t="s">
        <v>11</v>
      </c>
    </row>
    <row r="2227" spans="1:5">
      <c r="C2227" s="1" t="str">
        <f>IF(A2227="", "", VLOOKUP(A2227,Undocumented!$A:$C, 3, FALSE))</f>
        <v/>
      </c>
      <c r="D2227" s="1" t="str">
        <f t="shared" si="34"/>
        <v/>
      </c>
      <c r="E2227" s="2" t="s">
        <v>32</v>
      </c>
    </row>
    <row r="2228" spans="1:5">
      <c r="C2228" s="1" t="str">
        <f>IF(A2228="", "", VLOOKUP(A2228,Undocumented!$A:$C, 3, FALSE))</f>
        <v/>
      </c>
      <c r="D2228" s="1" t="str">
        <f t="shared" si="34"/>
        <v/>
      </c>
      <c r="E2228" s="2" t="s">
        <v>101</v>
      </c>
    </row>
    <row r="2229" spans="1:5">
      <c r="C2229" s="1" t="str">
        <f>IF(A2229="", "", VLOOKUP(A2229,Undocumented!$A:$C, 3, FALSE))</f>
        <v/>
      </c>
      <c r="D2229" s="1" t="str">
        <f t="shared" si="34"/>
        <v/>
      </c>
    </row>
    <row r="2230" spans="1:5">
      <c r="C2230" s="1" t="str">
        <f>IF(A2230="", "", VLOOKUP(A2230,Undocumented!$A:$C, 3, FALSE))</f>
        <v/>
      </c>
      <c r="D2230" s="1" t="str">
        <f t="shared" si="34"/>
        <v/>
      </c>
      <c r="E2230" s="2" t="s">
        <v>33</v>
      </c>
    </row>
    <row r="2231" spans="1:5">
      <c r="C2231" s="1" t="str">
        <f>IF(A2231="", "", VLOOKUP(A2231,Undocumented!$A:$C, 3, FALSE))</f>
        <v/>
      </c>
      <c r="D2231" s="1" t="str">
        <f t="shared" si="34"/>
        <v/>
      </c>
      <c r="E2231" s="2" t="s">
        <v>618</v>
      </c>
    </row>
    <row r="2232" spans="1:5">
      <c r="C2232" s="1" t="str">
        <f>IF(A2232="", "", VLOOKUP(A2232,Undocumented!$A:$C, 3, FALSE))</f>
        <v/>
      </c>
      <c r="D2232" s="1" t="str">
        <f t="shared" si="34"/>
        <v/>
      </c>
      <c r="E2232" s="2" t="s">
        <v>103</v>
      </c>
    </row>
    <row r="2233" spans="1:5">
      <c r="C2233" s="1" t="str">
        <f>IF(A2233="", "", VLOOKUP(A2233,Undocumented!$A:$C, 3, FALSE))</f>
        <v/>
      </c>
      <c r="D2233" s="1" t="str">
        <f t="shared" si="34"/>
        <v/>
      </c>
      <c r="E2233" s="2" t="s">
        <v>35</v>
      </c>
    </row>
    <row r="2234" spans="1:5">
      <c r="C2234" s="1" t="str">
        <f>IF(A2234="", "", VLOOKUP(A2234,Undocumented!$A:$C, 3, FALSE))</f>
        <v/>
      </c>
      <c r="D2234" s="1" t="str">
        <f t="shared" si="34"/>
        <v/>
      </c>
      <c r="E2234" s="2" t="s">
        <v>620</v>
      </c>
    </row>
    <row r="2235" spans="1:5">
      <c r="C2235" s="1" t="str">
        <f>IF(A2235="", "", VLOOKUP(A2235,Undocumented!$A:$C, 3, FALSE))</f>
        <v/>
      </c>
      <c r="D2235" s="1" t="str">
        <f t="shared" si="34"/>
        <v/>
      </c>
      <c r="E2235" s="2" t="s">
        <v>621</v>
      </c>
    </row>
    <row r="2236" spans="1:5">
      <c r="C2236" s="1" t="str">
        <f>IF(A2236="", "", VLOOKUP(A2236,Undocumented!$A:$C, 3, FALSE))</f>
        <v/>
      </c>
      <c r="D2236" s="1" t="str">
        <f t="shared" si="34"/>
        <v/>
      </c>
      <c r="E2236" s="2" t="s">
        <v>522</v>
      </c>
    </row>
    <row r="2237" spans="1:5">
      <c r="C2237" s="1" t="str">
        <f>IF(A2237="", "", VLOOKUP(A2237,Undocumented!$A:$C, 3, FALSE))</f>
        <v/>
      </c>
      <c r="D2237" s="1" t="str">
        <f t="shared" si="34"/>
        <v/>
      </c>
      <c r="E2237" s="2" t="s">
        <v>19</v>
      </c>
    </row>
    <row r="2238" spans="1:5">
      <c r="C2238" s="1" t="str">
        <f>IF(A2238="", "", VLOOKUP(A2238,Undocumented!$A:$C, 3, FALSE))</f>
        <v/>
      </c>
      <c r="D2238" s="1" t="str">
        <f t="shared" si="34"/>
        <v/>
      </c>
      <c r="E2238" s="2" t="s">
        <v>622</v>
      </c>
    </row>
    <row r="2239" spans="1:5">
      <c r="C2239" s="1" t="str">
        <f>IF(A2239="", "", VLOOKUP(A2239,Undocumented!$A:$C, 3, FALSE))</f>
        <v/>
      </c>
      <c r="D2239" s="1" t="str">
        <f t="shared" si="34"/>
        <v/>
      </c>
      <c r="E2239" s="2" t="s">
        <v>20</v>
      </c>
    </row>
    <row r="2240" spans="1:5">
      <c r="C2240" s="1" t="str">
        <f>IF(A2240="", "", VLOOKUP(A2240,Undocumented!$A:$C, 3, FALSE))</f>
        <v/>
      </c>
      <c r="D2240" s="1" t="str">
        <f t="shared" si="34"/>
        <v/>
      </c>
    </row>
    <row r="2241" spans="1:5">
      <c r="A2241" s="2" t="s">
        <v>798</v>
      </c>
      <c r="B2241" s="2" t="s">
        <v>799</v>
      </c>
      <c r="C2241" s="1" t="str">
        <f>IF(A2241="", "", VLOOKUP(A2241,Undocumented!$A:$C, 3, FALSE))</f>
        <v>RRC B</v>
      </c>
      <c r="D2241" s="1" t="str">
        <f t="shared" si="34"/>
        <v/>
      </c>
      <c r="E2241" s="2" t="s">
        <v>11</v>
      </c>
    </row>
    <row r="2242" spans="1:5">
      <c r="C2242" s="1" t="str">
        <f>IF(A2242="", "", VLOOKUP(A2242,Undocumented!$A:$C, 3, FALSE))</f>
        <v/>
      </c>
      <c r="D2242" s="1" t="str">
        <f t="shared" ref="D2242:D2305" si="35">IF(AND(B2242&lt;&gt;"", B2242&lt;&gt;C2242), "#N/B", "")</f>
        <v/>
      </c>
      <c r="E2242" s="2" t="s">
        <v>32</v>
      </c>
    </row>
    <row r="2243" spans="1:5">
      <c r="C2243" s="1" t="str">
        <f>IF(A2243="", "", VLOOKUP(A2243,Undocumented!$A:$C, 3, FALSE))</f>
        <v/>
      </c>
      <c r="D2243" s="1" t="str">
        <f t="shared" si="35"/>
        <v/>
      </c>
      <c r="E2243" s="2" t="s">
        <v>101</v>
      </c>
    </row>
    <row r="2244" spans="1:5">
      <c r="C2244" s="1" t="str">
        <f>IF(A2244="", "", VLOOKUP(A2244,Undocumented!$A:$C, 3, FALSE))</f>
        <v/>
      </c>
      <c r="D2244" s="1" t="str">
        <f t="shared" si="35"/>
        <v/>
      </c>
    </row>
    <row r="2245" spans="1:5">
      <c r="C2245" s="1" t="str">
        <f>IF(A2245="", "", VLOOKUP(A2245,Undocumented!$A:$C, 3, FALSE))</f>
        <v/>
      </c>
      <c r="D2245" s="1" t="str">
        <f t="shared" si="35"/>
        <v/>
      </c>
      <c r="E2245" s="2" t="s">
        <v>617</v>
      </c>
    </row>
    <row r="2246" spans="1:5">
      <c r="C2246" s="1" t="str">
        <f>IF(A2246="", "", VLOOKUP(A2246,Undocumented!$A:$C, 3, FALSE))</f>
        <v/>
      </c>
      <c r="D2246" s="1" t="str">
        <f t="shared" si="35"/>
        <v/>
      </c>
      <c r="E2246" s="2" t="s">
        <v>800</v>
      </c>
    </row>
    <row r="2247" spans="1:5">
      <c r="C2247" s="1" t="str">
        <f>IF(A2247="", "", VLOOKUP(A2247,Undocumented!$A:$C, 3, FALSE))</f>
        <v/>
      </c>
      <c r="D2247" s="1" t="str">
        <f t="shared" si="35"/>
        <v/>
      </c>
      <c r="E2247" s="2" t="s">
        <v>619</v>
      </c>
    </row>
    <row r="2248" spans="1:5">
      <c r="C2248" s="1" t="str">
        <f>IF(A2248="", "", VLOOKUP(A2248,Undocumented!$A:$C, 3, FALSE))</f>
        <v/>
      </c>
      <c r="D2248" s="1" t="str">
        <f t="shared" si="35"/>
        <v/>
      </c>
      <c r="E2248" s="2" t="s">
        <v>74</v>
      </c>
    </row>
    <row r="2249" spans="1:5">
      <c r="C2249" s="1" t="str">
        <f>IF(A2249="", "", VLOOKUP(A2249,Undocumented!$A:$C, 3, FALSE))</f>
        <v/>
      </c>
      <c r="D2249" s="1" t="str">
        <f t="shared" si="35"/>
        <v/>
      </c>
      <c r="E2249" s="2" t="s">
        <v>620</v>
      </c>
    </row>
    <row r="2250" spans="1:5">
      <c r="C2250" s="1" t="str">
        <f>IF(A2250="", "", VLOOKUP(A2250,Undocumented!$A:$C, 3, FALSE))</f>
        <v/>
      </c>
      <c r="D2250" s="1" t="str">
        <f t="shared" si="35"/>
        <v/>
      </c>
      <c r="E2250" s="2" t="s">
        <v>621</v>
      </c>
    </row>
    <row r="2251" spans="1:5">
      <c r="C2251" s="1" t="str">
        <f>IF(A2251="", "", VLOOKUP(A2251,Undocumented!$A:$C, 3, FALSE))</f>
        <v/>
      </c>
      <c r="D2251" s="1" t="str">
        <f t="shared" si="35"/>
        <v/>
      </c>
      <c r="E2251" s="2" t="s">
        <v>522</v>
      </c>
    </row>
    <row r="2252" spans="1:5">
      <c r="C2252" s="1" t="str">
        <f>IF(A2252="", "", VLOOKUP(A2252,Undocumented!$A:$C, 3, FALSE))</f>
        <v/>
      </c>
      <c r="D2252" s="1" t="str">
        <f t="shared" si="35"/>
        <v/>
      </c>
      <c r="E2252" s="2" t="s">
        <v>19</v>
      </c>
    </row>
    <row r="2253" spans="1:5">
      <c r="C2253" s="1" t="str">
        <f>IF(A2253="", "", VLOOKUP(A2253,Undocumented!$A:$C, 3, FALSE))</f>
        <v/>
      </c>
      <c r="D2253" s="1" t="str">
        <f t="shared" si="35"/>
        <v/>
      </c>
      <c r="E2253" s="2" t="s">
        <v>622</v>
      </c>
    </row>
    <row r="2254" spans="1:5">
      <c r="C2254" s="1" t="str">
        <f>IF(A2254="", "", VLOOKUP(A2254,Undocumented!$A:$C, 3, FALSE))</f>
        <v/>
      </c>
      <c r="D2254" s="1" t="str">
        <f t="shared" si="35"/>
        <v/>
      </c>
      <c r="E2254" s="2" t="s">
        <v>20</v>
      </c>
    </row>
    <row r="2255" spans="1:5">
      <c r="C2255" s="1" t="str">
        <f>IF(A2255="", "", VLOOKUP(A2255,Undocumented!$A:$C, 3, FALSE))</f>
        <v/>
      </c>
      <c r="D2255" s="1" t="str">
        <f t="shared" si="35"/>
        <v/>
      </c>
    </row>
    <row r="2256" spans="1:5">
      <c r="A2256" s="2" t="s">
        <v>801</v>
      </c>
      <c r="B2256" s="2" t="s">
        <v>802</v>
      </c>
      <c r="C2256" s="1" t="str">
        <f>IF(A2256="", "", VLOOKUP(A2256,Undocumented!$A:$C, 3, FALSE))</f>
        <v>RRC C</v>
      </c>
      <c r="D2256" s="1" t="str">
        <f t="shared" si="35"/>
        <v/>
      </c>
      <c r="E2256" s="2" t="s">
        <v>11</v>
      </c>
    </row>
    <row r="2257" spans="1:5">
      <c r="C2257" s="1" t="str">
        <f>IF(A2257="", "", VLOOKUP(A2257,Undocumented!$A:$C, 3, FALSE))</f>
        <v/>
      </c>
      <c r="D2257" s="1" t="str">
        <f t="shared" si="35"/>
        <v/>
      </c>
      <c r="E2257" s="2" t="s">
        <v>32</v>
      </c>
    </row>
    <row r="2258" spans="1:5">
      <c r="C2258" s="1" t="str">
        <f>IF(A2258="", "", VLOOKUP(A2258,Undocumented!$A:$C, 3, FALSE))</f>
        <v/>
      </c>
      <c r="D2258" s="1" t="str">
        <f t="shared" si="35"/>
        <v/>
      </c>
      <c r="E2258" s="2" t="s">
        <v>101</v>
      </c>
    </row>
    <row r="2259" spans="1:5">
      <c r="C2259" s="1" t="str">
        <f>IF(A2259="", "", VLOOKUP(A2259,Undocumented!$A:$C, 3, FALSE))</f>
        <v/>
      </c>
      <c r="D2259" s="1" t="str">
        <f t="shared" si="35"/>
        <v/>
      </c>
    </row>
    <row r="2260" spans="1:5">
      <c r="C2260" s="1" t="str">
        <f>IF(A2260="", "", VLOOKUP(A2260,Undocumented!$A:$C, 3, FALSE))</f>
        <v/>
      </c>
      <c r="D2260" s="1" t="str">
        <f t="shared" si="35"/>
        <v/>
      </c>
      <c r="E2260" s="2" t="s">
        <v>774</v>
      </c>
    </row>
    <row r="2261" spans="1:5">
      <c r="C2261" s="1" t="str">
        <f>IF(A2261="", "", VLOOKUP(A2261,Undocumented!$A:$C, 3, FALSE))</f>
        <v/>
      </c>
      <c r="D2261" s="1" t="str">
        <f t="shared" si="35"/>
        <v/>
      </c>
      <c r="E2261" s="2" t="s">
        <v>800</v>
      </c>
    </row>
    <row r="2262" spans="1:5">
      <c r="C2262" s="1" t="str">
        <f>IF(A2262="", "", VLOOKUP(A2262,Undocumented!$A:$C, 3, FALSE))</f>
        <v/>
      </c>
      <c r="D2262" s="1" t="str">
        <f t="shared" si="35"/>
        <v/>
      </c>
      <c r="E2262" s="2" t="s">
        <v>775</v>
      </c>
    </row>
    <row r="2263" spans="1:5">
      <c r="C2263" s="1" t="str">
        <f>IF(A2263="", "", VLOOKUP(A2263,Undocumented!$A:$C, 3, FALSE))</f>
        <v/>
      </c>
      <c r="D2263" s="1" t="str">
        <f t="shared" si="35"/>
        <v/>
      </c>
      <c r="E2263" s="2" t="s">
        <v>74</v>
      </c>
    </row>
    <row r="2264" spans="1:5">
      <c r="C2264" s="1" t="str">
        <f>IF(A2264="", "", VLOOKUP(A2264,Undocumented!$A:$C, 3, FALSE))</f>
        <v/>
      </c>
      <c r="D2264" s="1" t="str">
        <f t="shared" si="35"/>
        <v/>
      </c>
      <c r="E2264" s="2" t="s">
        <v>620</v>
      </c>
    </row>
    <row r="2265" spans="1:5">
      <c r="C2265" s="1" t="str">
        <f>IF(A2265="", "", VLOOKUP(A2265,Undocumented!$A:$C, 3, FALSE))</f>
        <v/>
      </c>
      <c r="D2265" s="1" t="str">
        <f t="shared" si="35"/>
        <v/>
      </c>
      <c r="E2265" s="2" t="s">
        <v>621</v>
      </c>
    </row>
    <row r="2266" spans="1:5">
      <c r="C2266" s="1" t="str">
        <f>IF(A2266="", "", VLOOKUP(A2266,Undocumented!$A:$C, 3, FALSE))</f>
        <v/>
      </c>
      <c r="D2266" s="1" t="str">
        <f t="shared" si="35"/>
        <v/>
      </c>
      <c r="E2266" s="2" t="s">
        <v>522</v>
      </c>
    </row>
    <row r="2267" spans="1:5">
      <c r="C2267" s="1" t="str">
        <f>IF(A2267="", "", VLOOKUP(A2267,Undocumented!$A:$C, 3, FALSE))</f>
        <v/>
      </c>
      <c r="D2267" s="1" t="str">
        <f t="shared" si="35"/>
        <v/>
      </c>
      <c r="E2267" s="2" t="s">
        <v>19</v>
      </c>
    </row>
    <row r="2268" spans="1:5">
      <c r="C2268" s="1" t="str">
        <f>IF(A2268="", "", VLOOKUP(A2268,Undocumented!$A:$C, 3, FALSE))</f>
        <v/>
      </c>
      <c r="D2268" s="1" t="str">
        <f t="shared" si="35"/>
        <v/>
      </c>
      <c r="E2268" s="2" t="s">
        <v>622</v>
      </c>
    </row>
    <row r="2269" spans="1:5">
      <c r="C2269" s="1" t="str">
        <f>IF(A2269="", "", VLOOKUP(A2269,Undocumented!$A:$C, 3, FALSE))</f>
        <v/>
      </c>
      <c r="D2269" s="1" t="str">
        <f t="shared" si="35"/>
        <v/>
      </c>
      <c r="E2269" s="2" t="s">
        <v>20</v>
      </c>
    </row>
    <row r="2270" spans="1:5">
      <c r="C2270" s="1" t="str">
        <f>IF(A2270="", "", VLOOKUP(A2270,Undocumented!$A:$C, 3, FALSE))</f>
        <v/>
      </c>
      <c r="D2270" s="1" t="str">
        <f t="shared" si="35"/>
        <v/>
      </c>
    </row>
    <row r="2271" spans="1:5">
      <c r="A2271" s="2" t="s">
        <v>803</v>
      </c>
      <c r="B2271" s="2" t="s">
        <v>804</v>
      </c>
      <c r="C2271" s="1" t="str">
        <f>IF(A2271="", "", VLOOKUP(A2271,Undocumented!$A:$C, 3, FALSE))</f>
        <v>RRC D</v>
      </c>
      <c r="D2271" s="1" t="str">
        <f t="shared" si="35"/>
        <v/>
      </c>
      <c r="E2271" s="2" t="s">
        <v>11</v>
      </c>
    </row>
    <row r="2272" spans="1:5">
      <c r="C2272" s="1" t="str">
        <f>IF(A2272="", "", VLOOKUP(A2272,Undocumented!$A:$C, 3, FALSE))</f>
        <v/>
      </c>
      <c r="D2272" s="1" t="str">
        <f t="shared" si="35"/>
        <v/>
      </c>
      <c r="E2272" s="2" t="s">
        <v>32</v>
      </c>
    </row>
    <row r="2273" spans="1:5">
      <c r="C2273" s="1" t="str">
        <f>IF(A2273="", "", VLOOKUP(A2273,Undocumented!$A:$C, 3, FALSE))</f>
        <v/>
      </c>
      <c r="D2273" s="1" t="str">
        <f t="shared" si="35"/>
        <v/>
      </c>
      <c r="E2273" s="2" t="s">
        <v>101</v>
      </c>
    </row>
    <row r="2274" spans="1:5">
      <c r="C2274" s="1" t="str">
        <f>IF(A2274="", "", VLOOKUP(A2274,Undocumented!$A:$C, 3, FALSE))</f>
        <v/>
      </c>
      <c r="D2274" s="1" t="str">
        <f t="shared" si="35"/>
        <v/>
      </c>
    </row>
    <row r="2275" spans="1:5">
      <c r="C2275" s="1" t="str">
        <f>IF(A2275="", "", VLOOKUP(A2275,Undocumented!$A:$C, 3, FALSE))</f>
        <v/>
      </c>
      <c r="D2275" s="1" t="str">
        <f t="shared" si="35"/>
        <v/>
      </c>
      <c r="E2275" s="2" t="s">
        <v>778</v>
      </c>
    </row>
    <row r="2276" spans="1:5">
      <c r="C2276" s="1" t="str">
        <f>IF(A2276="", "", VLOOKUP(A2276,Undocumented!$A:$C, 3, FALSE))</f>
        <v/>
      </c>
      <c r="D2276" s="1" t="str">
        <f t="shared" si="35"/>
        <v/>
      </c>
      <c r="E2276" s="2" t="s">
        <v>800</v>
      </c>
    </row>
    <row r="2277" spans="1:5">
      <c r="C2277" s="1" t="str">
        <f>IF(A2277="", "", VLOOKUP(A2277,Undocumented!$A:$C, 3, FALSE))</f>
        <v/>
      </c>
      <c r="D2277" s="1" t="str">
        <f t="shared" si="35"/>
        <v/>
      </c>
      <c r="E2277" s="2" t="s">
        <v>779</v>
      </c>
    </row>
    <row r="2278" spans="1:5">
      <c r="C2278" s="1" t="str">
        <f>IF(A2278="", "", VLOOKUP(A2278,Undocumented!$A:$C, 3, FALSE))</f>
        <v/>
      </c>
      <c r="D2278" s="1" t="str">
        <f t="shared" si="35"/>
        <v/>
      </c>
      <c r="E2278" s="2" t="s">
        <v>74</v>
      </c>
    </row>
    <row r="2279" spans="1:5">
      <c r="C2279" s="1" t="str">
        <f>IF(A2279="", "", VLOOKUP(A2279,Undocumented!$A:$C, 3, FALSE))</f>
        <v/>
      </c>
      <c r="D2279" s="1" t="str">
        <f t="shared" si="35"/>
        <v/>
      </c>
      <c r="E2279" s="2" t="s">
        <v>620</v>
      </c>
    </row>
    <row r="2280" spans="1:5">
      <c r="C2280" s="1" t="str">
        <f>IF(A2280="", "", VLOOKUP(A2280,Undocumented!$A:$C, 3, FALSE))</f>
        <v/>
      </c>
      <c r="D2280" s="1" t="str">
        <f t="shared" si="35"/>
        <v/>
      </c>
      <c r="E2280" s="2" t="s">
        <v>621</v>
      </c>
    </row>
    <row r="2281" spans="1:5">
      <c r="C2281" s="1" t="str">
        <f>IF(A2281="", "", VLOOKUP(A2281,Undocumented!$A:$C, 3, FALSE))</f>
        <v/>
      </c>
      <c r="D2281" s="1" t="str">
        <f t="shared" si="35"/>
        <v/>
      </c>
      <c r="E2281" s="2" t="s">
        <v>522</v>
      </c>
    </row>
    <row r="2282" spans="1:5">
      <c r="C2282" s="1" t="str">
        <f>IF(A2282="", "", VLOOKUP(A2282,Undocumented!$A:$C, 3, FALSE))</f>
        <v/>
      </c>
      <c r="D2282" s="1" t="str">
        <f t="shared" si="35"/>
        <v/>
      </c>
      <c r="E2282" s="2" t="s">
        <v>19</v>
      </c>
    </row>
    <row r="2283" spans="1:5">
      <c r="C2283" s="1" t="str">
        <f>IF(A2283="", "", VLOOKUP(A2283,Undocumented!$A:$C, 3, FALSE))</f>
        <v/>
      </c>
      <c r="D2283" s="1" t="str">
        <f t="shared" si="35"/>
        <v/>
      </c>
      <c r="E2283" s="2" t="s">
        <v>622</v>
      </c>
    </row>
    <row r="2284" spans="1:5">
      <c r="C2284" s="1" t="str">
        <f>IF(A2284="", "", VLOOKUP(A2284,Undocumented!$A:$C, 3, FALSE))</f>
        <v/>
      </c>
      <c r="D2284" s="1" t="str">
        <f t="shared" si="35"/>
        <v/>
      </c>
      <c r="E2284" s="2" t="s">
        <v>20</v>
      </c>
    </row>
    <row r="2285" spans="1:5">
      <c r="C2285" s="1" t="str">
        <f>IF(A2285="", "", VLOOKUP(A2285,Undocumented!$A:$C, 3, FALSE))</f>
        <v/>
      </c>
      <c r="D2285" s="1" t="str">
        <f t="shared" si="35"/>
        <v/>
      </c>
    </row>
    <row r="2286" spans="1:5">
      <c r="A2286" s="2" t="s">
        <v>805</v>
      </c>
      <c r="B2286" s="2" t="s">
        <v>806</v>
      </c>
      <c r="C2286" s="1" t="str">
        <f>IF(A2286="", "", VLOOKUP(A2286,Undocumented!$A:$C, 3, FALSE))</f>
        <v>RRC E</v>
      </c>
      <c r="D2286" s="1" t="str">
        <f t="shared" si="35"/>
        <v/>
      </c>
      <c r="E2286" s="2" t="s">
        <v>11</v>
      </c>
    </row>
    <row r="2287" spans="1:5">
      <c r="C2287" s="1" t="str">
        <f>IF(A2287="", "", VLOOKUP(A2287,Undocumented!$A:$C, 3, FALSE))</f>
        <v/>
      </c>
      <c r="D2287" s="1" t="str">
        <f t="shared" si="35"/>
        <v/>
      </c>
      <c r="E2287" s="2" t="s">
        <v>32</v>
      </c>
    </row>
    <row r="2288" spans="1:5">
      <c r="C2288" s="1" t="str">
        <f>IF(A2288="", "", VLOOKUP(A2288,Undocumented!$A:$C, 3, FALSE))</f>
        <v/>
      </c>
      <c r="D2288" s="1" t="str">
        <f t="shared" si="35"/>
        <v/>
      </c>
      <c r="E2288" s="2" t="s">
        <v>101</v>
      </c>
    </row>
    <row r="2289" spans="1:5">
      <c r="C2289" s="1" t="str">
        <f>IF(A2289="", "", VLOOKUP(A2289,Undocumented!$A:$C, 3, FALSE))</f>
        <v/>
      </c>
      <c r="D2289" s="1" t="str">
        <f t="shared" si="35"/>
        <v/>
      </c>
    </row>
    <row r="2290" spans="1:5">
      <c r="C2290" s="1" t="str">
        <f>IF(A2290="", "", VLOOKUP(A2290,Undocumented!$A:$C, 3, FALSE))</f>
        <v/>
      </c>
      <c r="D2290" s="1" t="str">
        <f t="shared" si="35"/>
        <v/>
      </c>
      <c r="E2290" s="2" t="s">
        <v>782</v>
      </c>
    </row>
    <row r="2291" spans="1:5">
      <c r="C2291" s="1" t="str">
        <f>IF(A2291="", "", VLOOKUP(A2291,Undocumented!$A:$C, 3, FALSE))</f>
        <v/>
      </c>
      <c r="D2291" s="1" t="str">
        <f t="shared" si="35"/>
        <v/>
      </c>
      <c r="E2291" s="2" t="s">
        <v>800</v>
      </c>
    </row>
    <row r="2292" spans="1:5">
      <c r="C2292" s="1" t="str">
        <f>IF(A2292="", "", VLOOKUP(A2292,Undocumented!$A:$C, 3, FALSE))</f>
        <v/>
      </c>
      <c r="D2292" s="1" t="str">
        <f t="shared" si="35"/>
        <v/>
      </c>
      <c r="E2292" s="2" t="s">
        <v>783</v>
      </c>
    </row>
    <row r="2293" spans="1:5">
      <c r="C2293" s="1" t="str">
        <f>IF(A2293="", "", VLOOKUP(A2293,Undocumented!$A:$C, 3, FALSE))</f>
        <v/>
      </c>
      <c r="D2293" s="1" t="str">
        <f t="shared" si="35"/>
        <v/>
      </c>
      <c r="E2293" s="2" t="s">
        <v>74</v>
      </c>
    </row>
    <row r="2294" spans="1:5">
      <c r="C2294" s="1" t="str">
        <f>IF(A2294="", "", VLOOKUP(A2294,Undocumented!$A:$C, 3, FALSE))</f>
        <v/>
      </c>
      <c r="D2294" s="1" t="str">
        <f t="shared" si="35"/>
        <v/>
      </c>
      <c r="E2294" s="2" t="s">
        <v>620</v>
      </c>
    </row>
    <row r="2295" spans="1:5">
      <c r="C2295" s="1" t="str">
        <f>IF(A2295="", "", VLOOKUP(A2295,Undocumented!$A:$C, 3, FALSE))</f>
        <v/>
      </c>
      <c r="D2295" s="1" t="str">
        <f t="shared" si="35"/>
        <v/>
      </c>
      <c r="E2295" s="2" t="s">
        <v>621</v>
      </c>
    </row>
    <row r="2296" spans="1:5">
      <c r="C2296" s="1" t="str">
        <f>IF(A2296="", "", VLOOKUP(A2296,Undocumented!$A:$C, 3, FALSE))</f>
        <v/>
      </c>
      <c r="D2296" s="1" t="str">
        <f t="shared" si="35"/>
        <v/>
      </c>
      <c r="E2296" s="2" t="s">
        <v>522</v>
      </c>
    </row>
    <row r="2297" spans="1:5">
      <c r="C2297" s="1" t="str">
        <f>IF(A2297="", "", VLOOKUP(A2297,Undocumented!$A:$C, 3, FALSE))</f>
        <v/>
      </c>
      <c r="D2297" s="1" t="str">
        <f t="shared" si="35"/>
        <v/>
      </c>
      <c r="E2297" s="2" t="s">
        <v>19</v>
      </c>
    </row>
    <row r="2298" spans="1:5">
      <c r="C2298" s="1" t="str">
        <f>IF(A2298="", "", VLOOKUP(A2298,Undocumented!$A:$C, 3, FALSE))</f>
        <v/>
      </c>
      <c r="D2298" s="1" t="str">
        <f t="shared" si="35"/>
        <v/>
      </c>
      <c r="E2298" s="2" t="s">
        <v>622</v>
      </c>
    </row>
    <row r="2299" spans="1:5">
      <c r="C2299" s="1" t="str">
        <f>IF(A2299="", "", VLOOKUP(A2299,Undocumented!$A:$C, 3, FALSE))</f>
        <v/>
      </c>
      <c r="D2299" s="1" t="str">
        <f t="shared" si="35"/>
        <v/>
      </c>
      <c r="E2299" s="2" t="s">
        <v>20</v>
      </c>
    </row>
    <row r="2300" spans="1:5">
      <c r="C2300" s="1" t="str">
        <f>IF(A2300="", "", VLOOKUP(A2300,Undocumented!$A:$C, 3, FALSE))</f>
        <v/>
      </c>
      <c r="D2300" s="1" t="str">
        <f t="shared" si="35"/>
        <v/>
      </c>
    </row>
    <row r="2301" spans="1:5">
      <c r="A2301" s="2" t="s">
        <v>807</v>
      </c>
      <c r="B2301" s="2" t="s">
        <v>808</v>
      </c>
      <c r="C2301" s="1" t="str">
        <f>IF(A2301="", "", VLOOKUP(A2301,Undocumented!$A:$C, 3, FALSE))</f>
        <v>RRC H</v>
      </c>
      <c r="D2301" s="1" t="str">
        <f t="shared" si="35"/>
        <v/>
      </c>
      <c r="E2301" s="2" t="s">
        <v>11</v>
      </c>
    </row>
    <row r="2302" spans="1:5">
      <c r="C2302" s="1" t="str">
        <f>IF(A2302="", "", VLOOKUP(A2302,Undocumented!$A:$C, 3, FALSE))</f>
        <v/>
      </c>
      <c r="D2302" s="1" t="str">
        <f t="shared" si="35"/>
        <v/>
      </c>
      <c r="E2302" s="2" t="s">
        <v>32</v>
      </c>
    </row>
    <row r="2303" spans="1:5">
      <c r="C2303" s="1" t="str">
        <f>IF(A2303="", "", VLOOKUP(A2303,Undocumented!$A:$C, 3, FALSE))</f>
        <v/>
      </c>
      <c r="D2303" s="1" t="str">
        <f t="shared" si="35"/>
        <v/>
      </c>
      <c r="E2303" s="2" t="s">
        <v>101</v>
      </c>
    </row>
    <row r="2304" spans="1:5">
      <c r="C2304" s="1" t="str">
        <f>IF(A2304="", "", VLOOKUP(A2304,Undocumented!$A:$C, 3, FALSE))</f>
        <v/>
      </c>
      <c r="D2304" s="1" t="str">
        <f t="shared" si="35"/>
        <v/>
      </c>
    </row>
    <row r="2305" spans="1:5">
      <c r="C2305" s="1" t="str">
        <f>IF(A2305="", "", VLOOKUP(A2305,Undocumented!$A:$C, 3, FALSE))</f>
        <v/>
      </c>
      <c r="D2305" s="1" t="str">
        <f t="shared" si="35"/>
        <v/>
      </c>
      <c r="E2305" s="2" t="s">
        <v>786</v>
      </c>
    </row>
    <row r="2306" spans="1:5">
      <c r="C2306" s="1" t="str">
        <f>IF(A2306="", "", VLOOKUP(A2306,Undocumented!$A:$C, 3, FALSE))</f>
        <v/>
      </c>
      <c r="D2306" s="1" t="str">
        <f t="shared" ref="D2306:D2369" si="36">IF(AND(B2306&lt;&gt;"", B2306&lt;&gt;C2306), "#N/B", "")</f>
        <v/>
      </c>
      <c r="E2306" s="2" t="s">
        <v>800</v>
      </c>
    </row>
    <row r="2307" spans="1:5">
      <c r="C2307" s="1" t="str">
        <f>IF(A2307="", "", VLOOKUP(A2307,Undocumented!$A:$C, 3, FALSE))</f>
        <v/>
      </c>
      <c r="D2307" s="1" t="str">
        <f t="shared" si="36"/>
        <v/>
      </c>
      <c r="E2307" s="2" t="s">
        <v>787</v>
      </c>
    </row>
    <row r="2308" spans="1:5">
      <c r="C2308" s="1" t="str">
        <f>IF(A2308="", "", VLOOKUP(A2308,Undocumented!$A:$C, 3, FALSE))</f>
        <v/>
      </c>
      <c r="D2308" s="1" t="str">
        <f t="shared" si="36"/>
        <v/>
      </c>
      <c r="E2308" s="2" t="s">
        <v>74</v>
      </c>
    </row>
    <row r="2309" spans="1:5">
      <c r="C2309" s="1" t="str">
        <f>IF(A2309="", "", VLOOKUP(A2309,Undocumented!$A:$C, 3, FALSE))</f>
        <v/>
      </c>
      <c r="D2309" s="1" t="str">
        <f t="shared" si="36"/>
        <v/>
      </c>
      <c r="E2309" s="2" t="s">
        <v>620</v>
      </c>
    </row>
    <row r="2310" spans="1:5">
      <c r="C2310" s="1" t="str">
        <f>IF(A2310="", "", VLOOKUP(A2310,Undocumented!$A:$C, 3, FALSE))</f>
        <v/>
      </c>
      <c r="D2310" s="1" t="str">
        <f t="shared" si="36"/>
        <v/>
      </c>
      <c r="E2310" s="2" t="s">
        <v>621</v>
      </c>
    </row>
    <row r="2311" spans="1:5">
      <c r="C2311" s="1" t="str">
        <f>IF(A2311="", "", VLOOKUP(A2311,Undocumented!$A:$C, 3, FALSE))</f>
        <v/>
      </c>
      <c r="D2311" s="1" t="str">
        <f t="shared" si="36"/>
        <v/>
      </c>
      <c r="E2311" s="2" t="s">
        <v>522</v>
      </c>
    </row>
    <row r="2312" spans="1:5">
      <c r="C2312" s="1" t="str">
        <f>IF(A2312="", "", VLOOKUP(A2312,Undocumented!$A:$C, 3, FALSE))</f>
        <v/>
      </c>
      <c r="D2312" s="1" t="str">
        <f t="shared" si="36"/>
        <v/>
      </c>
      <c r="E2312" s="2" t="s">
        <v>19</v>
      </c>
    </row>
    <row r="2313" spans="1:5">
      <c r="C2313" s="1" t="str">
        <f>IF(A2313="", "", VLOOKUP(A2313,Undocumented!$A:$C, 3, FALSE))</f>
        <v/>
      </c>
      <c r="D2313" s="1" t="str">
        <f t="shared" si="36"/>
        <v/>
      </c>
      <c r="E2313" s="2" t="s">
        <v>622</v>
      </c>
    </row>
    <row r="2314" spans="1:5">
      <c r="C2314" s="1" t="str">
        <f>IF(A2314="", "", VLOOKUP(A2314,Undocumented!$A:$C, 3, FALSE))</f>
        <v/>
      </c>
      <c r="D2314" s="1" t="str">
        <f t="shared" si="36"/>
        <v/>
      </c>
      <c r="E2314" s="2" t="s">
        <v>20</v>
      </c>
    </row>
    <row r="2315" spans="1:5">
      <c r="C2315" s="1" t="str">
        <f>IF(A2315="", "", VLOOKUP(A2315,Undocumented!$A:$C, 3, FALSE))</f>
        <v/>
      </c>
      <c r="D2315" s="1" t="str">
        <f t="shared" si="36"/>
        <v/>
      </c>
    </row>
    <row r="2316" spans="1:5">
      <c r="A2316" s="2" t="s">
        <v>809</v>
      </c>
      <c r="B2316" s="2" t="s">
        <v>810</v>
      </c>
      <c r="C2316" s="1" t="str">
        <f>IF(A2316="", "", VLOOKUP(A2316,Undocumented!$A:$C, 3, FALSE))</f>
        <v>RRC L</v>
      </c>
      <c r="D2316" s="1" t="str">
        <f t="shared" si="36"/>
        <v/>
      </c>
      <c r="E2316" s="2" t="s">
        <v>11</v>
      </c>
    </row>
    <row r="2317" spans="1:5">
      <c r="C2317" s="1" t="str">
        <f>IF(A2317="", "", VLOOKUP(A2317,Undocumented!$A:$C, 3, FALSE))</f>
        <v/>
      </c>
      <c r="D2317" s="1" t="str">
        <f t="shared" si="36"/>
        <v/>
      </c>
      <c r="E2317" s="2" t="s">
        <v>32</v>
      </c>
    </row>
    <row r="2318" spans="1:5">
      <c r="C2318" s="1" t="str">
        <f>IF(A2318="", "", VLOOKUP(A2318,Undocumented!$A:$C, 3, FALSE))</f>
        <v/>
      </c>
      <c r="D2318" s="1" t="str">
        <f t="shared" si="36"/>
        <v/>
      </c>
      <c r="E2318" s="2" t="s">
        <v>101</v>
      </c>
    </row>
    <row r="2319" spans="1:5">
      <c r="C2319" s="1" t="str">
        <f>IF(A2319="", "", VLOOKUP(A2319,Undocumented!$A:$C, 3, FALSE))</f>
        <v/>
      </c>
      <c r="D2319" s="1" t="str">
        <f t="shared" si="36"/>
        <v/>
      </c>
    </row>
    <row r="2320" spans="1:5">
      <c r="C2320" s="1" t="str">
        <f>IF(A2320="", "", VLOOKUP(A2320,Undocumented!$A:$C, 3, FALSE))</f>
        <v/>
      </c>
      <c r="D2320" s="1" t="str">
        <f t="shared" si="36"/>
        <v/>
      </c>
      <c r="E2320" s="2" t="s">
        <v>790</v>
      </c>
    </row>
    <row r="2321" spans="1:5">
      <c r="C2321" s="1" t="str">
        <f>IF(A2321="", "", VLOOKUP(A2321,Undocumented!$A:$C, 3, FALSE))</f>
        <v/>
      </c>
      <c r="D2321" s="1" t="str">
        <f t="shared" si="36"/>
        <v/>
      </c>
      <c r="E2321" s="2" t="s">
        <v>800</v>
      </c>
    </row>
    <row r="2322" spans="1:5">
      <c r="C2322" s="1" t="str">
        <f>IF(A2322="", "", VLOOKUP(A2322,Undocumented!$A:$C, 3, FALSE))</f>
        <v/>
      </c>
      <c r="D2322" s="1" t="str">
        <f t="shared" si="36"/>
        <v/>
      </c>
      <c r="E2322" s="2" t="s">
        <v>791</v>
      </c>
    </row>
    <row r="2323" spans="1:5">
      <c r="C2323" s="1" t="str">
        <f>IF(A2323="", "", VLOOKUP(A2323,Undocumented!$A:$C, 3, FALSE))</f>
        <v/>
      </c>
      <c r="D2323" s="1" t="str">
        <f t="shared" si="36"/>
        <v/>
      </c>
      <c r="E2323" s="2" t="s">
        <v>74</v>
      </c>
    </row>
    <row r="2324" spans="1:5">
      <c r="C2324" s="1" t="str">
        <f>IF(A2324="", "", VLOOKUP(A2324,Undocumented!$A:$C, 3, FALSE))</f>
        <v/>
      </c>
      <c r="D2324" s="1" t="str">
        <f t="shared" si="36"/>
        <v/>
      </c>
      <c r="E2324" s="2" t="s">
        <v>620</v>
      </c>
    </row>
    <row r="2325" spans="1:5">
      <c r="C2325" s="1" t="str">
        <f>IF(A2325="", "", VLOOKUP(A2325,Undocumented!$A:$C, 3, FALSE))</f>
        <v/>
      </c>
      <c r="D2325" s="1" t="str">
        <f t="shared" si="36"/>
        <v/>
      </c>
      <c r="E2325" s="2" t="s">
        <v>621</v>
      </c>
    </row>
    <row r="2326" spans="1:5">
      <c r="C2326" s="1" t="str">
        <f>IF(A2326="", "", VLOOKUP(A2326,Undocumented!$A:$C, 3, FALSE))</f>
        <v/>
      </c>
      <c r="D2326" s="1" t="str">
        <f t="shared" si="36"/>
        <v/>
      </c>
      <c r="E2326" s="2" t="s">
        <v>522</v>
      </c>
    </row>
    <row r="2327" spans="1:5">
      <c r="C2327" s="1" t="str">
        <f>IF(A2327="", "", VLOOKUP(A2327,Undocumented!$A:$C, 3, FALSE))</f>
        <v/>
      </c>
      <c r="D2327" s="1" t="str">
        <f t="shared" si="36"/>
        <v/>
      </c>
      <c r="E2327" s="2" t="s">
        <v>19</v>
      </c>
    </row>
    <row r="2328" spans="1:5">
      <c r="C2328" s="1" t="str">
        <f>IF(A2328="", "", VLOOKUP(A2328,Undocumented!$A:$C, 3, FALSE))</f>
        <v/>
      </c>
      <c r="D2328" s="1" t="str">
        <f t="shared" si="36"/>
        <v/>
      </c>
      <c r="E2328" s="2" t="s">
        <v>622</v>
      </c>
    </row>
    <row r="2329" spans="1:5">
      <c r="C2329" s="1" t="str">
        <f>IF(A2329="", "", VLOOKUP(A2329,Undocumented!$A:$C, 3, FALSE))</f>
        <v/>
      </c>
      <c r="D2329" s="1" t="str">
        <f t="shared" si="36"/>
        <v/>
      </c>
      <c r="E2329" s="2" t="s">
        <v>20</v>
      </c>
    </row>
    <row r="2330" spans="1:5">
      <c r="C2330" s="1" t="str">
        <f>IF(A2330="", "", VLOOKUP(A2330,Undocumented!$A:$C, 3, FALSE))</f>
        <v/>
      </c>
      <c r="D2330" s="1" t="str">
        <f t="shared" si="36"/>
        <v/>
      </c>
    </row>
    <row r="2331" spans="1:5">
      <c r="A2331" s="2" t="s">
        <v>811</v>
      </c>
      <c r="B2331" s="2" t="s">
        <v>812</v>
      </c>
      <c r="C2331" s="1" t="str">
        <f>IF(A2331="", "", VLOOKUP(A2331,Undocumented!$A:$C, 3, FALSE))</f>
        <v>RRC (HL)</v>
      </c>
      <c r="D2331" s="1" t="str">
        <f t="shared" si="36"/>
        <v/>
      </c>
      <c r="E2331" s="2" t="s">
        <v>11</v>
      </c>
    </row>
    <row r="2332" spans="1:5">
      <c r="C2332" s="1" t="str">
        <f>IF(A2332="", "", VLOOKUP(A2332,Undocumented!$A:$C, 3, FALSE))</f>
        <v/>
      </c>
      <c r="D2332" s="1" t="str">
        <f t="shared" si="36"/>
        <v/>
      </c>
      <c r="E2332" s="2" t="s">
        <v>32</v>
      </c>
    </row>
    <row r="2333" spans="1:5">
      <c r="C2333" s="1" t="str">
        <f>IF(A2333="", "", VLOOKUP(A2333,Undocumented!$A:$C, 3, FALSE))</f>
        <v/>
      </c>
      <c r="D2333" s="1" t="str">
        <f t="shared" si="36"/>
        <v/>
      </c>
      <c r="E2333" s="2" t="s">
        <v>101</v>
      </c>
    </row>
    <row r="2334" spans="1:5">
      <c r="C2334" s="1" t="str">
        <f>IF(A2334="", "", VLOOKUP(A2334,Undocumented!$A:$C, 3, FALSE))</f>
        <v/>
      </c>
      <c r="D2334" s="1" t="str">
        <f t="shared" si="36"/>
        <v/>
      </c>
    </row>
    <row r="2335" spans="1:5">
      <c r="C2335" s="1" t="str">
        <f>IF(A2335="", "", VLOOKUP(A2335,Undocumented!$A:$C, 3, FALSE))</f>
        <v/>
      </c>
      <c r="D2335" s="1" t="str">
        <f t="shared" si="36"/>
        <v/>
      </c>
      <c r="E2335" s="2" t="s">
        <v>794</v>
      </c>
    </row>
    <row r="2336" spans="1:5">
      <c r="C2336" s="1" t="str">
        <f>IF(A2336="", "", VLOOKUP(A2336,Undocumented!$A:$C, 3, FALSE))</f>
        <v/>
      </c>
      <c r="D2336" s="1" t="str">
        <f t="shared" si="36"/>
        <v/>
      </c>
      <c r="E2336" s="2" t="s">
        <v>800</v>
      </c>
    </row>
    <row r="2337" spans="1:5">
      <c r="C2337" s="1" t="str">
        <f>IF(A2337="", "", VLOOKUP(A2337,Undocumented!$A:$C, 3, FALSE))</f>
        <v/>
      </c>
      <c r="D2337" s="1" t="str">
        <f t="shared" si="36"/>
        <v/>
      </c>
      <c r="E2337" s="2" t="s">
        <v>795</v>
      </c>
    </row>
    <row r="2338" spans="1:5">
      <c r="C2338" s="1" t="str">
        <f>IF(A2338="", "", VLOOKUP(A2338,Undocumented!$A:$C, 3, FALSE))</f>
        <v/>
      </c>
      <c r="D2338" s="1" t="str">
        <f t="shared" si="36"/>
        <v/>
      </c>
      <c r="E2338" s="2" t="s">
        <v>74</v>
      </c>
    </row>
    <row r="2339" spans="1:5">
      <c r="C2339" s="1" t="str">
        <f>IF(A2339="", "", VLOOKUP(A2339,Undocumented!$A:$C, 3, FALSE))</f>
        <v/>
      </c>
      <c r="D2339" s="1" t="str">
        <f t="shared" si="36"/>
        <v/>
      </c>
      <c r="E2339" s="2" t="s">
        <v>620</v>
      </c>
    </row>
    <row r="2340" spans="1:5">
      <c r="C2340" s="1" t="str">
        <f>IF(A2340="", "", VLOOKUP(A2340,Undocumented!$A:$C, 3, FALSE))</f>
        <v/>
      </c>
      <c r="D2340" s="1" t="str">
        <f t="shared" si="36"/>
        <v/>
      </c>
      <c r="E2340" s="2" t="s">
        <v>621</v>
      </c>
    </row>
    <row r="2341" spans="1:5">
      <c r="C2341" s="1" t="str">
        <f>IF(A2341="", "", VLOOKUP(A2341,Undocumented!$A:$C, 3, FALSE))</f>
        <v/>
      </c>
      <c r="D2341" s="1" t="str">
        <f t="shared" si="36"/>
        <v/>
      </c>
      <c r="E2341" s="2" t="s">
        <v>522</v>
      </c>
    </row>
    <row r="2342" spans="1:5">
      <c r="C2342" s="1" t="str">
        <f>IF(A2342="", "", VLOOKUP(A2342,Undocumented!$A:$C, 3, FALSE))</f>
        <v/>
      </c>
      <c r="D2342" s="1" t="str">
        <f t="shared" si="36"/>
        <v/>
      </c>
      <c r="E2342" s="2" t="s">
        <v>19</v>
      </c>
    </row>
    <row r="2343" spans="1:5">
      <c r="C2343" s="1" t="str">
        <f>IF(A2343="", "", VLOOKUP(A2343,Undocumented!$A:$C, 3, FALSE))</f>
        <v/>
      </c>
      <c r="D2343" s="1" t="str">
        <f t="shared" si="36"/>
        <v/>
      </c>
      <c r="E2343" s="2" t="s">
        <v>622</v>
      </c>
    </row>
    <row r="2344" spans="1:5">
      <c r="C2344" s="1" t="str">
        <f>IF(A2344="", "", VLOOKUP(A2344,Undocumented!$A:$C, 3, FALSE))</f>
        <v/>
      </c>
      <c r="D2344" s="1" t="str">
        <f t="shared" si="36"/>
        <v/>
      </c>
      <c r="E2344" s="2" t="s">
        <v>20</v>
      </c>
    </row>
    <row r="2345" spans="1:5">
      <c r="C2345" s="1" t="str">
        <f>IF(A2345="", "", VLOOKUP(A2345,Undocumented!$A:$C, 3, FALSE))</f>
        <v/>
      </c>
      <c r="D2345" s="1" t="str">
        <f t="shared" si="36"/>
        <v/>
      </c>
    </row>
    <row r="2346" spans="1:5">
      <c r="A2346" s="2" t="s">
        <v>813</v>
      </c>
      <c r="B2346" s="2" t="s">
        <v>814</v>
      </c>
      <c r="C2346" s="1" t="str">
        <f>IF(A2346="", "", VLOOKUP(A2346,Undocumented!$A:$C, 3, FALSE))</f>
        <v>RRC A</v>
      </c>
      <c r="D2346" s="1" t="str">
        <f t="shared" si="36"/>
        <v/>
      </c>
      <c r="E2346" s="2" t="s">
        <v>11</v>
      </c>
    </row>
    <row r="2347" spans="1:5">
      <c r="C2347" s="1" t="str">
        <f>IF(A2347="", "", VLOOKUP(A2347,Undocumented!$A:$C, 3, FALSE))</f>
        <v/>
      </c>
      <c r="D2347" s="1" t="str">
        <f t="shared" si="36"/>
        <v/>
      </c>
      <c r="E2347" s="2" t="s">
        <v>32</v>
      </c>
    </row>
    <row r="2348" spans="1:5">
      <c r="C2348" s="1" t="str">
        <f>IF(A2348="", "", VLOOKUP(A2348,Undocumented!$A:$C, 3, FALSE))</f>
        <v/>
      </c>
      <c r="D2348" s="1" t="str">
        <f t="shared" si="36"/>
        <v/>
      </c>
      <c r="E2348" s="2" t="s">
        <v>101</v>
      </c>
    </row>
    <row r="2349" spans="1:5">
      <c r="C2349" s="1" t="str">
        <f>IF(A2349="", "", VLOOKUP(A2349,Undocumented!$A:$C, 3, FALSE))</f>
        <v/>
      </c>
      <c r="D2349" s="1" t="str">
        <f t="shared" si="36"/>
        <v/>
      </c>
    </row>
    <row r="2350" spans="1:5">
      <c r="C2350" s="1" t="str">
        <f>IF(A2350="", "", VLOOKUP(A2350,Undocumented!$A:$C, 3, FALSE))</f>
        <v/>
      </c>
      <c r="D2350" s="1" t="str">
        <f t="shared" si="36"/>
        <v/>
      </c>
      <c r="E2350" s="2" t="s">
        <v>33</v>
      </c>
    </row>
    <row r="2351" spans="1:5">
      <c r="C2351" s="1" t="str">
        <f>IF(A2351="", "", VLOOKUP(A2351,Undocumented!$A:$C, 3, FALSE))</f>
        <v/>
      </c>
      <c r="D2351" s="1" t="str">
        <f t="shared" si="36"/>
        <v/>
      </c>
      <c r="E2351" s="2" t="s">
        <v>800</v>
      </c>
    </row>
    <row r="2352" spans="1:5">
      <c r="C2352" s="1" t="str">
        <f>IF(A2352="", "", VLOOKUP(A2352,Undocumented!$A:$C, 3, FALSE))</f>
        <v/>
      </c>
      <c r="D2352" s="1" t="str">
        <f t="shared" si="36"/>
        <v/>
      </c>
      <c r="E2352" s="2" t="s">
        <v>103</v>
      </c>
    </row>
    <row r="2353" spans="1:5">
      <c r="C2353" s="1" t="str">
        <f>IF(A2353="", "", VLOOKUP(A2353,Undocumented!$A:$C, 3, FALSE))</f>
        <v/>
      </c>
      <c r="D2353" s="1" t="str">
        <f t="shared" si="36"/>
        <v/>
      </c>
      <c r="E2353" s="2" t="s">
        <v>74</v>
      </c>
    </row>
    <row r="2354" spans="1:5">
      <c r="C2354" s="1" t="str">
        <f>IF(A2354="", "", VLOOKUP(A2354,Undocumented!$A:$C, 3, FALSE))</f>
        <v/>
      </c>
      <c r="D2354" s="1" t="str">
        <f t="shared" si="36"/>
        <v/>
      </c>
      <c r="E2354" s="2" t="s">
        <v>620</v>
      </c>
    </row>
    <row r="2355" spans="1:5">
      <c r="C2355" s="1" t="str">
        <f>IF(A2355="", "", VLOOKUP(A2355,Undocumented!$A:$C, 3, FALSE))</f>
        <v/>
      </c>
      <c r="D2355" s="1" t="str">
        <f t="shared" si="36"/>
        <v/>
      </c>
      <c r="E2355" s="2" t="s">
        <v>621</v>
      </c>
    </row>
    <row r="2356" spans="1:5">
      <c r="C2356" s="1" t="str">
        <f>IF(A2356="", "", VLOOKUP(A2356,Undocumented!$A:$C, 3, FALSE))</f>
        <v/>
      </c>
      <c r="D2356" s="1" t="str">
        <f t="shared" si="36"/>
        <v/>
      </c>
      <c r="E2356" s="2" t="s">
        <v>522</v>
      </c>
    </row>
    <row r="2357" spans="1:5">
      <c r="C2357" s="1" t="str">
        <f>IF(A2357="", "", VLOOKUP(A2357,Undocumented!$A:$C, 3, FALSE))</f>
        <v/>
      </c>
      <c r="D2357" s="1" t="str">
        <f t="shared" si="36"/>
        <v/>
      </c>
      <c r="E2357" s="2" t="s">
        <v>19</v>
      </c>
    </row>
    <row r="2358" spans="1:5">
      <c r="C2358" s="1" t="str">
        <f>IF(A2358="", "", VLOOKUP(A2358,Undocumented!$A:$C, 3, FALSE))</f>
        <v/>
      </c>
      <c r="D2358" s="1" t="str">
        <f t="shared" si="36"/>
        <v/>
      </c>
      <c r="E2358" s="2" t="s">
        <v>622</v>
      </c>
    </row>
    <row r="2359" spans="1:5">
      <c r="C2359" s="1" t="str">
        <f>IF(A2359="", "", VLOOKUP(A2359,Undocumented!$A:$C, 3, FALSE))</f>
        <v/>
      </c>
      <c r="D2359" s="1" t="str">
        <f t="shared" si="36"/>
        <v/>
      </c>
      <c r="E2359" s="2" t="s">
        <v>20</v>
      </c>
    </row>
    <row r="2360" spans="1:5">
      <c r="C2360" s="1" t="str">
        <f>IF(A2360="", "", VLOOKUP(A2360,Undocumented!$A:$C, 3, FALSE))</f>
        <v/>
      </c>
      <c r="D2360" s="1" t="str">
        <f t="shared" si="36"/>
        <v/>
      </c>
    </row>
    <row r="2361" spans="1:5">
      <c r="A2361" s="2" t="s">
        <v>815</v>
      </c>
      <c r="B2361" s="2" t="s">
        <v>816</v>
      </c>
      <c r="C2361" s="1" t="str">
        <f>IF(A2361="", "", VLOOKUP(A2361,Undocumented!$A:$C, 3, FALSE))</f>
        <v>RL B</v>
      </c>
      <c r="D2361" s="1" t="str">
        <f t="shared" si="36"/>
        <v/>
      </c>
      <c r="E2361" s="2" t="s">
        <v>11</v>
      </c>
    </row>
    <row r="2362" spans="1:5">
      <c r="C2362" s="1" t="str">
        <f>IF(A2362="", "", VLOOKUP(A2362,Undocumented!$A:$C, 3, FALSE))</f>
        <v/>
      </c>
      <c r="D2362" s="1" t="str">
        <f t="shared" si="36"/>
        <v/>
      </c>
      <c r="E2362" s="2" t="s">
        <v>32</v>
      </c>
    </row>
    <row r="2363" spans="1:5">
      <c r="C2363" s="1" t="str">
        <f>IF(A2363="", "", VLOOKUP(A2363,Undocumented!$A:$C, 3, FALSE))</f>
        <v/>
      </c>
      <c r="D2363" s="1" t="str">
        <f t="shared" si="36"/>
        <v/>
      </c>
      <c r="E2363" s="2" t="s">
        <v>101</v>
      </c>
    </row>
    <row r="2364" spans="1:5">
      <c r="C2364" s="1" t="str">
        <f>IF(A2364="", "", VLOOKUP(A2364,Undocumented!$A:$C, 3, FALSE))</f>
        <v/>
      </c>
      <c r="D2364" s="1" t="str">
        <f t="shared" si="36"/>
        <v/>
      </c>
    </row>
    <row r="2365" spans="1:5">
      <c r="C2365" s="1" t="str">
        <f>IF(A2365="", "", VLOOKUP(A2365,Undocumented!$A:$C, 3, FALSE))</f>
        <v/>
      </c>
      <c r="D2365" s="1" t="str">
        <f t="shared" si="36"/>
        <v/>
      </c>
      <c r="E2365" s="2" t="s">
        <v>617</v>
      </c>
    </row>
    <row r="2366" spans="1:5">
      <c r="C2366" s="1" t="str">
        <f>IF(A2366="", "", VLOOKUP(A2366,Undocumented!$A:$C, 3, FALSE))</f>
        <v/>
      </c>
      <c r="D2366" s="1" t="str">
        <f t="shared" si="36"/>
        <v/>
      </c>
      <c r="E2366" s="2" t="s">
        <v>102</v>
      </c>
    </row>
    <row r="2367" spans="1:5">
      <c r="C2367" s="1" t="str">
        <f>IF(A2367="", "", VLOOKUP(A2367,Undocumented!$A:$C, 3, FALSE))</f>
        <v/>
      </c>
      <c r="D2367" s="1" t="str">
        <f t="shared" si="36"/>
        <v/>
      </c>
      <c r="E2367" s="2" t="s">
        <v>619</v>
      </c>
    </row>
    <row r="2368" spans="1:5">
      <c r="C2368" s="1" t="str">
        <f>IF(A2368="", "", VLOOKUP(A2368,Undocumented!$A:$C, 3, FALSE))</f>
        <v/>
      </c>
      <c r="D2368" s="1" t="str">
        <f t="shared" si="36"/>
        <v/>
      </c>
      <c r="E2368" s="2" t="s">
        <v>35</v>
      </c>
    </row>
    <row r="2369" spans="1:5">
      <c r="C2369" s="1" t="str">
        <f>IF(A2369="", "", VLOOKUP(A2369,Undocumented!$A:$C, 3, FALSE))</f>
        <v/>
      </c>
      <c r="D2369" s="1" t="str">
        <f t="shared" si="36"/>
        <v/>
      </c>
      <c r="E2369" s="2" t="s">
        <v>620</v>
      </c>
    </row>
    <row r="2370" spans="1:5">
      <c r="C2370" s="1" t="str">
        <f>IF(A2370="", "", VLOOKUP(A2370,Undocumented!$A:$C, 3, FALSE))</f>
        <v/>
      </c>
      <c r="D2370" s="1" t="str">
        <f t="shared" ref="D2370:D2433" si="37">IF(AND(B2370&lt;&gt;"", B2370&lt;&gt;C2370), "#N/B", "")</f>
        <v/>
      </c>
      <c r="E2370" s="2" t="s">
        <v>621</v>
      </c>
    </row>
    <row r="2371" spans="1:5">
      <c r="C2371" s="1" t="str">
        <f>IF(A2371="", "", VLOOKUP(A2371,Undocumented!$A:$C, 3, FALSE))</f>
        <v/>
      </c>
      <c r="D2371" s="1" t="str">
        <f t="shared" si="37"/>
        <v/>
      </c>
      <c r="E2371" s="2" t="s">
        <v>522</v>
      </c>
    </row>
    <row r="2372" spans="1:5">
      <c r="C2372" s="1" t="str">
        <f>IF(A2372="", "", VLOOKUP(A2372,Undocumented!$A:$C, 3, FALSE))</f>
        <v/>
      </c>
      <c r="D2372" s="1" t="str">
        <f t="shared" si="37"/>
        <v/>
      </c>
      <c r="E2372" s="2" t="s">
        <v>19</v>
      </c>
    </row>
    <row r="2373" spans="1:5">
      <c r="C2373" s="1" t="str">
        <f>IF(A2373="", "", VLOOKUP(A2373,Undocumented!$A:$C, 3, FALSE))</f>
        <v/>
      </c>
      <c r="D2373" s="1" t="str">
        <f t="shared" si="37"/>
        <v/>
      </c>
      <c r="E2373" s="2" t="s">
        <v>622</v>
      </c>
    </row>
    <row r="2374" spans="1:5">
      <c r="C2374" s="1" t="str">
        <f>IF(A2374="", "", VLOOKUP(A2374,Undocumented!$A:$C, 3, FALSE))</f>
        <v/>
      </c>
      <c r="D2374" s="1" t="str">
        <f t="shared" si="37"/>
        <v/>
      </c>
      <c r="E2374" s="2" t="s">
        <v>20</v>
      </c>
    </row>
    <row r="2375" spans="1:5">
      <c r="C2375" s="1" t="str">
        <f>IF(A2375="", "", VLOOKUP(A2375,Undocumented!$A:$C, 3, FALSE))</f>
        <v/>
      </c>
      <c r="D2375" s="1" t="str">
        <f t="shared" si="37"/>
        <v/>
      </c>
    </row>
    <row r="2376" spans="1:5">
      <c r="A2376" s="2" t="s">
        <v>817</v>
      </c>
      <c r="B2376" s="2" t="s">
        <v>818</v>
      </c>
      <c r="C2376" s="1" t="str">
        <f>IF(A2376="", "", VLOOKUP(A2376,Undocumented!$A:$C, 3, FALSE))</f>
        <v>RL C</v>
      </c>
      <c r="D2376" s="1" t="str">
        <f t="shared" si="37"/>
        <v/>
      </c>
      <c r="E2376" s="2" t="s">
        <v>11</v>
      </c>
    </row>
    <row r="2377" spans="1:5">
      <c r="C2377" s="1" t="str">
        <f>IF(A2377="", "", VLOOKUP(A2377,Undocumented!$A:$C, 3, FALSE))</f>
        <v/>
      </c>
      <c r="D2377" s="1" t="str">
        <f t="shared" si="37"/>
        <v/>
      </c>
      <c r="E2377" s="2" t="s">
        <v>32</v>
      </c>
    </row>
    <row r="2378" spans="1:5">
      <c r="C2378" s="1" t="str">
        <f>IF(A2378="", "", VLOOKUP(A2378,Undocumented!$A:$C, 3, FALSE))</f>
        <v/>
      </c>
      <c r="D2378" s="1" t="str">
        <f t="shared" si="37"/>
        <v/>
      </c>
      <c r="E2378" s="2" t="s">
        <v>101</v>
      </c>
    </row>
    <row r="2379" spans="1:5">
      <c r="C2379" s="1" t="str">
        <f>IF(A2379="", "", VLOOKUP(A2379,Undocumented!$A:$C, 3, FALSE))</f>
        <v/>
      </c>
      <c r="D2379" s="1" t="str">
        <f t="shared" si="37"/>
        <v/>
      </c>
    </row>
    <row r="2380" spans="1:5">
      <c r="C2380" s="1" t="str">
        <f>IF(A2380="", "", VLOOKUP(A2380,Undocumented!$A:$C, 3, FALSE))</f>
        <v/>
      </c>
      <c r="D2380" s="1" t="str">
        <f t="shared" si="37"/>
        <v/>
      </c>
      <c r="E2380" s="2" t="s">
        <v>774</v>
      </c>
    </row>
    <row r="2381" spans="1:5">
      <c r="C2381" s="1" t="str">
        <f>IF(A2381="", "", VLOOKUP(A2381,Undocumented!$A:$C, 3, FALSE))</f>
        <v/>
      </c>
      <c r="D2381" s="1" t="str">
        <f t="shared" si="37"/>
        <v/>
      </c>
      <c r="E2381" s="2" t="s">
        <v>102</v>
      </c>
    </row>
    <row r="2382" spans="1:5">
      <c r="C2382" s="1" t="str">
        <f>IF(A2382="", "", VLOOKUP(A2382,Undocumented!$A:$C, 3, FALSE))</f>
        <v/>
      </c>
      <c r="D2382" s="1" t="str">
        <f t="shared" si="37"/>
        <v/>
      </c>
      <c r="E2382" s="2" t="s">
        <v>775</v>
      </c>
    </row>
    <row r="2383" spans="1:5">
      <c r="C2383" s="1" t="str">
        <f>IF(A2383="", "", VLOOKUP(A2383,Undocumented!$A:$C, 3, FALSE))</f>
        <v/>
      </c>
      <c r="D2383" s="1" t="str">
        <f t="shared" si="37"/>
        <v/>
      </c>
      <c r="E2383" s="2" t="s">
        <v>35</v>
      </c>
    </row>
    <row r="2384" spans="1:5">
      <c r="C2384" s="1" t="str">
        <f>IF(A2384="", "", VLOOKUP(A2384,Undocumented!$A:$C, 3, FALSE))</f>
        <v/>
      </c>
      <c r="D2384" s="1" t="str">
        <f t="shared" si="37"/>
        <v/>
      </c>
      <c r="E2384" s="2" t="s">
        <v>620</v>
      </c>
    </row>
    <row r="2385" spans="1:5">
      <c r="C2385" s="1" t="str">
        <f>IF(A2385="", "", VLOOKUP(A2385,Undocumented!$A:$C, 3, FALSE))</f>
        <v/>
      </c>
      <c r="D2385" s="1" t="str">
        <f t="shared" si="37"/>
        <v/>
      </c>
      <c r="E2385" s="2" t="s">
        <v>621</v>
      </c>
    </row>
    <row r="2386" spans="1:5">
      <c r="C2386" s="1" t="str">
        <f>IF(A2386="", "", VLOOKUP(A2386,Undocumented!$A:$C, 3, FALSE))</f>
        <v/>
      </c>
      <c r="D2386" s="1" t="str">
        <f t="shared" si="37"/>
        <v/>
      </c>
      <c r="E2386" s="2" t="s">
        <v>522</v>
      </c>
    </row>
    <row r="2387" spans="1:5">
      <c r="C2387" s="1" t="str">
        <f>IF(A2387="", "", VLOOKUP(A2387,Undocumented!$A:$C, 3, FALSE))</f>
        <v/>
      </c>
      <c r="D2387" s="1" t="str">
        <f t="shared" si="37"/>
        <v/>
      </c>
      <c r="E2387" s="2" t="s">
        <v>19</v>
      </c>
    </row>
    <row r="2388" spans="1:5">
      <c r="C2388" s="1" t="str">
        <f>IF(A2388="", "", VLOOKUP(A2388,Undocumented!$A:$C, 3, FALSE))</f>
        <v/>
      </c>
      <c r="D2388" s="1" t="str">
        <f t="shared" si="37"/>
        <v/>
      </c>
      <c r="E2388" s="2" t="s">
        <v>622</v>
      </c>
    </row>
    <row r="2389" spans="1:5">
      <c r="C2389" s="1" t="str">
        <f>IF(A2389="", "", VLOOKUP(A2389,Undocumented!$A:$C, 3, FALSE))</f>
        <v/>
      </c>
      <c r="D2389" s="1" t="str">
        <f t="shared" si="37"/>
        <v/>
      </c>
      <c r="E2389" s="2" t="s">
        <v>20</v>
      </c>
    </row>
    <row r="2390" spans="1:5">
      <c r="C2390" s="1" t="str">
        <f>IF(A2390="", "", VLOOKUP(A2390,Undocumented!$A:$C, 3, FALSE))</f>
        <v/>
      </c>
      <c r="D2390" s="1" t="str">
        <f t="shared" si="37"/>
        <v/>
      </c>
    </row>
    <row r="2391" spans="1:5">
      <c r="A2391" s="2" t="s">
        <v>819</v>
      </c>
      <c r="B2391" s="2" t="s">
        <v>820</v>
      </c>
      <c r="C2391" s="1" t="str">
        <f>IF(A2391="", "", VLOOKUP(A2391,Undocumented!$A:$C, 3, FALSE))</f>
        <v>RL D</v>
      </c>
      <c r="D2391" s="1" t="str">
        <f t="shared" si="37"/>
        <v/>
      </c>
      <c r="E2391" s="2" t="s">
        <v>11</v>
      </c>
    </row>
    <row r="2392" spans="1:5">
      <c r="C2392" s="1" t="str">
        <f>IF(A2392="", "", VLOOKUP(A2392,Undocumented!$A:$C, 3, FALSE))</f>
        <v/>
      </c>
      <c r="D2392" s="1" t="str">
        <f t="shared" si="37"/>
        <v/>
      </c>
      <c r="E2392" s="2" t="s">
        <v>32</v>
      </c>
    </row>
    <row r="2393" spans="1:5">
      <c r="C2393" s="1" t="str">
        <f>IF(A2393="", "", VLOOKUP(A2393,Undocumented!$A:$C, 3, FALSE))</f>
        <v/>
      </c>
      <c r="D2393" s="1" t="str">
        <f t="shared" si="37"/>
        <v/>
      </c>
      <c r="E2393" s="2" t="s">
        <v>101</v>
      </c>
    </row>
    <row r="2394" spans="1:5">
      <c r="C2394" s="1" t="str">
        <f>IF(A2394="", "", VLOOKUP(A2394,Undocumented!$A:$C, 3, FALSE))</f>
        <v/>
      </c>
      <c r="D2394" s="1" t="str">
        <f t="shared" si="37"/>
        <v/>
      </c>
    </row>
    <row r="2395" spans="1:5">
      <c r="C2395" s="1" t="str">
        <f>IF(A2395="", "", VLOOKUP(A2395,Undocumented!$A:$C, 3, FALSE))</f>
        <v/>
      </c>
      <c r="D2395" s="1" t="str">
        <f t="shared" si="37"/>
        <v/>
      </c>
      <c r="E2395" s="2" t="s">
        <v>778</v>
      </c>
    </row>
    <row r="2396" spans="1:5">
      <c r="C2396" s="1" t="str">
        <f>IF(A2396="", "", VLOOKUP(A2396,Undocumented!$A:$C, 3, FALSE))</f>
        <v/>
      </c>
      <c r="D2396" s="1" t="str">
        <f t="shared" si="37"/>
        <v/>
      </c>
      <c r="E2396" s="2" t="s">
        <v>102</v>
      </c>
    </row>
    <row r="2397" spans="1:5">
      <c r="C2397" s="1" t="str">
        <f>IF(A2397="", "", VLOOKUP(A2397,Undocumented!$A:$C, 3, FALSE))</f>
        <v/>
      </c>
      <c r="D2397" s="1" t="str">
        <f t="shared" si="37"/>
        <v/>
      </c>
      <c r="E2397" s="2" t="s">
        <v>779</v>
      </c>
    </row>
    <row r="2398" spans="1:5">
      <c r="C2398" s="1" t="str">
        <f>IF(A2398="", "", VLOOKUP(A2398,Undocumented!$A:$C, 3, FALSE))</f>
        <v/>
      </c>
      <c r="D2398" s="1" t="str">
        <f t="shared" si="37"/>
        <v/>
      </c>
      <c r="E2398" s="2" t="s">
        <v>35</v>
      </c>
    </row>
    <row r="2399" spans="1:5">
      <c r="C2399" s="1" t="str">
        <f>IF(A2399="", "", VLOOKUP(A2399,Undocumented!$A:$C, 3, FALSE))</f>
        <v/>
      </c>
      <c r="D2399" s="1" t="str">
        <f t="shared" si="37"/>
        <v/>
      </c>
      <c r="E2399" s="2" t="s">
        <v>620</v>
      </c>
    </row>
    <row r="2400" spans="1:5">
      <c r="C2400" s="1" t="str">
        <f>IF(A2400="", "", VLOOKUP(A2400,Undocumented!$A:$C, 3, FALSE))</f>
        <v/>
      </c>
      <c r="D2400" s="1" t="str">
        <f t="shared" si="37"/>
        <v/>
      </c>
      <c r="E2400" s="2" t="s">
        <v>621</v>
      </c>
    </row>
    <row r="2401" spans="1:5">
      <c r="C2401" s="1" t="str">
        <f>IF(A2401="", "", VLOOKUP(A2401,Undocumented!$A:$C, 3, FALSE))</f>
        <v/>
      </c>
      <c r="D2401" s="1" t="str">
        <f t="shared" si="37"/>
        <v/>
      </c>
      <c r="E2401" s="2" t="s">
        <v>522</v>
      </c>
    </row>
    <row r="2402" spans="1:5">
      <c r="C2402" s="1" t="str">
        <f>IF(A2402="", "", VLOOKUP(A2402,Undocumented!$A:$C, 3, FALSE))</f>
        <v/>
      </c>
      <c r="D2402" s="1" t="str">
        <f t="shared" si="37"/>
        <v/>
      </c>
      <c r="E2402" s="2" t="s">
        <v>19</v>
      </c>
    </row>
    <row r="2403" spans="1:5">
      <c r="C2403" s="1" t="str">
        <f>IF(A2403="", "", VLOOKUP(A2403,Undocumented!$A:$C, 3, FALSE))</f>
        <v/>
      </c>
      <c r="D2403" s="1" t="str">
        <f t="shared" si="37"/>
        <v/>
      </c>
      <c r="E2403" s="2" t="s">
        <v>622</v>
      </c>
    </row>
    <row r="2404" spans="1:5">
      <c r="C2404" s="1" t="str">
        <f>IF(A2404="", "", VLOOKUP(A2404,Undocumented!$A:$C, 3, FALSE))</f>
        <v/>
      </c>
      <c r="D2404" s="1" t="str">
        <f t="shared" si="37"/>
        <v/>
      </c>
      <c r="E2404" s="2" t="s">
        <v>20</v>
      </c>
    </row>
    <row r="2405" spans="1:5">
      <c r="C2405" s="1" t="str">
        <f>IF(A2405="", "", VLOOKUP(A2405,Undocumented!$A:$C, 3, FALSE))</f>
        <v/>
      </c>
      <c r="D2405" s="1" t="str">
        <f t="shared" si="37"/>
        <v/>
      </c>
    </row>
    <row r="2406" spans="1:5">
      <c r="A2406" s="2" t="s">
        <v>821</v>
      </c>
      <c r="B2406" s="2" t="s">
        <v>822</v>
      </c>
      <c r="C2406" s="1" t="str">
        <f>IF(A2406="", "", VLOOKUP(A2406,Undocumented!$A:$C, 3, FALSE))</f>
        <v>RL E</v>
      </c>
      <c r="D2406" s="1" t="str">
        <f t="shared" si="37"/>
        <v/>
      </c>
      <c r="E2406" s="2" t="s">
        <v>11</v>
      </c>
    </row>
    <row r="2407" spans="1:5">
      <c r="C2407" s="1" t="str">
        <f>IF(A2407="", "", VLOOKUP(A2407,Undocumented!$A:$C, 3, FALSE))</f>
        <v/>
      </c>
      <c r="D2407" s="1" t="str">
        <f t="shared" si="37"/>
        <v/>
      </c>
      <c r="E2407" s="2" t="s">
        <v>32</v>
      </c>
    </row>
    <row r="2408" spans="1:5">
      <c r="C2408" s="1" t="str">
        <f>IF(A2408="", "", VLOOKUP(A2408,Undocumented!$A:$C, 3, FALSE))</f>
        <v/>
      </c>
      <c r="D2408" s="1" t="str">
        <f t="shared" si="37"/>
        <v/>
      </c>
      <c r="E2408" s="2" t="s">
        <v>101</v>
      </c>
    </row>
    <row r="2409" spans="1:5">
      <c r="C2409" s="1" t="str">
        <f>IF(A2409="", "", VLOOKUP(A2409,Undocumented!$A:$C, 3, FALSE))</f>
        <v/>
      </c>
      <c r="D2409" s="1" t="str">
        <f t="shared" si="37"/>
        <v/>
      </c>
    </row>
    <row r="2410" spans="1:5">
      <c r="C2410" s="1" t="str">
        <f>IF(A2410="", "", VLOOKUP(A2410,Undocumented!$A:$C, 3, FALSE))</f>
        <v/>
      </c>
      <c r="D2410" s="1" t="str">
        <f t="shared" si="37"/>
        <v/>
      </c>
      <c r="E2410" s="2" t="s">
        <v>782</v>
      </c>
    </row>
    <row r="2411" spans="1:5">
      <c r="C2411" s="1" t="str">
        <f>IF(A2411="", "", VLOOKUP(A2411,Undocumented!$A:$C, 3, FALSE))</f>
        <v/>
      </c>
      <c r="D2411" s="1" t="str">
        <f t="shared" si="37"/>
        <v/>
      </c>
      <c r="E2411" s="2" t="s">
        <v>102</v>
      </c>
    </row>
    <row r="2412" spans="1:5">
      <c r="C2412" s="1" t="str">
        <f>IF(A2412="", "", VLOOKUP(A2412,Undocumented!$A:$C, 3, FALSE))</f>
        <v/>
      </c>
      <c r="D2412" s="1" t="str">
        <f t="shared" si="37"/>
        <v/>
      </c>
      <c r="E2412" s="2" t="s">
        <v>783</v>
      </c>
    </row>
    <row r="2413" spans="1:5">
      <c r="C2413" s="1" t="str">
        <f>IF(A2413="", "", VLOOKUP(A2413,Undocumented!$A:$C, 3, FALSE))</f>
        <v/>
      </c>
      <c r="D2413" s="1" t="str">
        <f t="shared" si="37"/>
        <v/>
      </c>
      <c r="E2413" s="2" t="s">
        <v>35</v>
      </c>
    </row>
    <row r="2414" spans="1:5">
      <c r="C2414" s="1" t="str">
        <f>IF(A2414="", "", VLOOKUP(A2414,Undocumented!$A:$C, 3, FALSE))</f>
        <v/>
      </c>
      <c r="D2414" s="1" t="str">
        <f t="shared" si="37"/>
        <v/>
      </c>
      <c r="E2414" s="2" t="s">
        <v>620</v>
      </c>
    </row>
    <row r="2415" spans="1:5">
      <c r="C2415" s="1" t="str">
        <f>IF(A2415="", "", VLOOKUP(A2415,Undocumented!$A:$C, 3, FALSE))</f>
        <v/>
      </c>
      <c r="D2415" s="1" t="str">
        <f t="shared" si="37"/>
        <v/>
      </c>
      <c r="E2415" s="2" t="s">
        <v>621</v>
      </c>
    </row>
    <row r="2416" spans="1:5">
      <c r="C2416" s="1" t="str">
        <f>IF(A2416="", "", VLOOKUP(A2416,Undocumented!$A:$C, 3, FALSE))</f>
        <v/>
      </c>
      <c r="D2416" s="1" t="str">
        <f t="shared" si="37"/>
        <v/>
      </c>
      <c r="E2416" s="2" t="s">
        <v>522</v>
      </c>
    </row>
    <row r="2417" spans="1:5">
      <c r="C2417" s="1" t="str">
        <f>IF(A2417="", "", VLOOKUP(A2417,Undocumented!$A:$C, 3, FALSE))</f>
        <v/>
      </c>
      <c r="D2417" s="1" t="str">
        <f t="shared" si="37"/>
        <v/>
      </c>
      <c r="E2417" s="2" t="s">
        <v>19</v>
      </c>
    </row>
    <row r="2418" spans="1:5">
      <c r="C2418" s="1" t="str">
        <f>IF(A2418="", "", VLOOKUP(A2418,Undocumented!$A:$C, 3, FALSE))</f>
        <v/>
      </c>
      <c r="D2418" s="1" t="str">
        <f t="shared" si="37"/>
        <v/>
      </c>
      <c r="E2418" s="2" t="s">
        <v>622</v>
      </c>
    </row>
    <row r="2419" spans="1:5">
      <c r="C2419" s="1" t="str">
        <f>IF(A2419="", "", VLOOKUP(A2419,Undocumented!$A:$C, 3, FALSE))</f>
        <v/>
      </c>
      <c r="D2419" s="1" t="str">
        <f t="shared" si="37"/>
        <v/>
      </c>
      <c r="E2419" s="2" t="s">
        <v>20</v>
      </c>
    </row>
    <row r="2420" spans="1:5">
      <c r="C2420" s="1" t="str">
        <f>IF(A2420="", "", VLOOKUP(A2420,Undocumented!$A:$C, 3, FALSE))</f>
        <v/>
      </c>
      <c r="D2420" s="1" t="str">
        <f t="shared" si="37"/>
        <v/>
      </c>
    </row>
    <row r="2421" spans="1:5">
      <c r="A2421" s="2" t="s">
        <v>823</v>
      </c>
      <c r="B2421" s="2" t="s">
        <v>824</v>
      </c>
      <c r="C2421" s="1" t="str">
        <f>IF(A2421="", "", VLOOKUP(A2421,Undocumented!$A:$C, 3, FALSE))</f>
        <v>RL H</v>
      </c>
      <c r="D2421" s="1" t="str">
        <f t="shared" si="37"/>
        <v/>
      </c>
      <c r="E2421" s="2" t="s">
        <v>11</v>
      </c>
    </row>
    <row r="2422" spans="1:5">
      <c r="C2422" s="1" t="str">
        <f>IF(A2422="", "", VLOOKUP(A2422,Undocumented!$A:$C, 3, FALSE))</f>
        <v/>
      </c>
      <c r="D2422" s="1" t="str">
        <f t="shared" si="37"/>
        <v/>
      </c>
      <c r="E2422" s="2" t="s">
        <v>32</v>
      </c>
    </row>
    <row r="2423" spans="1:5">
      <c r="C2423" s="1" t="str">
        <f>IF(A2423="", "", VLOOKUP(A2423,Undocumented!$A:$C, 3, FALSE))</f>
        <v/>
      </c>
      <c r="D2423" s="1" t="str">
        <f t="shared" si="37"/>
        <v/>
      </c>
      <c r="E2423" s="2" t="s">
        <v>101</v>
      </c>
    </row>
    <row r="2424" spans="1:5">
      <c r="C2424" s="1" t="str">
        <f>IF(A2424="", "", VLOOKUP(A2424,Undocumented!$A:$C, 3, FALSE))</f>
        <v/>
      </c>
      <c r="D2424" s="1" t="str">
        <f t="shared" si="37"/>
        <v/>
      </c>
    </row>
    <row r="2425" spans="1:5">
      <c r="C2425" s="1" t="str">
        <f>IF(A2425="", "", VLOOKUP(A2425,Undocumented!$A:$C, 3, FALSE))</f>
        <v/>
      </c>
      <c r="D2425" s="1" t="str">
        <f t="shared" si="37"/>
        <v/>
      </c>
      <c r="E2425" s="2" t="s">
        <v>786</v>
      </c>
    </row>
    <row r="2426" spans="1:5">
      <c r="C2426" s="1" t="str">
        <f>IF(A2426="", "", VLOOKUP(A2426,Undocumented!$A:$C, 3, FALSE))</f>
        <v/>
      </c>
      <c r="D2426" s="1" t="str">
        <f t="shared" si="37"/>
        <v/>
      </c>
      <c r="E2426" s="2" t="s">
        <v>102</v>
      </c>
    </row>
    <row r="2427" spans="1:5">
      <c r="C2427" s="1" t="str">
        <f>IF(A2427="", "", VLOOKUP(A2427,Undocumented!$A:$C, 3, FALSE))</f>
        <v/>
      </c>
      <c r="D2427" s="1" t="str">
        <f t="shared" si="37"/>
        <v/>
      </c>
      <c r="E2427" s="2" t="s">
        <v>787</v>
      </c>
    </row>
    <row r="2428" spans="1:5">
      <c r="C2428" s="1" t="str">
        <f>IF(A2428="", "", VLOOKUP(A2428,Undocumented!$A:$C, 3, FALSE))</f>
        <v/>
      </c>
      <c r="D2428" s="1" t="str">
        <f t="shared" si="37"/>
        <v/>
      </c>
      <c r="E2428" s="2" t="s">
        <v>35</v>
      </c>
    </row>
    <row r="2429" spans="1:5">
      <c r="C2429" s="1" t="str">
        <f>IF(A2429="", "", VLOOKUP(A2429,Undocumented!$A:$C, 3, FALSE))</f>
        <v/>
      </c>
      <c r="D2429" s="1" t="str">
        <f t="shared" si="37"/>
        <v/>
      </c>
      <c r="E2429" s="2" t="s">
        <v>620</v>
      </c>
    </row>
    <row r="2430" spans="1:5">
      <c r="C2430" s="1" t="str">
        <f>IF(A2430="", "", VLOOKUP(A2430,Undocumented!$A:$C, 3, FALSE))</f>
        <v/>
      </c>
      <c r="D2430" s="1" t="str">
        <f t="shared" si="37"/>
        <v/>
      </c>
      <c r="E2430" s="2" t="s">
        <v>621</v>
      </c>
    </row>
    <row r="2431" spans="1:5">
      <c r="C2431" s="1" t="str">
        <f>IF(A2431="", "", VLOOKUP(A2431,Undocumented!$A:$C, 3, FALSE))</f>
        <v/>
      </c>
      <c r="D2431" s="1" t="str">
        <f t="shared" si="37"/>
        <v/>
      </c>
      <c r="E2431" s="2" t="s">
        <v>522</v>
      </c>
    </row>
    <row r="2432" spans="1:5">
      <c r="C2432" s="1" t="str">
        <f>IF(A2432="", "", VLOOKUP(A2432,Undocumented!$A:$C, 3, FALSE))</f>
        <v/>
      </c>
      <c r="D2432" s="1" t="str">
        <f t="shared" si="37"/>
        <v/>
      </c>
      <c r="E2432" s="2" t="s">
        <v>19</v>
      </c>
    </row>
    <row r="2433" spans="1:5">
      <c r="C2433" s="1" t="str">
        <f>IF(A2433="", "", VLOOKUP(A2433,Undocumented!$A:$C, 3, FALSE))</f>
        <v/>
      </c>
      <c r="D2433" s="1" t="str">
        <f t="shared" si="37"/>
        <v/>
      </c>
      <c r="E2433" s="2" t="s">
        <v>622</v>
      </c>
    </row>
    <row r="2434" spans="1:5">
      <c r="C2434" s="1" t="str">
        <f>IF(A2434="", "", VLOOKUP(A2434,Undocumented!$A:$C, 3, FALSE))</f>
        <v/>
      </c>
      <c r="D2434" s="1" t="str">
        <f t="shared" ref="D2434:D2497" si="38">IF(AND(B2434&lt;&gt;"", B2434&lt;&gt;C2434), "#N/B", "")</f>
        <v/>
      </c>
      <c r="E2434" s="2" t="s">
        <v>20</v>
      </c>
    </row>
    <row r="2435" spans="1:5">
      <c r="C2435" s="1" t="str">
        <f>IF(A2435="", "", VLOOKUP(A2435,Undocumented!$A:$C, 3, FALSE))</f>
        <v/>
      </c>
      <c r="D2435" s="1" t="str">
        <f t="shared" si="38"/>
        <v/>
      </c>
    </row>
    <row r="2436" spans="1:5">
      <c r="A2436" s="2" t="s">
        <v>825</v>
      </c>
      <c r="B2436" s="2" t="s">
        <v>826</v>
      </c>
      <c r="C2436" s="1" t="str">
        <f>IF(A2436="", "", VLOOKUP(A2436,Undocumented!$A:$C, 3, FALSE))</f>
        <v>RL L</v>
      </c>
      <c r="D2436" s="1" t="str">
        <f t="shared" si="38"/>
        <v/>
      </c>
      <c r="E2436" s="2" t="s">
        <v>11</v>
      </c>
    </row>
    <row r="2437" spans="1:5">
      <c r="C2437" s="1" t="str">
        <f>IF(A2437="", "", VLOOKUP(A2437,Undocumented!$A:$C, 3, FALSE))</f>
        <v/>
      </c>
      <c r="D2437" s="1" t="str">
        <f t="shared" si="38"/>
        <v/>
      </c>
      <c r="E2437" s="2" t="s">
        <v>32</v>
      </c>
    </row>
    <row r="2438" spans="1:5">
      <c r="C2438" s="1" t="str">
        <f>IF(A2438="", "", VLOOKUP(A2438,Undocumented!$A:$C, 3, FALSE))</f>
        <v/>
      </c>
      <c r="D2438" s="1" t="str">
        <f t="shared" si="38"/>
        <v/>
      </c>
      <c r="E2438" s="2" t="s">
        <v>101</v>
      </c>
    </row>
    <row r="2439" spans="1:5">
      <c r="C2439" s="1" t="str">
        <f>IF(A2439="", "", VLOOKUP(A2439,Undocumented!$A:$C, 3, FALSE))</f>
        <v/>
      </c>
      <c r="D2439" s="1" t="str">
        <f t="shared" si="38"/>
        <v/>
      </c>
    </row>
    <row r="2440" spans="1:5">
      <c r="C2440" s="1" t="str">
        <f>IF(A2440="", "", VLOOKUP(A2440,Undocumented!$A:$C, 3, FALSE))</f>
        <v/>
      </c>
      <c r="D2440" s="1" t="str">
        <f t="shared" si="38"/>
        <v/>
      </c>
      <c r="E2440" s="2" t="s">
        <v>790</v>
      </c>
    </row>
    <row r="2441" spans="1:5">
      <c r="C2441" s="1" t="str">
        <f>IF(A2441="", "", VLOOKUP(A2441,Undocumented!$A:$C, 3, FALSE))</f>
        <v/>
      </c>
      <c r="D2441" s="1" t="str">
        <f t="shared" si="38"/>
        <v/>
      </c>
      <c r="E2441" s="2" t="s">
        <v>102</v>
      </c>
    </row>
    <row r="2442" spans="1:5">
      <c r="C2442" s="1" t="str">
        <f>IF(A2442="", "", VLOOKUP(A2442,Undocumented!$A:$C, 3, FALSE))</f>
        <v/>
      </c>
      <c r="D2442" s="1" t="str">
        <f t="shared" si="38"/>
        <v/>
      </c>
      <c r="E2442" s="2" t="s">
        <v>791</v>
      </c>
    </row>
    <row r="2443" spans="1:5">
      <c r="C2443" s="1" t="str">
        <f>IF(A2443="", "", VLOOKUP(A2443,Undocumented!$A:$C, 3, FALSE))</f>
        <v/>
      </c>
      <c r="D2443" s="1" t="str">
        <f t="shared" si="38"/>
        <v/>
      </c>
      <c r="E2443" s="2" t="s">
        <v>35</v>
      </c>
    </row>
    <row r="2444" spans="1:5">
      <c r="C2444" s="1" t="str">
        <f>IF(A2444="", "", VLOOKUP(A2444,Undocumented!$A:$C, 3, FALSE))</f>
        <v/>
      </c>
      <c r="D2444" s="1" t="str">
        <f t="shared" si="38"/>
        <v/>
      </c>
      <c r="E2444" s="2" t="s">
        <v>620</v>
      </c>
    </row>
    <row r="2445" spans="1:5">
      <c r="C2445" s="1" t="str">
        <f>IF(A2445="", "", VLOOKUP(A2445,Undocumented!$A:$C, 3, FALSE))</f>
        <v/>
      </c>
      <c r="D2445" s="1" t="str">
        <f t="shared" si="38"/>
        <v/>
      </c>
      <c r="E2445" s="2" t="s">
        <v>621</v>
      </c>
    </row>
    <row r="2446" spans="1:5">
      <c r="C2446" s="1" t="str">
        <f>IF(A2446="", "", VLOOKUP(A2446,Undocumented!$A:$C, 3, FALSE))</f>
        <v/>
      </c>
      <c r="D2446" s="1" t="str">
        <f t="shared" si="38"/>
        <v/>
      </c>
      <c r="E2446" s="2" t="s">
        <v>522</v>
      </c>
    </row>
    <row r="2447" spans="1:5">
      <c r="C2447" s="1" t="str">
        <f>IF(A2447="", "", VLOOKUP(A2447,Undocumented!$A:$C, 3, FALSE))</f>
        <v/>
      </c>
      <c r="D2447" s="1" t="str">
        <f t="shared" si="38"/>
        <v/>
      </c>
      <c r="E2447" s="2" t="s">
        <v>19</v>
      </c>
    </row>
    <row r="2448" spans="1:5">
      <c r="C2448" s="1" t="str">
        <f>IF(A2448="", "", VLOOKUP(A2448,Undocumented!$A:$C, 3, FALSE))</f>
        <v/>
      </c>
      <c r="D2448" s="1" t="str">
        <f t="shared" si="38"/>
        <v/>
      </c>
      <c r="E2448" s="2" t="s">
        <v>622</v>
      </c>
    </row>
    <row r="2449" spans="1:5">
      <c r="C2449" s="1" t="str">
        <f>IF(A2449="", "", VLOOKUP(A2449,Undocumented!$A:$C, 3, FALSE))</f>
        <v/>
      </c>
      <c r="D2449" s="1" t="str">
        <f t="shared" si="38"/>
        <v/>
      </c>
      <c r="E2449" s="2" t="s">
        <v>20</v>
      </c>
    </row>
    <row r="2450" spans="1:5">
      <c r="C2450" s="1" t="str">
        <f>IF(A2450="", "", VLOOKUP(A2450,Undocumented!$A:$C, 3, FALSE))</f>
        <v/>
      </c>
      <c r="D2450" s="1" t="str">
        <f t="shared" si="38"/>
        <v/>
      </c>
    </row>
    <row r="2451" spans="1:5">
      <c r="A2451" s="2" t="s">
        <v>827</v>
      </c>
      <c r="B2451" s="2" t="s">
        <v>828</v>
      </c>
      <c r="C2451" s="1" t="str">
        <f>IF(A2451="", "", VLOOKUP(A2451,Undocumented!$A:$C, 3, FALSE))</f>
        <v>RL (HL)</v>
      </c>
      <c r="D2451" s="1" t="str">
        <f t="shared" si="38"/>
        <v/>
      </c>
      <c r="E2451" s="2" t="s">
        <v>11</v>
      </c>
    </row>
    <row r="2452" spans="1:5">
      <c r="C2452" s="1" t="str">
        <f>IF(A2452="", "", VLOOKUP(A2452,Undocumented!$A:$C, 3, FALSE))</f>
        <v/>
      </c>
      <c r="D2452" s="1" t="str">
        <f t="shared" si="38"/>
        <v/>
      </c>
      <c r="E2452" s="2" t="s">
        <v>32</v>
      </c>
    </row>
    <row r="2453" spans="1:5">
      <c r="C2453" s="1" t="str">
        <f>IF(A2453="", "", VLOOKUP(A2453,Undocumented!$A:$C, 3, FALSE))</f>
        <v/>
      </c>
      <c r="D2453" s="1" t="str">
        <f t="shared" si="38"/>
        <v/>
      </c>
      <c r="E2453" s="2" t="s">
        <v>101</v>
      </c>
    </row>
    <row r="2454" spans="1:5">
      <c r="C2454" s="1" t="str">
        <f>IF(A2454="", "", VLOOKUP(A2454,Undocumented!$A:$C, 3, FALSE))</f>
        <v/>
      </c>
      <c r="D2454" s="1" t="str">
        <f t="shared" si="38"/>
        <v/>
      </c>
    </row>
    <row r="2455" spans="1:5">
      <c r="C2455" s="1" t="str">
        <f>IF(A2455="", "", VLOOKUP(A2455,Undocumented!$A:$C, 3, FALSE))</f>
        <v/>
      </c>
      <c r="D2455" s="1" t="str">
        <f t="shared" si="38"/>
        <v/>
      </c>
      <c r="E2455" s="2" t="s">
        <v>794</v>
      </c>
    </row>
    <row r="2456" spans="1:5">
      <c r="C2456" s="1" t="str">
        <f>IF(A2456="", "", VLOOKUP(A2456,Undocumented!$A:$C, 3, FALSE))</f>
        <v/>
      </c>
      <c r="D2456" s="1" t="str">
        <f t="shared" si="38"/>
        <v/>
      </c>
      <c r="E2456" s="2" t="s">
        <v>102</v>
      </c>
    </row>
    <row r="2457" spans="1:5">
      <c r="C2457" s="1" t="str">
        <f>IF(A2457="", "", VLOOKUP(A2457,Undocumented!$A:$C, 3, FALSE))</f>
        <v/>
      </c>
      <c r="D2457" s="1" t="str">
        <f t="shared" si="38"/>
        <v/>
      </c>
      <c r="E2457" s="2" t="s">
        <v>795</v>
      </c>
    </row>
    <row r="2458" spans="1:5">
      <c r="C2458" s="1" t="str">
        <f>IF(A2458="", "", VLOOKUP(A2458,Undocumented!$A:$C, 3, FALSE))</f>
        <v/>
      </c>
      <c r="D2458" s="1" t="str">
        <f t="shared" si="38"/>
        <v/>
      </c>
      <c r="E2458" s="2" t="s">
        <v>35</v>
      </c>
    </row>
    <row r="2459" spans="1:5">
      <c r="C2459" s="1" t="str">
        <f>IF(A2459="", "", VLOOKUP(A2459,Undocumented!$A:$C, 3, FALSE))</f>
        <v/>
      </c>
      <c r="D2459" s="1" t="str">
        <f t="shared" si="38"/>
        <v/>
      </c>
      <c r="E2459" s="2" t="s">
        <v>620</v>
      </c>
    </row>
    <row r="2460" spans="1:5">
      <c r="C2460" s="1" t="str">
        <f>IF(A2460="", "", VLOOKUP(A2460,Undocumented!$A:$C, 3, FALSE))</f>
        <v/>
      </c>
      <c r="D2460" s="1" t="str">
        <f t="shared" si="38"/>
        <v/>
      </c>
      <c r="E2460" s="2" t="s">
        <v>621</v>
      </c>
    </row>
    <row r="2461" spans="1:5">
      <c r="C2461" s="1" t="str">
        <f>IF(A2461="", "", VLOOKUP(A2461,Undocumented!$A:$C, 3, FALSE))</f>
        <v/>
      </c>
      <c r="D2461" s="1" t="str">
        <f t="shared" si="38"/>
        <v/>
      </c>
      <c r="E2461" s="2" t="s">
        <v>522</v>
      </c>
    </row>
    <row r="2462" spans="1:5">
      <c r="C2462" s="1" t="str">
        <f>IF(A2462="", "", VLOOKUP(A2462,Undocumented!$A:$C, 3, FALSE))</f>
        <v/>
      </c>
      <c r="D2462" s="1" t="str">
        <f t="shared" si="38"/>
        <v/>
      </c>
      <c r="E2462" s="2" t="s">
        <v>19</v>
      </c>
    </row>
    <row r="2463" spans="1:5">
      <c r="C2463" s="1" t="str">
        <f>IF(A2463="", "", VLOOKUP(A2463,Undocumented!$A:$C, 3, FALSE))</f>
        <v/>
      </c>
      <c r="D2463" s="1" t="str">
        <f t="shared" si="38"/>
        <v/>
      </c>
      <c r="E2463" s="2" t="s">
        <v>622</v>
      </c>
    </row>
    <row r="2464" spans="1:5">
      <c r="C2464" s="1" t="str">
        <f>IF(A2464="", "", VLOOKUP(A2464,Undocumented!$A:$C, 3, FALSE))</f>
        <v/>
      </c>
      <c r="D2464" s="1" t="str">
        <f t="shared" si="38"/>
        <v/>
      </c>
      <c r="E2464" s="2" t="s">
        <v>20</v>
      </c>
    </row>
    <row r="2465" spans="1:5">
      <c r="C2465" s="1" t="str">
        <f>IF(A2465="", "", VLOOKUP(A2465,Undocumented!$A:$C, 3, FALSE))</f>
        <v/>
      </c>
      <c r="D2465" s="1" t="str">
        <f t="shared" si="38"/>
        <v/>
      </c>
    </row>
    <row r="2466" spans="1:5">
      <c r="A2466" s="2" t="s">
        <v>829</v>
      </c>
      <c r="B2466" s="2" t="s">
        <v>830</v>
      </c>
      <c r="C2466" s="1" t="str">
        <f>IF(A2466="", "", VLOOKUP(A2466,Undocumented!$A:$C, 3, FALSE))</f>
        <v>RL A</v>
      </c>
      <c r="D2466" s="1" t="str">
        <f t="shared" si="38"/>
        <v/>
      </c>
      <c r="E2466" s="2" t="s">
        <v>11</v>
      </c>
    </row>
    <row r="2467" spans="1:5">
      <c r="C2467" s="1" t="str">
        <f>IF(A2467="", "", VLOOKUP(A2467,Undocumented!$A:$C, 3, FALSE))</f>
        <v/>
      </c>
      <c r="D2467" s="1" t="str">
        <f t="shared" si="38"/>
        <v/>
      </c>
      <c r="E2467" s="2" t="s">
        <v>32</v>
      </c>
    </row>
    <row r="2468" spans="1:5">
      <c r="C2468" s="1" t="str">
        <f>IF(A2468="", "", VLOOKUP(A2468,Undocumented!$A:$C, 3, FALSE))</f>
        <v/>
      </c>
      <c r="D2468" s="1" t="str">
        <f t="shared" si="38"/>
        <v/>
      </c>
      <c r="E2468" s="2" t="s">
        <v>101</v>
      </c>
    </row>
    <row r="2469" spans="1:5">
      <c r="C2469" s="1" t="str">
        <f>IF(A2469="", "", VLOOKUP(A2469,Undocumented!$A:$C, 3, FALSE))</f>
        <v/>
      </c>
      <c r="D2469" s="1" t="str">
        <f t="shared" si="38"/>
        <v/>
      </c>
    </row>
    <row r="2470" spans="1:5">
      <c r="C2470" s="1" t="str">
        <f>IF(A2470="", "", VLOOKUP(A2470,Undocumented!$A:$C, 3, FALSE))</f>
        <v/>
      </c>
      <c r="D2470" s="1" t="str">
        <f t="shared" si="38"/>
        <v/>
      </c>
      <c r="E2470" s="2" t="s">
        <v>33</v>
      </c>
    </row>
    <row r="2471" spans="1:5">
      <c r="C2471" s="1" t="str">
        <f>IF(A2471="", "", VLOOKUP(A2471,Undocumented!$A:$C, 3, FALSE))</f>
        <v/>
      </c>
      <c r="D2471" s="1" t="str">
        <f t="shared" si="38"/>
        <v/>
      </c>
      <c r="E2471" s="2" t="s">
        <v>102</v>
      </c>
    </row>
    <row r="2472" spans="1:5">
      <c r="C2472" s="1" t="str">
        <f>IF(A2472="", "", VLOOKUP(A2472,Undocumented!$A:$C, 3, FALSE))</f>
        <v/>
      </c>
      <c r="D2472" s="1" t="str">
        <f t="shared" si="38"/>
        <v/>
      </c>
      <c r="E2472" s="2" t="s">
        <v>103</v>
      </c>
    </row>
    <row r="2473" spans="1:5">
      <c r="C2473" s="1" t="str">
        <f>IF(A2473="", "", VLOOKUP(A2473,Undocumented!$A:$C, 3, FALSE))</f>
        <v/>
      </c>
      <c r="D2473" s="1" t="str">
        <f t="shared" si="38"/>
        <v/>
      </c>
      <c r="E2473" s="2" t="s">
        <v>35</v>
      </c>
    </row>
    <row r="2474" spans="1:5">
      <c r="C2474" s="1" t="str">
        <f>IF(A2474="", "", VLOOKUP(A2474,Undocumented!$A:$C, 3, FALSE))</f>
        <v/>
      </c>
      <c r="D2474" s="1" t="str">
        <f t="shared" si="38"/>
        <v/>
      </c>
      <c r="E2474" s="2" t="s">
        <v>620</v>
      </c>
    </row>
    <row r="2475" spans="1:5">
      <c r="C2475" s="1" t="str">
        <f>IF(A2475="", "", VLOOKUP(A2475,Undocumented!$A:$C, 3, FALSE))</f>
        <v/>
      </c>
      <c r="D2475" s="1" t="str">
        <f t="shared" si="38"/>
        <v/>
      </c>
      <c r="E2475" s="2" t="s">
        <v>621</v>
      </c>
    </row>
    <row r="2476" spans="1:5">
      <c r="C2476" s="1" t="str">
        <f>IF(A2476="", "", VLOOKUP(A2476,Undocumented!$A:$C, 3, FALSE))</f>
        <v/>
      </c>
      <c r="D2476" s="1" t="str">
        <f t="shared" si="38"/>
        <v/>
      </c>
      <c r="E2476" s="2" t="s">
        <v>522</v>
      </c>
    </row>
    <row r="2477" spans="1:5">
      <c r="C2477" s="1" t="str">
        <f>IF(A2477="", "", VLOOKUP(A2477,Undocumented!$A:$C, 3, FALSE))</f>
        <v/>
      </c>
      <c r="D2477" s="1" t="str">
        <f t="shared" si="38"/>
        <v/>
      </c>
      <c r="E2477" s="2" t="s">
        <v>19</v>
      </c>
    </row>
    <row r="2478" spans="1:5">
      <c r="C2478" s="1" t="str">
        <f>IF(A2478="", "", VLOOKUP(A2478,Undocumented!$A:$C, 3, FALSE))</f>
        <v/>
      </c>
      <c r="D2478" s="1" t="str">
        <f t="shared" si="38"/>
        <v/>
      </c>
      <c r="E2478" s="2" t="s">
        <v>622</v>
      </c>
    </row>
    <row r="2479" spans="1:5">
      <c r="C2479" s="1" t="str">
        <f>IF(A2479="", "", VLOOKUP(A2479,Undocumented!$A:$C, 3, FALSE))</f>
        <v/>
      </c>
      <c r="D2479" s="1" t="str">
        <f t="shared" si="38"/>
        <v/>
      </c>
      <c r="E2479" s="2" t="s">
        <v>20</v>
      </c>
    </row>
    <row r="2480" spans="1:5">
      <c r="C2480" s="1" t="str">
        <f>IF(A2480="", "", VLOOKUP(A2480,Undocumented!$A:$C, 3, FALSE))</f>
        <v/>
      </c>
      <c r="D2480" s="1" t="str">
        <f t="shared" si="38"/>
        <v/>
      </c>
    </row>
    <row r="2481" spans="1:5">
      <c r="A2481" s="2" t="s">
        <v>831</v>
      </c>
      <c r="B2481" s="2" t="s">
        <v>832</v>
      </c>
      <c r="C2481" s="1" t="str">
        <f>IF(A2481="", "", VLOOKUP(A2481,Undocumented!$A:$C, 3, FALSE))</f>
        <v>RR B</v>
      </c>
      <c r="D2481" s="1" t="str">
        <f t="shared" si="38"/>
        <v/>
      </c>
      <c r="E2481" s="2" t="s">
        <v>11</v>
      </c>
    </row>
    <row r="2482" spans="1:5">
      <c r="C2482" s="1" t="str">
        <f>IF(A2482="", "", VLOOKUP(A2482,Undocumented!$A:$C, 3, FALSE))</f>
        <v/>
      </c>
      <c r="D2482" s="1" t="str">
        <f t="shared" si="38"/>
        <v/>
      </c>
      <c r="E2482" s="2" t="s">
        <v>32</v>
      </c>
    </row>
    <row r="2483" spans="1:5">
      <c r="C2483" s="1" t="str">
        <f>IF(A2483="", "", VLOOKUP(A2483,Undocumented!$A:$C, 3, FALSE))</f>
        <v/>
      </c>
      <c r="D2483" s="1" t="str">
        <f t="shared" si="38"/>
        <v/>
      </c>
      <c r="E2483" s="2" t="s">
        <v>101</v>
      </c>
    </row>
    <row r="2484" spans="1:5">
      <c r="C2484" s="1" t="str">
        <f>IF(A2484="", "", VLOOKUP(A2484,Undocumented!$A:$C, 3, FALSE))</f>
        <v/>
      </c>
      <c r="D2484" s="1" t="str">
        <f t="shared" si="38"/>
        <v/>
      </c>
    </row>
    <row r="2485" spans="1:5">
      <c r="C2485" s="1" t="str">
        <f>IF(A2485="", "", VLOOKUP(A2485,Undocumented!$A:$C, 3, FALSE))</f>
        <v/>
      </c>
      <c r="D2485" s="1" t="str">
        <f t="shared" si="38"/>
        <v/>
      </c>
      <c r="E2485" s="2" t="s">
        <v>617</v>
      </c>
    </row>
    <row r="2486" spans="1:5">
      <c r="C2486" s="1" t="str">
        <f>IF(A2486="", "", VLOOKUP(A2486,Undocumented!$A:$C, 3, FALSE))</f>
        <v/>
      </c>
      <c r="D2486" s="1" t="str">
        <f t="shared" si="38"/>
        <v/>
      </c>
      <c r="E2486" s="2" t="s">
        <v>127</v>
      </c>
    </row>
    <row r="2487" spans="1:5">
      <c r="C2487" s="1" t="str">
        <f>IF(A2487="", "", VLOOKUP(A2487,Undocumented!$A:$C, 3, FALSE))</f>
        <v/>
      </c>
      <c r="D2487" s="1" t="str">
        <f t="shared" si="38"/>
        <v/>
      </c>
      <c r="E2487" s="2" t="s">
        <v>619</v>
      </c>
    </row>
    <row r="2488" spans="1:5">
      <c r="C2488" s="1" t="str">
        <f>IF(A2488="", "", VLOOKUP(A2488,Undocumented!$A:$C, 3, FALSE))</f>
        <v/>
      </c>
      <c r="D2488" s="1" t="str">
        <f t="shared" si="38"/>
        <v/>
      </c>
      <c r="E2488" s="2" t="s">
        <v>74</v>
      </c>
    </row>
    <row r="2489" spans="1:5">
      <c r="C2489" s="1" t="str">
        <f>IF(A2489="", "", VLOOKUP(A2489,Undocumented!$A:$C, 3, FALSE))</f>
        <v/>
      </c>
      <c r="D2489" s="1" t="str">
        <f t="shared" si="38"/>
        <v/>
      </c>
      <c r="E2489" s="2" t="s">
        <v>620</v>
      </c>
    </row>
    <row r="2490" spans="1:5">
      <c r="C2490" s="1" t="str">
        <f>IF(A2490="", "", VLOOKUP(A2490,Undocumented!$A:$C, 3, FALSE))</f>
        <v/>
      </c>
      <c r="D2490" s="1" t="str">
        <f t="shared" si="38"/>
        <v/>
      </c>
      <c r="E2490" s="2" t="s">
        <v>621</v>
      </c>
    </row>
    <row r="2491" spans="1:5">
      <c r="C2491" s="1" t="str">
        <f>IF(A2491="", "", VLOOKUP(A2491,Undocumented!$A:$C, 3, FALSE))</f>
        <v/>
      </c>
      <c r="D2491" s="1" t="str">
        <f t="shared" si="38"/>
        <v/>
      </c>
      <c r="E2491" s="2" t="s">
        <v>522</v>
      </c>
    </row>
    <row r="2492" spans="1:5">
      <c r="C2492" s="1" t="str">
        <f>IF(A2492="", "", VLOOKUP(A2492,Undocumented!$A:$C, 3, FALSE))</f>
        <v/>
      </c>
      <c r="D2492" s="1" t="str">
        <f t="shared" si="38"/>
        <v/>
      </c>
      <c r="E2492" s="2" t="s">
        <v>19</v>
      </c>
    </row>
    <row r="2493" spans="1:5">
      <c r="C2493" s="1" t="str">
        <f>IF(A2493="", "", VLOOKUP(A2493,Undocumented!$A:$C, 3, FALSE))</f>
        <v/>
      </c>
      <c r="D2493" s="1" t="str">
        <f t="shared" si="38"/>
        <v/>
      </c>
      <c r="E2493" s="2" t="s">
        <v>622</v>
      </c>
    </row>
    <row r="2494" spans="1:5">
      <c r="C2494" s="1" t="str">
        <f>IF(A2494="", "", VLOOKUP(A2494,Undocumented!$A:$C, 3, FALSE))</f>
        <v/>
      </c>
      <c r="D2494" s="1" t="str">
        <f t="shared" si="38"/>
        <v/>
      </c>
      <c r="E2494" s="2" t="s">
        <v>20</v>
      </c>
    </row>
    <row r="2495" spans="1:5">
      <c r="C2495" s="1" t="str">
        <f>IF(A2495="", "", VLOOKUP(A2495,Undocumented!$A:$C, 3, FALSE))</f>
        <v/>
      </c>
      <c r="D2495" s="1" t="str">
        <f t="shared" si="38"/>
        <v/>
      </c>
    </row>
    <row r="2496" spans="1:5">
      <c r="A2496" s="2" t="s">
        <v>833</v>
      </c>
      <c r="B2496" s="2" t="s">
        <v>834</v>
      </c>
      <c r="C2496" s="1" t="str">
        <f>IF(A2496="", "", VLOOKUP(A2496,Undocumented!$A:$C, 3, FALSE))</f>
        <v>RR C</v>
      </c>
      <c r="D2496" s="1" t="str">
        <f t="shared" si="38"/>
        <v/>
      </c>
      <c r="E2496" s="2" t="s">
        <v>11</v>
      </c>
    </row>
    <row r="2497" spans="1:5">
      <c r="C2497" s="1" t="str">
        <f>IF(A2497="", "", VLOOKUP(A2497,Undocumented!$A:$C, 3, FALSE))</f>
        <v/>
      </c>
      <c r="D2497" s="1" t="str">
        <f t="shared" si="38"/>
        <v/>
      </c>
      <c r="E2497" s="2" t="s">
        <v>32</v>
      </c>
    </row>
    <row r="2498" spans="1:5">
      <c r="C2498" s="1" t="str">
        <f>IF(A2498="", "", VLOOKUP(A2498,Undocumented!$A:$C, 3, FALSE))</f>
        <v/>
      </c>
      <c r="D2498" s="1" t="str">
        <f t="shared" ref="D2498:D2561" si="39">IF(AND(B2498&lt;&gt;"", B2498&lt;&gt;C2498), "#N/B", "")</f>
        <v/>
      </c>
      <c r="E2498" s="2" t="s">
        <v>101</v>
      </c>
    </row>
    <row r="2499" spans="1:5">
      <c r="C2499" s="1" t="str">
        <f>IF(A2499="", "", VLOOKUP(A2499,Undocumented!$A:$C, 3, FALSE))</f>
        <v/>
      </c>
      <c r="D2499" s="1" t="str">
        <f t="shared" si="39"/>
        <v/>
      </c>
    </row>
    <row r="2500" spans="1:5">
      <c r="C2500" s="1" t="str">
        <f>IF(A2500="", "", VLOOKUP(A2500,Undocumented!$A:$C, 3, FALSE))</f>
        <v/>
      </c>
      <c r="D2500" s="1" t="str">
        <f t="shared" si="39"/>
        <v/>
      </c>
      <c r="E2500" s="2" t="s">
        <v>774</v>
      </c>
    </row>
    <row r="2501" spans="1:5">
      <c r="C2501" s="1" t="str">
        <f>IF(A2501="", "", VLOOKUP(A2501,Undocumented!$A:$C, 3, FALSE))</f>
        <v/>
      </c>
      <c r="D2501" s="1" t="str">
        <f t="shared" si="39"/>
        <v/>
      </c>
      <c r="E2501" s="2" t="s">
        <v>127</v>
      </c>
    </row>
    <row r="2502" spans="1:5">
      <c r="C2502" s="1" t="str">
        <f>IF(A2502="", "", VLOOKUP(A2502,Undocumented!$A:$C, 3, FALSE))</f>
        <v/>
      </c>
      <c r="D2502" s="1" t="str">
        <f t="shared" si="39"/>
        <v/>
      </c>
      <c r="E2502" s="2" t="s">
        <v>775</v>
      </c>
    </row>
    <row r="2503" spans="1:5">
      <c r="C2503" s="1" t="str">
        <f>IF(A2503="", "", VLOOKUP(A2503,Undocumented!$A:$C, 3, FALSE))</f>
        <v/>
      </c>
      <c r="D2503" s="1" t="str">
        <f t="shared" si="39"/>
        <v/>
      </c>
      <c r="E2503" s="2" t="s">
        <v>74</v>
      </c>
    </row>
    <row r="2504" spans="1:5">
      <c r="C2504" s="1" t="str">
        <f>IF(A2504="", "", VLOOKUP(A2504,Undocumented!$A:$C, 3, FALSE))</f>
        <v/>
      </c>
      <c r="D2504" s="1" t="str">
        <f t="shared" si="39"/>
        <v/>
      </c>
      <c r="E2504" s="2" t="s">
        <v>620</v>
      </c>
    </row>
    <row r="2505" spans="1:5">
      <c r="C2505" s="1" t="str">
        <f>IF(A2505="", "", VLOOKUP(A2505,Undocumented!$A:$C, 3, FALSE))</f>
        <v/>
      </c>
      <c r="D2505" s="1" t="str">
        <f t="shared" si="39"/>
        <v/>
      </c>
      <c r="E2505" s="2" t="s">
        <v>621</v>
      </c>
    </row>
    <row r="2506" spans="1:5">
      <c r="C2506" s="1" t="str">
        <f>IF(A2506="", "", VLOOKUP(A2506,Undocumented!$A:$C, 3, FALSE))</f>
        <v/>
      </c>
      <c r="D2506" s="1" t="str">
        <f t="shared" si="39"/>
        <v/>
      </c>
      <c r="E2506" s="2" t="s">
        <v>522</v>
      </c>
    </row>
    <row r="2507" spans="1:5">
      <c r="C2507" s="1" t="str">
        <f>IF(A2507="", "", VLOOKUP(A2507,Undocumented!$A:$C, 3, FALSE))</f>
        <v/>
      </c>
      <c r="D2507" s="1" t="str">
        <f t="shared" si="39"/>
        <v/>
      </c>
      <c r="E2507" s="2" t="s">
        <v>19</v>
      </c>
    </row>
    <row r="2508" spans="1:5">
      <c r="C2508" s="1" t="str">
        <f>IF(A2508="", "", VLOOKUP(A2508,Undocumented!$A:$C, 3, FALSE))</f>
        <v/>
      </c>
      <c r="D2508" s="1" t="str">
        <f t="shared" si="39"/>
        <v/>
      </c>
      <c r="E2508" s="2" t="s">
        <v>622</v>
      </c>
    </row>
    <row r="2509" spans="1:5">
      <c r="C2509" s="1" t="str">
        <f>IF(A2509="", "", VLOOKUP(A2509,Undocumented!$A:$C, 3, FALSE))</f>
        <v/>
      </c>
      <c r="D2509" s="1" t="str">
        <f t="shared" si="39"/>
        <v/>
      </c>
      <c r="E2509" s="2" t="s">
        <v>20</v>
      </c>
    </row>
    <row r="2510" spans="1:5">
      <c r="C2510" s="1" t="str">
        <f>IF(A2510="", "", VLOOKUP(A2510,Undocumented!$A:$C, 3, FALSE))</f>
        <v/>
      </c>
      <c r="D2510" s="1" t="str">
        <f t="shared" si="39"/>
        <v/>
      </c>
    </row>
    <row r="2511" spans="1:5">
      <c r="A2511" s="2" t="s">
        <v>835</v>
      </c>
      <c r="B2511" s="2" t="s">
        <v>836</v>
      </c>
      <c r="C2511" s="1" t="str">
        <f>IF(A2511="", "", VLOOKUP(A2511,Undocumented!$A:$C, 3, FALSE))</f>
        <v>RR D</v>
      </c>
      <c r="D2511" s="1" t="str">
        <f t="shared" si="39"/>
        <v/>
      </c>
      <c r="E2511" s="2" t="s">
        <v>11</v>
      </c>
    </row>
    <row r="2512" spans="1:5">
      <c r="C2512" s="1" t="str">
        <f>IF(A2512="", "", VLOOKUP(A2512,Undocumented!$A:$C, 3, FALSE))</f>
        <v/>
      </c>
      <c r="D2512" s="1" t="str">
        <f t="shared" si="39"/>
        <v/>
      </c>
      <c r="E2512" s="2" t="s">
        <v>32</v>
      </c>
    </row>
    <row r="2513" spans="1:5">
      <c r="C2513" s="1" t="str">
        <f>IF(A2513="", "", VLOOKUP(A2513,Undocumented!$A:$C, 3, FALSE))</f>
        <v/>
      </c>
      <c r="D2513" s="1" t="str">
        <f t="shared" si="39"/>
        <v/>
      </c>
      <c r="E2513" s="2" t="s">
        <v>101</v>
      </c>
    </row>
    <row r="2514" spans="1:5">
      <c r="C2514" s="1" t="str">
        <f>IF(A2514="", "", VLOOKUP(A2514,Undocumented!$A:$C, 3, FALSE))</f>
        <v/>
      </c>
      <c r="D2514" s="1" t="str">
        <f t="shared" si="39"/>
        <v/>
      </c>
    </row>
    <row r="2515" spans="1:5">
      <c r="C2515" s="1" t="str">
        <f>IF(A2515="", "", VLOOKUP(A2515,Undocumented!$A:$C, 3, FALSE))</f>
        <v/>
      </c>
      <c r="D2515" s="1" t="str">
        <f t="shared" si="39"/>
        <v/>
      </c>
      <c r="E2515" s="2" t="s">
        <v>778</v>
      </c>
    </row>
    <row r="2516" spans="1:5">
      <c r="C2516" s="1" t="str">
        <f>IF(A2516="", "", VLOOKUP(A2516,Undocumented!$A:$C, 3, FALSE))</f>
        <v/>
      </c>
      <c r="D2516" s="1" t="str">
        <f t="shared" si="39"/>
        <v/>
      </c>
      <c r="E2516" s="2" t="s">
        <v>127</v>
      </c>
    </row>
    <row r="2517" spans="1:5">
      <c r="C2517" s="1" t="str">
        <f>IF(A2517="", "", VLOOKUP(A2517,Undocumented!$A:$C, 3, FALSE))</f>
        <v/>
      </c>
      <c r="D2517" s="1" t="str">
        <f t="shared" si="39"/>
        <v/>
      </c>
      <c r="E2517" s="2" t="s">
        <v>779</v>
      </c>
    </row>
    <row r="2518" spans="1:5">
      <c r="C2518" s="1" t="str">
        <f>IF(A2518="", "", VLOOKUP(A2518,Undocumented!$A:$C, 3, FALSE))</f>
        <v/>
      </c>
      <c r="D2518" s="1" t="str">
        <f t="shared" si="39"/>
        <v/>
      </c>
      <c r="E2518" s="2" t="s">
        <v>74</v>
      </c>
    </row>
    <row r="2519" spans="1:5">
      <c r="C2519" s="1" t="str">
        <f>IF(A2519="", "", VLOOKUP(A2519,Undocumented!$A:$C, 3, FALSE))</f>
        <v/>
      </c>
      <c r="D2519" s="1" t="str">
        <f t="shared" si="39"/>
        <v/>
      </c>
      <c r="E2519" s="2" t="s">
        <v>620</v>
      </c>
    </row>
    <row r="2520" spans="1:5">
      <c r="C2520" s="1" t="str">
        <f>IF(A2520="", "", VLOOKUP(A2520,Undocumented!$A:$C, 3, FALSE))</f>
        <v/>
      </c>
      <c r="D2520" s="1" t="str">
        <f t="shared" si="39"/>
        <v/>
      </c>
      <c r="E2520" s="2" t="s">
        <v>621</v>
      </c>
    </row>
    <row r="2521" spans="1:5">
      <c r="C2521" s="1" t="str">
        <f>IF(A2521="", "", VLOOKUP(A2521,Undocumented!$A:$C, 3, FALSE))</f>
        <v/>
      </c>
      <c r="D2521" s="1" t="str">
        <f t="shared" si="39"/>
        <v/>
      </c>
      <c r="E2521" s="2" t="s">
        <v>522</v>
      </c>
    </row>
    <row r="2522" spans="1:5">
      <c r="C2522" s="1" t="str">
        <f>IF(A2522="", "", VLOOKUP(A2522,Undocumented!$A:$C, 3, FALSE))</f>
        <v/>
      </c>
      <c r="D2522" s="1" t="str">
        <f t="shared" si="39"/>
        <v/>
      </c>
      <c r="E2522" s="2" t="s">
        <v>19</v>
      </c>
    </row>
    <row r="2523" spans="1:5">
      <c r="C2523" s="1" t="str">
        <f>IF(A2523="", "", VLOOKUP(A2523,Undocumented!$A:$C, 3, FALSE))</f>
        <v/>
      </c>
      <c r="D2523" s="1" t="str">
        <f t="shared" si="39"/>
        <v/>
      </c>
      <c r="E2523" s="2" t="s">
        <v>622</v>
      </c>
    </row>
    <row r="2524" spans="1:5">
      <c r="C2524" s="1" t="str">
        <f>IF(A2524="", "", VLOOKUP(A2524,Undocumented!$A:$C, 3, FALSE))</f>
        <v/>
      </c>
      <c r="D2524" s="1" t="str">
        <f t="shared" si="39"/>
        <v/>
      </c>
      <c r="E2524" s="2" t="s">
        <v>20</v>
      </c>
    </row>
    <row r="2525" spans="1:5">
      <c r="C2525" s="1" t="str">
        <f>IF(A2525="", "", VLOOKUP(A2525,Undocumented!$A:$C, 3, FALSE))</f>
        <v/>
      </c>
      <c r="D2525" s="1" t="str">
        <f t="shared" si="39"/>
        <v/>
      </c>
    </row>
    <row r="2526" spans="1:5">
      <c r="A2526" s="2" t="s">
        <v>837</v>
      </c>
      <c r="B2526" s="2" t="s">
        <v>838</v>
      </c>
      <c r="C2526" s="1" t="str">
        <f>IF(A2526="", "", VLOOKUP(A2526,Undocumented!$A:$C, 3, FALSE))</f>
        <v>RR E</v>
      </c>
      <c r="D2526" s="1" t="str">
        <f t="shared" si="39"/>
        <v/>
      </c>
      <c r="E2526" s="2" t="s">
        <v>11</v>
      </c>
    </row>
    <row r="2527" spans="1:5">
      <c r="C2527" s="1" t="str">
        <f>IF(A2527="", "", VLOOKUP(A2527,Undocumented!$A:$C, 3, FALSE))</f>
        <v/>
      </c>
      <c r="D2527" s="1" t="str">
        <f t="shared" si="39"/>
        <v/>
      </c>
      <c r="E2527" s="2" t="s">
        <v>32</v>
      </c>
    </row>
    <row r="2528" spans="1:5">
      <c r="C2528" s="1" t="str">
        <f>IF(A2528="", "", VLOOKUP(A2528,Undocumented!$A:$C, 3, FALSE))</f>
        <v/>
      </c>
      <c r="D2528" s="1" t="str">
        <f t="shared" si="39"/>
        <v/>
      </c>
      <c r="E2528" s="2" t="s">
        <v>101</v>
      </c>
    </row>
    <row r="2529" spans="1:5">
      <c r="C2529" s="1" t="str">
        <f>IF(A2529="", "", VLOOKUP(A2529,Undocumented!$A:$C, 3, FALSE))</f>
        <v/>
      </c>
      <c r="D2529" s="1" t="str">
        <f t="shared" si="39"/>
        <v/>
      </c>
    </row>
    <row r="2530" spans="1:5">
      <c r="C2530" s="1" t="str">
        <f>IF(A2530="", "", VLOOKUP(A2530,Undocumented!$A:$C, 3, FALSE))</f>
        <v/>
      </c>
      <c r="D2530" s="1" t="str">
        <f t="shared" si="39"/>
        <v/>
      </c>
      <c r="E2530" s="2" t="s">
        <v>782</v>
      </c>
    </row>
    <row r="2531" spans="1:5">
      <c r="C2531" s="1" t="str">
        <f>IF(A2531="", "", VLOOKUP(A2531,Undocumented!$A:$C, 3, FALSE))</f>
        <v/>
      </c>
      <c r="D2531" s="1" t="str">
        <f t="shared" si="39"/>
        <v/>
      </c>
      <c r="E2531" s="2" t="s">
        <v>127</v>
      </c>
    </row>
    <row r="2532" spans="1:5">
      <c r="C2532" s="1" t="str">
        <f>IF(A2532="", "", VLOOKUP(A2532,Undocumented!$A:$C, 3, FALSE))</f>
        <v/>
      </c>
      <c r="D2532" s="1" t="str">
        <f t="shared" si="39"/>
        <v/>
      </c>
      <c r="E2532" s="2" t="s">
        <v>783</v>
      </c>
    </row>
    <row r="2533" spans="1:5">
      <c r="C2533" s="1" t="str">
        <f>IF(A2533="", "", VLOOKUP(A2533,Undocumented!$A:$C, 3, FALSE))</f>
        <v/>
      </c>
      <c r="D2533" s="1" t="str">
        <f t="shared" si="39"/>
        <v/>
      </c>
      <c r="E2533" s="2" t="s">
        <v>74</v>
      </c>
    </row>
    <row r="2534" spans="1:5">
      <c r="C2534" s="1" t="str">
        <f>IF(A2534="", "", VLOOKUP(A2534,Undocumented!$A:$C, 3, FALSE))</f>
        <v/>
      </c>
      <c r="D2534" s="1" t="str">
        <f t="shared" si="39"/>
        <v/>
      </c>
      <c r="E2534" s="2" t="s">
        <v>620</v>
      </c>
    </row>
    <row r="2535" spans="1:5">
      <c r="C2535" s="1" t="str">
        <f>IF(A2535="", "", VLOOKUP(A2535,Undocumented!$A:$C, 3, FALSE))</f>
        <v/>
      </c>
      <c r="D2535" s="1" t="str">
        <f t="shared" si="39"/>
        <v/>
      </c>
      <c r="E2535" s="2" t="s">
        <v>621</v>
      </c>
    </row>
    <row r="2536" spans="1:5">
      <c r="C2536" s="1" t="str">
        <f>IF(A2536="", "", VLOOKUP(A2536,Undocumented!$A:$C, 3, FALSE))</f>
        <v/>
      </c>
      <c r="D2536" s="1" t="str">
        <f t="shared" si="39"/>
        <v/>
      </c>
      <c r="E2536" s="2" t="s">
        <v>522</v>
      </c>
    </row>
    <row r="2537" spans="1:5">
      <c r="C2537" s="1" t="str">
        <f>IF(A2537="", "", VLOOKUP(A2537,Undocumented!$A:$C, 3, FALSE))</f>
        <v/>
      </c>
      <c r="D2537" s="1" t="str">
        <f t="shared" si="39"/>
        <v/>
      </c>
      <c r="E2537" s="2" t="s">
        <v>19</v>
      </c>
    </row>
    <row r="2538" spans="1:5">
      <c r="C2538" s="1" t="str">
        <f>IF(A2538="", "", VLOOKUP(A2538,Undocumented!$A:$C, 3, FALSE))</f>
        <v/>
      </c>
      <c r="D2538" s="1" t="str">
        <f t="shared" si="39"/>
        <v/>
      </c>
      <c r="E2538" s="2" t="s">
        <v>622</v>
      </c>
    </row>
    <row r="2539" spans="1:5">
      <c r="C2539" s="1" t="str">
        <f>IF(A2539="", "", VLOOKUP(A2539,Undocumented!$A:$C, 3, FALSE))</f>
        <v/>
      </c>
      <c r="D2539" s="1" t="str">
        <f t="shared" si="39"/>
        <v/>
      </c>
      <c r="E2539" s="2" t="s">
        <v>20</v>
      </c>
    </row>
    <row r="2540" spans="1:5">
      <c r="C2540" s="1" t="str">
        <f>IF(A2540="", "", VLOOKUP(A2540,Undocumented!$A:$C, 3, FALSE))</f>
        <v/>
      </c>
      <c r="D2540" s="1" t="str">
        <f t="shared" si="39"/>
        <v/>
      </c>
    </row>
    <row r="2541" spans="1:5">
      <c r="A2541" s="2" t="s">
        <v>839</v>
      </c>
      <c r="B2541" s="2" t="s">
        <v>840</v>
      </c>
      <c r="C2541" s="1" t="str">
        <f>IF(A2541="", "", VLOOKUP(A2541,Undocumented!$A:$C, 3, FALSE))</f>
        <v>RR H</v>
      </c>
      <c r="D2541" s="1" t="str">
        <f t="shared" si="39"/>
        <v/>
      </c>
      <c r="E2541" s="2" t="s">
        <v>11</v>
      </c>
    </row>
    <row r="2542" spans="1:5">
      <c r="C2542" s="1" t="str">
        <f>IF(A2542="", "", VLOOKUP(A2542,Undocumented!$A:$C, 3, FALSE))</f>
        <v/>
      </c>
      <c r="D2542" s="1" t="str">
        <f t="shared" si="39"/>
        <v/>
      </c>
      <c r="E2542" s="2" t="s">
        <v>32</v>
      </c>
    </row>
    <row r="2543" spans="1:5">
      <c r="C2543" s="1" t="str">
        <f>IF(A2543="", "", VLOOKUP(A2543,Undocumented!$A:$C, 3, FALSE))</f>
        <v/>
      </c>
      <c r="D2543" s="1" t="str">
        <f t="shared" si="39"/>
        <v/>
      </c>
      <c r="E2543" s="2" t="s">
        <v>101</v>
      </c>
    </row>
    <row r="2544" spans="1:5">
      <c r="C2544" s="1" t="str">
        <f>IF(A2544="", "", VLOOKUP(A2544,Undocumented!$A:$C, 3, FALSE))</f>
        <v/>
      </c>
      <c r="D2544" s="1" t="str">
        <f t="shared" si="39"/>
        <v/>
      </c>
    </row>
    <row r="2545" spans="1:5">
      <c r="C2545" s="1" t="str">
        <f>IF(A2545="", "", VLOOKUP(A2545,Undocumented!$A:$C, 3, FALSE))</f>
        <v/>
      </c>
      <c r="D2545" s="1" t="str">
        <f t="shared" si="39"/>
        <v/>
      </c>
      <c r="E2545" s="2" t="s">
        <v>786</v>
      </c>
    </row>
    <row r="2546" spans="1:5">
      <c r="C2546" s="1" t="str">
        <f>IF(A2546="", "", VLOOKUP(A2546,Undocumented!$A:$C, 3, FALSE))</f>
        <v/>
      </c>
      <c r="D2546" s="1" t="str">
        <f t="shared" si="39"/>
        <v/>
      </c>
      <c r="E2546" s="2" t="s">
        <v>127</v>
      </c>
    </row>
    <row r="2547" spans="1:5">
      <c r="C2547" s="1" t="str">
        <f>IF(A2547="", "", VLOOKUP(A2547,Undocumented!$A:$C, 3, FALSE))</f>
        <v/>
      </c>
      <c r="D2547" s="1" t="str">
        <f t="shared" si="39"/>
        <v/>
      </c>
      <c r="E2547" s="2" t="s">
        <v>787</v>
      </c>
    </row>
    <row r="2548" spans="1:5">
      <c r="C2548" s="1" t="str">
        <f>IF(A2548="", "", VLOOKUP(A2548,Undocumented!$A:$C, 3, FALSE))</f>
        <v/>
      </c>
      <c r="D2548" s="1" t="str">
        <f t="shared" si="39"/>
        <v/>
      </c>
      <c r="E2548" s="2" t="s">
        <v>74</v>
      </c>
    </row>
    <row r="2549" spans="1:5">
      <c r="C2549" s="1" t="str">
        <f>IF(A2549="", "", VLOOKUP(A2549,Undocumented!$A:$C, 3, FALSE))</f>
        <v/>
      </c>
      <c r="D2549" s="1" t="str">
        <f t="shared" si="39"/>
        <v/>
      </c>
      <c r="E2549" s="2" t="s">
        <v>620</v>
      </c>
    </row>
    <row r="2550" spans="1:5">
      <c r="C2550" s="1" t="str">
        <f>IF(A2550="", "", VLOOKUP(A2550,Undocumented!$A:$C, 3, FALSE))</f>
        <v/>
      </c>
      <c r="D2550" s="1" t="str">
        <f t="shared" si="39"/>
        <v/>
      </c>
      <c r="E2550" s="2" t="s">
        <v>621</v>
      </c>
    </row>
    <row r="2551" spans="1:5">
      <c r="C2551" s="1" t="str">
        <f>IF(A2551="", "", VLOOKUP(A2551,Undocumented!$A:$C, 3, FALSE))</f>
        <v/>
      </c>
      <c r="D2551" s="1" t="str">
        <f t="shared" si="39"/>
        <v/>
      </c>
      <c r="E2551" s="2" t="s">
        <v>522</v>
      </c>
    </row>
    <row r="2552" spans="1:5">
      <c r="C2552" s="1" t="str">
        <f>IF(A2552="", "", VLOOKUP(A2552,Undocumented!$A:$C, 3, FALSE))</f>
        <v/>
      </c>
      <c r="D2552" s="1" t="str">
        <f t="shared" si="39"/>
        <v/>
      </c>
      <c r="E2552" s="2" t="s">
        <v>19</v>
      </c>
    </row>
    <row r="2553" spans="1:5">
      <c r="C2553" s="1" t="str">
        <f>IF(A2553="", "", VLOOKUP(A2553,Undocumented!$A:$C, 3, FALSE))</f>
        <v/>
      </c>
      <c r="D2553" s="1" t="str">
        <f t="shared" si="39"/>
        <v/>
      </c>
      <c r="E2553" s="2" t="s">
        <v>622</v>
      </c>
    </row>
    <row r="2554" spans="1:5">
      <c r="C2554" s="1" t="str">
        <f>IF(A2554="", "", VLOOKUP(A2554,Undocumented!$A:$C, 3, FALSE))</f>
        <v/>
      </c>
      <c r="D2554" s="1" t="str">
        <f t="shared" si="39"/>
        <v/>
      </c>
      <c r="E2554" s="2" t="s">
        <v>20</v>
      </c>
    </row>
    <row r="2555" spans="1:5">
      <c r="C2555" s="1" t="str">
        <f>IF(A2555="", "", VLOOKUP(A2555,Undocumented!$A:$C, 3, FALSE))</f>
        <v/>
      </c>
      <c r="D2555" s="1" t="str">
        <f t="shared" si="39"/>
        <v/>
      </c>
    </row>
    <row r="2556" spans="1:5">
      <c r="A2556" s="2" t="s">
        <v>841</v>
      </c>
      <c r="B2556" s="2" t="s">
        <v>842</v>
      </c>
      <c r="C2556" s="1" t="str">
        <f>IF(A2556="", "", VLOOKUP(A2556,Undocumented!$A:$C, 3, FALSE))</f>
        <v>RR L</v>
      </c>
      <c r="D2556" s="1" t="str">
        <f t="shared" si="39"/>
        <v/>
      </c>
      <c r="E2556" s="2" t="s">
        <v>11</v>
      </c>
    </row>
    <row r="2557" spans="1:5">
      <c r="C2557" s="1" t="str">
        <f>IF(A2557="", "", VLOOKUP(A2557,Undocumented!$A:$C, 3, FALSE))</f>
        <v/>
      </c>
      <c r="D2557" s="1" t="str">
        <f t="shared" si="39"/>
        <v/>
      </c>
      <c r="E2557" s="2" t="s">
        <v>32</v>
      </c>
    </row>
    <row r="2558" spans="1:5">
      <c r="C2558" s="1" t="str">
        <f>IF(A2558="", "", VLOOKUP(A2558,Undocumented!$A:$C, 3, FALSE))</f>
        <v/>
      </c>
      <c r="D2558" s="1" t="str">
        <f t="shared" si="39"/>
        <v/>
      </c>
      <c r="E2558" s="2" t="s">
        <v>101</v>
      </c>
    </row>
    <row r="2559" spans="1:5">
      <c r="C2559" s="1" t="str">
        <f>IF(A2559="", "", VLOOKUP(A2559,Undocumented!$A:$C, 3, FALSE))</f>
        <v/>
      </c>
      <c r="D2559" s="1" t="str">
        <f t="shared" si="39"/>
        <v/>
      </c>
    </row>
    <row r="2560" spans="1:5">
      <c r="C2560" s="1" t="str">
        <f>IF(A2560="", "", VLOOKUP(A2560,Undocumented!$A:$C, 3, FALSE))</f>
        <v/>
      </c>
      <c r="D2560" s="1" t="str">
        <f t="shared" si="39"/>
        <v/>
      </c>
      <c r="E2560" s="2" t="s">
        <v>790</v>
      </c>
    </row>
    <row r="2561" spans="1:5">
      <c r="C2561" s="1" t="str">
        <f>IF(A2561="", "", VLOOKUP(A2561,Undocumented!$A:$C, 3, FALSE))</f>
        <v/>
      </c>
      <c r="D2561" s="1" t="str">
        <f t="shared" si="39"/>
        <v/>
      </c>
      <c r="E2561" s="2" t="s">
        <v>127</v>
      </c>
    </row>
    <row r="2562" spans="1:5">
      <c r="C2562" s="1" t="str">
        <f>IF(A2562="", "", VLOOKUP(A2562,Undocumented!$A:$C, 3, FALSE))</f>
        <v/>
      </c>
      <c r="D2562" s="1" t="str">
        <f t="shared" ref="D2562:D2625" si="40">IF(AND(B2562&lt;&gt;"", B2562&lt;&gt;C2562), "#N/B", "")</f>
        <v/>
      </c>
      <c r="E2562" s="2" t="s">
        <v>791</v>
      </c>
    </row>
    <row r="2563" spans="1:5">
      <c r="C2563" s="1" t="str">
        <f>IF(A2563="", "", VLOOKUP(A2563,Undocumented!$A:$C, 3, FALSE))</f>
        <v/>
      </c>
      <c r="D2563" s="1" t="str">
        <f t="shared" si="40"/>
        <v/>
      </c>
      <c r="E2563" s="2" t="s">
        <v>74</v>
      </c>
    </row>
    <row r="2564" spans="1:5">
      <c r="C2564" s="1" t="str">
        <f>IF(A2564="", "", VLOOKUP(A2564,Undocumented!$A:$C, 3, FALSE))</f>
        <v/>
      </c>
      <c r="D2564" s="1" t="str">
        <f t="shared" si="40"/>
        <v/>
      </c>
      <c r="E2564" s="2" t="s">
        <v>620</v>
      </c>
    </row>
    <row r="2565" spans="1:5">
      <c r="C2565" s="1" t="str">
        <f>IF(A2565="", "", VLOOKUP(A2565,Undocumented!$A:$C, 3, FALSE))</f>
        <v/>
      </c>
      <c r="D2565" s="1" t="str">
        <f t="shared" si="40"/>
        <v/>
      </c>
      <c r="E2565" s="2" t="s">
        <v>621</v>
      </c>
    </row>
    <row r="2566" spans="1:5">
      <c r="C2566" s="1" t="str">
        <f>IF(A2566="", "", VLOOKUP(A2566,Undocumented!$A:$C, 3, FALSE))</f>
        <v/>
      </c>
      <c r="D2566" s="1" t="str">
        <f t="shared" si="40"/>
        <v/>
      </c>
      <c r="E2566" s="2" t="s">
        <v>522</v>
      </c>
    </row>
    <row r="2567" spans="1:5">
      <c r="C2567" s="1" t="str">
        <f>IF(A2567="", "", VLOOKUP(A2567,Undocumented!$A:$C, 3, FALSE))</f>
        <v/>
      </c>
      <c r="D2567" s="1" t="str">
        <f t="shared" si="40"/>
        <v/>
      </c>
      <c r="E2567" s="2" t="s">
        <v>19</v>
      </c>
    </row>
    <row r="2568" spans="1:5">
      <c r="C2568" s="1" t="str">
        <f>IF(A2568="", "", VLOOKUP(A2568,Undocumented!$A:$C, 3, FALSE))</f>
        <v/>
      </c>
      <c r="D2568" s="1" t="str">
        <f t="shared" si="40"/>
        <v/>
      </c>
      <c r="E2568" s="2" t="s">
        <v>622</v>
      </c>
    </row>
    <row r="2569" spans="1:5">
      <c r="C2569" s="1" t="str">
        <f>IF(A2569="", "", VLOOKUP(A2569,Undocumented!$A:$C, 3, FALSE))</f>
        <v/>
      </c>
      <c r="D2569" s="1" t="str">
        <f t="shared" si="40"/>
        <v/>
      </c>
      <c r="E2569" s="2" t="s">
        <v>20</v>
      </c>
    </row>
    <row r="2570" spans="1:5">
      <c r="C2570" s="1" t="str">
        <f>IF(A2570="", "", VLOOKUP(A2570,Undocumented!$A:$C, 3, FALSE))</f>
        <v/>
      </c>
      <c r="D2570" s="1" t="str">
        <f t="shared" si="40"/>
        <v/>
      </c>
    </row>
    <row r="2571" spans="1:5">
      <c r="A2571" s="2" t="s">
        <v>843</v>
      </c>
      <c r="B2571" s="2" t="s">
        <v>844</v>
      </c>
      <c r="C2571" s="1" t="str">
        <f>IF(A2571="", "", VLOOKUP(A2571,Undocumented!$A:$C, 3, FALSE))</f>
        <v>RR (HL)</v>
      </c>
      <c r="D2571" s="1" t="str">
        <f t="shared" si="40"/>
        <v/>
      </c>
      <c r="E2571" s="2" t="s">
        <v>11</v>
      </c>
    </row>
    <row r="2572" spans="1:5">
      <c r="C2572" s="1" t="str">
        <f>IF(A2572="", "", VLOOKUP(A2572,Undocumented!$A:$C, 3, FALSE))</f>
        <v/>
      </c>
      <c r="D2572" s="1" t="str">
        <f t="shared" si="40"/>
        <v/>
      </c>
      <c r="E2572" s="2" t="s">
        <v>32</v>
      </c>
    </row>
    <row r="2573" spans="1:5">
      <c r="C2573" s="1" t="str">
        <f>IF(A2573="", "", VLOOKUP(A2573,Undocumented!$A:$C, 3, FALSE))</f>
        <v/>
      </c>
      <c r="D2573" s="1" t="str">
        <f t="shared" si="40"/>
        <v/>
      </c>
      <c r="E2573" s="2" t="s">
        <v>101</v>
      </c>
    </row>
    <row r="2574" spans="1:5">
      <c r="C2574" s="1" t="str">
        <f>IF(A2574="", "", VLOOKUP(A2574,Undocumented!$A:$C, 3, FALSE))</f>
        <v/>
      </c>
      <c r="D2574" s="1" t="str">
        <f t="shared" si="40"/>
        <v/>
      </c>
    </row>
    <row r="2575" spans="1:5">
      <c r="C2575" s="1" t="str">
        <f>IF(A2575="", "", VLOOKUP(A2575,Undocumented!$A:$C, 3, FALSE))</f>
        <v/>
      </c>
      <c r="D2575" s="1" t="str">
        <f t="shared" si="40"/>
        <v/>
      </c>
      <c r="E2575" s="2" t="s">
        <v>794</v>
      </c>
    </row>
    <row r="2576" spans="1:5">
      <c r="C2576" s="1" t="str">
        <f>IF(A2576="", "", VLOOKUP(A2576,Undocumented!$A:$C, 3, FALSE))</f>
        <v/>
      </c>
      <c r="D2576" s="1" t="str">
        <f t="shared" si="40"/>
        <v/>
      </c>
      <c r="E2576" s="2" t="s">
        <v>127</v>
      </c>
    </row>
    <row r="2577" spans="1:5">
      <c r="C2577" s="1" t="str">
        <f>IF(A2577="", "", VLOOKUP(A2577,Undocumented!$A:$C, 3, FALSE))</f>
        <v/>
      </c>
      <c r="D2577" s="1" t="str">
        <f t="shared" si="40"/>
        <v/>
      </c>
      <c r="E2577" s="2" t="s">
        <v>795</v>
      </c>
    </row>
    <row r="2578" spans="1:5">
      <c r="C2578" s="1" t="str">
        <f>IF(A2578="", "", VLOOKUP(A2578,Undocumented!$A:$C, 3, FALSE))</f>
        <v/>
      </c>
      <c r="D2578" s="1" t="str">
        <f t="shared" si="40"/>
        <v/>
      </c>
      <c r="E2578" s="2" t="s">
        <v>74</v>
      </c>
    </row>
    <row r="2579" spans="1:5">
      <c r="C2579" s="1" t="str">
        <f>IF(A2579="", "", VLOOKUP(A2579,Undocumented!$A:$C, 3, FALSE))</f>
        <v/>
      </c>
      <c r="D2579" s="1" t="str">
        <f t="shared" si="40"/>
        <v/>
      </c>
      <c r="E2579" s="2" t="s">
        <v>620</v>
      </c>
    </row>
    <row r="2580" spans="1:5">
      <c r="C2580" s="1" t="str">
        <f>IF(A2580="", "", VLOOKUP(A2580,Undocumented!$A:$C, 3, FALSE))</f>
        <v/>
      </c>
      <c r="D2580" s="1" t="str">
        <f t="shared" si="40"/>
        <v/>
      </c>
      <c r="E2580" s="2" t="s">
        <v>621</v>
      </c>
    </row>
    <row r="2581" spans="1:5">
      <c r="C2581" s="1" t="str">
        <f>IF(A2581="", "", VLOOKUP(A2581,Undocumented!$A:$C, 3, FALSE))</f>
        <v/>
      </c>
      <c r="D2581" s="1" t="str">
        <f t="shared" si="40"/>
        <v/>
      </c>
      <c r="E2581" s="2" t="s">
        <v>522</v>
      </c>
    </row>
    <row r="2582" spans="1:5">
      <c r="C2582" s="1" t="str">
        <f>IF(A2582="", "", VLOOKUP(A2582,Undocumented!$A:$C, 3, FALSE))</f>
        <v/>
      </c>
      <c r="D2582" s="1" t="str">
        <f t="shared" si="40"/>
        <v/>
      </c>
      <c r="E2582" s="2" t="s">
        <v>19</v>
      </c>
    </row>
    <row r="2583" spans="1:5">
      <c r="C2583" s="1" t="str">
        <f>IF(A2583="", "", VLOOKUP(A2583,Undocumented!$A:$C, 3, FALSE))</f>
        <v/>
      </c>
      <c r="D2583" s="1" t="str">
        <f t="shared" si="40"/>
        <v/>
      </c>
      <c r="E2583" s="2" t="s">
        <v>622</v>
      </c>
    </row>
    <row r="2584" spans="1:5">
      <c r="C2584" s="1" t="str">
        <f>IF(A2584="", "", VLOOKUP(A2584,Undocumented!$A:$C, 3, FALSE))</f>
        <v/>
      </c>
      <c r="D2584" s="1" t="str">
        <f t="shared" si="40"/>
        <v/>
      </c>
      <c r="E2584" s="2" t="s">
        <v>20</v>
      </c>
    </row>
    <row r="2585" spans="1:5">
      <c r="C2585" s="1" t="str">
        <f>IF(A2585="", "", VLOOKUP(A2585,Undocumented!$A:$C, 3, FALSE))</f>
        <v/>
      </c>
      <c r="D2585" s="1" t="str">
        <f t="shared" si="40"/>
        <v/>
      </c>
    </row>
    <row r="2586" spans="1:5">
      <c r="A2586" s="2" t="s">
        <v>845</v>
      </c>
      <c r="B2586" s="2" t="s">
        <v>846</v>
      </c>
      <c r="C2586" s="1" t="str">
        <f>IF(A2586="", "", VLOOKUP(A2586,Undocumented!$A:$C, 3, FALSE))</f>
        <v>RR A</v>
      </c>
      <c r="D2586" s="1" t="str">
        <f t="shared" si="40"/>
        <v/>
      </c>
      <c r="E2586" s="2" t="s">
        <v>11</v>
      </c>
    </row>
    <row r="2587" spans="1:5">
      <c r="C2587" s="1" t="str">
        <f>IF(A2587="", "", VLOOKUP(A2587,Undocumented!$A:$C, 3, FALSE))</f>
        <v/>
      </c>
      <c r="D2587" s="1" t="str">
        <f t="shared" si="40"/>
        <v/>
      </c>
      <c r="E2587" s="2" t="s">
        <v>32</v>
      </c>
    </row>
    <row r="2588" spans="1:5">
      <c r="C2588" s="1" t="str">
        <f>IF(A2588="", "", VLOOKUP(A2588,Undocumented!$A:$C, 3, FALSE))</f>
        <v/>
      </c>
      <c r="D2588" s="1" t="str">
        <f t="shared" si="40"/>
        <v/>
      </c>
      <c r="E2588" s="2" t="s">
        <v>101</v>
      </c>
    </row>
    <row r="2589" spans="1:5">
      <c r="C2589" s="1" t="str">
        <f>IF(A2589="", "", VLOOKUP(A2589,Undocumented!$A:$C, 3, FALSE))</f>
        <v/>
      </c>
      <c r="D2589" s="1" t="str">
        <f t="shared" si="40"/>
        <v/>
      </c>
    </row>
    <row r="2590" spans="1:5">
      <c r="C2590" s="1" t="str">
        <f>IF(A2590="", "", VLOOKUP(A2590,Undocumented!$A:$C, 3, FALSE))</f>
        <v/>
      </c>
      <c r="D2590" s="1" t="str">
        <f t="shared" si="40"/>
        <v/>
      </c>
      <c r="E2590" s="2" t="s">
        <v>33</v>
      </c>
    </row>
    <row r="2591" spans="1:5">
      <c r="C2591" s="1" t="str">
        <f>IF(A2591="", "", VLOOKUP(A2591,Undocumented!$A:$C, 3, FALSE))</f>
        <v/>
      </c>
      <c r="D2591" s="1" t="str">
        <f t="shared" si="40"/>
        <v/>
      </c>
      <c r="E2591" s="2" t="s">
        <v>127</v>
      </c>
    </row>
    <row r="2592" spans="1:5">
      <c r="C2592" s="1" t="str">
        <f>IF(A2592="", "", VLOOKUP(A2592,Undocumented!$A:$C, 3, FALSE))</f>
        <v/>
      </c>
      <c r="D2592" s="1" t="str">
        <f t="shared" si="40"/>
        <v/>
      </c>
      <c r="E2592" s="2" t="s">
        <v>103</v>
      </c>
    </row>
    <row r="2593" spans="1:5">
      <c r="C2593" s="1" t="str">
        <f>IF(A2593="", "", VLOOKUP(A2593,Undocumented!$A:$C, 3, FALSE))</f>
        <v/>
      </c>
      <c r="D2593" s="1" t="str">
        <f t="shared" si="40"/>
        <v/>
      </c>
      <c r="E2593" s="2" t="s">
        <v>74</v>
      </c>
    </row>
    <row r="2594" spans="1:5">
      <c r="C2594" s="1" t="str">
        <f>IF(A2594="", "", VLOOKUP(A2594,Undocumented!$A:$C, 3, FALSE))</f>
        <v/>
      </c>
      <c r="D2594" s="1" t="str">
        <f t="shared" si="40"/>
        <v/>
      </c>
      <c r="E2594" s="2" t="s">
        <v>620</v>
      </c>
    </row>
    <row r="2595" spans="1:5">
      <c r="C2595" s="1" t="str">
        <f>IF(A2595="", "", VLOOKUP(A2595,Undocumented!$A:$C, 3, FALSE))</f>
        <v/>
      </c>
      <c r="D2595" s="1" t="str">
        <f t="shared" si="40"/>
        <v/>
      </c>
      <c r="E2595" s="2" t="s">
        <v>621</v>
      </c>
    </row>
    <row r="2596" spans="1:5">
      <c r="C2596" s="1" t="str">
        <f>IF(A2596="", "", VLOOKUP(A2596,Undocumented!$A:$C, 3, FALSE))</f>
        <v/>
      </c>
      <c r="D2596" s="1" t="str">
        <f t="shared" si="40"/>
        <v/>
      </c>
      <c r="E2596" s="2" t="s">
        <v>522</v>
      </c>
    </row>
    <row r="2597" spans="1:5">
      <c r="C2597" s="1" t="str">
        <f>IF(A2597="", "", VLOOKUP(A2597,Undocumented!$A:$C, 3, FALSE))</f>
        <v/>
      </c>
      <c r="D2597" s="1" t="str">
        <f t="shared" si="40"/>
        <v/>
      </c>
      <c r="E2597" s="2" t="s">
        <v>19</v>
      </c>
    </row>
    <row r="2598" spans="1:5">
      <c r="C2598" s="1" t="str">
        <f>IF(A2598="", "", VLOOKUP(A2598,Undocumented!$A:$C, 3, FALSE))</f>
        <v/>
      </c>
      <c r="D2598" s="1" t="str">
        <f t="shared" si="40"/>
        <v/>
      </c>
      <c r="E2598" s="2" t="s">
        <v>622</v>
      </c>
    </row>
    <row r="2599" spans="1:5">
      <c r="C2599" s="1" t="str">
        <f>IF(A2599="", "", VLOOKUP(A2599,Undocumented!$A:$C, 3, FALSE))</f>
        <v/>
      </c>
      <c r="D2599" s="1" t="str">
        <f t="shared" si="40"/>
        <v/>
      </c>
      <c r="E2599" s="2" t="s">
        <v>20</v>
      </c>
    </row>
    <row r="2600" spans="1:5">
      <c r="C2600" s="1" t="str">
        <f>IF(A2600="", "", VLOOKUP(A2600,Undocumented!$A:$C, 3, FALSE))</f>
        <v/>
      </c>
      <c r="D2600" s="1" t="str">
        <f t="shared" si="40"/>
        <v/>
      </c>
    </row>
    <row r="2601" spans="1:5">
      <c r="A2601" s="2" t="s">
        <v>847</v>
      </c>
      <c r="B2601" s="2" t="s">
        <v>848</v>
      </c>
      <c r="C2601" s="1" t="str">
        <f>IF(A2601="", "", VLOOKUP(A2601,Undocumented!$A:$C, 3, FALSE))</f>
        <v>SLA B</v>
      </c>
      <c r="D2601" s="1" t="str">
        <f t="shared" si="40"/>
        <v/>
      </c>
      <c r="E2601" s="2" t="s">
        <v>11</v>
      </c>
    </row>
    <row r="2602" spans="1:5">
      <c r="C2602" s="1" t="str">
        <f>IF(A2602="", "", VLOOKUP(A2602,Undocumented!$A:$C, 3, FALSE))</f>
        <v/>
      </c>
      <c r="D2602" s="1" t="str">
        <f t="shared" si="40"/>
        <v/>
      </c>
      <c r="E2602" s="2" t="s">
        <v>32</v>
      </c>
    </row>
    <row r="2603" spans="1:5">
      <c r="C2603" s="1" t="str">
        <f>IF(A2603="", "", VLOOKUP(A2603,Undocumented!$A:$C, 3, FALSE))</f>
        <v/>
      </c>
      <c r="D2603" s="1" t="str">
        <f t="shared" si="40"/>
        <v/>
      </c>
      <c r="E2603" s="2" t="s">
        <v>101</v>
      </c>
    </row>
    <row r="2604" spans="1:5">
      <c r="C2604" s="1" t="str">
        <f>IF(A2604="", "", VLOOKUP(A2604,Undocumented!$A:$C, 3, FALSE))</f>
        <v/>
      </c>
      <c r="D2604" s="1" t="str">
        <f t="shared" si="40"/>
        <v/>
      </c>
    </row>
    <row r="2605" spans="1:5">
      <c r="C2605" s="1" t="str">
        <f>IF(A2605="", "", VLOOKUP(A2605,Undocumented!$A:$C, 3, FALSE))</f>
        <v/>
      </c>
      <c r="D2605" s="1" t="str">
        <f t="shared" si="40"/>
        <v/>
      </c>
      <c r="E2605" s="2" t="s">
        <v>617</v>
      </c>
    </row>
    <row r="2606" spans="1:5">
      <c r="C2606" s="1" t="str">
        <f>IF(A2606="", "", VLOOKUP(A2606,Undocumented!$A:$C, 3, FALSE))</f>
        <v/>
      </c>
      <c r="D2606" s="1" t="str">
        <f t="shared" si="40"/>
        <v/>
      </c>
      <c r="E2606" s="2" t="s">
        <v>849</v>
      </c>
    </row>
    <row r="2607" spans="1:5">
      <c r="C2607" s="1" t="str">
        <f>IF(A2607="", "", VLOOKUP(A2607,Undocumented!$A:$C, 3, FALSE))</f>
        <v/>
      </c>
      <c r="D2607" s="1" t="str">
        <f t="shared" si="40"/>
        <v/>
      </c>
      <c r="E2607" s="2" t="s">
        <v>619</v>
      </c>
    </row>
    <row r="2608" spans="1:5">
      <c r="C2608" s="1" t="str">
        <f>IF(A2608="", "", VLOOKUP(A2608,Undocumented!$A:$C, 3, FALSE))</f>
        <v/>
      </c>
      <c r="D2608" s="1" t="str">
        <f t="shared" si="40"/>
        <v/>
      </c>
      <c r="E2608" s="2" t="s">
        <v>35</v>
      </c>
    </row>
    <row r="2609" spans="1:5">
      <c r="C2609" s="1" t="str">
        <f>IF(A2609="", "", VLOOKUP(A2609,Undocumented!$A:$C, 3, FALSE))</f>
        <v/>
      </c>
      <c r="D2609" s="1" t="str">
        <f t="shared" si="40"/>
        <v/>
      </c>
      <c r="E2609" s="2" t="s">
        <v>620</v>
      </c>
    </row>
    <row r="2610" spans="1:5">
      <c r="C2610" s="1" t="str">
        <f>IF(A2610="", "", VLOOKUP(A2610,Undocumented!$A:$C, 3, FALSE))</f>
        <v/>
      </c>
      <c r="D2610" s="1" t="str">
        <f t="shared" si="40"/>
        <v/>
      </c>
      <c r="E2610" s="2" t="s">
        <v>621</v>
      </c>
    </row>
    <row r="2611" spans="1:5">
      <c r="C2611" s="1" t="str">
        <f>IF(A2611="", "", VLOOKUP(A2611,Undocumented!$A:$C, 3, FALSE))</f>
        <v/>
      </c>
      <c r="D2611" s="1" t="str">
        <f t="shared" si="40"/>
        <v/>
      </c>
      <c r="E2611" s="2" t="s">
        <v>522</v>
      </c>
    </row>
    <row r="2612" spans="1:5">
      <c r="C2612" s="1" t="str">
        <f>IF(A2612="", "", VLOOKUP(A2612,Undocumented!$A:$C, 3, FALSE))</f>
        <v/>
      </c>
      <c r="D2612" s="1" t="str">
        <f t="shared" si="40"/>
        <v/>
      </c>
      <c r="E2612" s="2" t="s">
        <v>19</v>
      </c>
    </row>
    <row r="2613" spans="1:5">
      <c r="C2613" s="1" t="str">
        <f>IF(A2613="", "", VLOOKUP(A2613,Undocumented!$A:$C, 3, FALSE))</f>
        <v/>
      </c>
      <c r="D2613" s="1" t="str">
        <f t="shared" si="40"/>
        <v/>
      </c>
      <c r="E2613" s="2" t="s">
        <v>622</v>
      </c>
    </row>
    <row r="2614" spans="1:5">
      <c r="C2614" s="1" t="str">
        <f>IF(A2614="", "", VLOOKUP(A2614,Undocumented!$A:$C, 3, FALSE))</f>
        <v/>
      </c>
      <c r="D2614" s="1" t="str">
        <f t="shared" si="40"/>
        <v/>
      </c>
      <c r="E2614" s="2" t="s">
        <v>20</v>
      </c>
    </row>
    <row r="2615" spans="1:5">
      <c r="C2615" s="1" t="str">
        <f>IF(A2615="", "", VLOOKUP(A2615,Undocumented!$A:$C, 3, FALSE))</f>
        <v/>
      </c>
      <c r="D2615" s="1" t="str">
        <f t="shared" si="40"/>
        <v/>
      </c>
    </row>
    <row r="2616" spans="1:5">
      <c r="A2616" s="2" t="s">
        <v>850</v>
      </c>
      <c r="B2616" s="2" t="s">
        <v>851</v>
      </c>
      <c r="C2616" s="1" t="str">
        <f>IF(A2616="", "", VLOOKUP(A2616,Undocumented!$A:$C, 3, FALSE))</f>
        <v>SLA C</v>
      </c>
      <c r="D2616" s="1" t="str">
        <f t="shared" si="40"/>
        <v/>
      </c>
      <c r="E2616" s="2" t="s">
        <v>11</v>
      </c>
    </row>
    <row r="2617" spans="1:5">
      <c r="C2617" s="1" t="str">
        <f>IF(A2617="", "", VLOOKUP(A2617,Undocumented!$A:$C, 3, FALSE))</f>
        <v/>
      </c>
      <c r="D2617" s="1" t="str">
        <f t="shared" si="40"/>
        <v/>
      </c>
      <c r="E2617" s="2" t="s">
        <v>32</v>
      </c>
    </row>
    <row r="2618" spans="1:5">
      <c r="C2618" s="1" t="str">
        <f>IF(A2618="", "", VLOOKUP(A2618,Undocumented!$A:$C, 3, FALSE))</f>
        <v/>
      </c>
      <c r="D2618" s="1" t="str">
        <f t="shared" si="40"/>
        <v/>
      </c>
      <c r="E2618" s="2" t="s">
        <v>101</v>
      </c>
    </row>
    <row r="2619" spans="1:5">
      <c r="C2619" s="1" t="str">
        <f>IF(A2619="", "", VLOOKUP(A2619,Undocumented!$A:$C, 3, FALSE))</f>
        <v/>
      </c>
      <c r="D2619" s="1" t="str">
        <f t="shared" si="40"/>
        <v/>
      </c>
    </row>
    <row r="2620" spans="1:5">
      <c r="C2620" s="1" t="str">
        <f>IF(A2620="", "", VLOOKUP(A2620,Undocumented!$A:$C, 3, FALSE))</f>
        <v/>
      </c>
      <c r="D2620" s="1" t="str">
        <f t="shared" si="40"/>
        <v/>
      </c>
      <c r="E2620" s="2" t="s">
        <v>774</v>
      </c>
    </row>
    <row r="2621" spans="1:5">
      <c r="C2621" s="1" t="str">
        <f>IF(A2621="", "", VLOOKUP(A2621,Undocumented!$A:$C, 3, FALSE))</f>
        <v/>
      </c>
      <c r="D2621" s="1" t="str">
        <f t="shared" si="40"/>
        <v/>
      </c>
      <c r="E2621" s="2" t="s">
        <v>849</v>
      </c>
    </row>
    <row r="2622" spans="1:5">
      <c r="C2622" s="1" t="str">
        <f>IF(A2622="", "", VLOOKUP(A2622,Undocumented!$A:$C, 3, FALSE))</f>
        <v/>
      </c>
      <c r="D2622" s="1" t="str">
        <f t="shared" si="40"/>
        <v/>
      </c>
      <c r="E2622" s="2" t="s">
        <v>775</v>
      </c>
    </row>
    <row r="2623" spans="1:5">
      <c r="C2623" s="1" t="str">
        <f>IF(A2623="", "", VLOOKUP(A2623,Undocumented!$A:$C, 3, FALSE))</f>
        <v/>
      </c>
      <c r="D2623" s="1" t="str">
        <f t="shared" si="40"/>
        <v/>
      </c>
      <c r="E2623" s="2" t="s">
        <v>35</v>
      </c>
    </row>
    <row r="2624" spans="1:5">
      <c r="C2624" s="1" t="str">
        <f>IF(A2624="", "", VLOOKUP(A2624,Undocumented!$A:$C, 3, FALSE))</f>
        <v/>
      </c>
      <c r="D2624" s="1" t="str">
        <f t="shared" si="40"/>
        <v/>
      </c>
      <c r="E2624" s="2" t="s">
        <v>620</v>
      </c>
    </row>
    <row r="2625" spans="1:5">
      <c r="C2625" s="1" t="str">
        <f>IF(A2625="", "", VLOOKUP(A2625,Undocumented!$A:$C, 3, FALSE))</f>
        <v/>
      </c>
      <c r="D2625" s="1" t="str">
        <f t="shared" si="40"/>
        <v/>
      </c>
      <c r="E2625" s="2" t="s">
        <v>621</v>
      </c>
    </row>
    <row r="2626" spans="1:5">
      <c r="C2626" s="1" t="str">
        <f>IF(A2626="", "", VLOOKUP(A2626,Undocumented!$A:$C, 3, FALSE))</f>
        <v/>
      </c>
      <c r="D2626" s="1" t="str">
        <f t="shared" ref="D2626:D2689" si="41">IF(AND(B2626&lt;&gt;"", B2626&lt;&gt;C2626), "#N/B", "")</f>
        <v/>
      </c>
      <c r="E2626" s="2" t="s">
        <v>522</v>
      </c>
    </row>
    <row r="2627" spans="1:5">
      <c r="C2627" s="1" t="str">
        <f>IF(A2627="", "", VLOOKUP(A2627,Undocumented!$A:$C, 3, FALSE))</f>
        <v/>
      </c>
      <c r="D2627" s="1" t="str">
        <f t="shared" si="41"/>
        <v/>
      </c>
      <c r="E2627" s="2" t="s">
        <v>19</v>
      </c>
    </row>
    <row r="2628" spans="1:5">
      <c r="C2628" s="1" t="str">
        <f>IF(A2628="", "", VLOOKUP(A2628,Undocumented!$A:$C, 3, FALSE))</f>
        <v/>
      </c>
      <c r="D2628" s="1" t="str">
        <f t="shared" si="41"/>
        <v/>
      </c>
      <c r="E2628" s="2" t="s">
        <v>622</v>
      </c>
    </row>
    <row r="2629" spans="1:5">
      <c r="C2629" s="1" t="str">
        <f>IF(A2629="", "", VLOOKUP(A2629,Undocumented!$A:$C, 3, FALSE))</f>
        <v/>
      </c>
      <c r="D2629" s="1" t="str">
        <f t="shared" si="41"/>
        <v/>
      </c>
      <c r="E2629" s="2" t="s">
        <v>20</v>
      </c>
    </row>
    <row r="2630" spans="1:5">
      <c r="C2630" s="1" t="str">
        <f>IF(A2630="", "", VLOOKUP(A2630,Undocumented!$A:$C, 3, FALSE))</f>
        <v/>
      </c>
      <c r="D2630" s="1" t="str">
        <f t="shared" si="41"/>
        <v/>
      </c>
    </row>
    <row r="2631" spans="1:5">
      <c r="A2631" s="2" t="s">
        <v>852</v>
      </c>
      <c r="B2631" s="2" t="s">
        <v>853</v>
      </c>
      <c r="C2631" s="1" t="str">
        <f>IF(A2631="", "", VLOOKUP(A2631,Undocumented!$A:$C, 3, FALSE))</f>
        <v>SLA D</v>
      </c>
      <c r="D2631" s="1" t="str">
        <f t="shared" si="41"/>
        <v/>
      </c>
      <c r="E2631" s="2" t="s">
        <v>11</v>
      </c>
    </row>
    <row r="2632" spans="1:5">
      <c r="C2632" s="1" t="str">
        <f>IF(A2632="", "", VLOOKUP(A2632,Undocumented!$A:$C, 3, FALSE))</f>
        <v/>
      </c>
      <c r="D2632" s="1" t="str">
        <f t="shared" si="41"/>
        <v/>
      </c>
      <c r="E2632" s="2" t="s">
        <v>32</v>
      </c>
    </row>
    <row r="2633" spans="1:5">
      <c r="C2633" s="1" t="str">
        <f>IF(A2633="", "", VLOOKUP(A2633,Undocumented!$A:$C, 3, FALSE))</f>
        <v/>
      </c>
      <c r="D2633" s="1" t="str">
        <f t="shared" si="41"/>
        <v/>
      </c>
      <c r="E2633" s="2" t="s">
        <v>101</v>
      </c>
    </row>
    <row r="2634" spans="1:5">
      <c r="C2634" s="1" t="str">
        <f>IF(A2634="", "", VLOOKUP(A2634,Undocumented!$A:$C, 3, FALSE))</f>
        <v/>
      </c>
      <c r="D2634" s="1" t="str">
        <f t="shared" si="41"/>
        <v/>
      </c>
    </row>
    <row r="2635" spans="1:5">
      <c r="C2635" s="1" t="str">
        <f>IF(A2635="", "", VLOOKUP(A2635,Undocumented!$A:$C, 3, FALSE))</f>
        <v/>
      </c>
      <c r="D2635" s="1" t="str">
        <f t="shared" si="41"/>
        <v/>
      </c>
      <c r="E2635" s="2" t="s">
        <v>778</v>
      </c>
    </row>
    <row r="2636" spans="1:5">
      <c r="C2636" s="1" t="str">
        <f>IF(A2636="", "", VLOOKUP(A2636,Undocumented!$A:$C, 3, FALSE))</f>
        <v/>
      </c>
      <c r="D2636" s="1" t="str">
        <f t="shared" si="41"/>
        <v/>
      </c>
      <c r="E2636" s="2" t="s">
        <v>849</v>
      </c>
    </row>
    <row r="2637" spans="1:5">
      <c r="C2637" s="1" t="str">
        <f>IF(A2637="", "", VLOOKUP(A2637,Undocumented!$A:$C, 3, FALSE))</f>
        <v/>
      </c>
      <c r="D2637" s="1" t="str">
        <f t="shared" si="41"/>
        <v/>
      </c>
      <c r="E2637" s="2" t="s">
        <v>779</v>
      </c>
    </row>
    <row r="2638" spans="1:5">
      <c r="C2638" s="1" t="str">
        <f>IF(A2638="", "", VLOOKUP(A2638,Undocumented!$A:$C, 3, FALSE))</f>
        <v/>
      </c>
      <c r="D2638" s="1" t="str">
        <f t="shared" si="41"/>
        <v/>
      </c>
      <c r="E2638" s="2" t="s">
        <v>35</v>
      </c>
    </row>
    <row r="2639" spans="1:5">
      <c r="C2639" s="1" t="str">
        <f>IF(A2639="", "", VLOOKUP(A2639,Undocumented!$A:$C, 3, FALSE))</f>
        <v/>
      </c>
      <c r="D2639" s="1" t="str">
        <f t="shared" si="41"/>
        <v/>
      </c>
      <c r="E2639" s="2" t="s">
        <v>620</v>
      </c>
    </row>
    <row r="2640" spans="1:5">
      <c r="C2640" s="1" t="str">
        <f>IF(A2640="", "", VLOOKUP(A2640,Undocumented!$A:$C, 3, FALSE))</f>
        <v/>
      </c>
      <c r="D2640" s="1" t="str">
        <f t="shared" si="41"/>
        <v/>
      </c>
      <c r="E2640" s="2" t="s">
        <v>621</v>
      </c>
    </row>
    <row r="2641" spans="1:5">
      <c r="C2641" s="1" t="str">
        <f>IF(A2641="", "", VLOOKUP(A2641,Undocumented!$A:$C, 3, FALSE))</f>
        <v/>
      </c>
      <c r="D2641" s="1" t="str">
        <f t="shared" si="41"/>
        <v/>
      </c>
      <c r="E2641" s="2" t="s">
        <v>522</v>
      </c>
    </row>
    <row r="2642" spans="1:5">
      <c r="C2642" s="1" t="str">
        <f>IF(A2642="", "", VLOOKUP(A2642,Undocumented!$A:$C, 3, FALSE))</f>
        <v/>
      </c>
      <c r="D2642" s="1" t="str">
        <f t="shared" si="41"/>
        <v/>
      </c>
      <c r="E2642" s="2" t="s">
        <v>19</v>
      </c>
    </row>
    <row r="2643" spans="1:5">
      <c r="C2643" s="1" t="str">
        <f>IF(A2643="", "", VLOOKUP(A2643,Undocumented!$A:$C, 3, FALSE))</f>
        <v/>
      </c>
      <c r="D2643" s="1" t="str">
        <f t="shared" si="41"/>
        <v/>
      </c>
      <c r="E2643" s="2" t="s">
        <v>622</v>
      </c>
    </row>
    <row r="2644" spans="1:5">
      <c r="C2644" s="1" t="str">
        <f>IF(A2644="", "", VLOOKUP(A2644,Undocumented!$A:$C, 3, FALSE))</f>
        <v/>
      </c>
      <c r="D2644" s="1" t="str">
        <f t="shared" si="41"/>
        <v/>
      </c>
      <c r="E2644" s="2" t="s">
        <v>20</v>
      </c>
    </row>
    <row r="2645" spans="1:5">
      <c r="C2645" s="1" t="str">
        <f>IF(A2645="", "", VLOOKUP(A2645,Undocumented!$A:$C, 3, FALSE))</f>
        <v/>
      </c>
      <c r="D2645" s="1" t="str">
        <f t="shared" si="41"/>
        <v/>
      </c>
    </row>
    <row r="2646" spans="1:5">
      <c r="A2646" s="2" t="s">
        <v>854</v>
      </c>
      <c r="B2646" s="2" t="s">
        <v>855</v>
      </c>
      <c r="C2646" s="1" t="str">
        <f>IF(A2646="", "", VLOOKUP(A2646,Undocumented!$A:$C, 3, FALSE))</f>
        <v>SLA E</v>
      </c>
      <c r="D2646" s="1" t="str">
        <f t="shared" si="41"/>
        <v/>
      </c>
      <c r="E2646" s="2" t="s">
        <v>11</v>
      </c>
    </row>
    <row r="2647" spans="1:5">
      <c r="C2647" s="1" t="str">
        <f>IF(A2647="", "", VLOOKUP(A2647,Undocumented!$A:$C, 3, FALSE))</f>
        <v/>
      </c>
      <c r="D2647" s="1" t="str">
        <f t="shared" si="41"/>
        <v/>
      </c>
      <c r="E2647" s="2" t="s">
        <v>32</v>
      </c>
    </row>
    <row r="2648" spans="1:5">
      <c r="C2648" s="1" t="str">
        <f>IF(A2648="", "", VLOOKUP(A2648,Undocumented!$A:$C, 3, FALSE))</f>
        <v/>
      </c>
      <c r="D2648" s="1" t="str">
        <f t="shared" si="41"/>
        <v/>
      </c>
      <c r="E2648" s="2" t="s">
        <v>101</v>
      </c>
    </row>
    <row r="2649" spans="1:5">
      <c r="C2649" s="1" t="str">
        <f>IF(A2649="", "", VLOOKUP(A2649,Undocumented!$A:$C, 3, FALSE))</f>
        <v/>
      </c>
      <c r="D2649" s="1" t="str">
        <f t="shared" si="41"/>
        <v/>
      </c>
    </row>
    <row r="2650" spans="1:5">
      <c r="C2650" s="1" t="str">
        <f>IF(A2650="", "", VLOOKUP(A2650,Undocumented!$A:$C, 3, FALSE))</f>
        <v/>
      </c>
      <c r="D2650" s="1" t="str">
        <f t="shared" si="41"/>
        <v/>
      </c>
      <c r="E2650" s="2" t="s">
        <v>782</v>
      </c>
    </row>
    <row r="2651" spans="1:5">
      <c r="C2651" s="1" t="str">
        <f>IF(A2651="", "", VLOOKUP(A2651,Undocumented!$A:$C, 3, FALSE))</f>
        <v/>
      </c>
      <c r="D2651" s="1" t="str">
        <f t="shared" si="41"/>
        <v/>
      </c>
      <c r="E2651" s="2" t="s">
        <v>849</v>
      </c>
    </row>
    <row r="2652" spans="1:5">
      <c r="C2652" s="1" t="str">
        <f>IF(A2652="", "", VLOOKUP(A2652,Undocumented!$A:$C, 3, FALSE))</f>
        <v/>
      </c>
      <c r="D2652" s="1" t="str">
        <f t="shared" si="41"/>
        <v/>
      </c>
      <c r="E2652" s="2" t="s">
        <v>783</v>
      </c>
    </row>
    <row r="2653" spans="1:5">
      <c r="C2653" s="1" t="str">
        <f>IF(A2653="", "", VLOOKUP(A2653,Undocumented!$A:$C, 3, FALSE))</f>
        <v/>
      </c>
      <c r="D2653" s="1" t="str">
        <f t="shared" si="41"/>
        <v/>
      </c>
      <c r="E2653" s="2" t="s">
        <v>35</v>
      </c>
    </row>
    <row r="2654" spans="1:5">
      <c r="C2654" s="1" t="str">
        <f>IF(A2654="", "", VLOOKUP(A2654,Undocumented!$A:$C, 3, FALSE))</f>
        <v/>
      </c>
      <c r="D2654" s="1" t="str">
        <f t="shared" si="41"/>
        <v/>
      </c>
      <c r="E2654" s="2" t="s">
        <v>620</v>
      </c>
    </row>
    <row r="2655" spans="1:5">
      <c r="C2655" s="1" t="str">
        <f>IF(A2655="", "", VLOOKUP(A2655,Undocumented!$A:$C, 3, FALSE))</f>
        <v/>
      </c>
      <c r="D2655" s="1" t="str">
        <f t="shared" si="41"/>
        <v/>
      </c>
      <c r="E2655" s="2" t="s">
        <v>621</v>
      </c>
    </row>
    <row r="2656" spans="1:5">
      <c r="C2656" s="1" t="str">
        <f>IF(A2656="", "", VLOOKUP(A2656,Undocumented!$A:$C, 3, FALSE))</f>
        <v/>
      </c>
      <c r="D2656" s="1" t="str">
        <f t="shared" si="41"/>
        <v/>
      </c>
      <c r="E2656" s="2" t="s">
        <v>522</v>
      </c>
    </row>
    <row r="2657" spans="1:5">
      <c r="C2657" s="1" t="str">
        <f>IF(A2657="", "", VLOOKUP(A2657,Undocumented!$A:$C, 3, FALSE))</f>
        <v/>
      </c>
      <c r="D2657" s="1" t="str">
        <f t="shared" si="41"/>
        <v/>
      </c>
      <c r="E2657" s="2" t="s">
        <v>19</v>
      </c>
    </row>
    <row r="2658" spans="1:5">
      <c r="C2658" s="1" t="str">
        <f>IF(A2658="", "", VLOOKUP(A2658,Undocumented!$A:$C, 3, FALSE))</f>
        <v/>
      </c>
      <c r="D2658" s="1" t="str">
        <f t="shared" si="41"/>
        <v/>
      </c>
      <c r="E2658" s="2" t="s">
        <v>622</v>
      </c>
    </row>
    <row r="2659" spans="1:5">
      <c r="C2659" s="1" t="str">
        <f>IF(A2659="", "", VLOOKUP(A2659,Undocumented!$A:$C, 3, FALSE))</f>
        <v/>
      </c>
      <c r="D2659" s="1" t="str">
        <f t="shared" si="41"/>
        <v/>
      </c>
      <c r="E2659" s="2" t="s">
        <v>20</v>
      </c>
    </row>
    <row r="2660" spans="1:5">
      <c r="C2660" s="1" t="str">
        <f>IF(A2660="", "", VLOOKUP(A2660,Undocumented!$A:$C, 3, FALSE))</f>
        <v/>
      </c>
      <c r="D2660" s="1" t="str">
        <f t="shared" si="41"/>
        <v/>
      </c>
    </row>
    <row r="2661" spans="1:5">
      <c r="A2661" s="2" t="s">
        <v>856</v>
      </c>
      <c r="B2661" s="2" t="s">
        <v>857</v>
      </c>
      <c r="C2661" s="1" t="str">
        <f>IF(A2661="", "", VLOOKUP(A2661,Undocumented!$A:$C, 3, FALSE))</f>
        <v>SLA H</v>
      </c>
      <c r="D2661" s="1" t="str">
        <f t="shared" si="41"/>
        <v/>
      </c>
      <c r="E2661" s="2" t="s">
        <v>11</v>
      </c>
    </row>
    <row r="2662" spans="1:5">
      <c r="C2662" s="1" t="str">
        <f>IF(A2662="", "", VLOOKUP(A2662,Undocumented!$A:$C, 3, FALSE))</f>
        <v/>
      </c>
      <c r="D2662" s="1" t="str">
        <f t="shared" si="41"/>
        <v/>
      </c>
      <c r="E2662" s="2" t="s">
        <v>32</v>
      </c>
    </row>
    <row r="2663" spans="1:5">
      <c r="C2663" s="1" t="str">
        <f>IF(A2663="", "", VLOOKUP(A2663,Undocumented!$A:$C, 3, FALSE))</f>
        <v/>
      </c>
      <c r="D2663" s="1" t="str">
        <f t="shared" si="41"/>
        <v/>
      </c>
      <c r="E2663" s="2" t="s">
        <v>101</v>
      </c>
    </row>
    <row r="2664" spans="1:5">
      <c r="C2664" s="1" t="str">
        <f>IF(A2664="", "", VLOOKUP(A2664,Undocumented!$A:$C, 3, FALSE))</f>
        <v/>
      </c>
      <c r="D2664" s="1" t="str">
        <f t="shared" si="41"/>
        <v/>
      </c>
    </row>
    <row r="2665" spans="1:5">
      <c r="C2665" s="1" t="str">
        <f>IF(A2665="", "", VLOOKUP(A2665,Undocumented!$A:$C, 3, FALSE))</f>
        <v/>
      </c>
      <c r="D2665" s="1" t="str">
        <f t="shared" si="41"/>
        <v/>
      </c>
      <c r="E2665" s="2" t="s">
        <v>786</v>
      </c>
    </row>
    <row r="2666" spans="1:5">
      <c r="C2666" s="1" t="str">
        <f>IF(A2666="", "", VLOOKUP(A2666,Undocumented!$A:$C, 3, FALSE))</f>
        <v/>
      </c>
      <c r="D2666" s="1" t="str">
        <f t="shared" si="41"/>
        <v/>
      </c>
      <c r="E2666" s="2" t="s">
        <v>849</v>
      </c>
    </row>
    <row r="2667" spans="1:5">
      <c r="C2667" s="1" t="str">
        <f>IF(A2667="", "", VLOOKUP(A2667,Undocumented!$A:$C, 3, FALSE))</f>
        <v/>
      </c>
      <c r="D2667" s="1" t="str">
        <f t="shared" si="41"/>
        <v/>
      </c>
      <c r="E2667" s="2" t="s">
        <v>787</v>
      </c>
    </row>
    <row r="2668" spans="1:5">
      <c r="C2668" s="1" t="str">
        <f>IF(A2668="", "", VLOOKUP(A2668,Undocumented!$A:$C, 3, FALSE))</f>
        <v/>
      </c>
      <c r="D2668" s="1" t="str">
        <f t="shared" si="41"/>
        <v/>
      </c>
      <c r="E2668" s="2" t="s">
        <v>35</v>
      </c>
    </row>
    <row r="2669" spans="1:5">
      <c r="C2669" s="1" t="str">
        <f>IF(A2669="", "", VLOOKUP(A2669,Undocumented!$A:$C, 3, FALSE))</f>
        <v/>
      </c>
      <c r="D2669" s="1" t="str">
        <f t="shared" si="41"/>
        <v/>
      </c>
      <c r="E2669" s="2" t="s">
        <v>620</v>
      </c>
    </row>
    <row r="2670" spans="1:5">
      <c r="C2670" s="1" t="str">
        <f>IF(A2670="", "", VLOOKUP(A2670,Undocumented!$A:$C, 3, FALSE))</f>
        <v/>
      </c>
      <c r="D2670" s="1" t="str">
        <f t="shared" si="41"/>
        <v/>
      </c>
      <c r="E2670" s="2" t="s">
        <v>621</v>
      </c>
    </row>
    <row r="2671" spans="1:5">
      <c r="C2671" s="1" t="str">
        <f>IF(A2671="", "", VLOOKUP(A2671,Undocumented!$A:$C, 3, FALSE))</f>
        <v/>
      </c>
      <c r="D2671" s="1" t="str">
        <f t="shared" si="41"/>
        <v/>
      </c>
      <c r="E2671" s="2" t="s">
        <v>522</v>
      </c>
    </row>
    <row r="2672" spans="1:5">
      <c r="C2672" s="1" t="str">
        <f>IF(A2672="", "", VLOOKUP(A2672,Undocumented!$A:$C, 3, FALSE))</f>
        <v/>
      </c>
      <c r="D2672" s="1" t="str">
        <f t="shared" si="41"/>
        <v/>
      </c>
      <c r="E2672" s="2" t="s">
        <v>19</v>
      </c>
    </row>
    <row r="2673" spans="1:5">
      <c r="C2673" s="1" t="str">
        <f>IF(A2673="", "", VLOOKUP(A2673,Undocumented!$A:$C, 3, FALSE))</f>
        <v/>
      </c>
      <c r="D2673" s="1" t="str">
        <f t="shared" si="41"/>
        <v/>
      </c>
      <c r="E2673" s="2" t="s">
        <v>622</v>
      </c>
    </row>
    <row r="2674" spans="1:5">
      <c r="C2674" s="1" t="str">
        <f>IF(A2674="", "", VLOOKUP(A2674,Undocumented!$A:$C, 3, FALSE))</f>
        <v/>
      </c>
      <c r="D2674" s="1" t="str">
        <f t="shared" si="41"/>
        <v/>
      </c>
      <c r="E2674" s="2" t="s">
        <v>20</v>
      </c>
    </row>
    <row r="2675" spans="1:5">
      <c r="C2675" s="1" t="str">
        <f>IF(A2675="", "", VLOOKUP(A2675,Undocumented!$A:$C, 3, FALSE))</f>
        <v/>
      </c>
      <c r="D2675" s="1" t="str">
        <f t="shared" si="41"/>
        <v/>
      </c>
    </row>
    <row r="2676" spans="1:5">
      <c r="A2676" s="2" t="s">
        <v>858</v>
      </c>
      <c r="B2676" s="2" t="s">
        <v>859</v>
      </c>
      <c r="C2676" s="1" t="str">
        <f>IF(A2676="", "", VLOOKUP(A2676,Undocumented!$A:$C, 3, FALSE))</f>
        <v>SLA L</v>
      </c>
      <c r="D2676" s="1" t="str">
        <f t="shared" si="41"/>
        <v/>
      </c>
      <c r="E2676" s="2" t="s">
        <v>11</v>
      </c>
    </row>
    <row r="2677" spans="1:5">
      <c r="C2677" s="1" t="str">
        <f>IF(A2677="", "", VLOOKUP(A2677,Undocumented!$A:$C, 3, FALSE))</f>
        <v/>
      </c>
      <c r="D2677" s="1" t="str">
        <f t="shared" si="41"/>
        <v/>
      </c>
      <c r="E2677" s="2" t="s">
        <v>32</v>
      </c>
    </row>
    <row r="2678" spans="1:5">
      <c r="C2678" s="1" t="str">
        <f>IF(A2678="", "", VLOOKUP(A2678,Undocumented!$A:$C, 3, FALSE))</f>
        <v/>
      </c>
      <c r="D2678" s="1" t="str">
        <f t="shared" si="41"/>
        <v/>
      </c>
      <c r="E2678" s="2" t="s">
        <v>101</v>
      </c>
    </row>
    <row r="2679" spans="1:5">
      <c r="C2679" s="1" t="str">
        <f>IF(A2679="", "", VLOOKUP(A2679,Undocumented!$A:$C, 3, FALSE))</f>
        <v/>
      </c>
      <c r="D2679" s="1" t="str">
        <f t="shared" si="41"/>
        <v/>
      </c>
    </row>
    <row r="2680" spans="1:5">
      <c r="C2680" s="1" t="str">
        <f>IF(A2680="", "", VLOOKUP(A2680,Undocumented!$A:$C, 3, FALSE))</f>
        <v/>
      </c>
      <c r="D2680" s="1" t="str">
        <f t="shared" si="41"/>
        <v/>
      </c>
      <c r="E2680" s="2" t="s">
        <v>790</v>
      </c>
    </row>
    <row r="2681" spans="1:5">
      <c r="C2681" s="1" t="str">
        <f>IF(A2681="", "", VLOOKUP(A2681,Undocumented!$A:$C, 3, FALSE))</f>
        <v/>
      </c>
      <c r="D2681" s="1" t="str">
        <f t="shared" si="41"/>
        <v/>
      </c>
      <c r="E2681" s="2" t="s">
        <v>849</v>
      </c>
    </row>
    <row r="2682" spans="1:5">
      <c r="C2682" s="1" t="str">
        <f>IF(A2682="", "", VLOOKUP(A2682,Undocumented!$A:$C, 3, FALSE))</f>
        <v/>
      </c>
      <c r="D2682" s="1" t="str">
        <f t="shared" si="41"/>
        <v/>
      </c>
      <c r="E2682" s="2" t="s">
        <v>791</v>
      </c>
    </row>
    <row r="2683" spans="1:5">
      <c r="C2683" s="1" t="str">
        <f>IF(A2683="", "", VLOOKUP(A2683,Undocumented!$A:$C, 3, FALSE))</f>
        <v/>
      </c>
      <c r="D2683" s="1" t="str">
        <f t="shared" si="41"/>
        <v/>
      </c>
      <c r="E2683" s="2" t="s">
        <v>35</v>
      </c>
    </row>
    <row r="2684" spans="1:5">
      <c r="C2684" s="1" t="str">
        <f>IF(A2684="", "", VLOOKUP(A2684,Undocumented!$A:$C, 3, FALSE))</f>
        <v/>
      </c>
      <c r="D2684" s="1" t="str">
        <f t="shared" si="41"/>
        <v/>
      </c>
      <c r="E2684" s="2" t="s">
        <v>620</v>
      </c>
    </row>
    <row r="2685" spans="1:5">
      <c r="C2685" s="1" t="str">
        <f>IF(A2685="", "", VLOOKUP(A2685,Undocumented!$A:$C, 3, FALSE))</f>
        <v/>
      </c>
      <c r="D2685" s="1" t="str">
        <f t="shared" si="41"/>
        <v/>
      </c>
      <c r="E2685" s="2" t="s">
        <v>621</v>
      </c>
    </row>
    <row r="2686" spans="1:5">
      <c r="C2686" s="1" t="str">
        <f>IF(A2686="", "", VLOOKUP(A2686,Undocumented!$A:$C, 3, FALSE))</f>
        <v/>
      </c>
      <c r="D2686" s="1" t="str">
        <f t="shared" si="41"/>
        <v/>
      </c>
      <c r="E2686" s="2" t="s">
        <v>522</v>
      </c>
    </row>
    <row r="2687" spans="1:5">
      <c r="C2687" s="1" t="str">
        <f>IF(A2687="", "", VLOOKUP(A2687,Undocumented!$A:$C, 3, FALSE))</f>
        <v/>
      </c>
      <c r="D2687" s="1" t="str">
        <f t="shared" si="41"/>
        <v/>
      </c>
      <c r="E2687" s="2" t="s">
        <v>19</v>
      </c>
    </row>
    <row r="2688" spans="1:5">
      <c r="C2688" s="1" t="str">
        <f>IF(A2688="", "", VLOOKUP(A2688,Undocumented!$A:$C, 3, FALSE))</f>
        <v/>
      </c>
      <c r="D2688" s="1" t="str">
        <f t="shared" si="41"/>
        <v/>
      </c>
      <c r="E2688" s="2" t="s">
        <v>622</v>
      </c>
    </row>
    <row r="2689" spans="1:5">
      <c r="C2689" s="1" t="str">
        <f>IF(A2689="", "", VLOOKUP(A2689,Undocumented!$A:$C, 3, FALSE))</f>
        <v/>
      </c>
      <c r="D2689" s="1" t="str">
        <f t="shared" si="41"/>
        <v/>
      </c>
      <c r="E2689" s="2" t="s">
        <v>20</v>
      </c>
    </row>
    <row r="2690" spans="1:5">
      <c r="C2690" s="1" t="str">
        <f>IF(A2690="", "", VLOOKUP(A2690,Undocumented!$A:$C, 3, FALSE))</f>
        <v/>
      </c>
      <c r="D2690" s="1" t="str">
        <f t="shared" ref="D2690:D2753" si="42">IF(AND(B2690&lt;&gt;"", B2690&lt;&gt;C2690), "#N/B", "")</f>
        <v/>
      </c>
    </row>
    <row r="2691" spans="1:5">
      <c r="A2691" s="2" t="s">
        <v>860</v>
      </c>
      <c r="B2691" s="2" t="s">
        <v>861</v>
      </c>
      <c r="C2691" s="1" t="str">
        <f>IF(A2691="", "", VLOOKUP(A2691,Undocumented!$A:$C, 3, FALSE))</f>
        <v>SLA (HL)</v>
      </c>
      <c r="D2691" s="1" t="str">
        <f t="shared" si="42"/>
        <v/>
      </c>
      <c r="E2691" s="2" t="s">
        <v>11</v>
      </c>
    </row>
    <row r="2692" spans="1:5">
      <c r="C2692" s="1" t="str">
        <f>IF(A2692="", "", VLOOKUP(A2692,Undocumented!$A:$C, 3, FALSE))</f>
        <v/>
      </c>
      <c r="D2692" s="1" t="str">
        <f t="shared" si="42"/>
        <v/>
      </c>
      <c r="E2692" s="2" t="s">
        <v>32</v>
      </c>
    </row>
    <row r="2693" spans="1:5">
      <c r="C2693" s="1" t="str">
        <f>IF(A2693="", "", VLOOKUP(A2693,Undocumented!$A:$C, 3, FALSE))</f>
        <v/>
      </c>
      <c r="D2693" s="1" t="str">
        <f t="shared" si="42"/>
        <v/>
      </c>
      <c r="E2693" s="2" t="s">
        <v>101</v>
      </c>
    </row>
    <row r="2694" spans="1:5">
      <c r="C2694" s="1" t="str">
        <f>IF(A2694="", "", VLOOKUP(A2694,Undocumented!$A:$C, 3, FALSE))</f>
        <v/>
      </c>
      <c r="D2694" s="1" t="str">
        <f t="shared" si="42"/>
        <v/>
      </c>
    </row>
    <row r="2695" spans="1:5">
      <c r="C2695" s="1" t="str">
        <f>IF(A2695="", "", VLOOKUP(A2695,Undocumented!$A:$C, 3, FALSE))</f>
        <v/>
      </c>
      <c r="D2695" s="1" t="str">
        <f t="shared" si="42"/>
        <v/>
      </c>
      <c r="E2695" s="2" t="s">
        <v>794</v>
      </c>
    </row>
    <row r="2696" spans="1:5">
      <c r="C2696" s="1" t="str">
        <f>IF(A2696="", "", VLOOKUP(A2696,Undocumented!$A:$C, 3, FALSE))</f>
        <v/>
      </c>
      <c r="D2696" s="1" t="str">
        <f t="shared" si="42"/>
        <v/>
      </c>
      <c r="E2696" s="2" t="s">
        <v>849</v>
      </c>
    </row>
    <row r="2697" spans="1:5">
      <c r="C2697" s="1" t="str">
        <f>IF(A2697="", "", VLOOKUP(A2697,Undocumented!$A:$C, 3, FALSE))</f>
        <v/>
      </c>
      <c r="D2697" s="1" t="str">
        <f t="shared" si="42"/>
        <v/>
      </c>
      <c r="E2697" s="2" t="s">
        <v>795</v>
      </c>
    </row>
    <row r="2698" spans="1:5">
      <c r="C2698" s="1" t="str">
        <f>IF(A2698="", "", VLOOKUP(A2698,Undocumented!$A:$C, 3, FALSE))</f>
        <v/>
      </c>
      <c r="D2698" s="1" t="str">
        <f t="shared" si="42"/>
        <v/>
      </c>
      <c r="E2698" s="2" t="s">
        <v>35</v>
      </c>
    </row>
    <row r="2699" spans="1:5">
      <c r="C2699" s="1" t="str">
        <f>IF(A2699="", "", VLOOKUP(A2699,Undocumented!$A:$C, 3, FALSE))</f>
        <v/>
      </c>
      <c r="D2699" s="1" t="str">
        <f t="shared" si="42"/>
        <v/>
      </c>
      <c r="E2699" s="2" t="s">
        <v>620</v>
      </c>
    </row>
    <row r="2700" spans="1:5">
      <c r="C2700" s="1" t="str">
        <f>IF(A2700="", "", VLOOKUP(A2700,Undocumented!$A:$C, 3, FALSE))</f>
        <v/>
      </c>
      <c r="D2700" s="1" t="str">
        <f t="shared" si="42"/>
        <v/>
      </c>
      <c r="E2700" s="2" t="s">
        <v>621</v>
      </c>
    </row>
    <row r="2701" spans="1:5">
      <c r="C2701" s="1" t="str">
        <f>IF(A2701="", "", VLOOKUP(A2701,Undocumented!$A:$C, 3, FALSE))</f>
        <v/>
      </c>
      <c r="D2701" s="1" t="str">
        <f t="shared" si="42"/>
        <v/>
      </c>
      <c r="E2701" s="2" t="s">
        <v>522</v>
      </c>
    </row>
    <row r="2702" spans="1:5">
      <c r="C2702" s="1" t="str">
        <f>IF(A2702="", "", VLOOKUP(A2702,Undocumented!$A:$C, 3, FALSE))</f>
        <v/>
      </c>
      <c r="D2702" s="1" t="str">
        <f t="shared" si="42"/>
        <v/>
      </c>
      <c r="E2702" s="2" t="s">
        <v>19</v>
      </c>
    </row>
    <row r="2703" spans="1:5">
      <c r="C2703" s="1" t="str">
        <f>IF(A2703="", "", VLOOKUP(A2703,Undocumented!$A:$C, 3, FALSE))</f>
        <v/>
      </c>
      <c r="D2703" s="1" t="str">
        <f t="shared" si="42"/>
        <v/>
      </c>
      <c r="E2703" s="2" t="s">
        <v>622</v>
      </c>
    </row>
    <row r="2704" spans="1:5">
      <c r="C2704" s="1" t="str">
        <f>IF(A2704="", "", VLOOKUP(A2704,Undocumented!$A:$C, 3, FALSE))</f>
        <v/>
      </c>
      <c r="D2704" s="1" t="str">
        <f t="shared" si="42"/>
        <v/>
      </c>
      <c r="E2704" s="2" t="s">
        <v>20</v>
      </c>
    </row>
    <row r="2705" spans="1:5">
      <c r="C2705" s="1" t="str">
        <f>IF(A2705="", "", VLOOKUP(A2705,Undocumented!$A:$C, 3, FALSE))</f>
        <v/>
      </c>
      <c r="D2705" s="1" t="str">
        <f t="shared" si="42"/>
        <v/>
      </c>
    </row>
    <row r="2706" spans="1:5">
      <c r="A2706" s="2" t="s">
        <v>862</v>
      </c>
      <c r="B2706" s="2" t="s">
        <v>863</v>
      </c>
      <c r="C2706" s="1" t="str">
        <f>IF(A2706="", "", VLOOKUP(A2706,Undocumented!$A:$C, 3, FALSE))</f>
        <v>SLA A</v>
      </c>
      <c r="D2706" s="1" t="str">
        <f t="shared" si="42"/>
        <v/>
      </c>
      <c r="E2706" s="2" t="s">
        <v>11</v>
      </c>
    </row>
    <row r="2707" spans="1:5">
      <c r="C2707" s="1" t="str">
        <f>IF(A2707="", "", VLOOKUP(A2707,Undocumented!$A:$C, 3, FALSE))</f>
        <v/>
      </c>
      <c r="D2707" s="1" t="str">
        <f t="shared" si="42"/>
        <v/>
      </c>
      <c r="E2707" s="2" t="s">
        <v>32</v>
      </c>
    </row>
    <row r="2708" spans="1:5">
      <c r="C2708" s="1" t="str">
        <f>IF(A2708="", "", VLOOKUP(A2708,Undocumented!$A:$C, 3, FALSE))</f>
        <v/>
      </c>
      <c r="D2708" s="1" t="str">
        <f t="shared" si="42"/>
        <v/>
      </c>
      <c r="E2708" s="2" t="s">
        <v>101</v>
      </c>
    </row>
    <row r="2709" spans="1:5">
      <c r="C2709" s="1" t="str">
        <f>IF(A2709="", "", VLOOKUP(A2709,Undocumented!$A:$C, 3, FALSE))</f>
        <v/>
      </c>
      <c r="D2709" s="1" t="str">
        <f t="shared" si="42"/>
        <v/>
      </c>
    </row>
    <row r="2710" spans="1:5">
      <c r="C2710" s="1" t="str">
        <f>IF(A2710="", "", VLOOKUP(A2710,Undocumented!$A:$C, 3, FALSE))</f>
        <v/>
      </c>
      <c r="D2710" s="1" t="str">
        <f t="shared" si="42"/>
        <v/>
      </c>
      <c r="E2710" s="2" t="s">
        <v>33</v>
      </c>
    </row>
    <row r="2711" spans="1:5">
      <c r="C2711" s="1" t="str">
        <f>IF(A2711="", "", VLOOKUP(A2711,Undocumented!$A:$C, 3, FALSE))</f>
        <v/>
      </c>
      <c r="D2711" s="1" t="str">
        <f t="shared" si="42"/>
        <v/>
      </c>
      <c r="E2711" s="2" t="s">
        <v>849</v>
      </c>
    </row>
    <row r="2712" spans="1:5">
      <c r="C2712" s="1" t="str">
        <f>IF(A2712="", "", VLOOKUP(A2712,Undocumented!$A:$C, 3, FALSE))</f>
        <v/>
      </c>
      <c r="D2712" s="1" t="str">
        <f t="shared" si="42"/>
        <v/>
      </c>
      <c r="E2712" s="2" t="s">
        <v>103</v>
      </c>
    </row>
    <row r="2713" spans="1:5">
      <c r="C2713" s="1" t="str">
        <f>IF(A2713="", "", VLOOKUP(A2713,Undocumented!$A:$C, 3, FALSE))</f>
        <v/>
      </c>
      <c r="D2713" s="1" t="str">
        <f t="shared" si="42"/>
        <v/>
      </c>
      <c r="E2713" s="2" t="s">
        <v>35</v>
      </c>
    </row>
    <row r="2714" spans="1:5">
      <c r="C2714" s="1" t="str">
        <f>IF(A2714="", "", VLOOKUP(A2714,Undocumented!$A:$C, 3, FALSE))</f>
        <v/>
      </c>
      <c r="D2714" s="1" t="str">
        <f t="shared" si="42"/>
        <v/>
      </c>
      <c r="E2714" s="2" t="s">
        <v>620</v>
      </c>
    </row>
    <row r="2715" spans="1:5">
      <c r="C2715" s="1" t="str">
        <f>IF(A2715="", "", VLOOKUP(A2715,Undocumented!$A:$C, 3, FALSE))</f>
        <v/>
      </c>
      <c r="D2715" s="1" t="str">
        <f t="shared" si="42"/>
        <v/>
      </c>
      <c r="E2715" s="2" t="s">
        <v>621</v>
      </c>
    </row>
    <row r="2716" spans="1:5">
      <c r="C2716" s="1" t="str">
        <f>IF(A2716="", "", VLOOKUP(A2716,Undocumented!$A:$C, 3, FALSE))</f>
        <v/>
      </c>
      <c r="D2716" s="1" t="str">
        <f t="shared" si="42"/>
        <v/>
      </c>
      <c r="E2716" s="2" t="s">
        <v>522</v>
      </c>
    </row>
    <row r="2717" spans="1:5">
      <c r="C2717" s="1" t="str">
        <f>IF(A2717="", "", VLOOKUP(A2717,Undocumented!$A:$C, 3, FALSE))</f>
        <v/>
      </c>
      <c r="D2717" s="1" t="str">
        <f t="shared" si="42"/>
        <v/>
      </c>
      <c r="E2717" s="2" t="s">
        <v>19</v>
      </c>
    </row>
    <row r="2718" spans="1:5">
      <c r="C2718" s="1" t="str">
        <f>IF(A2718="", "", VLOOKUP(A2718,Undocumented!$A:$C, 3, FALSE))</f>
        <v/>
      </c>
      <c r="D2718" s="1" t="str">
        <f t="shared" si="42"/>
        <v/>
      </c>
      <c r="E2718" s="2" t="s">
        <v>622</v>
      </c>
    </row>
    <row r="2719" spans="1:5">
      <c r="C2719" s="1" t="str">
        <f>IF(A2719="", "", VLOOKUP(A2719,Undocumented!$A:$C, 3, FALSE))</f>
        <v/>
      </c>
      <c r="D2719" s="1" t="str">
        <f t="shared" si="42"/>
        <v/>
      </c>
      <c r="E2719" s="2" t="s">
        <v>20</v>
      </c>
    </row>
    <row r="2720" spans="1:5">
      <c r="C2720" s="1" t="str">
        <f>IF(A2720="", "", VLOOKUP(A2720,Undocumented!$A:$C, 3, FALSE))</f>
        <v/>
      </c>
      <c r="D2720" s="1" t="str">
        <f t="shared" si="42"/>
        <v/>
      </c>
    </row>
    <row r="2721" spans="1:5">
      <c r="A2721" s="2" t="s">
        <v>864</v>
      </c>
      <c r="B2721" s="2" t="s">
        <v>865</v>
      </c>
      <c r="C2721" s="1" t="str">
        <f>IF(A2721="", "", VLOOKUP(A2721,Undocumented!$A:$C, 3, FALSE))</f>
        <v>SRA B</v>
      </c>
      <c r="D2721" s="1" t="str">
        <f t="shared" si="42"/>
        <v/>
      </c>
      <c r="E2721" s="2" t="s">
        <v>11</v>
      </c>
    </row>
    <row r="2722" spans="1:5">
      <c r="C2722" s="1" t="str">
        <f>IF(A2722="", "", VLOOKUP(A2722,Undocumented!$A:$C, 3, FALSE))</f>
        <v/>
      </c>
      <c r="D2722" s="1" t="str">
        <f t="shared" si="42"/>
        <v/>
      </c>
      <c r="E2722" s="2" t="s">
        <v>32</v>
      </c>
    </row>
    <row r="2723" spans="1:5">
      <c r="C2723" s="1" t="str">
        <f>IF(A2723="", "", VLOOKUP(A2723,Undocumented!$A:$C, 3, FALSE))</f>
        <v/>
      </c>
      <c r="D2723" s="1" t="str">
        <f t="shared" si="42"/>
        <v/>
      </c>
      <c r="E2723" s="2" t="s">
        <v>101</v>
      </c>
    </row>
    <row r="2724" spans="1:5">
      <c r="C2724" s="1" t="str">
        <f>IF(A2724="", "", VLOOKUP(A2724,Undocumented!$A:$C, 3, FALSE))</f>
        <v/>
      </c>
      <c r="D2724" s="1" t="str">
        <f t="shared" si="42"/>
        <v/>
      </c>
    </row>
    <row r="2725" spans="1:5">
      <c r="C2725" s="1" t="str">
        <f>IF(A2725="", "", VLOOKUP(A2725,Undocumented!$A:$C, 3, FALSE))</f>
        <v/>
      </c>
      <c r="D2725" s="1" t="str">
        <f t="shared" si="42"/>
        <v/>
      </c>
      <c r="E2725" s="2" t="s">
        <v>617</v>
      </c>
    </row>
    <row r="2726" spans="1:5">
      <c r="C2726" s="1" t="str">
        <f>IF(A2726="", "", VLOOKUP(A2726,Undocumented!$A:$C, 3, FALSE))</f>
        <v/>
      </c>
      <c r="D2726" s="1" t="str">
        <f t="shared" si="42"/>
        <v/>
      </c>
      <c r="E2726" s="2" t="s">
        <v>866</v>
      </c>
    </row>
    <row r="2727" spans="1:5">
      <c r="C2727" s="1" t="str">
        <f>IF(A2727="", "", VLOOKUP(A2727,Undocumented!$A:$C, 3, FALSE))</f>
        <v/>
      </c>
      <c r="D2727" s="1" t="str">
        <f t="shared" si="42"/>
        <v/>
      </c>
      <c r="E2727" s="2" t="s">
        <v>619</v>
      </c>
    </row>
    <row r="2728" spans="1:5">
      <c r="C2728" s="1" t="str">
        <f>IF(A2728="", "", VLOOKUP(A2728,Undocumented!$A:$C, 3, FALSE))</f>
        <v/>
      </c>
      <c r="D2728" s="1" t="str">
        <f t="shared" si="42"/>
        <v/>
      </c>
      <c r="E2728" s="2" t="s">
        <v>74</v>
      </c>
    </row>
    <row r="2729" spans="1:5">
      <c r="C2729" s="1" t="str">
        <f>IF(A2729="", "", VLOOKUP(A2729,Undocumented!$A:$C, 3, FALSE))</f>
        <v/>
      </c>
      <c r="D2729" s="1" t="str">
        <f t="shared" si="42"/>
        <v/>
      </c>
      <c r="E2729" s="2" t="s">
        <v>620</v>
      </c>
    </row>
    <row r="2730" spans="1:5">
      <c r="C2730" s="1" t="str">
        <f>IF(A2730="", "", VLOOKUP(A2730,Undocumented!$A:$C, 3, FALSE))</f>
        <v/>
      </c>
      <c r="D2730" s="1" t="str">
        <f t="shared" si="42"/>
        <v/>
      </c>
      <c r="E2730" s="2" t="s">
        <v>621</v>
      </c>
    </row>
    <row r="2731" spans="1:5">
      <c r="C2731" s="1" t="str">
        <f>IF(A2731="", "", VLOOKUP(A2731,Undocumented!$A:$C, 3, FALSE))</f>
        <v/>
      </c>
      <c r="D2731" s="1" t="str">
        <f t="shared" si="42"/>
        <v/>
      </c>
      <c r="E2731" s="2" t="s">
        <v>522</v>
      </c>
    </row>
    <row r="2732" spans="1:5">
      <c r="C2732" s="1" t="str">
        <f>IF(A2732="", "", VLOOKUP(A2732,Undocumented!$A:$C, 3, FALSE))</f>
        <v/>
      </c>
      <c r="D2732" s="1" t="str">
        <f t="shared" si="42"/>
        <v/>
      </c>
      <c r="E2732" s="2" t="s">
        <v>19</v>
      </c>
    </row>
    <row r="2733" spans="1:5">
      <c r="C2733" s="1" t="str">
        <f>IF(A2733="", "", VLOOKUP(A2733,Undocumented!$A:$C, 3, FALSE))</f>
        <v/>
      </c>
      <c r="D2733" s="1" t="str">
        <f t="shared" si="42"/>
        <v/>
      </c>
      <c r="E2733" s="2" t="s">
        <v>622</v>
      </c>
    </row>
    <row r="2734" spans="1:5">
      <c r="C2734" s="1" t="str">
        <f>IF(A2734="", "", VLOOKUP(A2734,Undocumented!$A:$C, 3, FALSE))</f>
        <v/>
      </c>
      <c r="D2734" s="1" t="str">
        <f t="shared" si="42"/>
        <v/>
      </c>
      <c r="E2734" s="2" t="s">
        <v>20</v>
      </c>
    </row>
    <row r="2735" spans="1:5">
      <c r="C2735" s="1" t="str">
        <f>IF(A2735="", "", VLOOKUP(A2735,Undocumented!$A:$C, 3, FALSE))</f>
        <v/>
      </c>
      <c r="D2735" s="1" t="str">
        <f t="shared" si="42"/>
        <v/>
      </c>
    </row>
    <row r="2736" spans="1:5">
      <c r="A2736" s="2" t="s">
        <v>867</v>
      </c>
      <c r="B2736" s="2" t="s">
        <v>868</v>
      </c>
      <c r="C2736" s="1" t="str">
        <f>IF(A2736="", "", VLOOKUP(A2736,Undocumented!$A:$C, 3, FALSE))</f>
        <v>SRA C</v>
      </c>
      <c r="D2736" s="1" t="str">
        <f t="shared" si="42"/>
        <v/>
      </c>
      <c r="E2736" s="2" t="s">
        <v>11</v>
      </c>
    </row>
    <row r="2737" spans="1:5">
      <c r="C2737" s="1" t="str">
        <f>IF(A2737="", "", VLOOKUP(A2737,Undocumented!$A:$C, 3, FALSE))</f>
        <v/>
      </c>
      <c r="D2737" s="1" t="str">
        <f t="shared" si="42"/>
        <v/>
      </c>
      <c r="E2737" s="2" t="s">
        <v>32</v>
      </c>
    </row>
    <row r="2738" spans="1:5">
      <c r="C2738" s="1" t="str">
        <f>IF(A2738="", "", VLOOKUP(A2738,Undocumented!$A:$C, 3, FALSE))</f>
        <v/>
      </c>
      <c r="D2738" s="1" t="str">
        <f t="shared" si="42"/>
        <v/>
      </c>
      <c r="E2738" s="2" t="s">
        <v>101</v>
      </c>
    </row>
    <row r="2739" spans="1:5">
      <c r="C2739" s="1" t="str">
        <f>IF(A2739="", "", VLOOKUP(A2739,Undocumented!$A:$C, 3, FALSE))</f>
        <v/>
      </c>
      <c r="D2739" s="1" t="str">
        <f t="shared" si="42"/>
        <v/>
      </c>
    </row>
    <row r="2740" spans="1:5">
      <c r="C2740" s="1" t="str">
        <f>IF(A2740="", "", VLOOKUP(A2740,Undocumented!$A:$C, 3, FALSE))</f>
        <v/>
      </c>
      <c r="D2740" s="1" t="str">
        <f t="shared" si="42"/>
        <v/>
      </c>
      <c r="E2740" s="2" t="s">
        <v>774</v>
      </c>
    </row>
    <row r="2741" spans="1:5">
      <c r="C2741" s="1" t="str">
        <f>IF(A2741="", "", VLOOKUP(A2741,Undocumented!$A:$C, 3, FALSE))</f>
        <v/>
      </c>
      <c r="D2741" s="1" t="str">
        <f t="shared" si="42"/>
        <v/>
      </c>
      <c r="E2741" s="2" t="s">
        <v>866</v>
      </c>
    </row>
    <row r="2742" spans="1:5">
      <c r="C2742" s="1" t="str">
        <f>IF(A2742="", "", VLOOKUP(A2742,Undocumented!$A:$C, 3, FALSE))</f>
        <v/>
      </c>
      <c r="D2742" s="1" t="str">
        <f t="shared" si="42"/>
        <v/>
      </c>
      <c r="E2742" s="2" t="s">
        <v>775</v>
      </c>
    </row>
    <row r="2743" spans="1:5">
      <c r="C2743" s="1" t="str">
        <f>IF(A2743="", "", VLOOKUP(A2743,Undocumented!$A:$C, 3, FALSE))</f>
        <v/>
      </c>
      <c r="D2743" s="1" t="str">
        <f t="shared" si="42"/>
        <v/>
      </c>
      <c r="E2743" s="2" t="s">
        <v>74</v>
      </c>
    </row>
    <row r="2744" spans="1:5">
      <c r="C2744" s="1" t="str">
        <f>IF(A2744="", "", VLOOKUP(A2744,Undocumented!$A:$C, 3, FALSE))</f>
        <v/>
      </c>
      <c r="D2744" s="1" t="str">
        <f t="shared" si="42"/>
        <v/>
      </c>
      <c r="E2744" s="2" t="s">
        <v>620</v>
      </c>
    </row>
    <row r="2745" spans="1:5">
      <c r="C2745" s="1" t="str">
        <f>IF(A2745="", "", VLOOKUP(A2745,Undocumented!$A:$C, 3, FALSE))</f>
        <v/>
      </c>
      <c r="D2745" s="1" t="str">
        <f t="shared" si="42"/>
        <v/>
      </c>
      <c r="E2745" s="2" t="s">
        <v>621</v>
      </c>
    </row>
    <row r="2746" spans="1:5">
      <c r="C2746" s="1" t="str">
        <f>IF(A2746="", "", VLOOKUP(A2746,Undocumented!$A:$C, 3, FALSE))</f>
        <v/>
      </c>
      <c r="D2746" s="1" t="str">
        <f t="shared" si="42"/>
        <v/>
      </c>
      <c r="E2746" s="2" t="s">
        <v>522</v>
      </c>
    </row>
    <row r="2747" spans="1:5">
      <c r="C2747" s="1" t="str">
        <f>IF(A2747="", "", VLOOKUP(A2747,Undocumented!$A:$C, 3, FALSE))</f>
        <v/>
      </c>
      <c r="D2747" s="1" t="str">
        <f t="shared" si="42"/>
        <v/>
      </c>
      <c r="E2747" s="2" t="s">
        <v>19</v>
      </c>
    </row>
    <row r="2748" spans="1:5">
      <c r="C2748" s="1" t="str">
        <f>IF(A2748="", "", VLOOKUP(A2748,Undocumented!$A:$C, 3, FALSE))</f>
        <v/>
      </c>
      <c r="D2748" s="1" t="str">
        <f t="shared" si="42"/>
        <v/>
      </c>
      <c r="E2748" s="2" t="s">
        <v>622</v>
      </c>
    </row>
    <row r="2749" spans="1:5">
      <c r="C2749" s="1" t="str">
        <f>IF(A2749="", "", VLOOKUP(A2749,Undocumented!$A:$C, 3, FALSE))</f>
        <v/>
      </c>
      <c r="D2749" s="1" t="str">
        <f t="shared" si="42"/>
        <v/>
      </c>
      <c r="E2749" s="2" t="s">
        <v>20</v>
      </c>
    </row>
    <row r="2750" spans="1:5">
      <c r="C2750" s="1" t="str">
        <f>IF(A2750="", "", VLOOKUP(A2750,Undocumented!$A:$C, 3, FALSE))</f>
        <v/>
      </c>
      <c r="D2750" s="1" t="str">
        <f t="shared" si="42"/>
        <v/>
      </c>
    </row>
    <row r="2751" spans="1:5">
      <c r="A2751" s="2" t="s">
        <v>869</v>
      </c>
      <c r="B2751" s="2" t="s">
        <v>870</v>
      </c>
      <c r="C2751" s="1" t="str">
        <f>IF(A2751="", "", VLOOKUP(A2751,Undocumented!$A:$C, 3, FALSE))</f>
        <v>SRA D</v>
      </c>
      <c r="D2751" s="1" t="str">
        <f t="shared" si="42"/>
        <v/>
      </c>
      <c r="E2751" s="2" t="s">
        <v>11</v>
      </c>
    </row>
    <row r="2752" spans="1:5">
      <c r="C2752" s="1" t="str">
        <f>IF(A2752="", "", VLOOKUP(A2752,Undocumented!$A:$C, 3, FALSE))</f>
        <v/>
      </c>
      <c r="D2752" s="1" t="str">
        <f t="shared" si="42"/>
        <v/>
      </c>
      <c r="E2752" s="2" t="s">
        <v>32</v>
      </c>
    </row>
    <row r="2753" spans="1:5">
      <c r="C2753" s="1" t="str">
        <f>IF(A2753="", "", VLOOKUP(A2753,Undocumented!$A:$C, 3, FALSE))</f>
        <v/>
      </c>
      <c r="D2753" s="1" t="str">
        <f t="shared" si="42"/>
        <v/>
      </c>
      <c r="E2753" s="2" t="s">
        <v>101</v>
      </c>
    </row>
    <row r="2754" spans="1:5">
      <c r="C2754" s="1" t="str">
        <f>IF(A2754="", "", VLOOKUP(A2754,Undocumented!$A:$C, 3, FALSE))</f>
        <v/>
      </c>
      <c r="D2754" s="1" t="str">
        <f t="shared" ref="D2754:D2817" si="43">IF(AND(B2754&lt;&gt;"", B2754&lt;&gt;C2754), "#N/B", "")</f>
        <v/>
      </c>
    </row>
    <row r="2755" spans="1:5">
      <c r="C2755" s="1" t="str">
        <f>IF(A2755="", "", VLOOKUP(A2755,Undocumented!$A:$C, 3, FALSE))</f>
        <v/>
      </c>
      <c r="D2755" s="1" t="str">
        <f t="shared" si="43"/>
        <v/>
      </c>
      <c r="E2755" s="2" t="s">
        <v>778</v>
      </c>
    </row>
    <row r="2756" spans="1:5">
      <c r="C2756" s="1" t="str">
        <f>IF(A2756="", "", VLOOKUP(A2756,Undocumented!$A:$C, 3, FALSE))</f>
        <v/>
      </c>
      <c r="D2756" s="1" t="str">
        <f t="shared" si="43"/>
        <v/>
      </c>
      <c r="E2756" s="2" t="s">
        <v>866</v>
      </c>
    </row>
    <row r="2757" spans="1:5">
      <c r="C2757" s="1" t="str">
        <f>IF(A2757="", "", VLOOKUP(A2757,Undocumented!$A:$C, 3, FALSE))</f>
        <v/>
      </c>
      <c r="D2757" s="1" t="str">
        <f t="shared" si="43"/>
        <v/>
      </c>
      <c r="E2757" s="2" t="s">
        <v>779</v>
      </c>
    </row>
    <row r="2758" spans="1:5">
      <c r="C2758" s="1" t="str">
        <f>IF(A2758="", "", VLOOKUP(A2758,Undocumented!$A:$C, 3, FALSE))</f>
        <v/>
      </c>
      <c r="D2758" s="1" t="str">
        <f t="shared" si="43"/>
        <v/>
      </c>
      <c r="E2758" s="2" t="s">
        <v>74</v>
      </c>
    </row>
    <row r="2759" spans="1:5">
      <c r="C2759" s="1" t="str">
        <f>IF(A2759="", "", VLOOKUP(A2759,Undocumented!$A:$C, 3, FALSE))</f>
        <v/>
      </c>
      <c r="D2759" s="1" t="str">
        <f t="shared" si="43"/>
        <v/>
      </c>
      <c r="E2759" s="2" t="s">
        <v>620</v>
      </c>
    </row>
    <row r="2760" spans="1:5">
      <c r="C2760" s="1" t="str">
        <f>IF(A2760="", "", VLOOKUP(A2760,Undocumented!$A:$C, 3, FALSE))</f>
        <v/>
      </c>
      <c r="D2760" s="1" t="str">
        <f t="shared" si="43"/>
        <v/>
      </c>
      <c r="E2760" s="2" t="s">
        <v>621</v>
      </c>
    </row>
    <row r="2761" spans="1:5">
      <c r="C2761" s="1" t="str">
        <f>IF(A2761="", "", VLOOKUP(A2761,Undocumented!$A:$C, 3, FALSE))</f>
        <v/>
      </c>
      <c r="D2761" s="1" t="str">
        <f t="shared" si="43"/>
        <v/>
      </c>
      <c r="E2761" s="2" t="s">
        <v>522</v>
      </c>
    </row>
    <row r="2762" spans="1:5">
      <c r="C2762" s="1" t="str">
        <f>IF(A2762="", "", VLOOKUP(A2762,Undocumented!$A:$C, 3, FALSE))</f>
        <v/>
      </c>
      <c r="D2762" s="1" t="str">
        <f t="shared" si="43"/>
        <v/>
      </c>
      <c r="E2762" s="2" t="s">
        <v>19</v>
      </c>
    </row>
    <row r="2763" spans="1:5">
      <c r="C2763" s="1" t="str">
        <f>IF(A2763="", "", VLOOKUP(A2763,Undocumented!$A:$C, 3, FALSE))</f>
        <v/>
      </c>
      <c r="D2763" s="1" t="str">
        <f t="shared" si="43"/>
        <v/>
      </c>
      <c r="E2763" s="2" t="s">
        <v>622</v>
      </c>
    </row>
    <row r="2764" spans="1:5">
      <c r="C2764" s="1" t="str">
        <f>IF(A2764="", "", VLOOKUP(A2764,Undocumented!$A:$C, 3, FALSE))</f>
        <v/>
      </c>
      <c r="D2764" s="1" t="str">
        <f t="shared" si="43"/>
        <v/>
      </c>
      <c r="E2764" s="2" t="s">
        <v>20</v>
      </c>
    </row>
    <row r="2765" spans="1:5">
      <c r="C2765" s="1" t="str">
        <f>IF(A2765="", "", VLOOKUP(A2765,Undocumented!$A:$C, 3, FALSE))</f>
        <v/>
      </c>
      <c r="D2765" s="1" t="str">
        <f t="shared" si="43"/>
        <v/>
      </c>
    </row>
    <row r="2766" spans="1:5">
      <c r="A2766" s="2" t="s">
        <v>871</v>
      </c>
      <c r="B2766" s="2" t="s">
        <v>872</v>
      </c>
      <c r="C2766" s="1" t="str">
        <f>IF(A2766="", "", VLOOKUP(A2766,Undocumented!$A:$C, 3, FALSE))</f>
        <v>SRA E</v>
      </c>
      <c r="D2766" s="1" t="str">
        <f t="shared" si="43"/>
        <v/>
      </c>
      <c r="E2766" s="2" t="s">
        <v>11</v>
      </c>
    </row>
    <row r="2767" spans="1:5">
      <c r="C2767" s="1" t="str">
        <f>IF(A2767="", "", VLOOKUP(A2767,Undocumented!$A:$C, 3, FALSE))</f>
        <v/>
      </c>
      <c r="D2767" s="1" t="str">
        <f t="shared" si="43"/>
        <v/>
      </c>
      <c r="E2767" s="2" t="s">
        <v>32</v>
      </c>
    </row>
    <row r="2768" spans="1:5">
      <c r="C2768" s="1" t="str">
        <f>IF(A2768="", "", VLOOKUP(A2768,Undocumented!$A:$C, 3, FALSE))</f>
        <v/>
      </c>
      <c r="D2768" s="1" t="str">
        <f t="shared" si="43"/>
        <v/>
      </c>
      <c r="E2768" s="2" t="s">
        <v>101</v>
      </c>
    </row>
    <row r="2769" spans="1:5">
      <c r="C2769" s="1" t="str">
        <f>IF(A2769="", "", VLOOKUP(A2769,Undocumented!$A:$C, 3, FALSE))</f>
        <v/>
      </c>
      <c r="D2769" s="1" t="str">
        <f t="shared" si="43"/>
        <v/>
      </c>
    </row>
    <row r="2770" spans="1:5">
      <c r="C2770" s="1" t="str">
        <f>IF(A2770="", "", VLOOKUP(A2770,Undocumented!$A:$C, 3, FALSE))</f>
        <v/>
      </c>
      <c r="D2770" s="1" t="str">
        <f t="shared" si="43"/>
        <v/>
      </c>
      <c r="E2770" s="2" t="s">
        <v>782</v>
      </c>
    </row>
    <row r="2771" spans="1:5">
      <c r="C2771" s="1" t="str">
        <f>IF(A2771="", "", VLOOKUP(A2771,Undocumented!$A:$C, 3, FALSE))</f>
        <v/>
      </c>
      <c r="D2771" s="1" t="str">
        <f t="shared" si="43"/>
        <v/>
      </c>
      <c r="E2771" s="2" t="s">
        <v>866</v>
      </c>
    </row>
    <row r="2772" spans="1:5">
      <c r="C2772" s="1" t="str">
        <f>IF(A2772="", "", VLOOKUP(A2772,Undocumented!$A:$C, 3, FALSE))</f>
        <v/>
      </c>
      <c r="D2772" s="1" t="str">
        <f t="shared" si="43"/>
        <v/>
      </c>
      <c r="E2772" s="2" t="s">
        <v>783</v>
      </c>
    </row>
    <row r="2773" spans="1:5">
      <c r="C2773" s="1" t="str">
        <f>IF(A2773="", "", VLOOKUP(A2773,Undocumented!$A:$C, 3, FALSE))</f>
        <v/>
      </c>
      <c r="D2773" s="1" t="str">
        <f t="shared" si="43"/>
        <v/>
      </c>
      <c r="E2773" s="2" t="s">
        <v>74</v>
      </c>
    </row>
    <row r="2774" spans="1:5">
      <c r="C2774" s="1" t="str">
        <f>IF(A2774="", "", VLOOKUP(A2774,Undocumented!$A:$C, 3, FALSE))</f>
        <v/>
      </c>
      <c r="D2774" s="1" t="str">
        <f t="shared" si="43"/>
        <v/>
      </c>
      <c r="E2774" s="2" t="s">
        <v>620</v>
      </c>
    </row>
    <row r="2775" spans="1:5">
      <c r="C2775" s="1" t="str">
        <f>IF(A2775="", "", VLOOKUP(A2775,Undocumented!$A:$C, 3, FALSE))</f>
        <v/>
      </c>
      <c r="D2775" s="1" t="str">
        <f t="shared" si="43"/>
        <v/>
      </c>
      <c r="E2775" s="2" t="s">
        <v>621</v>
      </c>
    </row>
    <row r="2776" spans="1:5">
      <c r="C2776" s="1" t="str">
        <f>IF(A2776="", "", VLOOKUP(A2776,Undocumented!$A:$C, 3, FALSE))</f>
        <v/>
      </c>
      <c r="D2776" s="1" t="str">
        <f t="shared" si="43"/>
        <v/>
      </c>
      <c r="E2776" s="2" t="s">
        <v>522</v>
      </c>
    </row>
    <row r="2777" spans="1:5">
      <c r="C2777" s="1" t="str">
        <f>IF(A2777="", "", VLOOKUP(A2777,Undocumented!$A:$C, 3, FALSE))</f>
        <v/>
      </c>
      <c r="D2777" s="1" t="str">
        <f t="shared" si="43"/>
        <v/>
      </c>
      <c r="E2777" s="2" t="s">
        <v>19</v>
      </c>
    </row>
    <row r="2778" spans="1:5">
      <c r="C2778" s="1" t="str">
        <f>IF(A2778="", "", VLOOKUP(A2778,Undocumented!$A:$C, 3, FALSE))</f>
        <v/>
      </c>
      <c r="D2778" s="1" t="str">
        <f t="shared" si="43"/>
        <v/>
      </c>
      <c r="E2778" s="2" t="s">
        <v>622</v>
      </c>
    </row>
    <row r="2779" spans="1:5">
      <c r="C2779" s="1" t="str">
        <f>IF(A2779="", "", VLOOKUP(A2779,Undocumented!$A:$C, 3, FALSE))</f>
        <v/>
      </c>
      <c r="D2779" s="1" t="str">
        <f t="shared" si="43"/>
        <v/>
      </c>
      <c r="E2779" s="2" t="s">
        <v>20</v>
      </c>
    </row>
    <row r="2780" spans="1:5">
      <c r="C2780" s="1" t="str">
        <f>IF(A2780="", "", VLOOKUP(A2780,Undocumented!$A:$C, 3, FALSE))</f>
        <v/>
      </c>
      <c r="D2780" s="1" t="str">
        <f t="shared" si="43"/>
        <v/>
      </c>
    </row>
    <row r="2781" spans="1:5">
      <c r="A2781" s="2" t="s">
        <v>873</v>
      </c>
      <c r="B2781" s="2" t="s">
        <v>874</v>
      </c>
      <c r="C2781" s="1" t="str">
        <f>IF(A2781="", "", VLOOKUP(A2781,Undocumented!$A:$C, 3, FALSE))</f>
        <v>SRA H</v>
      </c>
      <c r="D2781" s="1" t="str">
        <f t="shared" si="43"/>
        <v/>
      </c>
      <c r="E2781" s="2" t="s">
        <v>11</v>
      </c>
    </row>
    <row r="2782" spans="1:5">
      <c r="C2782" s="1" t="str">
        <f>IF(A2782="", "", VLOOKUP(A2782,Undocumented!$A:$C, 3, FALSE))</f>
        <v/>
      </c>
      <c r="D2782" s="1" t="str">
        <f t="shared" si="43"/>
        <v/>
      </c>
      <c r="E2782" s="2" t="s">
        <v>32</v>
      </c>
    </row>
    <row r="2783" spans="1:5">
      <c r="C2783" s="1" t="str">
        <f>IF(A2783="", "", VLOOKUP(A2783,Undocumented!$A:$C, 3, FALSE))</f>
        <v/>
      </c>
      <c r="D2783" s="1" t="str">
        <f t="shared" si="43"/>
        <v/>
      </c>
      <c r="E2783" s="2" t="s">
        <v>101</v>
      </c>
    </row>
    <row r="2784" spans="1:5">
      <c r="C2784" s="1" t="str">
        <f>IF(A2784="", "", VLOOKUP(A2784,Undocumented!$A:$C, 3, FALSE))</f>
        <v/>
      </c>
      <c r="D2784" s="1" t="str">
        <f t="shared" si="43"/>
        <v/>
      </c>
    </row>
    <row r="2785" spans="1:5">
      <c r="C2785" s="1" t="str">
        <f>IF(A2785="", "", VLOOKUP(A2785,Undocumented!$A:$C, 3, FALSE))</f>
        <v/>
      </c>
      <c r="D2785" s="1" t="str">
        <f t="shared" si="43"/>
        <v/>
      </c>
      <c r="E2785" s="2" t="s">
        <v>786</v>
      </c>
    </row>
    <row r="2786" spans="1:5">
      <c r="C2786" s="1" t="str">
        <f>IF(A2786="", "", VLOOKUP(A2786,Undocumented!$A:$C, 3, FALSE))</f>
        <v/>
      </c>
      <c r="D2786" s="1" t="str">
        <f t="shared" si="43"/>
        <v/>
      </c>
      <c r="E2786" s="2" t="s">
        <v>866</v>
      </c>
    </row>
    <row r="2787" spans="1:5">
      <c r="C2787" s="1" t="str">
        <f>IF(A2787="", "", VLOOKUP(A2787,Undocumented!$A:$C, 3, FALSE))</f>
        <v/>
      </c>
      <c r="D2787" s="1" t="str">
        <f t="shared" si="43"/>
        <v/>
      </c>
      <c r="E2787" s="2" t="s">
        <v>787</v>
      </c>
    </row>
    <row r="2788" spans="1:5">
      <c r="C2788" s="1" t="str">
        <f>IF(A2788="", "", VLOOKUP(A2788,Undocumented!$A:$C, 3, FALSE))</f>
        <v/>
      </c>
      <c r="D2788" s="1" t="str">
        <f t="shared" si="43"/>
        <v/>
      </c>
      <c r="E2788" s="2" t="s">
        <v>74</v>
      </c>
    </row>
    <row r="2789" spans="1:5">
      <c r="C2789" s="1" t="str">
        <f>IF(A2789="", "", VLOOKUP(A2789,Undocumented!$A:$C, 3, FALSE))</f>
        <v/>
      </c>
      <c r="D2789" s="1" t="str">
        <f t="shared" si="43"/>
        <v/>
      </c>
      <c r="E2789" s="2" t="s">
        <v>620</v>
      </c>
    </row>
    <row r="2790" spans="1:5">
      <c r="C2790" s="1" t="str">
        <f>IF(A2790="", "", VLOOKUP(A2790,Undocumented!$A:$C, 3, FALSE))</f>
        <v/>
      </c>
      <c r="D2790" s="1" t="str">
        <f t="shared" si="43"/>
        <v/>
      </c>
      <c r="E2790" s="2" t="s">
        <v>621</v>
      </c>
    </row>
    <row r="2791" spans="1:5">
      <c r="C2791" s="1" t="str">
        <f>IF(A2791="", "", VLOOKUP(A2791,Undocumented!$A:$C, 3, FALSE))</f>
        <v/>
      </c>
      <c r="D2791" s="1" t="str">
        <f t="shared" si="43"/>
        <v/>
      </c>
      <c r="E2791" s="2" t="s">
        <v>522</v>
      </c>
    </row>
    <row r="2792" spans="1:5">
      <c r="C2792" s="1" t="str">
        <f>IF(A2792="", "", VLOOKUP(A2792,Undocumented!$A:$C, 3, FALSE))</f>
        <v/>
      </c>
      <c r="D2792" s="1" t="str">
        <f t="shared" si="43"/>
        <v/>
      </c>
      <c r="E2792" s="2" t="s">
        <v>19</v>
      </c>
    </row>
    <row r="2793" spans="1:5">
      <c r="C2793" s="1" t="str">
        <f>IF(A2793="", "", VLOOKUP(A2793,Undocumented!$A:$C, 3, FALSE))</f>
        <v/>
      </c>
      <c r="D2793" s="1" t="str">
        <f t="shared" si="43"/>
        <v/>
      </c>
      <c r="E2793" s="2" t="s">
        <v>622</v>
      </c>
    </row>
    <row r="2794" spans="1:5">
      <c r="C2794" s="1" t="str">
        <f>IF(A2794="", "", VLOOKUP(A2794,Undocumented!$A:$C, 3, FALSE))</f>
        <v/>
      </c>
      <c r="D2794" s="1" t="str">
        <f t="shared" si="43"/>
        <v/>
      </c>
      <c r="E2794" s="2" t="s">
        <v>20</v>
      </c>
    </row>
    <row r="2795" spans="1:5">
      <c r="C2795" s="1" t="str">
        <f>IF(A2795="", "", VLOOKUP(A2795,Undocumented!$A:$C, 3, FALSE))</f>
        <v/>
      </c>
      <c r="D2795" s="1" t="str">
        <f t="shared" si="43"/>
        <v/>
      </c>
    </row>
    <row r="2796" spans="1:5">
      <c r="A2796" s="2" t="s">
        <v>875</v>
      </c>
      <c r="B2796" s="2" t="s">
        <v>876</v>
      </c>
      <c r="C2796" s="1" t="str">
        <f>IF(A2796="", "", VLOOKUP(A2796,Undocumented!$A:$C, 3, FALSE))</f>
        <v>SRA L</v>
      </c>
      <c r="D2796" s="1" t="str">
        <f t="shared" si="43"/>
        <v/>
      </c>
      <c r="E2796" s="2" t="s">
        <v>11</v>
      </c>
    </row>
    <row r="2797" spans="1:5">
      <c r="C2797" s="1" t="str">
        <f>IF(A2797="", "", VLOOKUP(A2797,Undocumented!$A:$C, 3, FALSE))</f>
        <v/>
      </c>
      <c r="D2797" s="1" t="str">
        <f t="shared" si="43"/>
        <v/>
      </c>
      <c r="E2797" s="2" t="s">
        <v>32</v>
      </c>
    </row>
    <row r="2798" spans="1:5">
      <c r="C2798" s="1" t="str">
        <f>IF(A2798="", "", VLOOKUP(A2798,Undocumented!$A:$C, 3, FALSE))</f>
        <v/>
      </c>
      <c r="D2798" s="1" t="str">
        <f t="shared" si="43"/>
        <v/>
      </c>
      <c r="E2798" s="2" t="s">
        <v>101</v>
      </c>
    </row>
    <row r="2799" spans="1:5">
      <c r="C2799" s="1" t="str">
        <f>IF(A2799="", "", VLOOKUP(A2799,Undocumented!$A:$C, 3, FALSE))</f>
        <v/>
      </c>
      <c r="D2799" s="1" t="str">
        <f t="shared" si="43"/>
        <v/>
      </c>
    </row>
    <row r="2800" spans="1:5">
      <c r="C2800" s="1" t="str">
        <f>IF(A2800="", "", VLOOKUP(A2800,Undocumented!$A:$C, 3, FALSE))</f>
        <v/>
      </c>
      <c r="D2800" s="1" t="str">
        <f t="shared" si="43"/>
        <v/>
      </c>
      <c r="E2800" s="2" t="s">
        <v>790</v>
      </c>
    </row>
    <row r="2801" spans="1:5">
      <c r="C2801" s="1" t="str">
        <f>IF(A2801="", "", VLOOKUP(A2801,Undocumented!$A:$C, 3, FALSE))</f>
        <v/>
      </c>
      <c r="D2801" s="1" t="str">
        <f t="shared" si="43"/>
        <v/>
      </c>
      <c r="E2801" s="2" t="s">
        <v>866</v>
      </c>
    </row>
    <row r="2802" spans="1:5">
      <c r="C2802" s="1" t="str">
        <f>IF(A2802="", "", VLOOKUP(A2802,Undocumented!$A:$C, 3, FALSE))</f>
        <v/>
      </c>
      <c r="D2802" s="1" t="str">
        <f t="shared" si="43"/>
        <v/>
      </c>
      <c r="E2802" s="2" t="s">
        <v>791</v>
      </c>
    </row>
    <row r="2803" spans="1:5">
      <c r="C2803" s="1" t="str">
        <f>IF(A2803="", "", VLOOKUP(A2803,Undocumented!$A:$C, 3, FALSE))</f>
        <v/>
      </c>
      <c r="D2803" s="1" t="str">
        <f t="shared" si="43"/>
        <v/>
      </c>
      <c r="E2803" s="2" t="s">
        <v>74</v>
      </c>
    </row>
    <row r="2804" spans="1:5">
      <c r="C2804" s="1" t="str">
        <f>IF(A2804="", "", VLOOKUP(A2804,Undocumented!$A:$C, 3, FALSE))</f>
        <v/>
      </c>
      <c r="D2804" s="1" t="str">
        <f t="shared" si="43"/>
        <v/>
      </c>
      <c r="E2804" s="2" t="s">
        <v>620</v>
      </c>
    </row>
    <row r="2805" spans="1:5">
      <c r="C2805" s="1" t="str">
        <f>IF(A2805="", "", VLOOKUP(A2805,Undocumented!$A:$C, 3, FALSE))</f>
        <v/>
      </c>
      <c r="D2805" s="1" t="str">
        <f t="shared" si="43"/>
        <v/>
      </c>
      <c r="E2805" s="2" t="s">
        <v>621</v>
      </c>
    </row>
    <row r="2806" spans="1:5">
      <c r="C2806" s="1" t="str">
        <f>IF(A2806="", "", VLOOKUP(A2806,Undocumented!$A:$C, 3, FALSE))</f>
        <v/>
      </c>
      <c r="D2806" s="1" t="str">
        <f t="shared" si="43"/>
        <v/>
      </c>
      <c r="E2806" s="2" t="s">
        <v>522</v>
      </c>
    </row>
    <row r="2807" spans="1:5">
      <c r="C2807" s="1" t="str">
        <f>IF(A2807="", "", VLOOKUP(A2807,Undocumented!$A:$C, 3, FALSE))</f>
        <v/>
      </c>
      <c r="D2807" s="1" t="str">
        <f t="shared" si="43"/>
        <v/>
      </c>
      <c r="E2807" s="2" t="s">
        <v>19</v>
      </c>
    </row>
    <row r="2808" spans="1:5">
      <c r="C2808" s="1" t="str">
        <f>IF(A2808="", "", VLOOKUP(A2808,Undocumented!$A:$C, 3, FALSE))</f>
        <v/>
      </c>
      <c r="D2808" s="1" t="str">
        <f t="shared" si="43"/>
        <v/>
      </c>
      <c r="E2808" s="2" t="s">
        <v>622</v>
      </c>
    </row>
    <row r="2809" spans="1:5">
      <c r="C2809" s="1" t="str">
        <f>IF(A2809="", "", VLOOKUP(A2809,Undocumented!$A:$C, 3, FALSE))</f>
        <v/>
      </c>
      <c r="D2809" s="1" t="str">
        <f t="shared" si="43"/>
        <v/>
      </c>
      <c r="E2809" s="2" t="s">
        <v>20</v>
      </c>
    </row>
    <row r="2810" spans="1:5">
      <c r="C2810" s="1" t="str">
        <f>IF(A2810="", "", VLOOKUP(A2810,Undocumented!$A:$C, 3, FALSE))</f>
        <v/>
      </c>
      <c r="D2810" s="1" t="str">
        <f t="shared" si="43"/>
        <v/>
      </c>
    </row>
    <row r="2811" spans="1:5">
      <c r="A2811" s="2" t="s">
        <v>877</v>
      </c>
      <c r="B2811" s="2" t="s">
        <v>878</v>
      </c>
      <c r="C2811" s="1" t="str">
        <f>IF(A2811="", "", VLOOKUP(A2811,Undocumented!$A:$C, 3, FALSE))</f>
        <v>SRA (HL)</v>
      </c>
      <c r="D2811" s="1" t="str">
        <f t="shared" si="43"/>
        <v/>
      </c>
      <c r="E2811" s="2" t="s">
        <v>11</v>
      </c>
    </row>
    <row r="2812" spans="1:5">
      <c r="C2812" s="1" t="str">
        <f>IF(A2812="", "", VLOOKUP(A2812,Undocumented!$A:$C, 3, FALSE))</f>
        <v/>
      </c>
      <c r="D2812" s="1" t="str">
        <f t="shared" si="43"/>
        <v/>
      </c>
      <c r="E2812" s="2" t="s">
        <v>32</v>
      </c>
    </row>
    <row r="2813" spans="1:5">
      <c r="C2813" s="1" t="str">
        <f>IF(A2813="", "", VLOOKUP(A2813,Undocumented!$A:$C, 3, FALSE))</f>
        <v/>
      </c>
      <c r="D2813" s="1" t="str">
        <f t="shared" si="43"/>
        <v/>
      </c>
      <c r="E2813" s="2" t="s">
        <v>101</v>
      </c>
    </row>
    <row r="2814" spans="1:5">
      <c r="C2814" s="1" t="str">
        <f>IF(A2814="", "", VLOOKUP(A2814,Undocumented!$A:$C, 3, FALSE))</f>
        <v/>
      </c>
      <c r="D2814" s="1" t="str">
        <f t="shared" si="43"/>
        <v/>
      </c>
    </row>
    <row r="2815" spans="1:5">
      <c r="C2815" s="1" t="str">
        <f>IF(A2815="", "", VLOOKUP(A2815,Undocumented!$A:$C, 3, FALSE))</f>
        <v/>
      </c>
      <c r="D2815" s="1" t="str">
        <f t="shared" si="43"/>
        <v/>
      </c>
      <c r="E2815" s="2" t="s">
        <v>794</v>
      </c>
    </row>
    <row r="2816" spans="1:5">
      <c r="C2816" s="1" t="str">
        <f>IF(A2816="", "", VLOOKUP(A2816,Undocumented!$A:$C, 3, FALSE))</f>
        <v/>
      </c>
      <c r="D2816" s="1" t="str">
        <f t="shared" si="43"/>
        <v/>
      </c>
      <c r="E2816" s="2" t="s">
        <v>866</v>
      </c>
    </row>
    <row r="2817" spans="1:5">
      <c r="C2817" s="1" t="str">
        <f>IF(A2817="", "", VLOOKUP(A2817,Undocumented!$A:$C, 3, FALSE))</f>
        <v/>
      </c>
      <c r="D2817" s="1" t="str">
        <f t="shared" si="43"/>
        <v/>
      </c>
      <c r="E2817" s="2" t="s">
        <v>795</v>
      </c>
    </row>
    <row r="2818" spans="1:5">
      <c r="C2818" s="1" t="str">
        <f>IF(A2818="", "", VLOOKUP(A2818,Undocumented!$A:$C, 3, FALSE))</f>
        <v/>
      </c>
      <c r="D2818" s="1" t="str">
        <f t="shared" ref="D2818:D2881" si="44">IF(AND(B2818&lt;&gt;"", B2818&lt;&gt;C2818), "#N/B", "")</f>
        <v/>
      </c>
      <c r="E2818" s="2" t="s">
        <v>74</v>
      </c>
    </row>
    <row r="2819" spans="1:5">
      <c r="C2819" s="1" t="str">
        <f>IF(A2819="", "", VLOOKUP(A2819,Undocumented!$A:$C, 3, FALSE))</f>
        <v/>
      </c>
      <c r="D2819" s="1" t="str">
        <f t="shared" si="44"/>
        <v/>
      </c>
      <c r="E2819" s="2" t="s">
        <v>620</v>
      </c>
    </row>
    <row r="2820" spans="1:5">
      <c r="C2820" s="1" t="str">
        <f>IF(A2820="", "", VLOOKUP(A2820,Undocumented!$A:$C, 3, FALSE))</f>
        <v/>
      </c>
      <c r="D2820" s="1" t="str">
        <f t="shared" si="44"/>
        <v/>
      </c>
      <c r="E2820" s="2" t="s">
        <v>621</v>
      </c>
    </row>
    <row r="2821" spans="1:5">
      <c r="C2821" s="1" t="str">
        <f>IF(A2821="", "", VLOOKUP(A2821,Undocumented!$A:$C, 3, FALSE))</f>
        <v/>
      </c>
      <c r="D2821" s="1" t="str">
        <f t="shared" si="44"/>
        <v/>
      </c>
      <c r="E2821" s="2" t="s">
        <v>522</v>
      </c>
    </row>
    <row r="2822" spans="1:5">
      <c r="C2822" s="1" t="str">
        <f>IF(A2822="", "", VLOOKUP(A2822,Undocumented!$A:$C, 3, FALSE))</f>
        <v/>
      </c>
      <c r="D2822" s="1" t="str">
        <f t="shared" si="44"/>
        <v/>
      </c>
      <c r="E2822" s="2" t="s">
        <v>19</v>
      </c>
    </row>
    <row r="2823" spans="1:5">
      <c r="C2823" s="1" t="str">
        <f>IF(A2823="", "", VLOOKUP(A2823,Undocumented!$A:$C, 3, FALSE))</f>
        <v/>
      </c>
      <c r="D2823" s="1" t="str">
        <f t="shared" si="44"/>
        <v/>
      </c>
      <c r="E2823" s="2" t="s">
        <v>622</v>
      </c>
    </row>
    <row r="2824" spans="1:5">
      <c r="C2824" s="1" t="str">
        <f>IF(A2824="", "", VLOOKUP(A2824,Undocumented!$A:$C, 3, FALSE))</f>
        <v/>
      </c>
      <c r="D2824" s="1" t="str">
        <f t="shared" si="44"/>
        <v/>
      </c>
      <c r="E2824" s="2" t="s">
        <v>20</v>
      </c>
    </row>
    <row r="2825" spans="1:5">
      <c r="C2825" s="1" t="str">
        <f>IF(A2825="", "", VLOOKUP(A2825,Undocumented!$A:$C, 3, FALSE))</f>
        <v/>
      </c>
      <c r="D2825" s="1" t="str">
        <f t="shared" si="44"/>
        <v/>
      </c>
    </row>
    <row r="2826" spans="1:5">
      <c r="A2826" s="2" t="s">
        <v>879</v>
      </c>
      <c r="B2826" s="2" t="s">
        <v>880</v>
      </c>
      <c r="C2826" s="1" t="str">
        <f>IF(A2826="", "", VLOOKUP(A2826,Undocumented!$A:$C, 3, FALSE))</f>
        <v>SRA A</v>
      </c>
      <c r="D2826" s="1" t="str">
        <f t="shared" si="44"/>
        <v/>
      </c>
      <c r="E2826" s="2" t="s">
        <v>11</v>
      </c>
    </row>
    <row r="2827" spans="1:5">
      <c r="C2827" s="1" t="str">
        <f>IF(A2827="", "", VLOOKUP(A2827,Undocumented!$A:$C, 3, FALSE))</f>
        <v/>
      </c>
      <c r="D2827" s="1" t="str">
        <f t="shared" si="44"/>
        <v/>
      </c>
      <c r="E2827" s="2" t="s">
        <v>32</v>
      </c>
    </row>
    <row r="2828" spans="1:5">
      <c r="C2828" s="1" t="str">
        <f>IF(A2828="", "", VLOOKUP(A2828,Undocumented!$A:$C, 3, FALSE))</f>
        <v/>
      </c>
      <c r="D2828" s="1" t="str">
        <f t="shared" si="44"/>
        <v/>
      </c>
      <c r="E2828" s="2" t="s">
        <v>101</v>
      </c>
    </row>
    <row r="2829" spans="1:5">
      <c r="C2829" s="1" t="str">
        <f>IF(A2829="", "", VLOOKUP(A2829,Undocumented!$A:$C, 3, FALSE))</f>
        <v/>
      </c>
      <c r="D2829" s="1" t="str">
        <f t="shared" si="44"/>
        <v/>
      </c>
    </row>
    <row r="2830" spans="1:5">
      <c r="C2830" s="1" t="str">
        <f>IF(A2830="", "", VLOOKUP(A2830,Undocumented!$A:$C, 3, FALSE))</f>
        <v/>
      </c>
      <c r="D2830" s="1" t="str">
        <f t="shared" si="44"/>
        <v/>
      </c>
      <c r="E2830" s="2" t="s">
        <v>33</v>
      </c>
    </row>
    <row r="2831" spans="1:5">
      <c r="C2831" s="1" t="str">
        <f>IF(A2831="", "", VLOOKUP(A2831,Undocumented!$A:$C, 3, FALSE))</f>
        <v/>
      </c>
      <c r="D2831" s="1" t="str">
        <f t="shared" si="44"/>
        <v/>
      </c>
      <c r="E2831" s="2" t="s">
        <v>866</v>
      </c>
    </row>
    <row r="2832" spans="1:5">
      <c r="C2832" s="1" t="str">
        <f>IF(A2832="", "", VLOOKUP(A2832,Undocumented!$A:$C, 3, FALSE))</f>
        <v/>
      </c>
      <c r="D2832" s="1" t="str">
        <f t="shared" si="44"/>
        <v/>
      </c>
      <c r="E2832" s="2" t="s">
        <v>103</v>
      </c>
    </row>
    <row r="2833" spans="1:5">
      <c r="C2833" s="1" t="str">
        <f>IF(A2833="", "", VLOOKUP(A2833,Undocumented!$A:$C, 3, FALSE))</f>
        <v/>
      </c>
      <c r="D2833" s="1" t="str">
        <f t="shared" si="44"/>
        <v/>
      </c>
      <c r="E2833" s="2" t="s">
        <v>74</v>
      </c>
    </row>
    <row r="2834" spans="1:5">
      <c r="C2834" s="1" t="str">
        <f>IF(A2834="", "", VLOOKUP(A2834,Undocumented!$A:$C, 3, FALSE))</f>
        <v/>
      </c>
      <c r="D2834" s="1" t="str">
        <f t="shared" si="44"/>
        <v/>
      </c>
      <c r="E2834" s="2" t="s">
        <v>620</v>
      </c>
    </row>
    <row r="2835" spans="1:5">
      <c r="C2835" s="1" t="str">
        <f>IF(A2835="", "", VLOOKUP(A2835,Undocumented!$A:$C, 3, FALSE))</f>
        <v/>
      </c>
      <c r="D2835" s="1" t="str">
        <f t="shared" si="44"/>
        <v/>
      </c>
      <c r="E2835" s="2" t="s">
        <v>621</v>
      </c>
    </row>
    <row r="2836" spans="1:5">
      <c r="C2836" s="1" t="str">
        <f>IF(A2836="", "", VLOOKUP(A2836,Undocumented!$A:$C, 3, FALSE))</f>
        <v/>
      </c>
      <c r="D2836" s="1" t="str">
        <f t="shared" si="44"/>
        <v/>
      </c>
      <c r="E2836" s="2" t="s">
        <v>522</v>
      </c>
    </row>
    <row r="2837" spans="1:5">
      <c r="C2837" s="1" t="str">
        <f>IF(A2837="", "", VLOOKUP(A2837,Undocumented!$A:$C, 3, FALSE))</f>
        <v/>
      </c>
      <c r="D2837" s="1" t="str">
        <f t="shared" si="44"/>
        <v/>
      </c>
      <c r="E2837" s="2" t="s">
        <v>19</v>
      </c>
    </row>
    <row r="2838" spans="1:5">
      <c r="C2838" s="1" t="str">
        <f>IF(A2838="", "", VLOOKUP(A2838,Undocumented!$A:$C, 3, FALSE))</f>
        <v/>
      </c>
      <c r="D2838" s="1" t="str">
        <f t="shared" si="44"/>
        <v/>
      </c>
      <c r="E2838" s="2" t="s">
        <v>622</v>
      </c>
    </row>
    <row r="2839" spans="1:5">
      <c r="C2839" s="1" t="str">
        <f>IF(A2839="", "", VLOOKUP(A2839,Undocumented!$A:$C, 3, FALSE))</f>
        <v/>
      </c>
      <c r="D2839" s="1" t="str">
        <f t="shared" si="44"/>
        <v/>
      </c>
      <c r="E2839" s="2" t="s">
        <v>20</v>
      </c>
    </row>
    <row r="2840" spans="1:5">
      <c r="C2840" s="1" t="str">
        <f>IF(A2840="", "", VLOOKUP(A2840,Undocumented!$A:$C, 3, FALSE))</f>
        <v/>
      </c>
      <c r="D2840" s="1" t="str">
        <f t="shared" si="44"/>
        <v/>
      </c>
    </row>
    <row r="2841" spans="1:5">
      <c r="A2841" s="2" t="s">
        <v>881</v>
      </c>
      <c r="B2841" s="2" t="s">
        <v>882</v>
      </c>
      <c r="C2841" s="1" t="str">
        <f>IF(A2841="", "", VLOOKUP(A2841,Undocumented!$A:$C, 3, FALSE))</f>
        <v>SLL B</v>
      </c>
      <c r="D2841" s="1" t="str">
        <f t="shared" si="44"/>
        <v/>
      </c>
      <c r="E2841" s="2" t="s">
        <v>11</v>
      </c>
    </row>
    <row r="2842" spans="1:5">
      <c r="C2842" s="1" t="str">
        <f>IF(A2842="", "", VLOOKUP(A2842,Undocumented!$A:$C, 3, FALSE))</f>
        <v/>
      </c>
      <c r="D2842" s="1" t="str">
        <f t="shared" si="44"/>
        <v/>
      </c>
      <c r="E2842" s="2" t="s">
        <v>32</v>
      </c>
    </row>
    <row r="2843" spans="1:5">
      <c r="C2843" s="1" t="str">
        <f>IF(A2843="", "", VLOOKUP(A2843,Undocumented!$A:$C, 3, FALSE))</f>
        <v/>
      </c>
      <c r="D2843" s="1" t="str">
        <f t="shared" si="44"/>
        <v/>
      </c>
      <c r="E2843" s="2" t="s">
        <v>101</v>
      </c>
    </row>
    <row r="2844" spans="1:5">
      <c r="C2844" s="1" t="str">
        <f>IF(A2844="", "", VLOOKUP(A2844,Undocumented!$A:$C, 3, FALSE))</f>
        <v/>
      </c>
      <c r="D2844" s="1" t="str">
        <f t="shared" si="44"/>
        <v/>
      </c>
    </row>
    <row r="2845" spans="1:5">
      <c r="C2845" s="1" t="str">
        <f>IF(A2845="", "", VLOOKUP(A2845,Undocumented!$A:$C, 3, FALSE))</f>
        <v/>
      </c>
      <c r="D2845" s="1" t="str">
        <f t="shared" si="44"/>
        <v/>
      </c>
      <c r="E2845" s="2" t="s">
        <v>617</v>
      </c>
    </row>
    <row r="2846" spans="1:5">
      <c r="C2846" s="1" t="str">
        <f>IF(A2846="", "", VLOOKUP(A2846,Undocumented!$A:$C, 3, FALSE))</f>
        <v/>
      </c>
      <c r="D2846" s="1" t="str">
        <f t="shared" si="44"/>
        <v/>
      </c>
      <c r="E2846" s="2" t="s">
        <v>883</v>
      </c>
    </row>
    <row r="2847" spans="1:5">
      <c r="C2847" s="1" t="str">
        <f>IF(A2847="", "", VLOOKUP(A2847,Undocumented!$A:$C, 3, FALSE))</f>
        <v/>
      </c>
      <c r="D2847" s="1" t="str">
        <f t="shared" si="44"/>
        <v/>
      </c>
      <c r="E2847" s="2" t="s">
        <v>619</v>
      </c>
    </row>
    <row r="2848" spans="1:5">
      <c r="C2848" s="1" t="str">
        <f>IF(A2848="", "", VLOOKUP(A2848,Undocumented!$A:$C, 3, FALSE))</f>
        <v/>
      </c>
      <c r="D2848" s="1" t="str">
        <f t="shared" si="44"/>
        <v/>
      </c>
      <c r="E2848" s="2" t="s">
        <v>35</v>
      </c>
    </row>
    <row r="2849" spans="1:5">
      <c r="C2849" s="1" t="str">
        <f>IF(A2849="", "", VLOOKUP(A2849,Undocumented!$A:$C, 3, FALSE))</f>
        <v/>
      </c>
      <c r="D2849" s="1" t="str">
        <f t="shared" si="44"/>
        <v/>
      </c>
      <c r="E2849" s="2" t="s">
        <v>620</v>
      </c>
    </row>
    <row r="2850" spans="1:5">
      <c r="C2850" s="1" t="str">
        <f>IF(A2850="", "", VLOOKUP(A2850,Undocumented!$A:$C, 3, FALSE))</f>
        <v/>
      </c>
      <c r="D2850" s="1" t="str">
        <f t="shared" si="44"/>
        <v/>
      </c>
      <c r="E2850" s="2" t="s">
        <v>621</v>
      </c>
    </row>
    <row r="2851" spans="1:5">
      <c r="C2851" s="1" t="str">
        <f>IF(A2851="", "", VLOOKUP(A2851,Undocumented!$A:$C, 3, FALSE))</f>
        <v/>
      </c>
      <c r="D2851" s="1" t="str">
        <f t="shared" si="44"/>
        <v/>
      </c>
      <c r="E2851" s="2" t="s">
        <v>522</v>
      </c>
    </row>
    <row r="2852" spans="1:5">
      <c r="C2852" s="1" t="str">
        <f>IF(A2852="", "", VLOOKUP(A2852,Undocumented!$A:$C, 3, FALSE))</f>
        <v/>
      </c>
      <c r="D2852" s="1" t="str">
        <f t="shared" si="44"/>
        <v/>
      </c>
      <c r="E2852" s="2" t="s">
        <v>19</v>
      </c>
    </row>
    <row r="2853" spans="1:5">
      <c r="C2853" s="1" t="str">
        <f>IF(A2853="", "", VLOOKUP(A2853,Undocumented!$A:$C, 3, FALSE))</f>
        <v/>
      </c>
      <c r="D2853" s="1" t="str">
        <f t="shared" si="44"/>
        <v/>
      </c>
      <c r="E2853" s="2" t="s">
        <v>622</v>
      </c>
    </row>
    <row r="2854" spans="1:5">
      <c r="C2854" s="1" t="str">
        <f>IF(A2854="", "", VLOOKUP(A2854,Undocumented!$A:$C, 3, FALSE))</f>
        <v/>
      </c>
      <c r="D2854" s="1" t="str">
        <f t="shared" si="44"/>
        <v/>
      </c>
      <c r="E2854" s="2" t="s">
        <v>20</v>
      </c>
    </row>
    <row r="2855" spans="1:5">
      <c r="C2855" s="1" t="str">
        <f>IF(A2855="", "", VLOOKUP(A2855,Undocumented!$A:$C, 3, FALSE))</f>
        <v/>
      </c>
      <c r="D2855" s="1" t="str">
        <f t="shared" si="44"/>
        <v/>
      </c>
    </row>
    <row r="2856" spans="1:5">
      <c r="A2856" s="2" t="s">
        <v>884</v>
      </c>
      <c r="B2856" s="2" t="s">
        <v>885</v>
      </c>
      <c r="C2856" s="1" t="str">
        <f>IF(A2856="", "", VLOOKUP(A2856,Undocumented!$A:$C, 3, FALSE))</f>
        <v>SLL C</v>
      </c>
      <c r="D2856" s="1" t="str">
        <f t="shared" si="44"/>
        <v/>
      </c>
      <c r="E2856" s="2" t="s">
        <v>11</v>
      </c>
    </row>
    <row r="2857" spans="1:5">
      <c r="C2857" s="1" t="str">
        <f>IF(A2857="", "", VLOOKUP(A2857,Undocumented!$A:$C, 3, FALSE))</f>
        <v/>
      </c>
      <c r="D2857" s="1" t="str">
        <f t="shared" si="44"/>
        <v/>
      </c>
      <c r="E2857" s="2" t="s">
        <v>32</v>
      </c>
    </row>
    <row r="2858" spans="1:5">
      <c r="C2858" s="1" t="str">
        <f>IF(A2858="", "", VLOOKUP(A2858,Undocumented!$A:$C, 3, FALSE))</f>
        <v/>
      </c>
      <c r="D2858" s="1" t="str">
        <f t="shared" si="44"/>
        <v/>
      </c>
      <c r="E2858" s="2" t="s">
        <v>101</v>
      </c>
    </row>
    <row r="2859" spans="1:5">
      <c r="C2859" s="1" t="str">
        <f>IF(A2859="", "", VLOOKUP(A2859,Undocumented!$A:$C, 3, FALSE))</f>
        <v/>
      </c>
      <c r="D2859" s="1" t="str">
        <f t="shared" si="44"/>
        <v/>
      </c>
    </row>
    <row r="2860" spans="1:5">
      <c r="C2860" s="1" t="str">
        <f>IF(A2860="", "", VLOOKUP(A2860,Undocumented!$A:$C, 3, FALSE))</f>
        <v/>
      </c>
      <c r="D2860" s="1" t="str">
        <f t="shared" si="44"/>
        <v/>
      </c>
      <c r="E2860" s="2" t="s">
        <v>774</v>
      </c>
    </row>
    <row r="2861" spans="1:5">
      <c r="C2861" s="1" t="str">
        <f>IF(A2861="", "", VLOOKUP(A2861,Undocumented!$A:$C, 3, FALSE))</f>
        <v/>
      </c>
      <c r="D2861" s="1" t="str">
        <f t="shared" si="44"/>
        <v/>
      </c>
      <c r="E2861" s="2" t="s">
        <v>883</v>
      </c>
    </row>
    <row r="2862" spans="1:5">
      <c r="C2862" s="1" t="str">
        <f>IF(A2862="", "", VLOOKUP(A2862,Undocumented!$A:$C, 3, FALSE))</f>
        <v/>
      </c>
      <c r="D2862" s="1" t="str">
        <f t="shared" si="44"/>
        <v/>
      </c>
      <c r="E2862" s="2" t="s">
        <v>775</v>
      </c>
    </row>
    <row r="2863" spans="1:5">
      <c r="C2863" s="1" t="str">
        <f>IF(A2863="", "", VLOOKUP(A2863,Undocumented!$A:$C, 3, FALSE))</f>
        <v/>
      </c>
      <c r="D2863" s="1" t="str">
        <f t="shared" si="44"/>
        <v/>
      </c>
      <c r="E2863" s="2" t="s">
        <v>35</v>
      </c>
    </row>
    <row r="2864" spans="1:5">
      <c r="C2864" s="1" t="str">
        <f>IF(A2864="", "", VLOOKUP(A2864,Undocumented!$A:$C, 3, FALSE))</f>
        <v/>
      </c>
      <c r="D2864" s="1" t="str">
        <f t="shared" si="44"/>
        <v/>
      </c>
      <c r="E2864" s="2" t="s">
        <v>620</v>
      </c>
    </row>
    <row r="2865" spans="1:5">
      <c r="C2865" s="1" t="str">
        <f>IF(A2865="", "", VLOOKUP(A2865,Undocumented!$A:$C, 3, FALSE))</f>
        <v/>
      </c>
      <c r="D2865" s="1" t="str">
        <f t="shared" si="44"/>
        <v/>
      </c>
      <c r="E2865" s="2" t="s">
        <v>621</v>
      </c>
    </row>
    <row r="2866" spans="1:5">
      <c r="C2866" s="1" t="str">
        <f>IF(A2866="", "", VLOOKUP(A2866,Undocumented!$A:$C, 3, FALSE))</f>
        <v/>
      </c>
      <c r="D2866" s="1" t="str">
        <f t="shared" si="44"/>
        <v/>
      </c>
      <c r="E2866" s="2" t="s">
        <v>522</v>
      </c>
    </row>
    <row r="2867" spans="1:5">
      <c r="C2867" s="1" t="str">
        <f>IF(A2867="", "", VLOOKUP(A2867,Undocumented!$A:$C, 3, FALSE))</f>
        <v/>
      </c>
      <c r="D2867" s="1" t="str">
        <f t="shared" si="44"/>
        <v/>
      </c>
      <c r="E2867" s="2" t="s">
        <v>19</v>
      </c>
    </row>
    <row r="2868" spans="1:5">
      <c r="C2868" s="1" t="str">
        <f>IF(A2868="", "", VLOOKUP(A2868,Undocumented!$A:$C, 3, FALSE))</f>
        <v/>
      </c>
      <c r="D2868" s="1" t="str">
        <f t="shared" si="44"/>
        <v/>
      </c>
      <c r="E2868" s="2" t="s">
        <v>622</v>
      </c>
    </row>
    <row r="2869" spans="1:5">
      <c r="C2869" s="1" t="str">
        <f>IF(A2869="", "", VLOOKUP(A2869,Undocumented!$A:$C, 3, FALSE))</f>
        <v/>
      </c>
      <c r="D2869" s="1" t="str">
        <f t="shared" si="44"/>
        <v/>
      </c>
      <c r="E2869" s="2" t="s">
        <v>20</v>
      </c>
    </row>
    <row r="2870" spans="1:5">
      <c r="C2870" s="1" t="str">
        <f>IF(A2870="", "", VLOOKUP(A2870,Undocumented!$A:$C, 3, FALSE))</f>
        <v/>
      </c>
      <c r="D2870" s="1" t="str">
        <f t="shared" si="44"/>
        <v/>
      </c>
    </row>
    <row r="2871" spans="1:5">
      <c r="A2871" s="2" t="s">
        <v>886</v>
      </c>
      <c r="B2871" s="2" t="s">
        <v>887</v>
      </c>
      <c r="C2871" s="1" t="str">
        <f>IF(A2871="", "", VLOOKUP(A2871,Undocumented!$A:$C, 3, FALSE))</f>
        <v>SLL D</v>
      </c>
      <c r="D2871" s="1" t="str">
        <f t="shared" si="44"/>
        <v/>
      </c>
      <c r="E2871" s="2" t="s">
        <v>11</v>
      </c>
    </row>
    <row r="2872" spans="1:5">
      <c r="C2872" s="1" t="str">
        <f>IF(A2872="", "", VLOOKUP(A2872,Undocumented!$A:$C, 3, FALSE))</f>
        <v/>
      </c>
      <c r="D2872" s="1" t="str">
        <f t="shared" si="44"/>
        <v/>
      </c>
      <c r="E2872" s="2" t="s">
        <v>32</v>
      </c>
    </row>
    <row r="2873" spans="1:5">
      <c r="C2873" s="1" t="str">
        <f>IF(A2873="", "", VLOOKUP(A2873,Undocumented!$A:$C, 3, FALSE))</f>
        <v/>
      </c>
      <c r="D2873" s="1" t="str">
        <f t="shared" si="44"/>
        <v/>
      </c>
      <c r="E2873" s="2" t="s">
        <v>101</v>
      </c>
    </row>
    <row r="2874" spans="1:5">
      <c r="C2874" s="1" t="str">
        <f>IF(A2874="", "", VLOOKUP(A2874,Undocumented!$A:$C, 3, FALSE))</f>
        <v/>
      </c>
      <c r="D2874" s="1" t="str">
        <f t="shared" si="44"/>
        <v/>
      </c>
    </row>
    <row r="2875" spans="1:5">
      <c r="C2875" s="1" t="str">
        <f>IF(A2875="", "", VLOOKUP(A2875,Undocumented!$A:$C, 3, FALSE))</f>
        <v/>
      </c>
      <c r="D2875" s="1" t="str">
        <f t="shared" si="44"/>
        <v/>
      </c>
      <c r="E2875" s="2" t="s">
        <v>778</v>
      </c>
    </row>
    <row r="2876" spans="1:5">
      <c r="C2876" s="1" t="str">
        <f>IF(A2876="", "", VLOOKUP(A2876,Undocumented!$A:$C, 3, FALSE))</f>
        <v/>
      </c>
      <c r="D2876" s="1" t="str">
        <f t="shared" si="44"/>
        <v/>
      </c>
      <c r="E2876" s="2" t="s">
        <v>883</v>
      </c>
    </row>
    <row r="2877" spans="1:5">
      <c r="C2877" s="1" t="str">
        <f>IF(A2877="", "", VLOOKUP(A2877,Undocumented!$A:$C, 3, FALSE))</f>
        <v/>
      </c>
      <c r="D2877" s="1" t="str">
        <f t="shared" si="44"/>
        <v/>
      </c>
      <c r="E2877" s="2" t="s">
        <v>779</v>
      </c>
    </row>
    <row r="2878" spans="1:5">
      <c r="C2878" s="1" t="str">
        <f>IF(A2878="", "", VLOOKUP(A2878,Undocumented!$A:$C, 3, FALSE))</f>
        <v/>
      </c>
      <c r="D2878" s="1" t="str">
        <f t="shared" si="44"/>
        <v/>
      </c>
      <c r="E2878" s="2" t="s">
        <v>35</v>
      </c>
    </row>
    <row r="2879" spans="1:5">
      <c r="C2879" s="1" t="str">
        <f>IF(A2879="", "", VLOOKUP(A2879,Undocumented!$A:$C, 3, FALSE))</f>
        <v/>
      </c>
      <c r="D2879" s="1" t="str">
        <f t="shared" si="44"/>
        <v/>
      </c>
      <c r="E2879" s="2" t="s">
        <v>620</v>
      </c>
    </row>
    <row r="2880" spans="1:5">
      <c r="C2880" s="1" t="str">
        <f>IF(A2880="", "", VLOOKUP(A2880,Undocumented!$A:$C, 3, FALSE))</f>
        <v/>
      </c>
      <c r="D2880" s="1" t="str">
        <f t="shared" si="44"/>
        <v/>
      </c>
      <c r="E2880" s="2" t="s">
        <v>621</v>
      </c>
    </row>
    <row r="2881" spans="1:5">
      <c r="C2881" s="1" t="str">
        <f>IF(A2881="", "", VLOOKUP(A2881,Undocumented!$A:$C, 3, FALSE))</f>
        <v/>
      </c>
      <c r="D2881" s="1" t="str">
        <f t="shared" si="44"/>
        <v/>
      </c>
      <c r="E2881" s="2" t="s">
        <v>522</v>
      </c>
    </row>
    <row r="2882" spans="1:5">
      <c r="C2882" s="1" t="str">
        <f>IF(A2882="", "", VLOOKUP(A2882,Undocumented!$A:$C, 3, FALSE))</f>
        <v/>
      </c>
      <c r="D2882" s="1" t="str">
        <f t="shared" ref="D2882:D2945" si="45">IF(AND(B2882&lt;&gt;"", B2882&lt;&gt;C2882), "#N/B", "")</f>
        <v/>
      </c>
      <c r="E2882" s="2" t="s">
        <v>19</v>
      </c>
    </row>
    <row r="2883" spans="1:5">
      <c r="C2883" s="1" t="str">
        <f>IF(A2883="", "", VLOOKUP(A2883,Undocumented!$A:$C, 3, FALSE))</f>
        <v/>
      </c>
      <c r="D2883" s="1" t="str">
        <f t="shared" si="45"/>
        <v/>
      </c>
      <c r="E2883" s="2" t="s">
        <v>622</v>
      </c>
    </row>
    <row r="2884" spans="1:5">
      <c r="C2884" s="1" t="str">
        <f>IF(A2884="", "", VLOOKUP(A2884,Undocumented!$A:$C, 3, FALSE))</f>
        <v/>
      </c>
      <c r="D2884" s="1" t="str">
        <f t="shared" si="45"/>
        <v/>
      </c>
      <c r="E2884" s="2" t="s">
        <v>20</v>
      </c>
    </row>
    <row r="2885" spans="1:5">
      <c r="C2885" s="1" t="str">
        <f>IF(A2885="", "", VLOOKUP(A2885,Undocumented!$A:$C, 3, FALSE))</f>
        <v/>
      </c>
      <c r="D2885" s="1" t="str">
        <f t="shared" si="45"/>
        <v/>
      </c>
    </row>
    <row r="2886" spans="1:5">
      <c r="A2886" s="2" t="s">
        <v>888</v>
      </c>
      <c r="B2886" s="2" t="s">
        <v>889</v>
      </c>
      <c r="C2886" s="1" t="str">
        <f>IF(A2886="", "", VLOOKUP(A2886,Undocumented!$A:$C, 3, FALSE))</f>
        <v>SLL E</v>
      </c>
      <c r="D2886" s="1" t="str">
        <f t="shared" si="45"/>
        <v/>
      </c>
      <c r="E2886" s="2" t="s">
        <v>11</v>
      </c>
    </row>
    <row r="2887" spans="1:5">
      <c r="C2887" s="1" t="str">
        <f>IF(A2887="", "", VLOOKUP(A2887,Undocumented!$A:$C, 3, FALSE))</f>
        <v/>
      </c>
      <c r="D2887" s="1" t="str">
        <f t="shared" si="45"/>
        <v/>
      </c>
      <c r="E2887" s="2" t="s">
        <v>32</v>
      </c>
    </row>
    <row r="2888" spans="1:5">
      <c r="C2888" s="1" t="str">
        <f>IF(A2888="", "", VLOOKUP(A2888,Undocumented!$A:$C, 3, FALSE))</f>
        <v/>
      </c>
      <c r="D2888" s="1" t="str">
        <f t="shared" si="45"/>
        <v/>
      </c>
      <c r="E2888" s="2" t="s">
        <v>101</v>
      </c>
    </row>
    <row r="2889" spans="1:5">
      <c r="C2889" s="1" t="str">
        <f>IF(A2889="", "", VLOOKUP(A2889,Undocumented!$A:$C, 3, FALSE))</f>
        <v/>
      </c>
      <c r="D2889" s="1" t="str">
        <f t="shared" si="45"/>
        <v/>
      </c>
    </row>
    <row r="2890" spans="1:5">
      <c r="C2890" s="1" t="str">
        <f>IF(A2890="", "", VLOOKUP(A2890,Undocumented!$A:$C, 3, FALSE))</f>
        <v/>
      </c>
      <c r="D2890" s="1" t="str">
        <f t="shared" si="45"/>
        <v/>
      </c>
      <c r="E2890" s="2" t="s">
        <v>782</v>
      </c>
    </row>
    <row r="2891" spans="1:5">
      <c r="C2891" s="1" t="str">
        <f>IF(A2891="", "", VLOOKUP(A2891,Undocumented!$A:$C, 3, FALSE))</f>
        <v/>
      </c>
      <c r="D2891" s="1" t="str">
        <f t="shared" si="45"/>
        <v/>
      </c>
      <c r="E2891" s="2" t="s">
        <v>883</v>
      </c>
    </row>
    <row r="2892" spans="1:5">
      <c r="C2892" s="1" t="str">
        <f>IF(A2892="", "", VLOOKUP(A2892,Undocumented!$A:$C, 3, FALSE))</f>
        <v/>
      </c>
      <c r="D2892" s="1" t="str">
        <f t="shared" si="45"/>
        <v/>
      </c>
      <c r="E2892" s="2" t="s">
        <v>783</v>
      </c>
    </row>
    <row r="2893" spans="1:5">
      <c r="C2893" s="1" t="str">
        <f>IF(A2893="", "", VLOOKUP(A2893,Undocumented!$A:$C, 3, FALSE))</f>
        <v/>
      </c>
      <c r="D2893" s="1" t="str">
        <f t="shared" si="45"/>
        <v/>
      </c>
      <c r="E2893" s="2" t="s">
        <v>35</v>
      </c>
    </row>
    <row r="2894" spans="1:5">
      <c r="C2894" s="1" t="str">
        <f>IF(A2894="", "", VLOOKUP(A2894,Undocumented!$A:$C, 3, FALSE))</f>
        <v/>
      </c>
      <c r="D2894" s="1" t="str">
        <f t="shared" si="45"/>
        <v/>
      </c>
      <c r="E2894" s="2" t="s">
        <v>620</v>
      </c>
    </row>
    <row r="2895" spans="1:5">
      <c r="C2895" s="1" t="str">
        <f>IF(A2895="", "", VLOOKUP(A2895,Undocumented!$A:$C, 3, FALSE))</f>
        <v/>
      </c>
      <c r="D2895" s="1" t="str">
        <f t="shared" si="45"/>
        <v/>
      </c>
      <c r="E2895" s="2" t="s">
        <v>621</v>
      </c>
    </row>
    <row r="2896" spans="1:5">
      <c r="C2896" s="1" t="str">
        <f>IF(A2896="", "", VLOOKUP(A2896,Undocumented!$A:$C, 3, FALSE))</f>
        <v/>
      </c>
      <c r="D2896" s="1" t="str">
        <f t="shared" si="45"/>
        <v/>
      </c>
      <c r="E2896" s="2" t="s">
        <v>522</v>
      </c>
    </row>
    <row r="2897" spans="1:5">
      <c r="C2897" s="1" t="str">
        <f>IF(A2897="", "", VLOOKUP(A2897,Undocumented!$A:$C, 3, FALSE))</f>
        <v/>
      </c>
      <c r="D2897" s="1" t="str">
        <f t="shared" si="45"/>
        <v/>
      </c>
      <c r="E2897" s="2" t="s">
        <v>19</v>
      </c>
    </row>
    <row r="2898" spans="1:5">
      <c r="C2898" s="1" t="str">
        <f>IF(A2898="", "", VLOOKUP(A2898,Undocumented!$A:$C, 3, FALSE))</f>
        <v/>
      </c>
      <c r="D2898" s="1" t="str">
        <f t="shared" si="45"/>
        <v/>
      </c>
      <c r="E2898" s="2" t="s">
        <v>622</v>
      </c>
    </row>
    <row r="2899" spans="1:5">
      <c r="C2899" s="1" t="str">
        <f>IF(A2899="", "", VLOOKUP(A2899,Undocumented!$A:$C, 3, FALSE))</f>
        <v/>
      </c>
      <c r="D2899" s="1" t="str">
        <f t="shared" si="45"/>
        <v/>
      </c>
      <c r="E2899" s="2" t="s">
        <v>20</v>
      </c>
    </row>
    <row r="2900" spans="1:5">
      <c r="C2900" s="1" t="str">
        <f>IF(A2900="", "", VLOOKUP(A2900,Undocumented!$A:$C, 3, FALSE))</f>
        <v/>
      </c>
      <c r="D2900" s="1" t="str">
        <f t="shared" si="45"/>
        <v/>
      </c>
    </row>
    <row r="2901" spans="1:5">
      <c r="A2901" s="2" t="s">
        <v>890</v>
      </c>
      <c r="B2901" s="2" t="s">
        <v>891</v>
      </c>
      <c r="C2901" s="1" t="str">
        <f>IF(A2901="", "", VLOOKUP(A2901,Undocumented!$A:$C, 3, FALSE))</f>
        <v>SLL H</v>
      </c>
      <c r="D2901" s="1" t="str">
        <f t="shared" si="45"/>
        <v/>
      </c>
      <c r="E2901" s="2" t="s">
        <v>11</v>
      </c>
    </row>
    <row r="2902" spans="1:5">
      <c r="C2902" s="1" t="str">
        <f>IF(A2902="", "", VLOOKUP(A2902,Undocumented!$A:$C, 3, FALSE))</f>
        <v/>
      </c>
      <c r="D2902" s="1" t="str">
        <f t="shared" si="45"/>
        <v/>
      </c>
      <c r="E2902" s="2" t="s">
        <v>32</v>
      </c>
    </row>
    <row r="2903" spans="1:5">
      <c r="C2903" s="1" t="str">
        <f>IF(A2903="", "", VLOOKUP(A2903,Undocumented!$A:$C, 3, FALSE))</f>
        <v/>
      </c>
      <c r="D2903" s="1" t="str">
        <f t="shared" si="45"/>
        <v/>
      </c>
      <c r="E2903" s="2" t="s">
        <v>101</v>
      </c>
    </row>
    <row r="2904" spans="1:5">
      <c r="C2904" s="1" t="str">
        <f>IF(A2904="", "", VLOOKUP(A2904,Undocumented!$A:$C, 3, FALSE))</f>
        <v/>
      </c>
      <c r="D2904" s="1" t="str">
        <f t="shared" si="45"/>
        <v/>
      </c>
    </row>
    <row r="2905" spans="1:5">
      <c r="C2905" s="1" t="str">
        <f>IF(A2905="", "", VLOOKUP(A2905,Undocumented!$A:$C, 3, FALSE))</f>
        <v/>
      </c>
      <c r="D2905" s="1" t="str">
        <f t="shared" si="45"/>
        <v/>
      </c>
      <c r="E2905" s="2" t="s">
        <v>786</v>
      </c>
    </row>
    <row r="2906" spans="1:5">
      <c r="C2906" s="1" t="str">
        <f>IF(A2906="", "", VLOOKUP(A2906,Undocumented!$A:$C, 3, FALSE))</f>
        <v/>
      </c>
      <c r="D2906" s="1" t="str">
        <f t="shared" si="45"/>
        <v/>
      </c>
      <c r="E2906" s="2" t="s">
        <v>883</v>
      </c>
    </row>
    <row r="2907" spans="1:5">
      <c r="C2907" s="1" t="str">
        <f>IF(A2907="", "", VLOOKUP(A2907,Undocumented!$A:$C, 3, FALSE))</f>
        <v/>
      </c>
      <c r="D2907" s="1" t="str">
        <f t="shared" si="45"/>
        <v/>
      </c>
      <c r="E2907" s="2" t="s">
        <v>787</v>
      </c>
    </row>
    <row r="2908" spans="1:5">
      <c r="C2908" s="1" t="str">
        <f>IF(A2908="", "", VLOOKUP(A2908,Undocumented!$A:$C, 3, FALSE))</f>
        <v/>
      </c>
      <c r="D2908" s="1" t="str">
        <f t="shared" si="45"/>
        <v/>
      </c>
      <c r="E2908" s="2" t="s">
        <v>35</v>
      </c>
    </row>
    <row r="2909" spans="1:5">
      <c r="C2909" s="1" t="str">
        <f>IF(A2909="", "", VLOOKUP(A2909,Undocumented!$A:$C, 3, FALSE))</f>
        <v/>
      </c>
      <c r="D2909" s="1" t="str">
        <f t="shared" si="45"/>
        <v/>
      </c>
      <c r="E2909" s="2" t="s">
        <v>620</v>
      </c>
    </row>
    <row r="2910" spans="1:5">
      <c r="C2910" s="1" t="str">
        <f>IF(A2910="", "", VLOOKUP(A2910,Undocumented!$A:$C, 3, FALSE))</f>
        <v/>
      </c>
      <c r="D2910" s="1" t="str">
        <f t="shared" si="45"/>
        <v/>
      </c>
      <c r="E2910" s="2" t="s">
        <v>621</v>
      </c>
    </row>
    <row r="2911" spans="1:5">
      <c r="C2911" s="1" t="str">
        <f>IF(A2911="", "", VLOOKUP(A2911,Undocumented!$A:$C, 3, FALSE))</f>
        <v/>
      </c>
      <c r="D2911" s="1" t="str">
        <f t="shared" si="45"/>
        <v/>
      </c>
      <c r="E2911" s="2" t="s">
        <v>522</v>
      </c>
    </row>
    <row r="2912" spans="1:5">
      <c r="C2912" s="1" t="str">
        <f>IF(A2912="", "", VLOOKUP(A2912,Undocumented!$A:$C, 3, FALSE))</f>
        <v/>
      </c>
      <c r="D2912" s="1" t="str">
        <f t="shared" si="45"/>
        <v/>
      </c>
      <c r="E2912" s="2" t="s">
        <v>19</v>
      </c>
    </row>
    <row r="2913" spans="1:5">
      <c r="C2913" s="1" t="str">
        <f>IF(A2913="", "", VLOOKUP(A2913,Undocumented!$A:$C, 3, FALSE))</f>
        <v/>
      </c>
      <c r="D2913" s="1" t="str">
        <f t="shared" si="45"/>
        <v/>
      </c>
      <c r="E2913" s="2" t="s">
        <v>622</v>
      </c>
    </row>
    <row r="2914" spans="1:5">
      <c r="C2914" s="1" t="str">
        <f>IF(A2914="", "", VLOOKUP(A2914,Undocumented!$A:$C, 3, FALSE))</f>
        <v/>
      </c>
      <c r="D2914" s="1" t="str">
        <f t="shared" si="45"/>
        <v/>
      </c>
      <c r="E2914" s="2" t="s">
        <v>20</v>
      </c>
    </row>
    <row r="2915" spans="1:5">
      <c r="C2915" s="1" t="str">
        <f>IF(A2915="", "", VLOOKUP(A2915,Undocumented!$A:$C, 3, FALSE))</f>
        <v/>
      </c>
      <c r="D2915" s="1" t="str">
        <f t="shared" si="45"/>
        <v/>
      </c>
    </row>
    <row r="2916" spans="1:5">
      <c r="A2916" s="2" t="s">
        <v>892</v>
      </c>
      <c r="B2916" s="2" t="s">
        <v>893</v>
      </c>
      <c r="C2916" s="1" t="str">
        <f>IF(A2916="", "", VLOOKUP(A2916,Undocumented!$A:$C, 3, FALSE))</f>
        <v>SLL L</v>
      </c>
      <c r="D2916" s="1" t="str">
        <f t="shared" si="45"/>
        <v/>
      </c>
      <c r="E2916" s="2" t="s">
        <v>11</v>
      </c>
    </row>
    <row r="2917" spans="1:5">
      <c r="C2917" s="1" t="str">
        <f>IF(A2917="", "", VLOOKUP(A2917,Undocumented!$A:$C, 3, FALSE))</f>
        <v/>
      </c>
      <c r="D2917" s="1" t="str">
        <f t="shared" si="45"/>
        <v/>
      </c>
      <c r="E2917" s="2" t="s">
        <v>32</v>
      </c>
    </row>
    <row r="2918" spans="1:5">
      <c r="C2918" s="1" t="str">
        <f>IF(A2918="", "", VLOOKUP(A2918,Undocumented!$A:$C, 3, FALSE))</f>
        <v/>
      </c>
      <c r="D2918" s="1" t="str">
        <f t="shared" si="45"/>
        <v/>
      </c>
      <c r="E2918" s="2" t="s">
        <v>101</v>
      </c>
    </row>
    <row r="2919" spans="1:5">
      <c r="C2919" s="1" t="str">
        <f>IF(A2919="", "", VLOOKUP(A2919,Undocumented!$A:$C, 3, FALSE))</f>
        <v/>
      </c>
      <c r="D2919" s="1" t="str">
        <f t="shared" si="45"/>
        <v/>
      </c>
    </row>
    <row r="2920" spans="1:5">
      <c r="C2920" s="1" t="str">
        <f>IF(A2920="", "", VLOOKUP(A2920,Undocumented!$A:$C, 3, FALSE))</f>
        <v/>
      </c>
      <c r="D2920" s="1" t="str">
        <f t="shared" si="45"/>
        <v/>
      </c>
      <c r="E2920" s="2" t="s">
        <v>790</v>
      </c>
    </row>
    <row r="2921" spans="1:5">
      <c r="C2921" s="1" t="str">
        <f>IF(A2921="", "", VLOOKUP(A2921,Undocumented!$A:$C, 3, FALSE))</f>
        <v/>
      </c>
      <c r="D2921" s="1" t="str">
        <f t="shared" si="45"/>
        <v/>
      </c>
      <c r="E2921" s="2" t="s">
        <v>883</v>
      </c>
    </row>
    <row r="2922" spans="1:5">
      <c r="C2922" s="1" t="str">
        <f>IF(A2922="", "", VLOOKUP(A2922,Undocumented!$A:$C, 3, FALSE))</f>
        <v/>
      </c>
      <c r="D2922" s="1" t="str">
        <f t="shared" si="45"/>
        <v/>
      </c>
      <c r="E2922" s="2" t="s">
        <v>791</v>
      </c>
    </row>
    <row r="2923" spans="1:5">
      <c r="C2923" s="1" t="str">
        <f>IF(A2923="", "", VLOOKUP(A2923,Undocumented!$A:$C, 3, FALSE))</f>
        <v/>
      </c>
      <c r="D2923" s="1" t="str">
        <f t="shared" si="45"/>
        <v/>
      </c>
      <c r="E2923" s="2" t="s">
        <v>35</v>
      </c>
    </row>
    <row r="2924" spans="1:5">
      <c r="C2924" s="1" t="str">
        <f>IF(A2924="", "", VLOOKUP(A2924,Undocumented!$A:$C, 3, FALSE))</f>
        <v/>
      </c>
      <c r="D2924" s="1" t="str">
        <f t="shared" si="45"/>
        <v/>
      </c>
      <c r="E2924" s="2" t="s">
        <v>620</v>
      </c>
    </row>
    <row r="2925" spans="1:5">
      <c r="C2925" s="1" t="str">
        <f>IF(A2925="", "", VLOOKUP(A2925,Undocumented!$A:$C, 3, FALSE))</f>
        <v/>
      </c>
      <c r="D2925" s="1" t="str">
        <f t="shared" si="45"/>
        <v/>
      </c>
      <c r="E2925" s="2" t="s">
        <v>621</v>
      </c>
    </row>
    <row r="2926" spans="1:5">
      <c r="C2926" s="1" t="str">
        <f>IF(A2926="", "", VLOOKUP(A2926,Undocumented!$A:$C, 3, FALSE))</f>
        <v/>
      </c>
      <c r="D2926" s="1" t="str">
        <f t="shared" si="45"/>
        <v/>
      </c>
      <c r="E2926" s="2" t="s">
        <v>522</v>
      </c>
    </row>
    <row r="2927" spans="1:5">
      <c r="C2927" s="1" t="str">
        <f>IF(A2927="", "", VLOOKUP(A2927,Undocumented!$A:$C, 3, FALSE))</f>
        <v/>
      </c>
      <c r="D2927" s="1" t="str">
        <f t="shared" si="45"/>
        <v/>
      </c>
      <c r="E2927" s="2" t="s">
        <v>19</v>
      </c>
    </row>
    <row r="2928" spans="1:5">
      <c r="C2928" s="1" t="str">
        <f>IF(A2928="", "", VLOOKUP(A2928,Undocumented!$A:$C, 3, FALSE))</f>
        <v/>
      </c>
      <c r="D2928" s="1" t="str">
        <f t="shared" si="45"/>
        <v/>
      </c>
      <c r="E2928" s="2" t="s">
        <v>622</v>
      </c>
    </row>
    <row r="2929" spans="1:5">
      <c r="C2929" s="1" t="str">
        <f>IF(A2929="", "", VLOOKUP(A2929,Undocumented!$A:$C, 3, FALSE))</f>
        <v/>
      </c>
      <c r="D2929" s="1" t="str">
        <f t="shared" si="45"/>
        <v/>
      </c>
      <c r="E2929" s="2" t="s">
        <v>20</v>
      </c>
    </row>
    <row r="2930" spans="1:5">
      <c r="C2930" s="1" t="str">
        <f>IF(A2930="", "", VLOOKUP(A2930,Undocumented!$A:$C, 3, FALSE))</f>
        <v/>
      </c>
      <c r="D2930" s="1" t="str">
        <f t="shared" si="45"/>
        <v/>
      </c>
    </row>
    <row r="2931" spans="1:5">
      <c r="A2931" s="2" t="s">
        <v>894</v>
      </c>
      <c r="B2931" s="2" t="s">
        <v>895</v>
      </c>
      <c r="C2931" s="1" t="str">
        <f>IF(A2931="", "", VLOOKUP(A2931,Undocumented!$A:$C, 3, FALSE))</f>
        <v>SLL (HL)</v>
      </c>
      <c r="D2931" s="1" t="str">
        <f t="shared" si="45"/>
        <v/>
      </c>
      <c r="E2931" s="2" t="s">
        <v>11</v>
      </c>
    </row>
    <row r="2932" spans="1:5">
      <c r="C2932" s="1" t="str">
        <f>IF(A2932="", "", VLOOKUP(A2932,Undocumented!$A:$C, 3, FALSE))</f>
        <v/>
      </c>
      <c r="D2932" s="1" t="str">
        <f t="shared" si="45"/>
        <v/>
      </c>
      <c r="E2932" s="2" t="s">
        <v>32</v>
      </c>
    </row>
    <row r="2933" spans="1:5">
      <c r="C2933" s="1" t="str">
        <f>IF(A2933="", "", VLOOKUP(A2933,Undocumented!$A:$C, 3, FALSE))</f>
        <v/>
      </c>
      <c r="D2933" s="1" t="str">
        <f t="shared" si="45"/>
        <v/>
      </c>
      <c r="E2933" s="2" t="s">
        <v>101</v>
      </c>
    </row>
    <row r="2934" spans="1:5">
      <c r="C2934" s="1" t="str">
        <f>IF(A2934="", "", VLOOKUP(A2934,Undocumented!$A:$C, 3, FALSE))</f>
        <v/>
      </c>
      <c r="D2934" s="1" t="str">
        <f t="shared" si="45"/>
        <v/>
      </c>
    </row>
    <row r="2935" spans="1:5">
      <c r="C2935" s="1" t="str">
        <f>IF(A2935="", "", VLOOKUP(A2935,Undocumented!$A:$C, 3, FALSE))</f>
        <v/>
      </c>
      <c r="D2935" s="1" t="str">
        <f t="shared" si="45"/>
        <v/>
      </c>
      <c r="E2935" s="2" t="s">
        <v>794</v>
      </c>
    </row>
    <row r="2936" spans="1:5">
      <c r="C2936" s="1" t="str">
        <f>IF(A2936="", "", VLOOKUP(A2936,Undocumented!$A:$C, 3, FALSE))</f>
        <v/>
      </c>
      <c r="D2936" s="1" t="str">
        <f t="shared" si="45"/>
        <v/>
      </c>
      <c r="E2936" s="2" t="s">
        <v>883</v>
      </c>
    </row>
    <row r="2937" spans="1:5">
      <c r="C2937" s="1" t="str">
        <f>IF(A2937="", "", VLOOKUP(A2937,Undocumented!$A:$C, 3, FALSE))</f>
        <v/>
      </c>
      <c r="D2937" s="1" t="str">
        <f t="shared" si="45"/>
        <v/>
      </c>
      <c r="E2937" s="2" t="s">
        <v>795</v>
      </c>
    </row>
    <row r="2938" spans="1:5">
      <c r="C2938" s="1" t="str">
        <f>IF(A2938="", "", VLOOKUP(A2938,Undocumented!$A:$C, 3, FALSE))</f>
        <v/>
      </c>
      <c r="D2938" s="1" t="str">
        <f t="shared" si="45"/>
        <v/>
      </c>
      <c r="E2938" s="2" t="s">
        <v>35</v>
      </c>
    </row>
    <row r="2939" spans="1:5">
      <c r="C2939" s="1" t="str">
        <f>IF(A2939="", "", VLOOKUP(A2939,Undocumented!$A:$C, 3, FALSE))</f>
        <v/>
      </c>
      <c r="D2939" s="1" t="str">
        <f t="shared" si="45"/>
        <v/>
      </c>
      <c r="E2939" s="2" t="s">
        <v>620</v>
      </c>
    </row>
    <row r="2940" spans="1:5">
      <c r="C2940" s="1" t="str">
        <f>IF(A2940="", "", VLOOKUP(A2940,Undocumented!$A:$C, 3, FALSE))</f>
        <v/>
      </c>
      <c r="D2940" s="1" t="str">
        <f t="shared" si="45"/>
        <v/>
      </c>
      <c r="E2940" s="2" t="s">
        <v>621</v>
      </c>
    </row>
    <row r="2941" spans="1:5">
      <c r="C2941" s="1" t="str">
        <f>IF(A2941="", "", VLOOKUP(A2941,Undocumented!$A:$C, 3, FALSE))</f>
        <v/>
      </c>
      <c r="D2941" s="1" t="str">
        <f t="shared" si="45"/>
        <v/>
      </c>
      <c r="E2941" s="2" t="s">
        <v>522</v>
      </c>
    </row>
    <row r="2942" spans="1:5">
      <c r="C2942" s="1" t="str">
        <f>IF(A2942="", "", VLOOKUP(A2942,Undocumented!$A:$C, 3, FALSE))</f>
        <v/>
      </c>
      <c r="D2942" s="1" t="str">
        <f t="shared" si="45"/>
        <v/>
      </c>
      <c r="E2942" s="2" t="s">
        <v>19</v>
      </c>
    </row>
    <row r="2943" spans="1:5">
      <c r="C2943" s="1" t="str">
        <f>IF(A2943="", "", VLOOKUP(A2943,Undocumented!$A:$C, 3, FALSE))</f>
        <v/>
      </c>
      <c r="D2943" s="1" t="str">
        <f t="shared" si="45"/>
        <v/>
      </c>
      <c r="E2943" s="2" t="s">
        <v>622</v>
      </c>
    </row>
    <row r="2944" spans="1:5">
      <c r="C2944" s="1" t="str">
        <f>IF(A2944="", "", VLOOKUP(A2944,Undocumented!$A:$C, 3, FALSE))</f>
        <v/>
      </c>
      <c r="D2944" s="1" t="str">
        <f t="shared" si="45"/>
        <v/>
      </c>
      <c r="E2944" s="2" t="s">
        <v>20</v>
      </c>
    </row>
    <row r="2945" spans="1:5">
      <c r="C2945" s="1" t="str">
        <f>IF(A2945="", "", VLOOKUP(A2945,Undocumented!$A:$C, 3, FALSE))</f>
        <v/>
      </c>
      <c r="D2945" s="1" t="str">
        <f t="shared" si="45"/>
        <v/>
      </c>
    </row>
    <row r="2946" spans="1:5">
      <c r="A2946" s="2" t="s">
        <v>896</v>
      </c>
      <c r="B2946" s="2" t="s">
        <v>897</v>
      </c>
      <c r="C2946" s="1" t="str">
        <f>IF(A2946="", "", VLOOKUP(A2946,Undocumented!$A:$C, 3, FALSE))</f>
        <v>SLL A</v>
      </c>
      <c r="D2946" s="1" t="str">
        <f t="shared" ref="D2946:D3009" si="46">IF(AND(B2946&lt;&gt;"", B2946&lt;&gt;C2946), "#N/B", "")</f>
        <v/>
      </c>
      <c r="E2946" s="2" t="s">
        <v>11</v>
      </c>
    </row>
    <row r="2947" spans="1:5">
      <c r="C2947" s="1" t="str">
        <f>IF(A2947="", "", VLOOKUP(A2947,Undocumented!$A:$C, 3, FALSE))</f>
        <v/>
      </c>
      <c r="D2947" s="1" t="str">
        <f t="shared" si="46"/>
        <v/>
      </c>
      <c r="E2947" s="2" t="s">
        <v>32</v>
      </c>
    </row>
    <row r="2948" spans="1:5">
      <c r="C2948" s="1" t="str">
        <f>IF(A2948="", "", VLOOKUP(A2948,Undocumented!$A:$C, 3, FALSE))</f>
        <v/>
      </c>
      <c r="D2948" s="1" t="str">
        <f t="shared" si="46"/>
        <v/>
      </c>
      <c r="E2948" s="2" t="s">
        <v>101</v>
      </c>
    </row>
    <row r="2949" spans="1:5">
      <c r="C2949" s="1" t="str">
        <f>IF(A2949="", "", VLOOKUP(A2949,Undocumented!$A:$C, 3, FALSE))</f>
        <v/>
      </c>
      <c r="D2949" s="1" t="str">
        <f t="shared" si="46"/>
        <v/>
      </c>
    </row>
    <row r="2950" spans="1:5">
      <c r="C2950" s="1" t="str">
        <f>IF(A2950="", "", VLOOKUP(A2950,Undocumented!$A:$C, 3, FALSE))</f>
        <v/>
      </c>
      <c r="D2950" s="1" t="str">
        <f t="shared" si="46"/>
        <v/>
      </c>
      <c r="E2950" s="2" t="s">
        <v>33</v>
      </c>
    </row>
    <row r="2951" spans="1:5">
      <c r="C2951" s="1" t="str">
        <f>IF(A2951="", "", VLOOKUP(A2951,Undocumented!$A:$C, 3, FALSE))</f>
        <v/>
      </c>
      <c r="D2951" s="1" t="str">
        <f t="shared" si="46"/>
        <v/>
      </c>
      <c r="E2951" s="2" t="s">
        <v>883</v>
      </c>
    </row>
    <row r="2952" spans="1:5">
      <c r="C2952" s="1" t="str">
        <f>IF(A2952="", "", VLOOKUP(A2952,Undocumented!$A:$C, 3, FALSE))</f>
        <v/>
      </c>
      <c r="D2952" s="1" t="str">
        <f t="shared" si="46"/>
        <v/>
      </c>
      <c r="E2952" s="2" t="s">
        <v>103</v>
      </c>
    </row>
    <row r="2953" spans="1:5">
      <c r="C2953" s="1" t="str">
        <f>IF(A2953="", "", VLOOKUP(A2953,Undocumented!$A:$C, 3, FALSE))</f>
        <v/>
      </c>
      <c r="D2953" s="1" t="str">
        <f t="shared" si="46"/>
        <v/>
      </c>
      <c r="E2953" s="2" t="s">
        <v>35</v>
      </c>
    </row>
    <row r="2954" spans="1:5">
      <c r="C2954" s="1" t="str">
        <f>IF(A2954="", "", VLOOKUP(A2954,Undocumented!$A:$C, 3, FALSE))</f>
        <v/>
      </c>
      <c r="D2954" s="1" t="str">
        <f t="shared" si="46"/>
        <v/>
      </c>
      <c r="E2954" s="2" t="s">
        <v>620</v>
      </c>
    </row>
    <row r="2955" spans="1:5">
      <c r="C2955" s="1" t="str">
        <f>IF(A2955="", "", VLOOKUP(A2955,Undocumented!$A:$C, 3, FALSE))</f>
        <v/>
      </c>
      <c r="D2955" s="1" t="str">
        <f t="shared" si="46"/>
        <v/>
      </c>
      <c r="E2955" s="2" t="s">
        <v>621</v>
      </c>
    </row>
    <row r="2956" spans="1:5">
      <c r="C2956" s="1" t="str">
        <f>IF(A2956="", "", VLOOKUP(A2956,Undocumented!$A:$C, 3, FALSE))</f>
        <v/>
      </c>
      <c r="D2956" s="1" t="str">
        <f t="shared" si="46"/>
        <v/>
      </c>
      <c r="E2956" s="2" t="s">
        <v>522</v>
      </c>
    </row>
    <row r="2957" spans="1:5">
      <c r="C2957" s="1" t="str">
        <f>IF(A2957="", "", VLOOKUP(A2957,Undocumented!$A:$C, 3, FALSE))</f>
        <v/>
      </c>
      <c r="D2957" s="1" t="str">
        <f t="shared" si="46"/>
        <v/>
      </c>
      <c r="E2957" s="2" t="s">
        <v>19</v>
      </c>
    </row>
    <row r="2958" spans="1:5">
      <c r="C2958" s="1" t="str">
        <f>IF(A2958="", "", VLOOKUP(A2958,Undocumented!$A:$C, 3, FALSE))</f>
        <v/>
      </c>
      <c r="D2958" s="1" t="str">
        <f t="shared" si="46"/>
        <v/>
      </c>
      <c r="E2958" s="2" t="s">
        <v>622</v>
      </c>
    </row>
    <row r="2959" spans="1:5">
      <c r="C2959" s="1" t="str">
        <f>IF(A2959="", "", VLOOKUP(A2959,Undocumented!$A:$C, 3, FALSE))</f>
        <v/>
      </c>
      <c r="D2959" s="1" t="str">
        <f t="shared" si="46"/>
        <v/>
      </c>
      <c r="E2959" s="2" t="s">
        <v>20</v>
      </c>
    </row>
    <row r="2960" spans="1:5">
      <c r="C2960" s="1" t="str">
        <f>IF(A2960="", "", VLOOKUP(A2960,Undocumented!$A:$C, 3, FALSE))</f>
        <v/>
      </c>
      <c r="D2960" s="1" t="str">
        <f t="shared" si="46"/>
        <v/>
      </c>
    </row>
    <row r="2961" spans="1:5">
      <c r="A2961" s="2" t="s">
        <v>898</v>
      </c>
      <c r="B2961" s="2" t="s">
        <v>899</v>
      </c>
      <c r="C2961" s="1" t="str">
        <f>IF(A2961="", "", VLOOKUP(A2961,Undocumented!$A:$C, 3, FALSE))</f>
        <v>SRL B</v>
      </c>
      <c r="D2961" s="1" t="str">
        <f t="shared" si="46"/>
        <v/>
      </c>
      <c r="E2961" s="2" t="s">
        <v>11</v>
      </c>
    </row>
    <row r="2962" spans="1:5">
      <c r="C2962" s="1" t="str">
        <f>IF(A2962="", "", VLOOKUP(A2962,Undocumented!$A:$C, 3, FALSE))</f>
        <v/>
      </c>
      <c r="D2962" s="1" t="str">
        <f t="shared" si="46"/>
        <v/>
      </c>
      <c r="E2962" s="2" t="s">
        <v>32</v>
      </c>
    </row>
    <row r="2963" spans="1:5">
      <c r="C2963" s="1" t="str">
        <f>IF(A2963="", "", VLOOKUP(A2963,Undocumented!$A:$C, 3, FALSE))</f>
        <v/>
      </c>
      <c r="D2963" s="1" t="str">
        <f t="shared" si="46"/>
        <v/>
      </c>
      <c r="E2963" s="2" t="s">
        <v>101</v>
      </c>
    </row>
    <row r="2964" spans="1:5">
      <c r="C2964" s="1" t="str">
        <f>IF(A2964="", "", VLOOKUP(A2964,Undocumented!$A:$C, 3, FALSE))</f>
        <v/>
      </c>
      <c r="D2964" s="1" t="str">
        <f t="shared" si="46"/>
        <v/>
      </c>
    </row>
    <row r="2965" spans="1:5">
      <c r="C2965" s="1" t="str">
        <f>IF(A2965="", "", VLOOKUP(A2965,Undocumented!$A:$C, 3, FALSE))</f>
        <v/>
      </c>
      <c r="D2965" s="1" t="str">
        <f t="shared" si="46"/>
        <v/>
      </c>
      <c r="E2965" s="2" t="s">
        <v>617</v>
      </c>
    </row>
    <row r="2966" spans="1:5">
      <c r="C2966" s="1" t="str">
        <f>IF(A2966="", "", VLOOKUP(A2966,Undocumented!$A:$C, 3, FALSE))</f>
        <v/>
      </c>
      <c r="D2966" s="1" t="str">
        <f t="shared" si="46"/>
        <v/>
      </c>
      <c r="E2966" s="2" t="s">
        <v>900</v>
      </c>
    </row>
    <row r="2967" spans="1:5">
      <c r="C2967" s="1" t="str">
        <f>IF(A2967="", "", VLOOKUP(A2967,Undocumented!$A:$C, 3, FALSE))</f>
        <v/>
      </c>
      <c r="D2967" s="1" t="str">
        <f t="shared" si="46"/>
        <v/>
      </c>
      <c r="E2967" s="2" t="s">
        <v>619</v>
      </c>
    </row>
    <row r="2968" spans="1:5">
      <c r="C2968" s="1" t="str">
        <f>IF(A2968="", "", VLOOKUP(A2968,Undocumented!$A:$C, 3, FALSE))</f>
        <v/>
      </c>
      <c r="D2968" s="1" t="str">
        <f t="shared" si="46"/>
        <v/>
      </c>
      <c r="E2968" s="2" t="s">
        <v>74</v>
      </c>
    </row>
    <row r="2969" spans="1:5">
      <c r="C2969" s="1" t="str">
        <f>IF(A2969="", "", VLOOKUP(A2969,Undocumented!$A:$C, 3, FALSE))</f>
        <v/>
      </c>
      <c r="D2969" s="1" t="str">
        <f t="shared" si="46"/>
        <v/>
      </c>
      <c r="E2969" s="2" t="s">
        <v>620</v>
      </c>
    </row>
    <row r="2970" spans="1:5">
      <c r="C2970" s="1" t="str">
        <f>IF(A2970="", "", VLOOKUP(A2970,Undocumented!$A:$C, 3, FALSE))</f>
        <v/>
      </c>
      <c r="D2970" s="1" t="str">
        <f t="shared" si="46"/>
        <v/>
      </c>
      <c r="E2970" s="2" t="s">
        <v>621</v>
      </c>
    </row>
    <row r="2971" spans="1:5">
      <c r="C2971" s="1" t="str">
        <f>IF(A2971="", "", VLOOKUP(A2971,Undocumented!$A:$C, 3, FALSE))</f>
        <v/>
      </c>
      <c r="D2971" s="1" t="str">
        <f t="shared" si="46"/>
        <v/>
      </c>
      <c r="E2971" s="2" t="s">
        <v>522</v>
      </c>
    </row>
    <row r="2972" spans="1:5">
      <c r="C2972" s="1" t="str">
        <f>IF(A2972="", "", VLOOKUP(A2972,Undocumented!$A:$C, 3, FALSE))</f>
        <v/>
      </c>
      <c r="D2972" s="1" t="str">
        <f t="shared" si="46"/>
        <v/>
      </c>
      <c r="E2972" s="2" t="s">
        <v>19</v>
      </c>
    </row>
    <row r="2973" spans="1:5">
      <c r="C2973" s="1" t="str">
        <f>IF(A2973="", "", VLOOKUP(A2973,Undocumented!$A:$C, 3, FALSE))</f>
        <v/>
      </c>
      <c r="D2973" s="1" t="str">
        <f t="shared" si="46"/>
        <v/>
      </c>
      <c r="E2973" s="2" t="s">
        <v>622</v>
      </c>
    </row>
    <row r="2974" spans="1:5">
      <c r="C2974" s="1" t="str">
        <f>IF(A2974="", "", VLOOKUP(A2974,Undocumented!$A:$C, 3, FALSE))</f>
        <v/>
      </c>
      <c r="D2974" s="1" t="str">
        <f t="shared" si="46"/>
        <v/>
      </c>
      <c r="E2974" s="2" t="s">
        <v>20</v>
      </c>
    </row>
    <row r="2975" spans="1:5">
      <c r="C2975" s="1" t="str">
        <f>IF(A2975="", "", VLOOKUP(A2975,Undocumented!$A:$C, 3, FALSE))</f>
        <v/>
      </c>
      <c r="D2975" s="1" t="str">
        <f t="shared" si="46"/>
        <v/>
      </c>
    </row>
    <row r="2976" spans="1:5">
      <c r="A2976" s="2" t="s">
        <v>901</v>
      </c>
      <c r="B2976" s="2" t="s">
        <v>902</v>
      </c>
      <c r="C2976" s="1" t="str">
        <f>IF(A2976="", "", VLOOKUP(A2976,Undocumented!$A:$C, 3, FALSE))</f>
        <v>SRL C</v>
      </c>
      <c r="D2976" s="1" t="str">
        <f t="shared" si="46"/>
        <v/>
      </c>
      <c r="E2976" s="2" t="s">
        <v>11</v>
      </c>
    </row>
    <row r="2977" spans="1:5">
      <c r="C2977" s="1" t="str">
        <f>IF(A2977="", "", VLOOKUP(A2977,Undocumented!$A:$C, 3, FALSE))</f>
        <v/>
      </c>
      <c r="D2977" s="1" t="str">
        <f t="shared" si="46"/>
        <v/>
      </c>
      <c r="E2977" s="2" t="s">
        <v>32</v>
      </c>
    </row>
    <row r="2978" spans="1:5">
      <c r="C2978" s="1" t="str">
        <f>IF(A2978="", "", VLOOKUP(A2978,Undocumented!$A:$C, 3, FALSE))</f>
        <v/>
      </c>
      <c r="D2978" s="1" t="str">
        <f t="shared" si="46"/>
        <v/>
      </c>
      <c r="E2978" s="2" t="s">
        <v>101</v>
      </c>
    </row>
    <row r="2979" spans="1:5">
      <c r="C2979" s="1" t="str">
        <f>IF(A2979="", "", VLOOKUP(A2979,Undocumented!$A:$C, 3, FALSE))</f>
        <v/>
      </c>
      <c r="D2979" s="1" t="str">
        <f t="shared" si="46"/>
        <v/>
      </c>
    </row>
    <row r="2980" spans="1:5">
      <c r="C2980" s="1" t="str">
        <f>IF(A2980="", "", VLOOKUP(A2980,Undocumented!$A:$C, 3, FALSE))</f>
        <v/>
      </c>
      <c r="D2980" s="1" t="str">
        <f t="shared" si="46"/>
        <v/>
      </c>
      <c r="E2980" s="2" t="s">
        <v>774</v>
      </c>
    </row>
    <row r="2981" spans="1:5">
      <c r="C2981" s="1" t="str">
        <f>IF(A2981="", "", VLOOKUP(A2981,Undocumented!$A:$C, 3, FALSE))</f>
        <v/>
      </c>
      <c r="D2981" s="1" t="str">
        <f t="shared" si="46"/>
        <v/>
      </c>
      <c r="E2981" s="2" t="s">
        <v>900</v>
      </c>
    </row>
    <row r="2982" spans="1:5">
      <c r="C2982" s="1" t="str">
        <f>IF(A2982="", "", VLOOKUP(A2982,Undocumented!$A:$C, 3, FALSE))</f>
        <v/>
      </c>
      <c r="D2982" s="1" t="str">
        <f t="shared" si="46"/>
        <v/>
      </c>
      <c r="E2982" s="2" t="s">
        <v>775</v>
      </c>
    </row>
    <row r="2983" spans="1:5">
      <c r="C2983" s="1" t="str">
        <f>IF(A2983="", "", VLOOKUP(A2983,Undocumented!$A:$C, 3, FALSE))</f>
        <v/>
      </c>
      <c r="D2983" s="1" t="str">
        <f t="shared" si="46"/>
        <v/>
      </c>
      <c r="E2983" s="2" t="s">
        <v>74</v>
      </c>
    </row>
    <row r="2984" spans="1:5">
      <c r="C2984" s="1" t="str">
        <f>IF(A2984="", "", VLOOKUP(A2984,Undocumented!$A:$C, 3, FALSE))</f>
        <v/>
      </c>
      <c r="D2984" s="1" t="str">
        <f t="shared" si="46"/>
        <v/>
      </c>
      <c r="E2984" s="2" t="s">
        <v>620</v>
      </c>
    </row>
    <row r="2985" spans="1:5">
      <c r="C2985" s="1" t="str">
        <f>IF(A2985="", "", VLOOKUP(A2985,Undocumented!$A:$C, 3, FALSE))</f>
        <v/>
      </c>
      <c r="D2985" s="1" t="str">
        <f t="shared" si="46"/>
        <v/>
      </c>
      <c r="E2985" s="2" t="s">
        <v>621</v>
      </c>
    </row>
    <row r="2986" spans="1:5">
      <c r="C2986" s="1" t="str">
        <f>IF(A2986="", "", VLOOKUP(A2986,Undocumented!$A:$C, 3, FALSE))</f>
        <v/>
      </c>
      <c r="D2986" s="1" t="str">
        <f t="shared" si="46"/>
        <v/>
      </c>
      <c r="E2986" s="2" t="s">
        <v>522</v>
      </c>
    </row>
    <row r="2987" spans="1:5">
      <c r="C2987" s="1" t="str">
        <f>IF(A2987="", "", VLOOKUP(A2987,Undocumented!$A:$C, 3, FALSE))</f>
        <v/>
      </c>
      <c r="D2987" s="1" t="str">
        <f t="shared" si="46"/>
        <v/>
      </c>
      <c r="E2987" s="2" t="s">
        <v>19</v>
      </c>
    </row>
    <row r="2988" spans="1:5">
      <c r="C2988" s="1" t="str">
        <f>IF(A2988="", "", VLOOKUP(A2988,Undocumented!$A:$C, 3, FALSE))</f>
        <v/>
      </c>
      <c r="D2988" s="1" t="str">
        <f t="shared" si="46"/>
        <v/>
      </c>
      <c r="E2988" s="2" t="s">
        <v>622</v>
      </c>
    </row>
    <row r="2989" spans="1:5">
      <c r="C2989" s="1" t="str">
        <f>IF(A2989="", "", VLOOKUP(A2989,Undocumented!$A:$C, 3, FALSE))</f>
        <v/>
      </c>
      <c r="D2989" s="1" t="str">
        <f t="shared" si="46"/>
        <v/>
      </c>
      <c r="E2989" s="2" t="s">
        <v>20</v>
      </c>
    </row>
    <row r="2990" spans="1:5">
      <c r="C2990" s="1" t="str">
        <f>IF(A2990="", "", VLOOKUP(A2990,Undocumented!$A:$C, 3, FALSE))</f>
        <v/>
      </c>
      <c r="D2990" s="1" t="str">
        <f t="shared" si="46"/>
        <v/>
      </c>
    </row>
    <row r="2991" spans="1:5">
      <c r="A2991" s="2" t="s">
        <v>903</v>
      </c>
      <c r="B2991" s="2" t="s">
        <v>904</v>
      </c>
      <c r="C2991" s="1" t="str">
        <f>IF(A2991="", "", VLOOKUP(A2991,Undocumented!$A:$C, 3, FALSE))</f>
        <v>SRL D</v>
      </c>
      <c r="D2991" s="1" t="str">
        <f t="shared" si="46"/>
        <v/>
      </c>
      <c r="E2991" s="2" t="s">
        <v>11</v>
      </c>
    </row>
    <row r="2992" spans="1:5">
      <c r="C2992" s="1" t="str">
        <f>IF(A2992="", "", VLOOKUP(A2992,Undocumented!$A:$C, 3, FALSE))</f>
        <v/>
      </c>
      <c r="D2992" s="1" t="str">
        <f t="shared" si="46"/>
        <v/>
      </c>
      <c r="E2992" s="2" t="s">
        <v>32</v>
      </c>
    </row>
    <row r="2993" spans="1:5">
      <c r="C2993" s="1" t="str">
        <f>IF(A2993="", "", VLOOKUP(A2993,Undocumented!$A:$C, 3, FALSE))</f>
        <v/>
      </c>
      <c r="D2993" s="1" t="str">
        <f t="shared" si="46"/>
        <v/>
      </c>
      <c r="E2993" s="2" t="s">
        <v>101</v>
      </c>
    </row>
    <row r="2994" spans="1:5">
      <c r="C2994" s="1" t="str">
        <f>IF(A2994="", "", VLOOKUP(A2994,Undocumented!$A:$C, 3, FALSE))</f>
        <v/>
      </c>
      <c r="D2994" s="1" t="str">
        <f t="shared" si="46"/>
        <v/>
      </c>
    </row>
    <row r="2995" spans="1:5">
      <c r="C2995" s="1" t="str">
        <f>IF(A2995="", "", VLOOKUP(A2995,Undocumented!$A:$C, 3, FALSE))</f>
        <v/>
      </c>
      <c r="D2995" s="1" t="str">
        <f t="shared" si="46"/>
        <v/>
      </c>
      <c r="E2995" s="2" t="s">
        <v>778</v>
      </c>
    </row>
    <row r="2996" spans="1:5">
      <c r="C2996" s="1" t="str">
        <f>IF(A2996="", "", VLOOKUP(A2996,Undocumented!$A:$C, 3, FALSE))</f>
        <v/>
      </c>
      <c r="D2996" s="1" t="str">
        <f t="shared" si="46"/>
        <v/>
      </c>
      <c r="E2996" s="2" t="s">
        <v>900</v>
      </c>
    </row>
    <row r="2997" spans="1:5">
      <c r="C2997" s="1" t="str">
        <f>IF(A2997="", "", VLOOKUP(A2997,Undocumented!$A:$C, 3, FALSE))</f>
        <v/>
      </c>
      <c r="D2997" s="1" t="str">
        <f t="shared" si="46"/>
        <v/>
      </c>
      <c r="E2997" s="2" t="s">
        <v>779</v>
      </c>
    </row>
    <row r="2998" spans="1:5">
      <c r="C2998" s="1" t="str">
        <f>IF(A2998="", "", VLOOKUP(A2998,Undocumented!$A:$C, 3, FALSE))</f>
        <v/>
      </c>
      <c r="D2998" s="1" t="str">
        <f t="shared" si="46"/>
        <v/>
      </c>
      <c r="E2998" s="2" t="s">
        <v>74</v>
      </c>
    </row>
    <row r="2999" spans="1:5">
      <c r="C2999" s="1" t="str">
        <f>IF(A2999="", "", VLOOKUP(A2999,Undocumented!$A:$C, 3, FALSE))</f>
        <v/>
      </c>
      <c r="D2999" s="1" t="str">
        <f t="shared" si="46"/>
        <v/>
      </c>
      <c r="E2999" s="2" t="s">
        <v>620</v>
      </c>
    </row>
    <row r="3000" spans="1:5">
      <c r="C3000" s="1" t="str">
        <f>IF(A3000="", "", VLOOKUP(A3000,Undocumented!$A:$C, 3, FALSE))</f>
        <v/>
      </c>
      <c r="D3000" s="1" t="str">
        <f t="shared" si="46"/>
        <v/>
      </c>
      <c r="E3000" s="2" t="s">
        <v>621</v>
      </c>
    </row>
    <row r="3001" spans="1:5">
      <c r="C3001" s="1" t="str">
        <f>IF(A3001="", "", VLOOKUP(A3001,Undocumented!$A:$C, 3, FALSE))</f>
        <v/>
      </c>
      <c r="D3001" s="1" t="str">
        <f t="shared" si="46"/>
        <v/>
      </c>
      <c r="E3001" s="2" t="s">
        <v>522</v>
      </c>
    </row>
    <row r="3002" spans="1:5">
      <c r="C3002" s="1" t="str">
        <f>IF(A3002="", "", VLOOKUP(A3002,Undocumented!$A:$C, 3, FALSE))</f>
        <v/>
      </c>
      <c r="D3002" s="1" t="str">
        <f t="shared" si="46"/>
        <v/>
      </c>
      <c r="E3002" s="2" t="s">
        <v>19</v>
      </c>
    </row>
    <row r="3003" spans="1:5">
      <c r="C3003" s="1" t="str">
        <f>IF(A3003="", "", VLOOKUP(A3003,Undocumented!$A:$C, 3, FALSE))</f>
        <v/>
      </c>
      <c r="D3003" s="1" t="str">
        <f t="shared" si="46"/>
        <v/>
      </c>
      <c r="E3003" s="2" t="s">
        <v>622</v>
      </c>
    </row>
    <row r="3004" spans="1:5">
      <c r="C3004" s="1" t="str">
        <f>IF(A3004="", "", VLOOKUP(A3004,Undocumented!$A:$C, 3, FALSE))</f>
        <v/>
      </c>
      <c r="D3004" s="1" t="str">
        <f t="shared" si="46"/>
        <v/>
      </c>
      <c r="E3004" s="2" t="s">
        <v>20</v>
      </c>
    </row>
    <row r="3005" spans="1:5">
      <c r="C3005" s="1" t="str">
        <f>IF(A3005="", "", VLOOKUP(A3005,Undocumented!$A:$C, 3, FALSE))</f>
        <v/>
      </c>
      <c r="D3005" s="1" t="str">
        <f t="shared" si="46"/>
        <v/>
      </c>
    </row>
    <row r="3006" spans="1:5">
      <c r="A3006" s="2" t="s">
        <v>905</v>
      </c>
      <c r="B3006" s="2" t="s">
        <v>906</v>
      </c>
      <c r="C3006" s="1" t="str">
        <f>IF(A3006="", "", VLOOKUP(A3006,Undocumented!$A:$C, 3, FALSE))</f>
        <v>SRL E</v>
      </c>
      <c r="D3006" s="1" t="str">
        <f t="shared" si="46"/>
        <v/>
      </c>
      <c r="E3006" s="2" t="s">
        <v>11</v>
      </c>
    </row>
    <row r="3007" spans="1:5">
      <c r="C3007" s="1" t="str">
        <f>IF(A3007="", "", VLOOKUP(A3007,Undocumented!$A:$C, 3, FALSE))</f>
        <v/>
      </c>
      <c r="D3007" s="1" t="str">
        <f t="shared" si="46"/>
        <v/>
      </c>
      <c r="E3007" s="2" t="s">
        <v>32</v>
      </c>
    </row>
    <row r="3008" spans="1:5">
      <c r="C3008" s="1" t="str">
        <f>IF(A3008="", "", VLOOKUP(A3008,Undocumented!$A:$C, 3, FALSE))</f>
        <v/>
      </c>
      <c r="D3008" s="1" t="str">
        <f t="shared" si="46"/>
        <v/>
      </c>
      <c r="E3008" s="2" t="s">
        <v>101</v>
      </c>
    </row>
    <row r="3009" spans="1:5">
      <c r="C3009" s="1" t="str">
        <f>IF(A3009="", "", VLOOKUP(A3009,Undocumented!$A:$C, 3, FALSE))</f>
        <v/>
      </c>
      <c r="D3009" s="1" t="str">
        <f t="shared" si="46"/>
        <v/>
      </c>
    </row>
    <row r="3010" spans="1:5">
      <c r="C3010" s="1" t="str">
        <f>IF(A3010="", "", VLOOKUP(A3010,Undocumented!$A:$C, 3, FALSE))</f>
        <v/>
      </c>
      <c r="D3010" s="1" t="str">
        <f t="shared" ref="D3010:D3073" si="47">IF(AND(B3010&lt;&gt;"", B3010&lt;&gt;C3010), "#N/B", "")</f>
        <v/>
      </c>
      <c r="E3010" s="2" t="s">
        <v>782</v>
      </c>
    </row>
    <row r="3011" spans="1:5">
      <c r="C3011" s="1" t="str">
        <f>IF(A3011="", "", VLOOKUP(A3011,Undocumented!$A:$C, 3, FALSE))</f>
        <v/>
      </c>
      <c r="D3011" s="1" t="str">
        <f t="shared" si="47"/>
        <v/>
      </c>
      <c r="E3011" s="2" t="s">
        <v>900</v>
      </c>
    </row>
    <row r="3012" spans="1:5">
      <c r="C3012" s="1" t="str">
        <f>IF(A3012="", "", VLOOKUP(A3012,Undocumented!$A:$C, 3, FALSE))</f>
        <v/>
      </c>
      <c r="D3012" s="1" t="str">
        <f t="shared" si="47"/>
        <v/>
      </c>
      <c r="E3012" s="2" t="s">
        <v>783</v>
      </c>
    </row>
    <row r="3013" spans="1:5">
      <c r="C3013" s="1" t="str">
        <f>IF(A3013="", "", VLOOKUP(A3013,Undocumented!$A:$C, 3, FALSE))</f>
        <v/>
      </c>
      <c r="D3013" s="1" t="str">
        <f t="shared" si="47"/>
        <v/>
      </c>
      <c r="E3013" s="2" t="s">
        <v>74</v>
      </c>
    </row>
    <row r="3014" spans="1:5">
      <c r="C3014" s="1" t="str">
        <f>IF(A3014="", "", VLOOKUP(A3014,Undocumented!$A:$C, 3, FALSE))</f>
        <v/>
      </c>
      <c r="D3014" s="1" t="str">
        <f t="shared" si="47"/>
        <v/>
      </c>
      <c r="E3014" s="2" t="s">
        <v>620</v>
      </c>
    </row>
    <row r="3015" spans="1:5">
      <c r="C3015" s="1" t="str">
        <f>IF(A3015="", "", VLOOKUP(A3015,Undocumented!$A:$C, 3, FALSE))</f>
        <v/>
      </c>
      <c r="D3015" s="1" t="str">
        <f t="shared" si="47"/>
        <v/>
      </c>
      <c r="E3015" s="2" t="s">
        <v>621</v>
      </c>
    </row>
    <row r="3016" spans="1:5">
      <c r="C3016" s="1" t="str">
        <f>IF(A3016="", "", VLOOKUP(A3016,Undocumented!$A:$C, 3, FALSE))</f>
        <v/>
      </c>
      <c r="D3016" s="1" t="str">
        <f t="shared" si="47"/>
        <v/>
      </c>
      <c r="E3016" s="2" t="s">
        <v>522</v>
      </c>
    </row>
    <row r="3017" spans="1:5">
      <c r="C3017" s="1" t="str">
        <f>IF(A3017="", "", VLOOKUP(A3017,Undocumented!$A:$C, 3, FALSE))</f>
        <v/>
      </c>
      <c r="D3017" s="1" t="str">
        <f t="shared" si="47"/>
        <v/>
      </c>
      <c r="E3017" s="2" t="s">
        <v>19</v>
      </c>
    </row>
    <row r="3018" spans="1:5">
      <c r="C3018" s="1" t="str">
        <f>IF(A3018="", "", VLOOKUP(A3018,Undocumented!$A:$C, 3, FALSE))</f>
        <v/>
      </c>
      <c r="D3018" s="1" t="str">
        <f t="shared" si="47"/>
        <v/>
      </c>
      <c r="E3018" s="2" t="s">
        <v>622</v>
      </c>
    </row>
    <row r="3019" spans="1:5">
      <c r="C3019" s="1" t="str">
        <f>IF(A3019="", "", VLOOKUP(A3019,Undocumented!$A:$C, 3, FALSE))</f>
        <v/>
      </c>
      <c r="D3019" s="1" t="str">
        <f t="shared" si="47"/>
        <v/>
      </c>
      <c r="E3019" s="2" t="s">
        <v>20</v>
      </c>
    </row>
    <row r="3020" spans="1:5">
      <c r="C3020" s="1" t="str">
        <f>IF(A3020="", "", VLOOKUP(A3020,Undocumented!$A:$C, 3, FALSE))</f>
        <v/>
      </c>
      <c r="D3020" s="1" t="str">
        <f t="shared" si="47"/>
        <v/>
      </c>
    </row>
    <row r="3021" spans="1:5">
      <c r="A3021" s="2" t="s">
        <v>907</v>
      </c>
      <c r="B3021" s="2" t="s">
        <v>908</v>
      </c>
      <c r="C3021" s="1" t="str">
        <f>IF(A3021="", "", VLOOKUP(A3021,Undocumented!$A:$C, 3, FALSE))</f>
        <v>SRL H</v>
      </c>
      <c r="D3021" s="1" t="str">
        <f t="shared" si="47"/>
        <v/>
      </c>
      <c r="E3021" s="2" t="s">
        <v>11</v>
      </c>
    </row>
    <row r="3022" spans="1:5">
      <c r="C3022" s="1" t="str">
        <f>IF(A3022="", "", VLOOKUP(A3022,Undocumented!$A:$C, 3, FALSE))</f>
        <v/>
      </c>
      <c r="D3022" s="1" t="str">
        <f t="shared" si="47"/>
        <v/>
      </c>
      <c r="E3022" s="2" t="s">
        <v>32</v>
      </c>
    </row>
    <row r="3023" spans="1:5">
      <c r="C3023" s="1" t="str">
        <f>IF(A3023="", "", VLOOKUP(A3023,Undocumented!$A:$C, 3, FALSE))</f>
        <v/>
      </c>
      <c r="D3023" s="1" t="str">
        <f t="shared" si="47"/>
        <v/>
      </c>
      <c r="E3023" s="2" t="s">
        <v>101</v>
      </c>
    </row>
    <row r="3024" spans="1:5">
      <c r="C3024" s="1" t="str">
        <f>IF(A3024="", "", VLOOKUP(A3024,Undocumented!$A:$C, 3, FALSE))</f>
        <v/>
      </c>
      <c r="D3024" s="1" t="str">
        <f t="shared" si="47"/>
        <v/>
      </c>
    </row>
    <row r="3025" spans="1:5">
      <c r="C3025" s="1" t="str">
        <f>IF(A3025="", "", VLOOKUP(A3025,Undocumented!$A:$C, 3, FALSE))</f>
        <v/>
      </c>
      <c r="D3025" s="1" t="str">
        <f t="shared" si="47"/>
        <v/>
      </c>
      <c r="E3025" s="2" t="s">
        <v>786</v>
      </c>
    </row>
    <row r="3026" spans="1:5">
      <c r="C3026" s="1" t="str">
        <f>IF(A3026="", "", VLOOKUP(A3026,Undocumented!$A:$C, 3, FALSE))</f>
        <v/>
      </c>
      <c r="D3026" s="1" t="str">
        <f t="shared" si="47"/>
        <v/>
      </c>
      <c r="E3026" s="2" t="s">
        <v>900</v>
      </c>
    </row>
    <row r="3027" spans="1:5">
      <c r="C3027" s="1" t="str">
        <f>IF(A3027="", "", VLOOKUP(A3027,Undocumented!$A:$C, 3, FALSE))</f>
        <v/>
      </c>
      <c r="D3027" s="1" t="str">
        <f t="shared" si="47"/>
        <v/>
      </c>
      <c r="E3027" s="2" t="s">
        <v>787</v>
      </c>
    </row>
    <row r="3028" spans="1:5">
      <c r="C3028" s="1" t="str">
        <f>IF(A3028="", "", VLOOKUP(A3028,Undocumented!$A:$C, 3, FALSE))</f>
        <v/>
      </c>
      <c r="D3028" s="1" t="str">
        <f t="shared" si="47"/>
        <v/>
      </c>
      <c r="E3028" s="2" t="s">
        <v>74</v>
      </c>
    </row>
    <row r="3029" spans="1:5">
      <c r="C3029" s="1" t="str">
        <f>IF(A3029="", "", VLOOKUP(A3029,Undocumented!$A:$C, 3, FALSE))</f>
        <v/>
      </c>
      <c r="D3029" s="1" t="str">
        <f t="shared" si="47"/>
        <v/>
      </c>
      <c r="E3029" s="2" t="s">
        <v>620</v>
      </c>
    </row>
    <row r="3030" spans="1:5">
      <c r="C3030" s="1" t="str">
        <f>IF(A3030="", "", VLOOKUP(A3030,Undocumented!$A:$C, 3, FALSE))</f>
        <v/>
      </c>
      <c r="D3030" s="1" t="str">
        <f t="shared" si="47"/>
        <v/>
      </c>
      <c r="E3030" s="2" t="s">
        <v>621</v>
      </c>
    </row>
    <row r="3031" spans="1:5">
      <c r="C3031" s="1" t="str">
        <f>IF(A3031="", "", VLOOKUP(A3031,Undocumented!$A:$C, 3, FALSE))</f>
        <v/>
      </c>
      <c r="D3031" s="1" t="str">
        <f t="shared" si="47"/>
        <v/>
      </c>
      <c r="E3031" s="2" t="s">
        <v>522</v>
      </c>
    </row>
    <row r="3032" spans="1:5">
      <c r="C3032" s="1" t="str">
        <f>IF(A3032="", "", VLOOKUP(A3032,Undocumented!$A:$C, 3, FALSE))</f>
        <v/>
      </c>
      <c r="D3032" s="1" t="str">
        <f t="shared" si="47"/>
        <v/>
      </c>
      <c r="E3032" s="2" t="s">
        <v>19</v>
      </c>
    </row>
    <row r="3033" spans="1:5">
      <c r="C3033" s="1" t="str">
        <f>IF(A3033="", "", VLOOKUP(A3033,Undocumented!$A:$C, 3, FALSE))</f>
        <v/>
      </c>
      <c r="D3033" s="1" t="str">
        <f t="shared" si="47"/>
        <v/>
      </c>
      <c r="E3033" s="2" t="s">
        <v>622</v>
      </c>
    </row>
    <row r="3034" spans="1:5">
      <c r="C3034" s="1" t="str">
        <f>IF(A3034="", "", VLOOKUP(A3034,Undocumented!$A:$C, 3, FALSE))</f>
        <v/>
      </c>
      <c r="D3034" s="1" t="str">
        <f t="shared" si="47"/>
        <v/>
      </c>
      <c r="E3034" s="2" t="s">
        <v>20</v>
      </c>
    </row>
    <row r="3035" spans="1:5">
      <c r="C3035" s="1" t="str">
        <f>IF(A3035="", "", VLOOKUP(A3035,Undocumented!$A:$C, 3, FALSE))</f>
        <v/>
      </c>
      <c r="D3035" s="1" t="str">
        <f t="shared" si="47"/>
        <v/>
      </c>
    </row>
    <row r="3036" spans="1:5">
      <c r="A3036" s="2" t="s">
        <v>909</v>
      </c>
      <c r="B3036" s="2" t="s">
        <v>910</v>
      </c>
      <c r="C3036" s="1" t="str">
        <f>IF(A3036="", "", VLOOKUP(A3036,Undocumented!$A:$C, 3, FALSE))</f>
        <v>SRL L</v>
      </c>
      <c r="D3036" s="1" t="str">
        <f t="shared" si="47"/>
        <v/>
      </c>
      <c r="E3036" s="2" t="s">
        <v>11</v>
      </c>
    </row>
    <row r="3037" spans="1:5">
      <c r="C3037" s="1" t="str">
        <f>IF(A3037="", "", VLOOKUP(A3037,Undocumented!$A:$C, 3, FALSE))</f>
        <v/>
      </c>
      <c r="D3037" s="1" t="str">
        <f t="shared" si="47"/>
        <v/>
      </c>
      <c r="E3037" s="2" t="s">
        <v>32</v>
      </c>
    </row>
    <row r="3038" spans="1:5">
      <c r="C3038" s="1" t="str">
        <f>IF(A3038="", "", VLOOKUP(A3038,Undocumented!$A:$C, 3, FALSE))</f>
        <v/>
      </c>
      <c r="D3038" s="1" t="str">
        <f t="shared" si="47"/>
        <v/>
      </c>
      <c r="E3038" s="2" t="s">
        <v>101</v>
      </c>
    </row>
    <row r="3039" spans="1:5">
      <c r="C3039" s="1" t="str">
        <f>IF(A3039="", "", VLOOKUP(A3039,Undocumented!$A:$C, 3, FALSE))</f>
        <v/>
      </c>
      <c r="D3039" s="1" t="str">
        <f t="shared" si="47"/>
        <v/>
      </c>
    </row>
    <row r="3040" spans="1:5">
      <c r="C3040" s="1" t="str">
        <f>IF(A3040="", "", VLOOKUP(A3040,Undocumented!$A:$C, 3, FALSE))</f>
        <v/>
      </c>
      <c r="D3040" s="1" t="str">
        <f t="shared" si="47"/>
        <v/>
      </c>
      <c r="E3040" s="2" t="s">
        <v>790</v>
      </c>
    </row>
    <row r="3041" spans="1:5">
      <c r="C3041" s="1" t="str">
        <f>IF(A3041="", "", VLOOKUP(A3041,Undocumented!$A:$C, 3, FALSE))</f>
        <v/>
      </c>
      <c r="D3041" s="1" t="str">
        <f t="shared" si="47"/>
        <v/>
      </c>
      <c r="E3041" s="2" t="s">
        <v>900</v>
      </c>
    </row>
    <row r="3042" spans="1:5">
      <c r="C3042" s="1" t="str">
        <f>IF(A3042="", "", VLOOKUP(A3042,Undocumented!$A:$C, 3, FALSE))</f>
        <v/>
      </c>
      <c r="D3042" s="1" t="str">
        <f t="shared" si="47"/>
        <v/>
      </c>
      <c r="E3042" s="2" t="s">
        <v>791</v>
      </c>
    </row>
    <row r="3043" spans="1:5">
      <c r="C3043" s="1" t="str">
        <f>IF(A3043="", "", VLOOKUP(A3043,Undocumented!$A:$C, 3, FALSE))</f>
        <v/>
      </c>
      <c r="D3043" s="1" t="str">
        <f t="shared" si="47"/>
        <v/>
      </c>
      <c r="E3043" s="2" t="s">
        <v>74</v>
      </c>
    </row>
    <row r="3044" spans="1:5">
      <c r="C3044" s="1" t="str">
        <f>IF(A3044="", "", VLOOKUP(A3044,Undocumented!$A:$C, 3, FALSE))</f>
        <v/>
      </c>
      <c r="D3044" s="1" t="str">
        <f t="shared" si="47"/>
        <v/>
      </c>
      <c r="E3044" s="2" t="s">
        <v>620</v>
      </c>
    </row>
    <row r="3045" spans="1:5">
      <c r="C3045" s="1" t="str">
        <f>IF(A3045="", "", VLOOKUP(A3045,Undocumented!$A:$C, 3, FALSE))</f>
        <v/>
      </c>
      <c r="D3045" s="1" t="str">
        <f t="shared" si="47"/>
        <v/>
      </c>
      <c r="E3045" s="2" t="s">
        <v>621</v>
      </c>
    </row>
    <row r="3046" spans="1:5">
      <c r="C3046" s="1" t="str">
        <f>IF(A3046="", "", VLOOKUP(A3046,Undocumented!$A:$C, 3, FALSE))</f>
        <v/>
      </c>
      <c r="D3046" s="1" t="str">
        <f t="shared" si="47"/>
        <v/>
      </c>
      <c r="E3046" s="2" t="s">
        <v>522</v>
      </c>
    </row>
    <row r="3047" spans="1:5">
      <c r="C3047" s="1" t="str">
        <f>IF(A3047="", "", VLOOKUP(A3047,Undocumented!$A:$C, 3, FALSE))</f>
        <v/>
      </c>
      <c r="D3047" s="1" t="str">
        <f t="shared" si="47"/>
        <v/>
      </c>
      <c r="E3047" s="2" t="s">
        <v>19</v>
      </c>
    </row>
    <row r="3048" spans="1:5">
      <c r="C3048" s="1" t="str">
        <f>IF(A3048="", "", VLOOKUP(A3048,Undocumented!$A:$C, 3, FALSE))</f>
        <v/>
      </c>
      <c r="D3048" s="1" t="str">
        <f t="shared" si="47"/>
        <v/>
      </c>
      <c r="E3048" s="2" t="s">
        <v>622</v>
      </c>
    </row>
    <row r="3049" spans="1:5">
      <c r="C3049" s="1" t="str">
        <f>IF(A3049="", "", VLOOKUP(A3049,Undocumented!$A:$C, 3, FALSE))</f>
        <v/>
      </c>
      <c r="D3049" s="1" t="str">
        <f t="shared" si="47"/>
        <v/>
      </c>
      <c r="E3049" s="2" t="s">
        <v>20</v>
      </c>
    </row>
    <row r="3050" spans="1:5">
      <c r="C3050" s="1" t="str">
        <f>IF(A3050="", "", VLOOKUP(A3050,Undocumented!$A:$C, 3, FALSE))</f>
        <v/>
      </c>
      <c r="D3050" s="1" t="str">
        <f t="shared" si="47"/>
        <v/>
      </c>
    </row>
    <row r="3051" spans="1:5">
      <c r="A3051" s="2" t="s">
        <v>911</v>
      </c>
      <c r="B3051" s="2" t="s">
        <v>912</v>
      </c>
      <c r="C3051" s="1" t="str">
        <f>IF(A3051="", "", VLOOKUP(A3051,Undocumented!$A:$C, 3, FALSE))</f>
        <v>SRL (HL)</v>
      </c>
      <c r="D3051" s="1" t="str">
        <f t="shared" si="47"/>
        <v/>
      </c>
      <c r="E3051" s="2" t="s">
        <v>11</v>
      </c>
    </row>
    <row r="3052" spans="1:5">
      <c r="C3052" s="1" t="str">
        <f>IF(A3052="", "", VLOOKUP(A3052,Undocumented!$A:$C, 3, FALSE))</f>
        <v/>
      </c>
      <c r="D3052" s="1" t="str">
        <f t="shared" si="47"/>
        <v/>
      </c>
      <c r="E3052" s="2" t="s">
        <v>32</v>
      </c>
    </row>
    <row r="3053" spans="1:5">
      <c r="C3053" s="1" t="str">
        <f>IF(A3053="", "", VLOOKUP(A3053,Undocumented!$A:$C, 3, FALSE))</f>
        <v/>
      </c>
      <c r="D3053" s="1" t="str">
        <f t="shared" si="47"/>
        <v/>
      </c>
      <c r="E3053" s="2" t="s">
        <v>101</v>
      </c>
    </row>
    <row r="3054" spans="1:5">
      <c r="C3054" s="1" t="str">
        <f>IF(A3054="", "", VLOOKUP(A3054,Undocumented!$A:$C, 3, FALSE))</f>
        <v/>
      </c>
      <c r="D3054" s="1" t="str">
        <f t="shared" si="47"/>
        <v/>
      </c>
    </row>
    <row r="3055" spans="1:5">
      <c r="C3055" s="1" t="str">
        <f>IF(A3055="", "", VLOOKUP(A3055,Undocumented!$A:$C, 3, FALSE))</f>
        <v/>
      </c>
      <c r="D3055" s="1" t="str">
        <f t="shared" si="47"/>
        <v/>
      </c>
      <c r="E3055" s="2" t="s">
        <v>794</v>
      </c>
    </row>
    <row r="3056" spans="1:5">
      <c r="C3056" s="1" t="str">
        <f>IF(A3056="", "", VLOOKUP(A3056,Undocumented!$A:$C, 3, FALSE))</f>
        <v/>
      </c>
      <c r="D3056" s="1" t="str">
        <f t="shared" si="47"/>
        <v/>
      </c>
      <c r="E3056" s="2" t="s">
        <v>900</v>
      </c>
    </row>
    <row r="3057" spans="1:5">
      <c r="C3057" s="1" t="str">
        <f>IF(A3057="", "", VLOOKUP(A3057,Undocumented!$A:$C, 3, FALSE))</f>
        <v/>
      </c>
      <c r="D3057" s="1" t="str">
        <f t="shared" si="47"/>
        <v/>
      </c>
      <c r="E3057" s="2" t="s">
        <v>795</v>
      </c>
    </row>
    <row r="3058" spans="1:5">
      <c r="C3058" s="1" t="str">
        <f>IF(A3058="", "", VLOOKUP(A3058,Undocumented!$A:$C, 3, FALSE))</f>
        <v/>
      </c>
      <c r="D3058" s="1" t="str">
        <f t="shared" si="47"/>
        <v/>
      </c>
      <c r="E3058" s="2" t="s">
        <v>74</v>
      </c>
    </row>
    <row r="3059" spans="1:5">
      <c r="C3059" s="1" t="str">
        <f>IF(A3059="", "", VLOOKUP(A3059,Undocumented!$A:$C, 3, FALSE))</f>
        <v/>
      </c>
      <c r="D3059" s="1" t="str">
        <f t="shared" si="47"/>
        <v/>
      </c>
      <c r="E3059" s="2" t="s">
        <v>620</v>
      </c>
    </row>
    <row r="3060" spans="1:5">
      <c r="C3060" s="1" t="str">
        <f>IF(A3060="", "", VLOOKUP(A3060,Undocumented!$A:$C, 3, FALSE))</f>
        <v/>
      </c>
      <c r="D3060" s="1" t="str">
        <f t="shared" si="47"/>
        <v/>
      </c>
      <c r="E3060" s="2" t="s">
        <v>621</v>
      </c>
    </row>
    <row r="3061" spans="1:5">
      <c r="C3061" s="1" t="str">
        <f>IF(A3061="", "", VLOOKUP(A3061,Undocumented!$A:$C, 3, FALSE))</f>
        <v/>
      </c>
      <c r="D3061" s="1" t="str">
        <f t="shared" si="47"/>
        <v/>
      </c>
      <c r="E3061" s="2" t="s">
        <v>522</v>
      </c>
    </row>
    <row r="3062" spans="1:5">
      <c r="C3062" s="1" t="str">
        <f>IF(A3062="", "", VLOOKUP(A3062,Undocumented!$A:$C, 3, FALSE))</f>
        <v/>
      </c>
      <c r="D3062" s="1" t="str">
        <f t="shared" si="47"/>
        <v/>
      </c>
      <c r="E3062" s="2" t="s">
        <v>19</v>
      </c>
    </row>
    <row r="3063" spans="1:5">
      <c r="C3063" s="1" t="str">
        <f>IF(A3063="", "", VLOOKUP(A3063,Undocumented!$A:$C, 3, FALSE))</f>
        <v/>
      </c>
      <c r="D3063" s="1" t="str">
        <f t="shared" si="47"/>
        <v/>
      </c>
      <c r="E3063" s="2" t="s">
        <v>622</v>
      </c>
    </row>
    <row r="3064" spans="1:5">
      <c r="C3064" s="1" t="str">
        <f>IF(A3064="", "", VLOOKUP(A3064,Undocumented!$A:$C, 3, FALSE))</f>
        <v/>
      </c>
      <c r="D3064" s="1" t="str">
        <f t="shared" si="47"/>
        <v/>
      </c>
      <c r="E3064" s="2" t="s">
        <v>20</v>
      </c>
    </row>
    <row r="3065" spans="1:5">
      <c r="C3065" s="1" t="str">
        <f>IF(A3065="", "", VLOOKUP(A3065,Undocumented!$A:$C, 3, FALSE))</f>
        <v/>
      </c>
      <c r="D3065" s="1" t="str">
        <f t="shared" si="47"/>
        <v/>
      </c>
    </row>
    <row r="3066" spans="1:5">
      <c r="A3066" s="2" t="s">
        <v>913</v>
      </c>
      <c r="B3066" s="2" t="s">
        <v>914</v>
      </c>
      <c r="C3066" s="1" t="str">
        <f>IF(A3066="", "", VLOOKUP(A3066,Undocumented!$A:$C, 3, FALSE))</f>
        <v>SRL A</v>
      </c>
      <c r="D3066" s="1" t="str">
        <f t="shared" si="47"/>
        <v/>
      </c>
      <c r="E3066" s="2" t="s">
        <v>11</v>
      </c>
    </row>
    <row r="3067" spans="1:5">
      <c r="C3067" s="1" t="str">
        <f>IF(A3067="", "", VLOOKUP(A3067,Undocumented!$A:$C, 3, FALSE))</f>
        <v/>
      </c>
      <c r="D3067" s="1" t="str">
        <f t="shared" si="47"/>
        <v/>
      </c>
      <c r="E3067" s="2" t="s">
        <v>32</v>
      </c>
    </row>
    <row r="3068" spans="1:5">
      <c r="C3068" s="1" t="str">
        <f>IF(A3068="", "", VLOOKUP(A3068,Undocumented!$A:$C, 3, FALSE))</f>
        <v/>
      </c>
      <c r="D3068" s="1" t="str">
        <f t="shared" si="47"/>
        <v/>
      </c>
      <c r="E3068" s="2" t="s">
        <v>101</v>
      </c>
    </row>
    <row r="3069" spans="1:5">
      <c r="C3069" s="1" t="str">
        <f>IF(A3069="", "", VLOOKUP(A3069,Undocumented!$A:$C, 3, FALSE))</f>
        <v/>
      </c>
      <c r="D3069" s="1" t="str">
        <f t="shared" si="47"/>
        <v/>
      </c>
    </row>
    <row r="3070" spans="1:5">
      <c r="C3070" s="1" t="str">
        <f>IF(A3070="", "", VLOOKUP(A3070,Undocumented!$A:$C, 3, FALSE))</f>
        <v/>
      </c>
      <c r="D3070" s="1" t="str">
        <f t="shared" si="47"/>
        <v/>
      </c>
      <c r="E3070" s="2" t="s">
        <v>33</v>
      </c>
    </row>
    <row r="3071" spans="1:5">
      <c r="C3071" s="1" t="str">
        <f>IF(A3071="", "", VLOOKUP(A3071,Undocumented!$A:$C, 3, FALSE))</f>
        <v/>
      </c>
      <c r="D3071" s="1" t="str">
        <f t="shared" si="47"/>
        <v/>
      </c>
      <c r="E3071" s="2" t="s">
        <v>900</v>
      </c>
    </row>
    <row r="3072" spans="1:5">
      <c r="C3072" s="1" t="str">
        <f>IF(A3072="", "", VLOOKUP(A3072,Undocumented!$A:$C, 3, FALSE))</f>
        <v/>
      </c>
      <c r="D3072" s="1" t="str">
        <f t="shared" si="47"/>
        <v/>
      </c>
      <c r="E3072" s="2" t="s">
        <v>103</v>
      </c>
    </row>
    <row r="3073" spans="1:5">
      <c r="C3073" s="1" t="str">
        <f>IF(A3073="", "", VLOOKUP(A3073,Undocumented!$A:$C, 3, FALSE))</f>
        <v/>
      </c>
      <c r="D3073" s="1" t="str">
        <f t="shared" si="47"/>
        <v/>
      </c>
      <c r="E3073" s="2" t="s">
        <v>74</v>
      </c>
    </row>
    <row r="3074" spans="1:5">
      <c r="C3074" s="1" t="str">
        <f>IF(A3074="", "", VLOOKUP(A3074,Undocumented!$A:$C, 3, FALSE))</f>
        <v/>
      </c>
      <c r="D3074" s="1" t="str">
        <f t="shared" ref="D3074:D3137" si="48">IF(AND(B3074&lt;&gt;"", B3074&lt;&gt;C3074), "#N/B", "")</f>
        <v/>
      </c>
      <c r="E3074" s="2" t="s">
        <v>620</v>
      </c>
    </row>
    <row r="3075" spans="1:5">
      <c r="C3075" s="1" t="str">
        <f>IF(A3075="", "", VLOOKUP(A3075,Undocumented!$A:$C, 3, FALSE))</f>
        <v/>
      </c>
      <c r="D3075" s="1" t="str">
        <f t="shared" si="48"/>
        <v/>
      </c>
      <c r="E3075" s="2" t="s">
        <v>621</v>
      </c>
    </row>
    <row r="3076" spans="1:5">
      <c r="C3076" s="1" t="str">
        <f>IF(A3076="", "", VLOOKUP(A3076,Undocumented!$A:$C, 3, FALSE))</f>
        <v/>
      </c>
      <c r="D3076" s="1" t="str">
        <f t="shared" si="48"/>
        <v/>
      </c>
      <c r="E3076" s="2" t="s">
        <v>522</v>
      </c>
    </row>
    <row r="3077" spans="1:5">
      <c r="C3077" s="1" t="str">
        <f>IF(A3077="", "", VLOOKUP(A3077,Undocumented!$A:$C, 3, FALSE))</f>
        <v/>
      </c>
      <c r="D3077" s="1" t="str">
        <f t="shared" si="48"/>
        <v/>
      </c>
      <c r="E3077" s="2" t="s">
        <v>19</v>
      </c>
    </row>
    <row r="3078" spans="1:5">
      <c r="C3078" s="1" t="str">
        <f>IF(A3078="", "", VLOOKUP(A3078,Undocumented!$A:$C, 3, FALSE))</f>
        <v/>
      </c>
      <c r="D3078" s="1" t="str">
        <f t="shared" si="48"/>
        <v/>
      </c>
      <c r="E3078" s="2" t="s">
        <v>622</v>
      </c>
    </row>
    <row r="3079" spans="1:5">
      <c r="C3079" s="1" t="str">
        <f>IF(A3079="", "", VLOOKUP(A3079,Undocumented!$A:$C, 3, FALSE))</f>
        <v/>
      </c>
      <c r="D3079" s="1" t="str">
        <f t="shared" si="48"/>
        <v/>
      </c>
      <c r="E3079" s="2" t="s">
        <v>20</v>
      </c>
    </row>
    <row r="3080" spans="1:5">
      <c r="C3080" s="1" t="str">
        <f>IF(A3080="", "", VLOOKUP(A3080,Undocumented!$A:$C, 3, FALSE))</f>
        <v/>
      </c>
      <c r="D3080" s="1" t="str">
        <f t="shared" si="48"/>
        <v/>
      </c>
    </row>
    <row r="3081" spans="1:5">
      <c r="A3081" s="2" t="s">
        <v>915</v>
      </c>
      <c r="B3081" s="2" t="s">
        <v>916</v>
      </c>
      <c r="C3081" s="1" t="str">
        <f>IF(A3081="", "", VLOOKUP(A3081,Undocumented!$A:$C, 3, FALSE))</f>
        <v>BIT 0, B</v>
      </c>
      <c r="D3081" s="1" t="str">
        <f t="shared" si="48"/>
        <v/>
      </c>
      <c r="E3081" s="2" t="s">
        <v>11</v>
      </c>
    </row>
    <row r="3082" spans="1:5">
      <c r="C3082" s="1" t="str">
        <f>IF(A3082="", "", VLOOKUP(A3082,Undocumented!$A:$C, 3, FALSE))</f>
        <v/>
      </c>
      <c r="D3082" s="1" t="str">
        <f t="shared" si="48"/>
        <v/>
      </c>
      <c r="E3082" s="2" t="s">
        <v>32</v>
      </c>
    </row>
    <row r="3083" spans="1:5">
      <c r="C3083" s="1" t="str">
        <f>IF(A3083="", "", VLOOKUP(A3083,Undocumented!$A:$C, 3, FALSE))</f>
        <v/>
      </c>
      <c r="D3083" s="1" t="str">
        <f t="shared" si="48"/>
        <v/>
      </c>
    </row>
    <row r="3084" spans="1:5">
      <c r="C3084" s="1" t="str">
        <f>IF(A3084="", "", VLOOKUP(A3084,Undocumented!$A:$C, 3, FALSE))</f>
        <v/>
      </c>
      <c r="D3084" s="1" t="str">
        <f t="shared" si="48"/>
        <v/>
      </c>
      <c r="E3084" s="2" t="s">
        <v>617</v>
      </c>
    </row>
    <row r="3085" spans="1:5">
      <c r="C3085" s="1" t="str">
        <f>IF(A3085="", "", VLOOKUP(A3085,Undocumented!$A:$C, 3, FALSE))</f>
        <v/>
      </c>
      <c r="D3085" s="1" t="str">
        <f t="shared" si="48"/>
        <v/>
      </c>
      <c r="E3085" s="2" t="s">
        <v>917</v>
      </c>
    </row>
    <row r="3086" spans="1:5">
      <c r="C3086" s="1" t="str">
        <f>IF(A3086="", "", VLOOKUP(A3086,Undocumented!$A:$C, 3, FALSE))</f>
        <v/>
      </c>
      <c r="D3086" s="1" t="str">
        <f t="shared" si="48"/>
        <v/>
      </c>
      <c r="E3086" s="2" t="s">
        <v>193</v>
      </c>
    </row>
    <row r="3087" spans="1:5">
      <c r="C3087" s="1" t="str">
        <f>IF(A3087="", "", VLOOKUP(A3087,Undocumented!$A:$C, 3, FALSE))</f>
        <v/>
      </c>
      <c r="D3087" s="1" t="str">
        <f t="shared" si="48"/>
        <v/>
      </c>
      <c r="E3087" s="2" t="s">
        <v>19</v>
      </c>
    </row>
    <row r="3088" spans="1:5">
      <c r="C3088" s="1" t="str">
        <f>IF(A3088="", "", VLOOKUP(A3088,Undocumented!$A:$C, 3, FALSE))</f>
        <v/>
      </c>
      <c r="D3088" s="1" t="str">
        <f t="shared" si="48"/>
        <v/>
      </c>
      <c r="E3088" s="2" t="s">
        <v>20</v>
      </c>
    </row>
    <row r="3089" spans="1:5">
      <c r="C3089" s="1" t="str">
        <f>IF(A3089="", "", VLOOKUP(A3089,Undocumented!$A:$C, 3, FALSE))</f>
        <v/>
      </c>
      <c r="D3089" s="1" t="str">
        <f t="shared" si="48"/>
        <v/>
      </c>
    </row>
    <row r="3090" spans="1:5">
      <c r="A3090" s="2" t="s">
        <v>918</v>
      </c>
      <c r="B3090" s="2" t="s">
        <v>919</v>
      </c>
      <c r="C3090" s="1" t="str">
        <f>IF(A3090="", "", VLOOKUP(A3090,Undocumented!$A:$C, 3, FALSE))</f>
        <v>BIT 0, C</v>
      </c>
      <c r="D3090" s="1" t="str">
        <f t="shared" si="48"/>
        <v/>
      </c>
      <c r="E3090" s="2" t="s">
        <v>11</v>
      </c>
    </row>
    <row r="3091" spans="1:5">
      <c r="C3091" s="1" t="str">
        <f>IF(A3091="", "", VLOOKUP(A3091,Undocumented!$A:$C, 3, FALSE))</f>
        <v/>
      </c>
      <c r="D3091" s="1" t="str">
        <f t="shared" si="48"/>
        <v/>
      </c>
      <c r="E3091" s="2" t="s">
        <v>32</v>
      </c>
    </row>
    <row r="3092" spans="1:5">
      <c r="C3092" s="1" t="str">
        <f>IF(A3092="", "", VLOOKUP(A3092,Undocumented!$A:$C, 3, FALSE))</f>
        <v/>
      </c>
      <c r="D3092" s="1" t="str">
        <f t="shared" si="48"/>
        <v/>
      </c>
    </row>
    <row r="3093" spans="1:5">
      <c r="C3093" s="1" t="str">
        <f>IF(A3093="", "", VLOOKUP(A3093,Undocumented!$A:$C, 3, FALSE))</f>
        <v/>
      </c>
      <c r="D3093" s="1" t="str">
        <f t="shared" si="48"/>
        <v/>
      </c>
      <c r="E3093" s="2" t="s">
        <v>774</v>
      </c>
    </row>
    <row r="3094" spans="1:5">
      <c r="C3094" s="1" t="str">
        <f>IF(A3094="", "", VLOOKUP(A3094,Undocumented!$A:$C, 3, FALSE))</f>
        <v/>
      </c>
      <c r="D3094" s="1" t="str">
        <f t="shared" si="48"/>
        <v/>
      </c>
      <c r="E3094" s="2" t="s">
        <v>917</v>
      </c>
    </row>
    <row r="3095" spans="1:5">
      <c r="C3095" s="1" t="str">
        <f>IF(A3095="", "", VLOOKUP(A3095,Undocumented!$A:$C, 3, FALSE))</f>
        <v/>
      </c>
      <c r="D3095" s="1" t="str">
        <f t="shared" si="48"/>
        <v/>
      </c>
      <c r="E3095" s="2" t="s">
        <v>193</v>
      </c>
    </row>
    <row r="3096" spans="1:5">
      <c r="C3096" s="1" t="str">
        <f>IF(A3096="", "", VLOOKUP(A3096,Undocumented!$A:$C, 3, FALSE))</f>
        <v/>
      </c>
      <c r="D3096" s="1" t="str">
        <f t="shared" si="48"/>
        <v/>
      </c>
      <c r="E3096" s="2" t="s">
        <v>19</v>
      </c>
    </row>
    <row r="3097" spans="1:5">
      <c r="C3097" s="1" t="str">
        <f>IF(A3097="", "", VLOOKUP(A3097,Undocumented!$A:$C, 3, FALSE))</f>
        <v/>
      </c>
      <c r="D3097" s="1" t="str">
        <f t="shared" si="48"/>
        <v/>
      </c>
      <c r="E3097" s="2" t="s">
        <v>20</v>
      </c>
    </row>
    <row r="3098" spans="1:5">
      <c r="C3098" s="1" t="str">
        <f>IF(A3098="", "", VLOOKUP(A3098,Undocumented!$A:$C, 3, FALSE))</f>
        <v/>
      </c>
      <c r="D3098" s="1" t="str">
        <f t="shared" si="48"/>
        <v/>
      </c>
    </row>
    <row r="3099" spans="1:5">
      <c r="A3099" s="2" t="s">
        <v>920</v>
      </c>
      <c r="B3099" s="2" t="s">
        <v>921</v>
      </c>
      <c r="C3099" s="1" t="str">
        <f>IF(A3099="", "", VLOOKUP(A3099,Undocumented!$A:$C, 3, FALSE))</f>
        <v>BIT 0, D</v>
      </c>
      <c r="D3099" s="1" t="str">
        <f t="shared" si="48"/>
        <v/>
      </c>
      <c r="E3099" s="2" t="s">
        <v>11</v>
      </c>
    </row>
    <row r="3100" spans="1:5">
      <c r="C3100" s="1" t="str">
        <f>IF(A3100="", "", VLOOKUP(A3100,Undocumented!$A:$C, 3, FALSE))</f>
        <v/>
      </c>
      <c r="D3100" s="1" t="str">
        <f t="shared" si="48"/>
        <v/>
      </c>
      <c r="E3100" s="2" t="s">
        <v>32</v>
      </c>
    </row>
    <row r="3101" spans="1:5">
      <c r="C3101" s="1" t="str">
        <f>IF(A3101="", "", VLOOKUP(A3101,Undocumented!$A:$C, 3, FALSE))</f>
        <v/>
      </c>
      <c r="D3101" s="1" t="str">
        <f t="shared" si="48"/>
        <v/>
      </c>
    </row>
    <row r="3102" spans="1:5">
      <c r="C3102" s="1" t="str">
        <f>IF(A3102="", "", VLOOKUP(A3102,Undocumented!$A:$C, 3, FALSE))</f>
        <v/>
      </c>
      <c r="D3102" s="1" t="str">
        <f t="shared" si="48"/>
        <v/>
      </c>
      <c r="E3102" s="2" t="s">
        <v>778</v>
      </c>
    </row>
    <row r="3103" spans="1:5">
      <c r="C3103" s="1" t="str">
        <f>IF(A3103="", "", VLOOKUP(A3103,Undocumented!$A:$C, 3, FALSE))</f>
        <v/>
      </c>
      <c r="D3103" s="1" t="str">
        <f t="shared" si="48"/>
        <v/>
      </c>
      <c r="E3103" s="2" t="s">
        <v>917</v>
      </c>
    </row>
    <row r="3104" spans="1:5">
      <c r="C3104" s="1" t="str">
        <f>IF(A3104="", "", VLOOKUP(A3104,Undocumented!$A:$C, 3, FALSE))</f>
        <v/>
      </c>
      <c r="D3104" s="1" t="str">
        <f t="shared" si="48"/>
        <v/>
      </c>
      <c r="E3104" s="2" t="s">
        <v>193</v>
      </c>
    </row>
    <row r="3105" spans="1:5">
      <c r="C3105" s="1" t="str">
        <f>IF(A3105="", "", VLOOKUP(A3105,Undocumented!$A:$C, 3, FALSE))</f>
        <v/>
      </c>
      <c r="D3105" s="1" t="str">
        <f t="shared" si="48"/>
        <v/>
      </c>
      <c r="E3105" s="2" t="s">
        <v>19</v>
      </c>
    </row>
    <row r="3106" spans="1:5">
      <c r="C3106" s="1" t="str">
        <f>IF(A3106="", "", VLOOKUP(A3106,Undocumented!$A:$C, 3, FALSE))</f>
        <v/>
      </c>
      <c r="D3106" s="1" t="str">
        <f t="shared" si="48"/>
        <v/>
      </c>
      <c r="E3106" s="2" t="s">
        <v>20</v>
      </c>
    </row>
    <row r="3107" spans="1:5">
      <c r="C3107" s="1" t="str">
        <f>IF(A3107="", "", VLOOKUP(A3107,Undocumented!$A:$C, 3, FALSE))</f>
        <v/>
      </c>
      <c r="D3107" s="1" t="str">
        <f t="shared" si="48"/>
        <v/>
      </c>
    </row>
    <row r="3108" spans="1:5">
      <c r="A3108" s="2" t="s">
        <v>922</v>
      </c>
      <c r="B3108" s="2" t="s">
        <v>923</v>
      </c>
      <c r="C3108" s="1" t="str">
        <f>IF(A3108="", "", VLOOKUP(A3108,Undocumented!$A:$C, 3, FALSE))</f>
        <v>BIT 0, E</v>
      </c>
      <c r="D3108" s="1" t="str">
        <f t="shared" si="48"/>
        <v/>
      </c>
      <c r="E3108" s="2" t="s">
        <v>11</v>
      </c>
    </row>
    <row r="3109" spans="1:5">
      <c r="C3109" s="1" t="str">
        <f>IF(A3109="", "", VLOOKUP(A3109,Undocumented!$A:$C, 3, FALSE))</f>
        <v/>
      </c>
      <c r="D3109" s="1" t="str">
        <f t="shared" si="48"/>
        <v/>
      </c>
      <c r="E3109" s="2" t="s">
        <v>32</v>
      </c>
    </row>
    <row r="3110" spans="1:5">
      <c r="C3110" s="1" t="str">
        <f>IF(A3110="", "", VLOOKUP(A3110,Undocumented!$A:$C, 3, FALSE))</f>
        <v/>
      </c>
      <c r="D3110" s="1" t="str">
        <f t="shared" si="48"/>
        <v/>
      </c>
    </row>
    <row r="3111" spans="1:5">
      <c r="C3111" s="1" t="str">
        <f>IF(A3111="", "", VLOOKUP(A3111,Undocumented!$A:$C, 3, FALSE))</f>
        <v/>
      </c>
      <c r="D3111" s="1" t="str">
        <f t="shared" si="48"/>
        <v/>
      </c>
      <c r="E3111" s="2" t="s">
        <v>782</v>
      </c>
    </row>
    <row r="3112" spans="1:5">
      <c r="C3112" s="1" t="str">
        <f>IF(A3112="", "", VLOOKUP(A3112,Undocumented!$A:$C, 3, FALSE))</f>
        <v/>
      </c>
      <c r="D3112" s="1" t="str">
        <f t="shared" si="48"/>
        <v/>
      </c>
      <c r="E3112" s="2" t="s">
        <v>917</v>
      </c>
    </row>
    <row r="3113" spans="1:5">
      <c r="C3113" s="1" t="str">
        <f>IF(A3113="", "", VLOOKUP(A3113,Undocumented!$A:$C, 3, FALSE))</f>
        <v/>
      </c>
      <c r="D3113" s="1" t="str">
        <f t="shared" si="48"/>
        <v/>
      </c>
      <c r="E3113" s="2" t="s">
        <v>193</v>
      </c>
    </row>
    <row r="3114" spans="1:5">
      <c r="C3114" s="1" t="str">
        <f>IF(A3114="", "", VLOOKUP(A3114,Undocumented!$A:$C, 3, FALSE))</f>
        <v/>
      </c>
      <c r="D3114" s="1" t="str">
        <f t="shared" si="48"/>
        <v/>
      </c>
      <c r="E3114" s="2" t="s">
        <v>19</v>
      </c>
    </row>
    <row r="3115" spans="1:5">
      <c r="C3115" s="1" t="str">
        <f>IF(A3115="", "", VLOOKUP(A3115,Undocumented!$A:$C, 3, FALSE))</f>
        <v/>
      </c>
      <c r="D3115" s="1" t="str">
        <f t="shared" si="48"/>
        <v/>
      </c>
      <c r="E3115" s="2" t="s">
        <v>20</v>
      </c>
    </row>
    <row r="3116" spans="1:5">
      <c r="C3116" s="1" t="str">
        <f>IF(A3116="", "", VLOOKUP(A3116,Undocumented!$A:$C, 3, FALSE))</f>
        <v/>
      </c>
      <c r="D3116" s="1" t="str">
        <f t="shared" si="48"/>
        <v/>
      </c>
    </row>
    <row r="3117" spans="1:5">
      <c r="A3117" s="2" t="s">
        <v>924</v>
      </c>
      <c r="B3117" s="2" t="s">
        <v>925</v>
      </c>
      <c r="C3117" s="1" t="str">
        <f>IF(A3117="", "", VLOOKUP(A3117,Undocumented!$A:$C, 3, FALSE))</f>
        <v>BIT 0, H</v>
      </c>
      <c r="D3117" s="1" t="str">
        <f t="shared" si="48"/>
        <v/>
      </c>
      <c r="E3117" s="2" t="s">
        <v>11</v>
      </c>
    </row>
    <row r="3118" spans="1:5">
      <c r="C3118" s="1" t="str">
        <f>IF(A3118="", "", VLOOKUP(A3118,Undocumented!$A:$C, 3, FALSE))</f>
        <v/>
      </c>
      <c r="D3118" s="1" t="str">
        <f t="shared" si="48"/>
        <v/>
      </c>
      <c r="E3118" s="2" t="s">
        <v>32</v>
      </c>
    </row>
    <row r="3119" spans="1:5">
      <c r="C3119" s="1" t="str">
        <f>IF(A3119="", "", VLOOKUP(A3119,Undocumented!$A:$C, 3, FALSE))</f>
        <v/>
      </c>
      <c r="D3119" s="1" t="str">
        <f t="shared" si="48"/>
        <v/>
      </c>
    </row>
    <row r="3120" spans="1:5">
      <c r="C3120" s="1" t="str">
        <f>IF(A3120="", "", VLOOKUP(A3120,Undocumented!$A:$C, 3, FALSE))</f>
        <v/>
      </c>
      <c r="D3120" s="1" t="str">
        <f t="shared" si="48"/>
        <v/>
      </c>
      <c r="E3120" s="2" t="s">
        <v>786</v>
      </c>
    </row>
    <row r="3121" spans="1:5">
      <c r="C3121" s="1" t="str">
        <f>IF(A3121="", "", VLOOKUP(A3121,Undocumented!$A:$C, 3, FALSE))</f>
        <v/>
      </c>
      <c r="D3121" s="1" t="str">
        <f t="shared" si="48"/>
        <v/>
      </c>
      <c r="E3121" s="2" t="s">
        <v>917</v>
      </c>
    </row>
    <row r="3122" spans="1:5">
      <c r="C3122" s="1" t="str">
        <f>IF(A3122="", "", VLOOKUP(A3122,Undocumented!$A:$C, 3, FALSE))</f>
        <v/>
      </c>
      <c r="D3122" s="1" t="str">
        <f t="shared" si="48"/>
        <v/>
      </c>
      <c r="E3122" s="2" t="s">
        <v>193</v>
      </c>
    </row>
    <row r="3123" spans="1:5">
      <c r="C3123" s="1" t="str">
        <f>IF(A3123="", "", VLOOKUP(A3123,Undocumented!$A:$C, 3, FALSE))</f>
        <v/>
      </c>
      <c r="D3123" s="1" t="str">
        <f t="shared" si="48"/>
        <v/>
      </c>
      <c r="E3123" s="2" t="s">
        <v>19</v>
      </c>
    </row>
    <row r="3124" spans="1:5">
      <c r="C3124" s="1" t="str">
        <f>IF(A3124="", "", VLOOKUP(A3124,Undocumented!$A:$C, 3, FALSE))</f>
        <v/>
      </c>
      <c r="D3124" s="1" t="str">
        <f t="shared" si="48"/>
        <v/>
      </c>
      <c r="E3124" s="2" t="s">
        <v>20</v>
      </c>
    </row>
    <row r="3125" spans="1:5">
      <c r="C3125" s="1" t="str">
        <f>IF(A3125="", "", VLOOKUP(A3125,Undocumented!$A:$C, 3, FALSE))</f>
        <v/>
      </c>
      <c r="D3125" s="1" t="str">
        <f t="shared" si="48"/>
        <v/>
      </c>
    </row>
    <row r="3126" spans="1:5">
      <c r="A3126" s="2" t="s">
        <v>926</v>
      </c>
      <c r="B3126" s="2" t="s">
        <v>927</v>
      </c>
      <c r="C3126" s="1" t="str">
        <f>IF(A3126="", "", VLOOKUP(A3126,Undocumented!$A:$C, 3, FALSE))</f>
        <v>BIT 0, L</v>
      </c>
      <c r="D3126" s="1" t="str">
        <f t="shared" si="48"/>
        <v/>
      </c>
      <c r="E3126" s="2" t="s">
        <v>11</v>
      </c>
    </row>
    <row r="3127" spans="1:5">
      <c r="C3127" s="1" t="str">
        <f>IF(A3127="", "", VLOOKUP(A3127,Undocumented!$A:$C, 3, FALSE))</f>
        <v/>
      </c>
      <c r="D3127" s="1" t="str">
        <f t="shared" si="48"/>
        <v/>
      </c>
      <c r="E3127" s="2" t="s">
        <v>32</v>
      </c>
    </row>
    <row r="3128" spans="1:5">
      <c r="C3128" s="1" t="str">
        <f>IF(A3128="", "", VLOOKUP(A3128,Undocumented!$A:$C, 3, FALSE))</f>
        <v/>
      </c>
      <c r="D3128" s="1" t="str">
        <f t="shared" si="48"/>
        <v/>
      </c>
    </row>
    <row r="3129" spans="1:5">
      <c r="C3129" s="1" t="str">
        <f>IF(A3129="", "", VLOOKUP(A3129,Undocumented!$A:$C, 3, FALSE))</f>
        <v/>
      </c>
      <c r="D3129" s="1" t="str">
        <f t="shared" si="48"/>
        <v/>
      </c>
      <c r="E3129" s="2" t="s">
        <v>790</v>
      </c>
    </row>
    <row r="3130" spans="1:5">
      <c r="C3130" s="1" t="str">
        <f>IF(A3130="", "", VLOOKUP(A3130,Undocumented!$A:$C, 3, FALSE))</f>
        <v/>
      </c>
      <c r="D3130" s="1" t="str">
        <f t="shared" si="48"/>
        <v/>
      </c>
      <c r="E3130" s="2" t="s">
        <v>917</v>
      </c>
    </row>
    <row r="3131" spans="1:5">
      <c r="C3131" s="1" t="str">
        <f>IF(A3131="", "", VLOOKUP(A3131,Undocumented!$A:$C, 3, FALSE))</f>
        <v/>
      </c>
      <c r="D3131" s="1" t="str">
        <f t="shared" si="48"/>
        <v/>
      </c>
      <c r="E3131" s="2" t="s">
        <v>193</v>
      </c>
    </row>
    <row r="3132" spans="1:5">
      <c r="C3132" s="1" t="str">
        <f>IF(A3132="", "", VLOOKUP(A3132,Undocumented!$A:$C, 3, FALSE))</f>
        <v/>
      </c>
      <c r="D3132" s="1" t="str">
        <f t="shared" si="48"/>
        <v/>
      </c>
      <c r="E3132" s="2" t="s">
        <v>19</v>
      </c>
    </row>
    <row r="3133" spans="1:5">
      <c r="C3133" s="1" t="str">
        <f>IF(A3133="", "", VLOOKUP(A3133,Undocumented!$A:$C, 3, FALSE))</f>
        <v/>
      </c>
      <c r="D3133" s="1" t="str">
        <f t="shared" si="48"/>
        <v/>
      </c>
      <c r="E3133" s="2" t="s">
        <v>20</v>
      </c>
    </row>
    <row r="3134" spans="1:5">
      <c r="C3134" s="1" t="str">
        <f>IF(A3134="", "", VLOOKUP(A3134,Undocumented!$A:$C, 3, FALSE))</f>
        <v/>
      </c>
      <c r="D3134" s="1" t="str">
        <f t="shared" si="48"/>
        <v/>
      </c>
    </row>
    <row r="3135" spans="1:5">
      <c r="A3135" s="2" t="s">
        <v>928</v>
      </c>
      <c r="B3135" s="2" t="s">
        <v>929</v>
      </c>
      <c r="C3135" s="1" t="str">
        <f>IF(A3135="", "", VLOOKUP(A3135,Undocumented!$A:$C, 3, FALSE))</f>
        <v>BIT 0, (HL)</v>
      </c>
      <c r="D3135" s="1" t="str">
        <f t="shared" si="48"/>
        <v/>
      </c>
      <c r="E3135" s="2" t="s">
        <v>11</v>
      </c>
    </row>
    <row r="3136" spans="1:5">
      <c r="C3136" s="1" t="str">
        <f>IF(A3136="", "", VLOOKUP(A3136,Undocumented!$A:$C, 3, FALSE))</f>
        <v/>
      </c>
      <c r="D3136" s="1" t="str">
        <f t="shared" si="48"/>
        <v/>
      </c>
      <c r="E3136" s="2" t="s">
        <v>32</v>
      </c>
    </row>
    <row r="3137" spans="1:5">
      <c r="C3137" s="1" t="str">
        <f>IF(A3137="", "", VLOOKUP(A3137,Undocumented!$A:$C, 3, FALSE))</f>
        <v/>
      </c>
      <c r="D3137" s="1" t="str">
        <f t="shared" si="48"/>
        <v/>
      </c>
    </row>
    <row r="3138" spans="1:5">
      <c r="C3138" s="1" t="str">
        <f>IF(A3138="", "", VLOOKUP(A3138,Undocumented!$A:$C, 3, FALSE))</f>
        <v/>
      </c>
      <c r="D3138" s="1" t="str">
        <f t="shared" ref="D3138:D3201" si="49">IF(AND(B3138&lt;&gt;"", B3138&lt;&gt;C3138), "#N/B", "")</f>
        <v/>
      </c>
      <c r="E3138" s="2" t="s">
        <v>794</v>
      </c>
    </row>
    <row r="3139" spans="1:5">
      <c r="C3139" s="1" t="str">
        <f>IF(A3139="", "", VLOOKUP(A3139,Undocumented!$A:$C, 3, FALSE))</f>
        <v/>
      </c>
      <c r="D3139" s="1" t="str">
        <f t="shared" si="49"/>
        <v/>
      </c>
      <c r="E3139" s="2" t="s">
        <v>917</v>
      </c>
    </row>
    <row r="3140" spans="1:5">
      <c r="C3140" s="1" t="str">
        <f>IF(A3140="", "", VLOOKUP(A3140,Undocumented!$A:$C, 3, FALSE))</f>
        <v/>
      </c>
      <c r="D3140" s="1" t="str">
        <f t="shared" si="49"/>
        <v/>
      </c>
      <c r="E3140" s="2" t="s">
        <v>193</v>
      </c>
    </row>
    <row r="3141" spans="1:5">
      <c r="C3141" s="1" t="str">
        <f>IF(A3141="", "", VLOOKUP(A3141,Undocumented!$A:$C, 3, FALSE))</f>
        <v/>
      </c>
      <c r="D3141" s="1" t="str">
        <f t="shared" si="49"/>
        <v/>
      </c>
      <c r="E3141" s="2" t="s">
        <v>19</v>
      </c>
    </row>
    <row r="3142" spans="1:5">
      <c r="C3142" s="1" t="str">
        <f>IF(A3142="", "", VLOOKUP(A3142,Undocumented!$A:$C, 3, FALSE))</f>
        <v/>
      </c>
      <c r="D3142" s="1" t="str">
        <f t="shared" si="49"/>
        <v/>
      </c>
      <c r="E3142" s="2" t="s">
        <v>20</v>
      </c>
    </row>
    <row r="3143" spans="1:5">
      <c r="C3143" s="1" t="str">
        <f>IF(A3143="", "", VLOOKUP(A3143,Undocumented!$A:$C, 3, FALSE))</f>
        <v/>
      </c>
      <c r="D3143" s="1" t="str">
        <f t="shared" si="49"/>
        <v/>
      </c>
    </row>
    <row r="3144" spans="1:5">
      <c r="A3144" s="2" t="s">
        <v>930</v>
      </c>
      <c r="B3144" s="2" t="s">
        <v>931</v>
      </c>
      <c r="C3144" s="1" t="str">
        <f>IF(A3144="", "", VLOOKUP(A3144,Undocumented!$A:$C, 3, FALSE))</f>
        <v>BIT 0, A</v>
      </c>
      <c r="D3144" s="1" t="str">
        <f t="shared" si="49"/>
        <v/>
      </c>
      <c r="E3144" s="2" t="s">
        <v>11</v>
      </c>
    </row>
    <row r="3145" spans="1:5">
      <c r="C3145" s="1" t="str">
        <f>IF(A3145="", "", VLOOKUP(A3145,Undocumented!$A:$C, 3, FALSE))</f>
        <v/>
      </c>
      <c r="D3145" s="1" t="str">
        <f t="shared" si="49"/>
        <v/>
      </c>
      <c r="E3145" s="2" t="s">
        <v>32</v>
      </c>
    </row>
    <row r="3146" spans="1:5">
      <c r="C3146" s="1" t="str">
        <f>IF(A3146="", "", VLOOKUP(A3146,Undocumented!$A:$C, 3, FALSE))</f>
        <v/>
      </c>
      <c r="D3146" s="1" t="str">
        <f t="shared" si="49"/>
        <v/>
      </c>
    </row>
    <row r="3147" spans="1:5">
      <c r="C3147" s="1" t="str">
        <f>IF(A3147="", "", VLOOKUP(A3147,Undocumented!$A:$C, 3, FALSE))</f>
        <v/>
      </c>
      <c r="D3147" s="1" t="str">
        <f t="shared" si="49"/>
        <v/>
      </c>
      <c r="E3147" s="2" t="s">
        <v>33</v>
      </c>
    </row>
    <row r="3148" spans="1:5">
      <c r="C3148" s="1" t="str">
        <f>IF(A3148="", "", VLOOKUP(A3148,Undocumented!$A:$C, 3, FALSE))</f>
        <v/>
      </c>
      <c r="D3148" s="1" t="str">
        <f t="shared" si="49"/>
        <v/>
      </c>
      <c r="E3148" s="2" t="s">
        <v>917</v>
      </c>
    </row>
    <row r="3149" spans="1:5">
      <c r="C3149" s="1" t="str">
        <f>IF(A3149="", "", VLOOKUP(A3149,Undocumented!$A:$C, 3, FALSE))</f>
        <v/>
      </c>
      <c r="D3149" s="1" t="str">
        <f t="shared" si="49"/>
        <v/>
      </c>
      <c r="E3149" s="2" t="s">
        <v>193</v>
      </c>
    </row>
    <row r="3150" spans="1:5">
      <c r="C3150" s="1" t="str">
        <f>IF(A3150="", "", VLOOKUP(A3150,Undocumented!$A:$C, 3, FALSE))</f>
        <v/>
      </c>
      <c r="D3150" s="1" t="str">
        <f t="shared" si="49"/>
        <v/>
      </c>
      <c r="E3150" s="2" t="s">
        <v>19</v>
      </c>
    </row>
    <row r="3151" spans="1:5">
      <c r="C3151" s="1" t="str">
        <f>IF(A3151="", "", VLOOKUP(A3151,Undocumented!$A:$C, 3, FALSE))</f>
        <v/>
      </c>
      <c r="D3151" s="1" t="str">
        <f t="shared" si="49"/>
        <v/>
      </c>
      <c r="E3151" s="2" t="s">
        <v>20</v>
      </c>
    </row>
    <row r="3152" spans="1:5">
      <c r="C3152" s="1" t="str">
        <f>IF(A3152="", "", VLOOKUP(A3152,Undocumented!$A:$C, 3, FALSE))</f>
        <v/>
      </c>
      <c r="D3152" s="1" t="str">
        <f t="shared" si="49"/>
        <v/>
      </c>
    </row>
    <row r="3153" spans="1:5">
      <c r="A3153" s="2" t="s">
        <v>932</v>
      </c>
      <c r="B3153" s="2" t="s">
        <v>933</v>
      </c>
      <c r="C3153" s="1" t="str">
        <f>IF(A3153="", "", VLOOKUP(A3153,Undocumented!$A:$C, 3, FALSE))</f>
        <v>BIT 1, B</v>
      </c>
      <c r="D3153" s="1" t="str">
        <f t="shared" si="49"/>
        <v/>
      </c>
      <c r="E3153" s="2" t="s">
        <v>11</v>
      </c>
    </row>
    <row r="3154" spans="1:5">
      <c r="C3154" s="1" t="str">
        <f>IF(A3154="", "", VLOOKUP(A3154,Undocumented!$A:$C, 3, FALSE))</f>
        <v/>
      </c>
      <c r="D3154" s="1" t="str">
        <f t="shared" si="49"/>
        <v/>
      </c>
      <c r="E3154" s="2" t="s">
        <v>32</v>
      </c>
    </row>
    <row r="3155" spans="1:5">
      <c r="C3155" s="1" t="str">
        <f>IF(A3155="", "", VLOOKUP(A3155,Undocumented!$A:$C, 3, FALSE))</f>
        <v/>
      </c>
      <c r="D3155" s="1" t="str">
        <f t="shared" si="49"/>
        <v/>
      </c>
    </row>
    <row r="3156" spans="1:5">
      <c r="C3156" s="1" t="str">
        <f>IF(A3156="", "", VLOOKUP(A3156,Undocumented!$A:$C, 3, FALSE))</f>
        <v/>
      </c>
      <c r="D3156" s="1" t="str">
        <f t="shared" si="49"/>
        <v/>
      </c>
      <c r="E3156" s="2" t="s">
        <v>617</v>
      </c>
    </row>
    <row r="3157" spans="1:5">
      <c r="C3157" s="1" t="str">
        <f>IF(A3157="", "", VLOOKUP(A3157,Undocumented!$A:$C, 3, FALSE))</f>
        <v/>
      </c>
      <c r="D3157" s="1" t="str">
        <f t="shared" si="49"/>
        <v/>
      </c>
      <c r="E3157" s="2" t="s">
        <v>934</v>
      </c>
    </row>
    <row r="3158" spans="1:5">
      <c r="C3158" s="1" t="str">
        <f>IF(A3158="", "", VLOOKUP(A3158,Undocumented!$A:$C, 3, FALSE))</f>
        <v/>
      </c>
      <c r="D3158" s="1" t="str">
        <f t="shared" si="49"/>
        <v/>
      </c>
      <c r="E3158" s="2" t="s">
        <v>193</v>
      </c>
    </row>
    <row r="3159" spans="1:5">
      <c r="C3159" s="1" t="str">
        <f>IF(A3159="", "", VLOOKUP(A3159,Undocumented!$A:$C, 3, FALSE))</f>
        <v/>
      </c>
      <c r="D3159" s="1" t="str">
        <f t="shared" si="49"/>
        <v/>
      </c>
      <c r="E3159" s="2" t="s">
        <v>19</v>
      </c>
    </row>
    <row r="3160" spans="1:5">
      <c r="C3160" s="1" t="str">
        <f>IF(A3160="", "", VLOOKUP(A3160,Undocumented!$A:$C, 3, FALSE))</f>
        <v/>
      </c>
      <c r="D3160" s="1" t="str">
        <f t="shared" si="49"/>
        <v/>
      </c>
      <c r="E3160" s="2" t="s">
        <v>20</v>
      </c>
    </row>
    <row r="3161" spans="1:5">
      <c r="C3161" s="1" t="str">
        <f>IF(A3161="", "", VLOOKUP(A3161,Undocumented!$A:$C, 3, FALSE))</f>
        <v/>
      </c>
      <c r="D3161" s="1" t="str">
        <f t="shared" si="49"/>
        <v/>
      </c>
    </row>
    <row r="3162" spans="1:5">
      <c r="A3162" s="2" t="s">
        <v>935</v>
      </c>
      <c r="B3162" s="2" t="s">
        <v>936</v>
      </c>
      <c r="C3162" s="1" t="str">
        <f>IF(A3162="", "", VLOOKUP(A3162,Undocumented!$A:$C, 3, FALSE))</f>
        <v>BIT 1, C</v>
      </c>
      <c r="D3162" s="1" t="str">
        <f t="shared" si="49"/>
        <v/>
      </c>
      <c r="E3162" s="2" t="s">
        <v>11</v>
      </c>
    </row>
    <row r="3163" spans="1:5">
      <c r="C3163" s="1" t="str">
        <f>IF(A3163="", "", VLOOKUP(A3163,Undocumented!$A:$C, 3, FALSE))</f>
        <v/>
      </c>
      <c r="D3163" s="1" t="str">
        <f t="shared" si="49"/>
        <v/>
      </c>
      <c r="E3163" s="2" t="s">
        <v>32</v>
      </c>
    </row>
    <row r="3164" spans="1:5">
      <c r="C3164" s="1" t="str">
        <f>IF(A3164="", "", VLOOKUP(A3164,Undocumented!$A:$C, 3, FALSE))</f>
        <v/>
      </c>
      <c r="D3164" s="1" t="str">
        <f t="shared" si="49"/>
        <v/>
      </c>
    </row>
    <row r="3165" spans="1:5">
      <c r="C3165" s="1" t="str">
        <f>IF(A3165="", "", VLOOKUP(A3165,Undocumented!$A:$C, 3, FALSE))</f>
        <v/>
      </c>
      <c r="D3165" s="1" t="str">
        <f t="shared" si="49"/>
        <v/>
      </c>
      <c r="E3165" s="2" t="s">
        <v>774</v>
      </c>
    </row>
    <row r="3166" spans="1:5">
      <c r="C3166" s="1" t="str">
        <f>IF(A3166="", "", VLOOKUP(A3166,Undocumented!$A:$C, 3, FALSE))</f>
        <v/>
      </c>
      <c r="D3166" s="1" t="str">
        <f t="shared" si="49"/>
        <v/>
      </c>
      <c r="E3166" s="2" t="s">
        <v>934</v>
      </c>
    </row>
    <row r="3167" spans="1:5">
      <c r="C3167" s="1" t="str">
        <f>IF(A3167="", "", VLOOKUP(A3167,Undocumented!$A:$C, 3, FALSE))</f>
        <v/>
      </c>
      <c r="D3167" s="1" t="str">
        <f t="shared" si="49"/>
        <v/>
      </c>
      <c r="E3167" s="2" t="s">
        <v>193</v>
      </c>
    </row>
    <row r="3168" spans="1:5">
      <c r="C3168" s="1" t="str">
        <f>IF(A3168="", "", VLOOKUP(A3168,Undocumented!$A:$C, 3, FALSE))</f>
        <v/>
      </c>
      <c r="D3168" s="1" t="str">
        <f t="shared" si="49"/>
        <v/>
      </c>
      <c r="E3168" s="2" t="s">
        <v>19</v>
      </c>
    </row>
    <row r="3169" spans="1:5">
      <c r="C3169" s="1" t="str">
        <f>IF(A3169="", "", VLOOKUP(A3169,Undocumented!$A:$C, 3, FALSE))</f>
        <v/>
      </c>
      <c r="D3169" s="1" t="str">
        <f t="shared" si="49"/>
        <v/>
      </c>
      <c r="E3169" s="2" t="s">
        <v>20</v>
      </c>
    </row>
    <row r="3170" spans="1:5">
      <c r="C3170" s="1" t="str">
        <f>IF(A3170="", "", VLOOKUP(A3170,Undocumented!$A:$C, 3, FALSE))</f>
        <v/>
      </c>
      <c r="D3170" s="1" t="str">
        <f t="shared" si="49"/>
        <v/>
      </c>
    </row>
    <row r="3171" spans="1:5">
      <c r="A3171" s="2" t="s">
        <v>937</v>
      </c>
      <c r="B3171" s="2" t="s">
        <v>938</v>
      </c>
      <c r="C3171" s="1" t="str">
        <f>IF(A3171="", "", VLOOKUP(A3171,Undocumented!$A:$C, 3, FALSE))</f>
        <v>BIT 1, D</v>
      </c>
      <c r="D3171" s="1" t="str">
        <f t="shared" si="49"/>
        <v/>
      </c>
      <c r="E3171" s="2" t="s">
        <v>11</v>
      </c>
    </row>
    <row r="3172" spans="1:5">
      <c r="C3172" s="1" t="str">
        <f>IF(A3172="", "", VLOOKUP(A3172,Undocumented!$A:$C, 3, FALSE))</f>
        <v/>
      </c>
      <c r="D3172" s="1" t="str">
        <f t="shared" si="49"/>
        <v/>
      </c>
      <c r="E3172" s="2" t="s">
        <v>32</v>
      </c>
    </row>
    <row r="3173" spans="1:5">
      <c r="C3173" s="1" t="str">
        <f>IF(A3173="", "", VLOOKUP(A3173,Undocumented!$A:$C, 3, FALSE))</f>
        <v/>
      </c>
      <c r="D3173" s="1" t="str">
        <f t="shared" si="49"/>
        <v/>
      </c>
    </row>
    <row r="3174" spans="1:5">
      <c r="C3174" s="1" t="str">
        <f>IF(A3174="", "", VLOOKUP(A3174,Undocumented!$A:$C, 3, FALSE))</f>
        <v/>
      </c>
      <c r="D3174" s="1" t="str">
        <f t="shared" si="49"/>
        <v/>
      </c>
      <c r="E3174" s="2" t="s">
        <v>778</v>
      </c>
    </row>
    <row r="3175" spans="1:5">
      <c r="C3175" s="1" t="str">
        <f>IF(A3175="", "", VLOOKUP(A3175,Undocumented!$A:$C, 3, FALSE))</f>
        <v/>
      </c>
      <c r="D3175" s="1" t="str">
        <f t="shared" si="49"/>
        <v/>
      </c>
      <c r="E3175" s="2" t="s">
        <v>934</v>
      </c>
    </row>
    <row r="3176" spans="1:5">
      <c r="C3176" s="1" t="str">
        <f>IF(A3176="", "", VLOOKUP(A3176,Undocumented!$A:$C, 3, FALSE))</f>
        <v/>
      </c>
      <c r="D3176" s="1" t="str">
        <f t="shared" si="49"/>
        <v/>
      </c>
      <c r="E3176" s="2" t="s">
        <v>193</v>
      </c>
    </row>
    <row r="3177" spans="1:5">
      <c r="C3177" s="1" t="str">
        <f>IF(A3177="", "", VLOOKUP(A3177,Undocumented!$A:$C, 3, FALSE))</f>
        <v/>
      </c>
      <c r="D3177" s="1" t="str">
        <f t="shared" si="49"/>
        <v/>
      </c>
      <c r="E3177" s="2" t="s">
        <v>19</v>
      </c>
    </row>
    <row r="3178" spans="1:5">
      <c r="C3178" s="1" t="str">
        <f>IF(A3178="", "", VLOOKUP(A3178,Undocumented!$A:$C, 3, FALSE))</f>
        <v/>
      </c>
      <c r="D3178" s="1" t="str">
        <f t="shared" si="49"/>
        <v/>
      </c>
      <c r="E3178" s="2" t="s">
        <v>20</v>
      </c>
    </row>
    <row r="3179" spans="1:5">
      <c r="C3179" s="1" t="str">
        <f>IF(A3179="", "", VLOOKUP(A3179,Undocumented!$A:$C, 3, FALSE))</f>
        <v/>
      </c>
      <c r="D3179" s="1" t="str">
        <f t="shared" si="49"/>
        <v/>
      </c>
    </row>
    <row r="3180" spans="1:5">
      <c r="A3180" s="2" t="s">
        <v>939</v>
      </c>
      <c r="B3180" s="2" t="s">
        <v>940</v>
      </c>
      <c r="C3180" s="1" t="str">
        <f>IF(A3180="", "", VLOOKUP(A3180,Undocumented!$A:$C, 3, FALSE))</f>
        <v>BIT 1, E</v>
      </c>
      <c r="D3180" s="1" t="str">
        <f t="shared" si="49"/>
        <v/>
      </c>
      <c r="E3180" s="2" t="s">
        <v>11</v>
      </c>
    </row>
    <row r="3181" spans="1:5">
      <c r="C3181" s="1" t="str">
        <f>IF(A3181="", "", VLOOKUP(A3181,Undocumented!$A:$C, 3, FALSE))</f>
        <v/>
      </c>
      <c r="D3181" s="1" t="str">
        <f t="shared" si="49"/>
        <v/>
      </c>
      <c r="E3181" s="2" t="s">
        <v>32</v>
      </c>
    </row>
    <row r="3182" spans="1:5">
      <c r="C3182" s="1" t="str">
        <f>IF(A3182="", "", VLOOKUP(A3182,Undocumented!$A:$C, 3, FALSE))</f>
        <v/>
      </c>
      <c r="D3182" s="1" t="str">
        <f t="shared" si="49"/>
        <v/>
      </c>
    </row>
    <row r="3183" spans="1:5">
      <c r="C3183" s="1" t="str">
        <f>IF(A3183="", "", VLOOKUP(A3183,Undocumented!$A:$C, 3, FALSE))</f>
        <v/>
      </c>
      <c r="D3183" s="1" t="str">
        <f t="shared" si="49"/>
        <v/>
      </c>
      <c r="E3183" s="2" t="s">
        <v>782</v>
      </c>
    </row>
    <row r="3184" spans="1:5">
      <c r="C3184" s="1" t="str">
        <f>IF(A3184="", "", VLOOKUP(A3184,Undocumented!$A:$C, 3, FALSE))</f>
        <v/>
      </c>
      <c r="D3184" s="1" t="str">
        <f t="shared" si="49"/>
        <v/>
      </c>
      <c r="E3184" s="2" t="s">
        <v>934</v>
      </c>
    </row>
    <row r="3185" spans="1:5">
      <c r="C3185" s="1" t="str">
        <f>IF(A3185="", "", VLOOKUP(A3185,Undocumented!$A:$C, 3, FALSE))</f>
        <v/>
      </c>
      <c r="D3185" s="1" t="str">
        <f t="shared" si="49"/>
        <v/>
      </c>
      <c r="E3185" s="2" t="s">
        <v>193</v>
      </c>
    </row>
    <row r="3186" spans="1:5">
      <c r="C3186" s="1" t="str">
        <f>IF(A3186="", "", VLOOKUP(A3186,Undocumented!$A:$C, 3, FALSE))</f>
        <v/>
      </c>
      <c r="D3186" s="1" t="str">
        <f t="shared" si="49"/>
        <v/>
      </c>
      <c r="E3186" s="2" t="s">
        <v>19</v>
      </c>
    </row>
    <row r="3187" spans="1:5">
      <c r="C3187" s="1" t="str">
        <f>IF(A3187="", "", VLOOKUP(A3187,Undocumented!$A:$C, 3, FALSE))</f>
        <v/>
      </c>
      <c r="D3187" s="1" t="str">
        <f t="shared" si="49"/>
        <v/>
      </c>
      <c r="E3187" s="2" t="s">
        <v>20</v>
      </c>
    </row>
    <row r="3188" spans="1:5">
      <c r="C3188" s="1" t="str">
        <f>IF(A3188="", "", VLOOKUP(A3188,Undocumented!$A:$C, 3, FALSE))</f>
        <v/>
      </c>
      <c r="D3188" s="1" t="str">
        <f t="shared" si="49"/>
        <v/>
      </c>
    </row>
    <row r="3189" spans="1:5">
      <c r="A3189" s="2" t="s">
        <v>941</v>
      </c>
      <c r="B3189" s="2" t="s">
        <v>942</v>
      </c>
      <c r="C3189" s="1" t="str">
        <f>IF(A3189="", "", VLOOKUP(A3189,Undocumented!$A:$C, 3, FALSE))</f>
        <v>BIT 1, H</v>
      </c>
      <c r="D3189" s="1" t="str">
        <f t="shared" si="49"/>
        <v/>
      </c>
      <c r="E3189" s="2" t="s">
        <v>11</v>
      </c>
    </row>
    <row r="3190" spans="1:5">
      <c r="C3190" s="1" t="str">
        <f>IF(A3190="", "", VLOOKUP(A3190,Undocumented!$A:$C, 3, FALSE))</f>
        <v/>
      </c>
      <c r="D3190" s="1" t="str">
        <f t="shared" si="49"/>
        <v/>
      </c>
      <c r="E3190" s="2" t="s">
        <v>32</v>
      </c>
    </row>
    <row r="3191" spans="1:5">
      <c r="C3191" s="1" t="str">
        <f>IF(A3191="", "", VLOOKUP(A3191,Undocumented!$A:$C, 3, FALSE))</f>
        <v/>
      </c>
      <c r="D3191" s="1" t="str">
        <f t="shared" si="49"/>
        <v/>
      </c>
    </row>
    <row r="3192" spans="1:5">
      <c r="C3192" s="1" t="str">
        <f>IF(A3192="", "", VLOOKUP(A3192,Undocumented!$A:$C, 3, FALSE))</f>
        <v/>
      </c>
      <c r="D3192" s="1" t="str">
        <f t="shared" si="49"/>
        <v/>
      </c>
      <c r="E3192" s="2" t="s">
        <v>786</v>
      </c>
    </row>
    <row r="3193" spans="1:5">
      <c r="C3193" s="1" t="str">
        <f>IF(A3193="", "", VLOOKUP(A3193,Undocumented!$A:$C, 3, FALSE))</f>
        <v/>
      </c>
      <c r="D3193" s="1" t="str">
        <f t="shared" si="49"/>
        <v/>
      </c>
      <c r="E3193" s="2" t="s">
        <v>934</v>
      </c>
    </row>
    <row r="3194" spans="1:5">
      <c r="C3194" s="1" t="str">
        <f>IF(A3194="", "", VLOOKUP(A3194,Undocumented!$A:$C, 3, FALSE))</f>
        <v/>
      </c>
      <c r="D3194" s="1" t="str">
        <f t="shared" si="49"/>
        <v/>
      </c>
      <c r="E3194" s="2" t="s">
        <v>193</v>
      </c>
    </row>
    <row r="3195" spans="1:5">
      <c r="C3195" s="1" t="str">
        <f>IF(A3195="", "", VLOOKUP(A3195,Undocumented!$A:$C, 3, FALSE))</f>
        <v/>
      </c>
      <c r="D3195" s="1" t="str">
        <f t="shared" si="49"/>
        <v/>
      </c>
      <c r="E3195" s="2" t="s">
        <v>19</v>
      </c>
    </row>
    <row r="3196" spans="1:5">
      <c r="C3196" s="1" t="str">
        <f>IF(A3196="", "", VLOOKUP(A3196,Undocumented!$A:$C, 3, FALSE))</f>
        <v/>
      </c>
      <c r="D3196" s="1" t="str">
        <f t="shared" si="49"/>
        <v/>
      </c>
      <c r="E3196" s="2" t="s">
        <v>20</v>
      </c>
    </row>
    <row r="3197" spans="1:5">
      <c r="C3197" s="1" t="str">
        <f>IF(A3197="", "", VLOOKUP(A3197,Undocumented!$A:$C, 3, FALSE))</f>
        <v/>
      </c>
      <c r="D3197" s="1" t="str">
        <f t="shared" si="49"/>
        <v/>
      </c>
    </row>
    <row r="3198" spans="1:5">
      <c r="A3198" s="2" t="s">
        <v>943</v>
      </c>
      <c r="B3198" s="2" t="s">
        <v>944</v>
      </c>
      <c r="C3198" s="1" t="str">
        <f>IF(A3198="", "", VLOOKUP(A3198,Undocumented!$A:$C, 3, FALSE))</f>
        <v>BIT 1, L</v>
      </c>
      <c r="D3198" s="1" t="str">
        <f t="shared" si="49"/>
        <v/>
      </c>
      <c r="E3198" s="2" t="s">
        <v>11</v>
      </c>
    </row>
    <row r="3199" spans="1:5">
      <c r="C3199" s="1" t="str">
        <f>IF(A3199="", "", VLOOKUP(A3199,Undocumented!$A:$C, 3, FALSE))</f>
        <v/>
      </c>
      <c r="D3199" s="1" t="str">
        <f t="shared" si="49"/>
        <v/>
      </c>
      <c r="E3199" s="2" t="s">
        <v>32</v>
      </c>
    </row>
    <row r="3200" spans="1:5">
      <c r="C3200" s="1" t="str">
        <f>IF(A3200="", "", VLOOKUP(A3200,Undocumented!$A:$C, 3, FALSE))</f>
        <v/>
      </c>
      <c r="D3200" s="1" t="str">
        <f t="shared" si="49"/>
        <v/>
      </c>
    </row>
    <row r="3201" spans="1:5">
      <c r="C3201" s="1" t="str">
        <f>IF(A3201="", "", VLOOKUP(A3201,Undocumented!$A:$C, 3, FALSE))</f>
        <v/>
      </c>
      <c r="D3201" s="1" t="str">
        <f t="shared" si="49"/>
        <v/>
      </c>
      <c r="E3201" s="2" t="s">
        <v>790</v>
      </c>
    </row>
    <row r="3202" spans="1:5">
      <c r="C3202" s="1" t="str">
        <f>IF(A3202="", "", VLOOKUP(A3202,Undocumented!$A:$C, 3, FALSE))</f>
        <v/>
      </c>
      <c r="D3202" s="1" t="str">
        <f t="shared" ref="D3202:D3265" si="50">IF(AND(B3202&lt;&gt;"", B3202&lt;&gt;C3202), "#N/B", "")</f>
        <v/>
      </c>
      <c r="E3202" s="2" t="s">
        <v>934</v>
      </c>
    </row>
    <row r="3203" spans="1:5">
      <c r="C3203" s="1" t="str">
        <f>IF(A3203="", "", VLOOKUP(A3203,Undocumented!$A:$C, 3, FALSE))</f>
        <v/>
      </c>
      <c r="D3203" s="1" t="str">
        <f t="shared" si="50"/>
        <v/>
      </c>
      <c r="E3203" s="2" t="s">
        <v>193</v>
      </c>
    </row>
    <row r="3204" spans="1:5">
      <c r="C3204" s="1" t="str">
        <f>IF(A3204="", "", VLOOKUP(A3204,Undocumented!$A:$C, 3, FALSE))</f>
        <v/>
      </c>
      <c r="D3204" s="1" t="str">
        <f t="shared" si="50"/>
        <v/>
      </c>
      <c r="E3204" s="2" t="s">
        <v>19</v>
      </c>
    </row>
    <row r="3205" spans="1:5">
      <c r="C3205" s="1" t="str">
        <f>IF(A3205="", "", VLOOKUP(A3205,Undocumented!$A:$C, 3, FALSE))</f>
        <v/>
      </c>
      <c r="D3205" s="1" t="str">
        <f t="shared" si="50"/>
        <v/>
      </c>
      <c r="E3205" s="2" t="s">
        <v>20</v>
      </c>
    </row>
    <row r="3206" spans="1:5">
      <c r="C3206" s="1" t="str">
        <f>IF(A3206="", "", VLOOKUP(A3206,Undocumented!$A:$C, 3, FALSE))</f>
        <v/>
      </c>
      <c r="D3206" s="1" t="str">
        <f t="shared" si="50"/>
        <v/>
      </c>
    </row>
    <row r="3207" spans="1:5">
      <c r="A3207" s="2" t="s">
        <v>945</v>
      </c>
      <c r="B3207" s="2" t="s">
        <v>946</v>
      </c>
      <c r="C3207" s="1" t="str">
        <f>IF(A3207="", "", VLOOKUP(A3207,Undocumented!$A:$C, 3, FALSE))</f>
        <v>BIT 1, (HL)</v>
      </c>
      <c r="D3207" s="1" t="str">
        <f t="shared" si="50"/>
        <v/>
      </c>
      <c r="E3207" s="2" t="s">
        <v>11</v>
      </c>
    </row>
    <row r="3208" spans="1:5">
      <c r="C3208" s="1" t="str">
        <f>IF(A3208="", "", VLOOKUP(A3208,Undocumented!$A:$C, 3, FALSE))</f>
        <v/>
      </c>
      <c r="D3208" s="1" t="str">
        <f t="shared" si="50"/>
        <v/>
      </c>
      <c r="E3208" s="2" t="s">
        <v>32</v>
      </c>
    </row>
    <row r="3209" spans="1:5">
      <c r="C3209" s="1" t="str">
        <f>IF(A3209="", "", VLOOKUP(A3209,Undocumented!$A:$C, 3, FALSE))</f>
        <v/>
      </c>
      <c r="D3209" s="1" t="str">
        <f t="shared" si="50"/>
        <v/>
      </c>
    </row>
    <row r="3210" spans="1:5">
      <c r="C3210" s="1" t="str">
        <f>IF(A3210="", "", VLOOKUP(A3210,Undocumented!$A:$C, 3, FALSE))</f>
        <v/>
      </c>
      <c r="D3210" s="1" t="str">
        <f t="shared" si="50"/>
        <v/>
      </c>
      <c r="E3210" s="2" t="s">
        <v>794</v>
      </c>
    </row>
    <row r="3211" spans="1:5">
      <c r="C3211" s="1" t="str">
        <f>IF(A3211="", "", VLOOKUP(A3211,Undocumented!$A:$C, 3, FALSE))</f>
        <v/>
      </c>
      <c r="D3211" s="1" t="str">
        <f t="shared" si="50"/>
        <v/>
      </c>
      <c r="E3211" s="2" t="s">
        <v>934</v>
      </c>
    </row>
    <row r="3212" spans="1:5">
      <c r="C3212" s="1" t="str">
        <f>IF(A3212="", "", VLOOKUP(A3212,Undocumented!$A:$C, 3, FALSE))</f>
        <v/>
      </c>
      <c r="D3212" s="1" t="str">
        <f t="shared" si="50"/>
        <v/>
      </c>
      <c r="E3212" s="2" t="s">
        <v>193</v>
      </c>
    </row>
    <row r="3213" spans="1:5">
      <c r="C3213" s="1" t="str">
        <f>IF(A3213="", "", VLOOKUP(A3213,Undocumented!$A:$C, 3, FALSE))</f>
        <v/>
      </c>
      <c r="D3213" s="1" t="str">
        <f t="shared" si="50"/>
        <v/>
      </c>
      <c r="E3213" s="2" t="s">
        <v>19</v>
      </c>
    </row>
    <row r="3214" spans="1:5">
      <c r="C3214" s="1" t="str">
        <f>IF(A3214="", "", VLOOKUP(A3214,Undocumented!$A:$C, 3, FALSE))</f>
        <v/>
      </c>
      <c r="D3214" s="1" t="str">
        <f t="shared" si="50"/>
        <v/>
      </c>
      <c r="E3214" s="2" t="s">
        <v>20</v>
      </c>
    </row>
    <row r="3215" spans="1:5">
      <c r="C3215" s="1" t="str">
        <f>IF(A3215="", "", VLOOKUP(A3215,Undocumented!$A:$C, 3, FALSE))</f>
        <v/>
      </c>
      <c r="D3215" s="1" t="str">
        <f t="shared" si="50"/>
        <v/>
      </c>
    </row>
    <row r="3216" spans="1:5">
      <c r="A3216" s="2" t="s">
        <v>947</v>
      </c>
      <c r="B3216" s="2" t="s">
        <v>948</v>
      </c>
      <c r="C3216" s="1" t="str">
        <f>IF(A3216="", "", VLOOKUP(A3216,Undocumented!$A:$C, 3, FALSE))</f>
        <v>BIT 1, A</v>
      </c>
      <c r="D3216" s="1" t="str">
        <f t="shared" si="50"/>
        <v/>
      </c>
      <c r="E3216" s="2" t="s">
        <v>11</v>
      </c>
    </row>
    <row r="3217" spans="1:5">
      <c r="C3217" s="1" t="str">
        <f>IF(A3217="", "", VLOOKUP(A3217,Undocumented!$A:$C, 3, FALSE))</f>
        <v/>
      </c>
      <c r="D3217" s="1" t="str">
        <f t="shared" si="50"/>
        <v/>
      </c>
      <c r="E3217" s="2" t="s">
        <v>32</v>
      </c>
    </row>
    <row r="3218" spans="1:5">
      <c r="C3218" s="1" t="str">
        <f>IF(A3218="", "", VLOOKUP(A3218,Undocumented!$A:$C, 3, FALSE))</f>
        <v/>
      </c>
      <c r="D3218" s="1" t="str">
        <f t="shared" si="50"/>
        <v/>
      </c>
    </row>
    <row r="3219" spans="1:5">
      <c r="C3219" s="1" t="str">
        <f>IF(A3219="", "", VLOOKUP(A3219,Undocumented!$A:$C, 3, FALSE))</f>
        <v/>
      </c>
      <c r="D3219" s="1" t="str">
        <f t="shared" si="50"/>
        <v/>
      </c>
      <c r="E3219" s="2" t="s">
        <v>33</v>
      </c>
    </row>
    <row r="3220" spans="1:5">
      <c r="C3220" s="1" t="str">
        <f>IF(A3220="", "", VLOOKUP(A3220,Undocumented!$A:$C, 3, FALSE))</f>
        <v/>
      </c>
      <c r="D3220" s="1" t="str">
        <f t="shared" si="50"/>
        <v/>
      </c>
      <c r="E3220" s="2" t="s">
        <v>934</v>
      </c>
    </row>
    <row r="3221" spans="1:5">
      <c r="C3221" s="1" t="str">
        <f>IF(A3221="", "", VLOOKUP(A3221,Undocumented!$A:$C, 3, FALSE))</f>
        <v/>
      </c>
      <c r="D3221" s="1" t="str">
        <f t="shared" si="50"/>
        <v/>
      </c>
      <c r="E3221" s="2" t="s">
        <v>193</v>
      </c>
    </row>
    <row r="3222" spans="1:5">
      <c r="C3222" s="1" t="str">
        <f>IF(A3222="", "", VLOOKUP(A3222,Undocumented!$A:$C, 3, FALSE))</f>
        <v/>
      </c>
      <c r="D3222" s="1" t="str">
        <f t="shared" si="50"/>
        <v/>
      </c>
      <c r="E3222" s="2" t="s">
        <v>19</v>
      </c>
    </row>
    <row r="3223" spans="1:5">
      <c r="C3223" s="1" t="str">
        <f>IF(A3223="", "", VLOOKUP(A3223,Undocumented!$A:$C, 3, FALSE))</f>
        <v/>
      </c>
      <c r="D3223" s="1" t="str">
        <f t="shared" si="50"/>
        <v/>
      </c>
      <c r="E3223" s="2" t="s">
        <v>20</v>
      </c>
    </row>
    <row r="3224" spans="1:5">
      <c r="C3224" s="1" t="str">
        <f>IF(A3224="", "", VLOOKUP(A3224,Undocumented!$A:$C, 3, FALSE))</f>
        <v/>
      </c>
      <c r="D3224" s="1" t="str">
        <f t="shared" si="50"/>
        <v/>
      </c>
    </row>
    <row r="3225" spans="1:5">
      <c r="A3225" s="2" t="s">
        <v>949</v>
      </c>
      <c r="B3225" s="2" t="s">
        <v>950</v>
      </c>
      <c r="C3225" s="1" t="str">
        <f>IF(A3225="", "", VLOOKUP(A3225,Undocumented!$A:$C, 3, FALSE))</f>
        <v>BIT 2, B</v>
      </c>
      <c r="D3225" s="1" t="str">
        <f t="shared" si="50"/>
        <v/>
      </c>
      <c r="E3225" s="2" t="s">
        <v>11</v>
      </c>
    </row>
    <row r="3226" spans="1:5">
      <c r="C3226" s="1" t="str">
        <f>IF(A3226="", "", VLOOKUP(A3226,Undocumented!$A:$C, 3, FALSE))</f>
        <v/>
      </c>
      <c r="D3226" s="1" t="str">
        <f t="shared" si="50"/>
        <v/>
      </c>
      <c r="E3226" s="2" t="s">
        <v>32</v>
      </c>
    </row>
    <row r="3227" spans="1:5">
      <c r="C3227" s="1" t="str">
        <f>IF(A3227="", "", VLOOKUP(A3227,Undocumented!$A:$C, 3, FALSE))</f>
        <v/>
      </c>
      <c r="D3227" s="1" t="str">
        <f t="shared" si="50"/>
        <v/>
      </c>
    </row>
    <row r="3228" spans="1:5">
      <c r="C3228" s="1" t="str">
        <f>IF(A3228="", "", VLOOKUP(A3228,Undocumented!$A:$C, 3, FALSE))</f>
        <v/>
      </c>
      <c r="D3228" s="1" t="str">
        <f t="shared" si="50"/>
        <v/>
      </c>
      <c r="E3228" s="2" t="s">
        <v>617</v>
      </c>
    </row>
    <row r="3229" spans="1:5">
      <c r="C3229" s="1" t="str">
        <f>IF(A3229="", "", VLOOKUP(A3229,Undocumented!$A:$C, 3, FALSE))</f>
        <v/>
      </c>
      <c r="D3229" s="1" t="str">
        <f t="shared" si="50"/>
        <v/>
      </c>
      <c r="E3229" s="2" t="s">
        <v>951</v>
      </c>
    </row>
    <row r="3230" spans="1:5">
      <c r="C3230" s="1" t="str">
        <f>IF(A3230="", "", VLOOKUP(A3230,Undocumented!$A:$C, 3, FALSE))</f>
        <v/>
      </c>
      <c r="D3230" s="1" t="str">
        <f t="shared" si="50"/>
        <v/>
      </c>
      <c r="E3230" s="2" t="s">
        <v>193</v>
      </c>
    </row>
    <row r="3231" spans="1:5">
      <c r="C3231" s="1" t="str">
        <f>IF(A3231="", "", VLOOKUP(A3231,Undocumented!$A:$C, 3, FALSE))</f>
        <v/>
      </c>
      <c r="D3231" s="1" t="str">
        <f t="shared" si="50"/>
        <v/>
      </c>
      <c r="E3231" s="2" t="s">
        <v>19</v>
      </c>
    </row>
    <row r="3232" spans="1:5">
      <c r="C3232" s="1" t="str">
        <f>IF(A3232="", "", VLOOKUP(A3232,Undocumented!$A:$C, 3, FALSE))</f>
        <v/>
      </c>
      <c r="D3232" s="1" t="str">
        <f t="shared" si="50"/>
        <v/>
      </c>
      <c r="E3232" s="2" t="s">
        <v>20</v>
      </c>
    </row>
    <row r="3233" spans="1:5">
      <c r="C3233" s="1" t="str">
        <f>IF(A3233="", "", VLOOKUP(A3233,Undocumented!$A:$C, 3, FALSE))</f>
        <v/>
      </c>
      <c r="D3233" s="1" t="str">
        <f t="shared" si="50"/>
        <v/>
      </c>
    </row>
    <row r="3234" spans="1:5">
      <c r="A3234" s="2" t="s">
        <v>952</v>
      </c>
      <c r="B3234" s="2" t="s">
        <v>953</v>
      </c>
      <c r="C3234" s="1" t="str">
        <f>IF(A3234="", "", VLOOKUP(A3234,Undocumented!$A:$C, 3, FALSE))</f>
        <v>BIT 2, C</v>
      </c>
      <c r="D3234" s="1" t="str">
        <f t="shared" si="50"/>
        <v/>
      </c>
      <c r="E3234" s="2" t="s">
        <v>11</v>
      </c>
    </row>
    <row r="3235" spans="1:5">
      <c r="C3235" s="1" t="str">
        <f>IF(A3235="", "", VLOOKUP(A3235,Undocumented!$A:$C, 3, FALSE))</f>
        <v/>
      </c>
      <c r="D3235" s="1" t="str">
        <f t="shared" si="50"/>
        <v/>
      </c>
      <c r="E3235" s="2" t="s">
        <v>32</v>
      </c>
    </row>
    <row r="3236" spans="1:5">
      <c r="C3236" s="1" t="str">
        <f>IF(A3236="", "", VLOOKUP(A3236,Undocumented!$A:$C, 3, FALSE))</f>
        <v/>
      </c>
      <c r="D3236" s="1" t="str">
        <f t="shared" si="50"/>
        <v/>
      </c>
    </row>
    <row r="3237" spans="1:5">
      <c r="C3237" s="1" t="str">
        <f>IF(A3237="", "", VLOOKUP(A3237,Undocumented!$A:$C, 3, FALSE))</f>
        <v/>
      </c>
      <c r="D3237" s="1" t="str">
        <f t="shared" si="50"/>
        <v/>
      </c>
      <c r="E3237" s="2" t="s">
        <v>774</v>
      </c>
    </row>
    <row r="3238" spans="1:5">
      <c r="C3238" s="1" t="str">
        <f>IF(A3238="", "", VLOOKUP(A3238,Undocumented!$A:$C, 3, FALSE))</f>
        <v/>
      </c>
      <c r="D3238" s="1" t="str">
        <f t="shared" si="50"/>
        <v/>
      </c>
      <c r="E3238" s="2" t="s">
        <v>951</v>
      </c>
    </row>
    <row r="3239" spans="1:5">
      <c r="C3239" s="1" t="str">
        <f>IF(A3239="", "", VLOOKUP(A3239,Undocumented!$A:$C, 3, FALSE))</f>
        <v/>
      </c>
      <c r="D3239" s="1" t="str">
        <f t="shared" si="50"/>
        <v/>
      </c>
      <c r="E3239" s="2" t="s">
        <v>193</v>
      </c>
    </row>
    <row r="3240" spans="1:5">
      <c r="C3240" s="1" t="str">
        <f>IF(A3240="", "", VLOOKUP(A3240,Undocumented!$A:$C, 3, FALSE))</f>
        <v/>
      </c>
      <c r="D3240" s="1" t="str">
        <f t="shared" si="50"/>
        <v/>
      </c>
      <c r="E3240" s="2" t="s">
        <v>19</v>
      </c>
    </row>
    <row r="3241" spans="1:5">
      <c r="C3241" s="1" t="str">
        <f>IF(A3241="", "", VLOOKUP(A3241,Undocumented!$A:$C, 3, FALSE))</f>
        <v/>
      </c>
      <c r="D3241" s="1" t="str">
        <f t="shared" si="50"/>
        <v/>
      </c>
      <c r="E3241" s="2" t="s">
        <v>20</v>
      </c>
    </row>
    <row r="3242" spans="1:5">
      <c r="C3242" s="1" t="str">
        <f>IF(A3242="", "", VLOOKUP(A3242,Undocumented!$A:$C, 3, FALSE))</f>
        <v/>
      </c>
      <c r="D3242" s="1" t="str">
        <f t="shared" si="50"/>
        <v/>
      </c>
    </row>
    <row r="3243" spans="1:5">
      <c r="A3243" s="2" t="s">
        <v>954</v>
      </c>
      <c r="B3243" s="2" t="s">
        <v>955</v>
      </c>
      <c r="C3243" s="1" t="str">
        <f>IF(A3243="", "", VLOOKUP(A3243,Undocumented!$A:$C, 3, FALSE))</f>
        <v>BIT 2, D</v>
      </c>
      <c r="D3243" s="1" t="str">
        <f t="shared" si="50"/>
        <v/>
      </c>
      <c r="E3243" s="2" t="s">
        <v>11</v>
      </c>
    </row>
    <row r="3244" spans="1:5">
      <c r="C3244" s="1" t="str">
        <f>IF(A3244="", "", VLOOKUP(A3244,Undocumented!$A:$C, 3, FALSE))</f>
        <v/>
      </c>
      <c r="D3244" s="1" t="str">
        <f t="shared" si="50"/>
        <v/>
      </c>
      <c r="E3244" s="2" t="s">
        <v>32</v>
      </c>
    </row>
    <row r="3245" spans="1:5">
      <c r="C3245" s="1" t="str">
        <f>IF(A3245="", "", VLOOKUP(A3245,Undocumented!$A:$C, 3, FALSE))</f>
        <v/>
      </c>
      <c r="D3245" s="1" t="str">
        <f t="shared" si="50"/>
        <v/>
      </c>
    </row>
    <row r="3246" spans="1:5">
      <c r="C3246" s="1" t="str">
        <f>IF(A3246="", "", VLOOKUP(A3246,Undocumented!$A:$C, 3, FALSE))</f>
        <v/>
      </c>
      <c r="D3246" s="1" t="str">
        <f t="shared" si="50"/>
        <v/>
      </c>
      <c r="E3246" s="2" t="s">
        <v>778</v>
      </c>
    </row>
    <row r="3247" spans="1:5">
      <c r="C3247" s="1" t="str">
        <f>IF(A3247="", "", VLOOKUP(A3247,Undocumented!$A:$C, 3, FALSE))</f>
        <v/>
      </c>
      <c r="D3247" s="1" t="str">
        <f t="shared" si="50"/>
        <v/>
      </c>
      <c r="E3247" s="2" t="s">
        <v>951</v>
      </c>
    </row>
    <row r="3248" spans="1:5">
      <c r="C3248" s="1" t="str">
        <f>IF(A3248="", "", VLOOKUP(A3248,Undocumented!$A:$C, 3, FALSE))</f>
        <v/>
      </c>
      <c r="D3248" s="1" t="str">
        <f t="shared" si="50"/>
        <v/>
      </c>
      <c r="E3248" s="2" t="s">
        <v>193</v>
      </c>
    </row>
    <row r="3249" spans="1:5">
      <c r="C3249" s="1" t="str">
        <f>IF(A3249="", "", VLOOKUP(A3249,Undocumented!$A:$C, 3, FALSE))</f>
        <v/>
      </c>
      <c r="D3249" s="1" t="str">
        <f t="shared" si="50"/>
        <v/>
      </c>
      <c r="E3249" s="2" t="s">
        <v>19</v>
      </c>
    </row>
    <row r="3250" spans="1:5">
      <c r="C3250" s="1" t="str">
        <f>IF(A3250="", "", VLOOKUP(A3250,Undocumented!$A:$C, 3, FALSE))</f>
        <v/>
      </c>
      <c r="D3250" s="1" t="str">
        <f t="shared" si="50"/>
        <v/>
      </c>
      <c r="E3250" s="2" t="s">
        <v>20</v>
      </c>
    </row>
    <row r="3251" spans="1:5">
      <c r="C3251" s="1" t="str">
        <f>IF(A3251="", "", VLOOKUP(A3251,Undocumented!$A:$C, 3, FALSE))</f>
        <v/>
      </c>
      <c r="D3251" s="1" t="str">
        <f t="shared" si="50"/>
        <v/>
      </c>
    </row>
    <row r="3252" spans="1:5">
      <c r="A3252" s="2" t="s">
        <v>956</v>
      </c>
      <c r="B3252" s="2" t="s">
        <v>957</v>
      </c>
      <c r="C3252" s="1" t="str">
        <f>IF(A3252="", "", VLOOKUP(A3252,Undocumented!$A:$C, 3, FALSE))</f>
        <v>BIT 2, E</v>
      </c>
      <c r="D3252" s="1" t="str">
        <f t="shared" si="50"/>
        <v/>
      </c>
      <c r="E3252" s="2" t="s">
        <v>11</v>
      </c>
    </row>
    <row r="3253" spans="1:5">
      <c r="C3253" s="1" t="str">
        <f>IF(A3253="", "", VLOOKUP(A3253,Undocumented!$A:$C, 3, FALSE))</f>
        <v/>
      </c>
      <c r="D3253" s="1" t="str">
        <f t="shared" si="50"/>
        <v/>
      </c>
      <c r="E3253" s="2" t="s">
        <v>32</v>
      </c>
    </row>
    <row r="3254" spans="1:5">
      <c r="C3254" s="1" t="str">
        <f>IF(A3254="", "", VLOOKUP(A3254,Undocumented!$A:$C, 3, FALSE))</f>
        <v/>
      </c>
      <c r="D3254" s="1" t="str">
        <f t="shared" si="50"/>
        <v/>
      </c>
    </row>
    <row r="3255" spans="1:5">
      <c r="C3255" s="1" t="str">
        <f>IF(A3255="", "", VLOOKUP(A3255,Undocumented!$A:$C, 3, FALSE))</f>
        <v/>
      </c>
      <c r="D3255" s="1" t="str">
        <f t="shared" si="50"/>
        <v/>
      </c>
      <c r="E3255" s="2" t="s">
        <v>782</v>
      </c>
    </row>
    <row r="3256" spans="1:5">
      <c r="C3256" s="1" t="str">
        <f>IF(A3256="", "", VLOOKUP(A3256,Undocumented!$A:$C, 3, FALSE))</f>
        <v/>
      </c>
      <c r="D3256" s="1" t="str">
        <f t="shared" si="50"/>
        <v/>
      </c>
      <c r="E3256" s="2" t="s">
        <v>951</v>
      </c>
    </row>
    <row r="3257" spans="1:5">
      <c r="C3257" s="1" t="str">
        <f>IF(A3257="", "", VLOOKUP(A3257,Undocumented!$A:$C, 3, FALSE))</f>
        <v/>
      </c>
      <c r="D3257" s="1" t="str">
        <f t="shared" si="50"/>
        <v/>
      </c>
      <c r="E3257" s="2" t="s">
        <v>193</v>
      </c>
    </row>
    <row r="3258" spans="1:5">
      <c r="C3258" s="1" t="str">
        <f>IF(A3258="", "", VLOOKUP(A3258,Undocumented!$A:$C, 3, FALSE))</f>
        <v/>
      </c>
      <c r="D3258" s="1" t="str">
        <f t="shared" si="50"/>
        <v/>
      </c>
      <c r="E3258" s="2" t="s">
        <v>19</v>
      </c>
    </row>
    <row r="3259" spans="1:5">
      <c r="C3259" s="1" t="str">
        <f>IF(A3259="", "", VLOOKUP(A3259,Undocumented!$A:$C, 3, FALSE))</f>
        <v/>
      </c>
      <c r="D3259" s="1" t="str">
        <f t="shared" si="50"/>
        <v/>
      </c>
      <c r="E3259" s="2" t="s">
        <v>20</v>
      </c>
    </row>
    <row r="3260" spans="1:5">
      <c r="C3260" s="1" t="str">
        <f>IF(A3260="", "", VLOOKUP(A3260,Undocumented!$A:$C, 3, FALSE))</f>
        <v/>
      </c>
      <c r="D3260" s="1" t="str">
        <f t="shared" si="50"/>
        <v/>
      </c>
    </row>
    <row r="3261" spans="1:5">
      <c r="A3261" s="2" t="s">
        <v>958</v>
      </c>
      <c r="B3261" s="2" t="s">
        <v>959</v>
      </c>
      <c r="C3261" s="1" t="str">
        <f>IF(A3261="", "", VLOOKUP(A3261,Undocumented!$A:$C, 3, FALSE))</f>
        <v>BIT 2, H</v>
      </c>
      <c r="D3261" s="1" t="str">
        <f t="shared" si="50"/>
        <v/>
      </c>
      <c r="E3261" s="2" t="s">
        <v>11</v>
      </c>
    </row>
    <row r="3262" spans="1:5">
      <c r="C3262" s="1" t="str">
        <f>IF(A3262="", "", VLOOKUP(A3262,Undocumented!$A:$C, 3, FALSE))</f>
        <v/>
      </c>
      <c r="D3262" s="1" t="str">
        <f t="shared" si="50"/>
        <v/>
      </c>
      <c r="E3262" s="2" t="s">
        <v>32</v>
      </c>
    </row>
    <row r="3263" spans="1:5">
      <c r="C3263" s="1" t="str">
        <f>IF(A3263="", "", VLOOKUP(A3263,Undocumented!$A:$C, 3, FALSE))</f>
        <v/>
      </c>
      <c r="D3263" s="1" t="str">
        <f t="shared" si="50"/>
        <v/>
      </c>
    </row>
    <row r="3264" spans="1:5">
      <c r="C3264" s="1" t="str">
        <f>IF(A3264="", "", VLOOKUP(A3264,Undocumented!$A:$C, 3, FALSE))</f>
        <v/>
      </c>
      <c r="D3264" s="1" t="str">
        <f t="shared" si="50"/>
        <v/>
      </c>
      <c r="E3264" s="2" t="s">
        <v>786</v>
      </c>
    </row>
    <row r="3265" spans="1:5">
      <c r="C3265" s="1" t="str">
        <f>IF(A3265="", "", VLOOKUP(A3265,Undocumented!$A:$C, 3, FALSE))</f>
        <v/>
      </c>
      <c r="D3265" s="1" t="str">
        <f t="shared" si="50"/>
        <v/>
      </c>
      <c r="E3265" s="2" t="s">
        <v>951</v>
      </c>
    </row>
    <row r="3266" spans="1:5">
      <c r="C3266" s="1" t="str">
        <f>IF(A3266="", "", VLOOKUP(A3266,Undocumented!$A:$C, 3, FALSE))</f>
        <v/>
      </c>
      <c r="D3266" s="1" t="str">
        <f t="shared" ref="D3266:D3329" si="51">IF(AND(B3266&lt;&gt;"", B3266&lt;&gt;C3266), "#N/B", "")</f>
        <v/>
      </c>
      <c r="E3266" s="2" t="s">
        <v>193</v>
      </c>
    </row>
    <row r="3267" spans="1:5">
      <c r="C3267" s="1" t="str">
        <f>IF(A3267="", "", VLOOKUP(A3267,Undocumented!$A:$C, 3, FALSE))</f>
        <v/>
      </c>
      <c r="D3267" s="1" t="str">
        <f t="shared" si="51"/>
        <v/>
      </c>
      <c r="E3267" s="2" t="s">
        <v>19</v>
      </c>
    </row>
    <row r="3268" spans="1:5">
      <c r="C3268" s="1" t="str">
        <f>IF(A3268="", "", VLOOKUP(A3268,Undocumented!$A:$C, 3, FALSE))</f>
        <v/>
      </c>
      <c r="D3268" s="1" t="str">
        <f t="shared" si="51"/>
        <v/>
      </c>
      <c r="E3268" s="2" t="s">
        <v>20</v>
      </c>
    </row>
    <row r="3269" spans="1:5">
      <c r="C3269" s="1" t="str">
        <f>IF(A3269="", "", VLOOKUP(A3269,Undocumented!$A:$C, 3, FALSE))</f>
        <v/>
      </c>
      <c r="D3269" s="1" t="str">
        <f t="shared" si="51"/>
        <v/>
      </c>
    </row>
    <row r="3270" spans="1:5">
      <c r="A3270" s="2" t="s">
        <v>960</v>
      </c>
      <c r="B3270" s="2" t="s">
        <v>961</v>
      </c>
      <c r="C3270" s="1" t="str">
        <f>IF(A3270="", "", VLOOKUP(A3270,Undocumented!$A:$C, 3, FALSE))</f>
        <v>BIT 2, L</v>
      </c>
      <c r="D3270" s="1" t="str">
        <f t="shared" si="51"/>
        <v/>
      </c>
      <c r="E3270" s="2" t="s">
        <v>11</v>
      </c>
    </row>
    <row r="3271" spans="1:5">
      <c r="C3271" s="1" t="str">
        <f>IF(A3271="", "", VLOOKUP(A3271,Undocumented!$A:$C, 3, FALSE))</f>
        <v/>
      </c>
      <c r="D3271" s="1" t="str">
        <f t="shared" si="51"/>
        <v/>
      </c>
      <c r="E3271" s="2" t="s">
        <v>32</v>
      </c>
    </row>
    <row r="3272" spans="1:5">
      <c r="C3272" s="1" t="str">
        <f>IF(A3272="", "", VLOOKUP(A3272,Undocumented!$A:$C, 3, FALSE))</f>
        <v/>
      </c>
      <c r="D3272" s="1" t="str">
        <f t="shared" si="51"/>
        <v/>
      </c>
    </row>
    <row r="3273" spans="1:5">
      <c r="C3273" s="1" t="str">
        <f>IF(A3273="", "", VLOOKUP(A3273,Undocumented!$A:$C, 3, FALSE))</f>
        <v/>
      </c>
      <c r="D3273" s="1" t="str">
        <f t="shared" si="51"/>
        <v/>
      </c>
      <c r="E3273" s="2" t="s">
        <v>790</v>
      </c>
    </row>
    <row r="3274" spans="1:5">
      <c r="C3274" s="1" t="str">
        <f>IF(A3274="", "", VLOOKUP(A3274,Undocumented!$A:$C, 3, FALSE))</f>
        <v/>
      </c>
      <c r="D3274" s="1" t="str">
        <f t="shared" si="51"/>
        <v/>
      </c>
      <c r="E3274" s="2" t="s">
        <v>951</v>
      </c>
    </row>
    <row r="3275" spans="1:5">
      <c r="C3275" s="1" t="str">
        <f>IF(A3275="", "", VLOOKUP(A3275,Undocumented!$A:$C, 3, FALSE))</f>
        <v/>
      </c>
      <c r="D3275" s="1" t="str">
        <f t="shared" si="51"/>
        <v/>
      </c>
      <c r="E3275" s="2" t="s">
        <v>193</v>
      </c>
    </row>
    <row r="3276" spans="1:5">
      <c r="C3276" s="1" t="str">
        <f>IF(A3276="", "", VLOOKUP(A3276,Undocumented!$A:$C, 3, FALSE))</f>
        <v/>
      </c>
      <c r="D3276" s="1" t="str">
        <f t="shared" si="51"/>
        <v/>
      </c>
      <c r="E3276" s="2" t="s">
        <v>19</v>
      </c>
    </row>
    <row r="3277" spans="1:5">
      <c r="C3277" s="1" t="str">
        <f>IF(A3277="", "", VLOOKUP(A3277,Undocumented!$A:$C, 3, FALSE))</f>
        <v/>
      </c>
      <c r="D3277" s="1" t="str">
        <f t="shared" si="51"/>
        <v/>
      </c>
      <c r="E3277" s="2" t="s">
        <v>20</v>
      </c>
    </row>
    <row r="3278" spans="1:5">
      <c r="C3278" s="1" t="str">
        <f>IF(A3278="", "", VLOOKUP(A3278,Undocumented!$A:$C, 3, FALSE))</f>
        <v/>
      </c>
      <c r="D3278" s="1" t="str">
        <f t="shared" si="51"/>
        <v/>
      </c>
    </row>
    <row r="3279" spans="1:5">
      <c r="A3279" s="2" t="s">
        <v>962</v>
      </c>
      <c r="B3279" s="2" t="s">
        <v>963</v>
      </c>
      <c r="C3279" s="1" t="str">
        <f>IF(A3279="", "", VLOOKUP(A3279,Undocumented!$A:$C, 3, FALSE))</f>
        <v>BIT 2, (HL)</v>
      </c>
      <c r="D3279" s="1" t="str">
        <f t="shared" si="51"/>
        <v/>
      </c>
      <c r="E3279" s="2" t="s">
        <v>11</v>
      </c>
    </row>
    <row r="3280" spans="1:5">
      <c r="C3280" s="1" t="str">
        <f>IF(A3280="", "", VLOOKUP(A3280,Undocumented!$A:$C, 3, FALSE))</f>
        <v/>
      </c>
      <c r="D3280" s="1" t="str">
        <f t="shared" si="51"/>
        <v/>
      </c>
      <c r="E3280" s="2" t="s">
        <v>32</v>
      </c>
    </row>
    <row r="3281" spans="1:5">
      <c r="C3281" s="1" t="str">
        <f>IF(A3281="", "", VLOOKUP(A3281,Undocumented!$A:$C, 3, FALSE))</f>
        <v/>
      </c>
      <c r="D3281" s="1" t="str">
        <f t="shared" si="51"/>
        <v/>
      </c>
    </row>
    <row r="3282" spans="1:5">
      <c r="C3282" s="1" t="str">
        <f>IF(A3282="", "", VLOOKUP(A3282,Undocumented!$A:$C, 3, FALSE))</f>
        <v/>
      </c>
      <c r="D3282" s="1" t="str">
        <f t="shared" si="51"/>
        <v/>
      </c>
      <c r="E3282" s="2" t="s">
        <v>794</v>
      </c>
    </row>
    <row r="3283" spans="1:5">
      <c r="C3283" s="1" t="str">
        <f>IF(A3283="", "", VLOOKUP(A3283,Undocumented!$A:$C, 3, FALSE))</f>
        <v/>
      </c>
      <c r="D3283" s="1" t="str">
        <f t="shared" si="51"/>
        <v/>
      </c>
      <c r="E3283" s="2" t="s">
        <v>951</v>
      </c>
    </row>
    <row r="3284" spans="1:5">
      <c r="C3284" s="1" t="str">
        <f>IF(A3284="", "", VLOOKUP(A3284,Undocumented!$A:$C, 3, FALSE))</f>
        <v/>
      </c>
      <c r="D3284" s="1" t="str">
        <f t="shared" si="51"/>
        <v/>
      </c>
      <c r="E3284" s="2" t="s">
        <v>193</v>
      </c>
    </row>
    <row r="3285" spans="1:5">
      <c r="C3285" s="1" t="str">
        <f>IF(A3285="", "", VLOOKUP(A3285,Undocumented!$A:$C, 3, FALSE))</f>
        <v/>
      </c>
      <c r="D3285" s="1" t="str">
        <f t="shared" si="51"/>
        <v/>
      </c>
      <c r="E3285" s="2" t="s">
        <v>19</v>
      </c>
    </row>
    <row r="3286" spans="1:5">
      <c r="C3286" s="1" t="str">
        <f>IF(A3286="", "", VLOOKUP(A3286,Undocumented!$A:$C, 3, FALSE))</f>
        <v/>
      </c>
      <c r="D3286" s="1" t="str">
        <f t="shared" si="51"/>
        <v/>
      </c>
      <c r="E3286" s="2" t="s">
        <v>20</v>
      </c>
    </row>
    <row r="3287" spans="1:5">
      <c r="C3287" s="1" t="str">
        <f>IF(A3287="", "", VLOOKUP(A3287,Undocumented!$A:$C, 3, FALSE))</f>
        <v/>
      </c>
      <c r="D3287" s="1" t="str">
        <f t="shared" si="51"/>
        <v/>
      </c>
    </row>
    <row r="3288" spans="1:5">
      <c r="A3288" s="2" t="s">
        <v>964</v>
      </c>
      <c r="B3288" s="2" t="s">
        <v>965</v>
      </c>
      <c r="C3288" s="1" t="str">
        <f>IF(A3288="", "", VLOOKUP(A3288,Undocumented!$A:$C, 3, FALSE))</f>
        <v>BIT 2, A</v>
      </c>
      <c r="D3288" s="1" t="str">
        <f t="shared" si="51"/>
        <v/>
      </c>
      <c r="E3288" s="2" t="s">
        <v>11</v>
      </c>
    </row>
    <row r="3289" spans="1:5">
      <c r="C3289" s="1" t="str">
        <f>IF(A3289="", "", VLOOKUP(A3289,Undocumented!$A:$C, 3, FALSE))</f>
        <v/>
      </c>
      <c r="D3289" s="1" t="str">
        <f t="shared" si="51"/>
        <v/>
      </c>
      <c r="E3289" s="2" t="s">
        <v>32</v>
      </c>
    </row>
    <row r="3290" spans="1:5">
      <c r="C3290" s="1" t="str">
        <f>IF(A3290="", "", VLOOKUP(A3290,Undocumented!$A:$C, 3, FALSE))</f>
        <v/>
      </c>
      <c r="D3290" s="1" t="str">
        <f t="shared" si="51"/>
        <v/>
      </c>
    </row>
    <row r="3291" spans="1:5">
      <c r="C3291" s="1" t="str">
        <f>IF(A3291="", "", VLOOKUP(A3291,Undocumented!$A:$C, 3, FALSE))</f>
        <v/>
      </c>
      <c r="D3291" s="1" t="str">
        <f t="shared" si="51"/>
        <v/>
      </c>
      <c r="E3291" s="2" t="s">
        <v>33</v>
      </c>
    </row>
    <row r="3292" spans="1:5">
      <c r="C3292" s="1" t="str">
        <f>IF(A3292="", "", VLOOKUP(A3292,Undocumented!$A:$C, 3, FALSE))</f>
        <v/>
      </c>
      <c r="D3292" s="1" t="str">
        <f t="shared" si="51"/>
        <v/>
      </c>
      <c r="E3292" s="2" t="s">
        <v>951</v>
      </c>
    </row>
    <row r="3293" spans="1:5">
      <c r="C3293" s="1" t="str">
        <f>IF(A3293="", "", VLOOKUP(A3293,Undocumented!$A:$C, 3, FALSE))</f>
        <v/>
      </c>
      <c r="D3293" s="1" t="str">
        <f t="shared" si="51"/>
        <v/>
      </c>
      <c r="E3293" s="2" t="s">
        <v>193</v>
      </c>
    </row>
    <row r="3294" spans="1:5">
      <c r="C3294" s="1" t="str">
        <f>IF(A3294="", "", VLOOKUP(A3294,Undocumented!$A:$C, 3, FALSE))</f>
        <v/>
      </c>
      <c r="D3294" s="1" t="str">
        <f t="shared" si="51"/>
        <v/>
      </c>
      <c r="E3294" s="2" t="s">
        <v>19</v>
      </c>
    </row>
    <row r="3295" spans="1:5">
      <c r="C3295" s="1" t="str">
        <f>IF(A3295="", "", VLOOKUP(A3295,Undocumented!$A:$C, 3, FALSE))</f>
        <v/>
      </c>
      <c r="D3295" s="1" t="str">
        <f t="shared" si="51"/>
        <v/>
      </c>
      <c r="E3295" s="2" t="s">
        <v>20</v>
      </c>
    </row>
    <row r="3296" spans="1:5">
      <c r="C3296" s="1" t="str">
        <f>IF(A3296="", "", VLOOKUP(A3296,Undocumented!$A:$C, 3, FALSE))</f>
        <v/>
      </c>
      <c r="D3296" s="1" t="str">
        <f t="shared" si="51"/>
        <v/>
      </c>
    </row>
    <row r="3297" spans="1:5">
      <c r="A3297" s="2" t="s">
        <v>966</v>
      </c>
      <c r="B3297" s="2" t="s">
        <v>967</v>
      </c>
      <c r="C3297" s="1" t="str">
        <f>IF(A3297="", "", VLOOKUP(A3297,Undocumented!$A:$C, 3, FALSE))</f>
        <v>BIT 3, B</v>
      </c>
      <c r="D3297" s="1" t="str">
        <f t="shared" si="51"/>
        <v/>
      </c>
      <c r="E3297" s="2" t="s">
        <v>11</v>
      </c>
    </row>
    <row r="3298" spans="1:5">
      <c r="C3298" s="1" t="str">
        <f>IF(A3298="", "", VLOOKUP(A3298,Undocumented!$A:$C, 3, FALSE))</f>
        <v/>
      </c>
      <c r="D3298" s="1" t="str">
        <f t="shared" si="51"/>
        <v/>
      </c>
      <c r="E3298" s="2" t="s">
        <v>32</v>
      </c>
    </row>
    <row r="3299" spans="1:5">
      <c r="C3299" s="1" t="str">
        <f>IF(A3299="", "", VLOOKUP(A3299,Undocumented!$A:$C, 3, FALSE))</f>
        <v/>
      </c>
      <c r="D3299" s="1" t="str">
        <f t="shared" si="51"/>
        <v/>
      </c>
    </row>
    <row r="3300" spans="1:5">
      <c r="C3300" s="1" t="str">
        <f>IF(A3300="", "", VLOOKUP(A3300,Undocumented!$A:$C, 3, FALSE))</f>
        <v/>
      </c>
      <c r="D3300" s="1" t="str">
        <f t="shared" si="51"/>
        <v/>
      </c>
      <c r="E3300" s="2" t="s">
        <v>617</v>
      </c>
    </row>
    <row r="3301" spans="1:5">
      <c r="C3301" s="1" t="str">
        <f>IF(A3301="", "", VLOOKUP(A3301,Undocumented!$A:$C, 3, FALSE))</f>
        <v/>
      </c>
      <c r="D3301" s="1" t="str">
        <f t="shared" si="51"/>
        <v/>
      </c>
      <c r="E3301" s="2" t="s">
        <v>968</v>
      </c>
    </row>
    <row r="3302" spans="1:5">
      <c r="C3302" s="1" t="str">
        <f>IF(A3302="", "", VLOOKUP(A3302,Undocumented!$A:$C, 3, FALSE))</f>
        <v/>
      </c>
      <c r="D3302" s="1" t="str">
        <f t="shared" si="51"/>
        <v/>
      </c>
      <c r="E3302" s="2" t="s">
        <v>193</v>
      </c>
    </row>
    <row r="3303" spans="1:5">
      <c r="C3303" s="1" t="str">
        <f>IF(A3303="", "", VLOOKUP(A3303,Undocumented!$A:$C, 3, FALSE))</f>
        <v/>
      </c>
      <c r="D3303" s="1" t="str">
        <f t="shared" si="51"/>
        <v/>
      </c>
      <c r="E3303" s="2" t="s">
        <v>19</v>
      </c>
    </row>
    <row r="3304" spans="1:5">
      <c r="C3304" s="1" t="str">
        <f>IF(A3304="", "", VLOOKUP(A3304,Undocumented!$A:$C, 3, FALSE))</f>
        <v/>
      </c>
      <c r="D3304" s="1" t="str">
        <f t="shared" si="51"/>
        <v/>
      </c>
      <c r="E3304" s="2" t="s">
        <v>20</v>
      </c>
    </row>
    <row r="3305" spans="1:5">
      <c r="C3305" s="1" t="str">
        <f>IF(A3305="", "", VLOOKUP(A3305,Undocumented!$A:$C, 3, FALSE))</f>
        <v/>
      </c>
      <c r="D3305" s="1" t="str">
        <f t="shared" si="51"/>
        <v/>
      </c>
    </row>
    <row r="3306" spans="1:5">
      <c r="A3306" s="2" t="s">
        <v>969</v>
      </c>
      <c r="B3306" s="2" t="s">
        <v>970</v>
      </c>
      <c r="C3306" s="1" t="str">
        <f>IF(A3306="", "", VLOOKUP(A3306,Undocumented!$A:$C, 3, FALSE))</f>
        <v>BIT 3, C</v>
      </c>
      <c r="D3306" s="1" t="str">
        <f t="shared" si="51"/>
        <v/>
      </c>
      <c r="E3306" s="2" t="s">
        <v>11</v>
      </c>
    </row>
    <row r="3307" spans="1:5">
      <c r="C3307" s="1" t="str">
        <f>IF(A3307="", "", VLOOKUP(A3307,Undocumented!$A:$C, 3, FALSE))</f>
        <v/>
      </c>
      <c r="D3307" s="1" t="str">
        <f t="shared" si="51"/>
        <v/>
      </c>
      <c r="E3307" s="2" t="s">
        <v>32</v>
      </c>
    </row>
    <row r="3308" spans="1:5">
      <c r="C3308" s="1" t="str">
        <f>IF(A3308="", "", VLOOKUP(A3308,Undocumented!$A:$C, 3, FALSE))</f>
        <v/>
      </c>
      <c r="D3308" s="1" t="str">
        <f t="shared" si="51"/>
        <v/>
      </c>
    </row>
    <row r="3309" spans="1:5">
      <c r="C3309" s="1" t="str">
        <f>IF(A3309="", "", VLOOKUP(A3309,Undocumented!$A:$C, 3, FALSE))</f>
        <v/>
      </c>
      <c r="D3309" s="1" t="str">
        <f t="shared" si="51"/>
        <v/>
      </c>
      <c r="E3309" s="2" t="s">
        <v>774</v>
      </c>
    </row>
    <row r="3310" spans="1:5">
      <c r="C3310" s="1" t="str">
        <f>IF(A3310="", "", VLOOKUP(A3310,Undocumented!$A:$C, 3, FALSE))</f>
        <v/>
      </c>
      <c r="D3310" s="1" t="str">
        <f t="shared" si="51"/>
        <v/>
      </c>
      <c r="E3310" s="2" t="s">
        <v>968</v>
      </c>
    </row>
    <row r="3311" spans="1:5">
      <c r="C3311" s="1" t="str">
        <f>IF(A3311="", "", VLOOKUP(A3311,Undocumented!$A:$C, 3, FALSE))</f>
        <v/>
      </c>
      <c r="D3311" s="1" t="str">
        <f t="shared" si="51"/>
        <v/>
      </c>
      <c r="E3311" s="2" t="s">
        <v>193</v>
      </c>
    </row>
    <row r="3312" spans="1:5">
      <c r="C3312" s="1" t="str">
        <f>IF(A3312="", "", VLOOKUP(A3312,Undocumented!$A:$C, 3, FALSE))</f>
        <v/>
      </c>
      <c r="D3312" s="1" t="str">
        <f t="shared" si="51"/>
        <v/>
      </c>
      <c r="E3312" s="2" t="s">
        <v>19</v>
      </c>
    </row>
    <row r="3313" spans="1:5">
      <c r="C3313" s="1" t="str">
        <f>IF(A3313="", "", VLOOKUP(A3313,Undocumented!$A:$C, 3, FALSE))</f>
        <v/>
      </c>
      <c r="D3313" s="1" t="str">
        <f t="shared" si="51"/>
        <v/>
      </c>
      <c r="E3313" s="2" t="s">
        <v>20</v>
      </c>
    </row>
    <row r="3314" spans="1:5">
      <c r="C3314" s="1" t="str">
        <f>IF(A3314="", "", VLOOKUP(A3314,Undocumented!$A:$C, 3, FALSE))</f>
        <v/>
      </c>
      <c r="D3314" s="1" t="str">
        <f t="shared" si="51"/>
        <v/>
      </c>
    </row>
    <row r="3315" spans="1:5">
      <c r="A3315" s="2" t="s">
        <v>971</v>
      </c>
      <c r="B3315" s="2" t="s">
        <v>972</v>
      </c>
      <c r="C3315" s="1" t="str">
        <f>IF(A3315="", "", VLOOKUP(A3315,Undocumented!$A:$C, 3, FALSE))</f>
        <v>BIT 3, D</v>
      </c>
      <c r="D3315" s="1" t="str">
        <f t="shared" si="51"/>
        <v/>
      </c>
      <c r="E3315" s="2" t="s">
        <v>11</v>
      </c>
    </row>
    <row r="3316" spans="1:5">
      <c r="C3316" s="1" t="str">
        <f>IF(A3316="", "", VLOOKUP(A3316,Undocumented!$A:$C, 3, FALSE))</f>
        <v/>
      </c>
      <c r="D3316" s="1" t="str">
        <f t="shared" si="51"/>
        <v/>
      </c>
      <c r="E3316" s="2" t="s">
        <v>32</v>
      </c>
    </row>
    <row r="3317" spans="1:5">
      <c r="C3317" s="1" t="str">
        <f>IF(A3317="", "", VLOOKUP(A3317,Undocumented!$A:$C, 3, FALSE))</f>
        <v/>
      </c>
      <c r="D3317" s="1" t="str">
        <f t="shared" si="51"/>
        <v/>
      </c>
    </row>
    <row r="3318" spans="1:5">
      <c r="C3318" s="1" t="str">
        <f>IF(A3318="", "", VLOOKUP(A3318,Undocumented!$A:$C, 3, FALSE))</f>
        <v/>
      </c>
      <c r="D3318" s="1" t="str">
        <f t="shared" si="51"/>
        <v/>
      </c>
      <c r="E3318" s="2" t="s">
        <v>778</v>
      </c>
    </row>
    <row r="3319" spans="1:5">
      <c r="C3319" s="1" t="str">
        <f>IF(A3319="", "", VLOOKUP(A3319,Undocumented!$A:$C, 3, FALSE))</f>
        <v/>
      </c>
      <c r="D3319" s="1" t="str">
        <f t="shared" si="51"/>
        <v/>
      </c>
      <c r="E3319" s="2" t="s">
        <v>968</v>
      </c>
    </row>
    <row r="3320" spans="1:5">
      <c r="C3320" s="1" t="str">
        <f>IF(A3320="", "", VLOOKUP(A3320,Undocumented!$A:$C, 3, FALSE))</f>
        <v/>
      </c>
      <c r="D3320" s="1" t="str">
        <f t="shared" si="51"/>
        <v/>
      </c>
      <c r="E3320" s="2" t="s">
        <v>193</v>
      </c>
    </row>
    <row r="3321" spans="1:5">
      <c r="C3321" s="1" t="str">
        <f>IF(A3321="", "", VLOOKUP(A3321,Undocumented!$A:$C, 3, FALSE))</f>
        <v/>
      </c>
      <c r="D3321" s="1" t="str">
        <f t="shared" si="51"/>
        <v/>
      </c>
      <c r="E3321" s="2" t="s">
        <v>19</v>
      </c>
    </row>
    <row r="3322" spans="1:5">
      <c r="C3322" s="1" t="str">
        <f>IF(A3322="", "", VLOOKUP(A3322,Undocumented!$A:$C, 3, FALSE))</f>
        <v/>
      </c>
      <c r="D3322" s="1" t="str">
        <f t="shared" si="51"/>
        <v/>
      </c>
      <c r="E3322" s="2" t="s">
        <v>20</v>
      </c>
    </row>
    <row r="3323" spans="1:5">
      <c r="C3323" s="1" t="str">
        <f>IF(A3323="", "", VLOOKUP(A3323,Undocumented!$A:$C, 3, FALSE))</f>
        <v/>
      </c>
      <c r="D3323" s="1" t="str">
        <f t="shared" si="51"/>
        <v/>
      </c>
    </row>
    <row r="3324" spans="1:5">
      <c r="A3324" s="2" t="s">
        <v>973</v>
      </c>
      <c r="B3324" s="2" t="s">
        <v>974</v>
      </c>
      <c r="C3324" s="1" t="str">
        <f>IF(A3324="", "", VLOOKUP(A3324,Undocumented!$A:$C, 3, FALSE))</f>
        <v>BIT 3, E</v>
      </c>
      <c r="D3324" s="1" t="str">
        <f t="shared" si="51"/>
        <v/>
      </c>
      <c r="E3324" s="2" t="s">
        <v>11</v>
      </c>
    </row>
    <row r="3325" spans="1:5">
      <c r="C3325" s="1" t="str">
        <f>IF(A3325="", "", VLOOKUP(A3325,Undocumented!$A:$C, 3, FALSE))</f>
        <v/>
      </c>
      <c r="D3325" s="1" t="str">
        <f t="shared" si="51"/>
        <v/>
      </c>
      <c r="E3325" s="2" t="s">
        <v>32</v>
      </c>
    </row>
    <row r="3326" spans="1:5">
      <c r="C3326" s="1" t="str">
        <f>IF(A3326="", "", VLOOKUP(A3326,Undocumented!$A:$C, 3, FALSE))</f>
        <v/>
      </c>
      <c r="D3326" s="1" t="str">
        <f t="shared" si="51"/>
        <v/>
      </c>
    </row>
    <row r="3327" spans="1:5">
      <c r="C3327" s="1" t="str">
        <f>IF(A3327="", "", VLOOKUP(A3327,Undocumented!$A:$C, 3, FALSE))</f>
        <v/>
      </c>
      <c r="D3327" s="1" t="str">
        <f t="shared" si="51"/>
        <v/>
      </c>
      <c r="E3327" s="2" t="s">
        <v>782</v>
      </c>
    </row>
    <row r="3328" spans="1:5">
      <c r="C3328" s="1" t="str">
        <f>IF(A3328="", "", VLOOKUP(A3328,Undocumented!$A:$C, 3, FALSE))</f>
        <v/>
      </c>
      <c r="D3328" s="1" t="str">
        <f t="shared" si="51"/>
        <v/>
      </c>
      <c r="E3328" s="2" t="s">
        <v>968</v>
      </c>
    </row>
    <row r="3329" spans="1:5">
      <c r="C3329" s="1" t="str">
        <f>IF(A3329="", "", VLOOKUP(A3329,Undocumented!$A:$C, 3, FALSE))</f>
        <v/>
      </c>
      <c r="D3329" s="1" t="str">
        <f t="shared" si="51"/>
        <v/>
      </c>
      <c r="E3329" s="2" t="s">
        <v>193</v>
      </c>
    </row>
    <row r="3330" spans="1:5">
      <c r="C3330" s="1" t="str">
        <f>IF(A3330="", "", VLOOKUP(A3330,Undocumented!$A:$C, 3, FALSE))</f>
        <v/>
      </c>
      <c r="D3330" s="1" t="str">
        <f t="shared" ref="D3330:D3393" si="52">IF(AND(B3330&lt;&gt;"", B3330&lt;&gt;C3330), "#N/B", "")</f>
        <v/>
      </c>
      <c r="E3330" s="2" t="s">
        <v>19</v>
      </c>
    </row>
    <row r="3331" spans="1:5">
      <c r="C3331" s="1" t="str">
        <f>IF(A3331="", "", VLOOKUP(A3331,Undocumented!$A:$C, 3, FALSE))</f>
        <v/>
      </c>
      <c r="D3331" s="1" t="str">
        <f t="shared" si="52"/>
        <v/>
      </c>
      <c r="E3331" s="2" t="s">
        <v>20</v>
      </c>
    </row>
    <row r="3332" spans="1:5">
      <c r="C3332" s="1" t="str">
        <f>IF(A3332="", "", VLOOKUP(A3332,Undocumented!$A:$C, 3, FALSE))</f>
        <v/>
      </c>
      <c r="D3332" s="1" t="str">
        <f t="shared" si="52"/>
        <v/>
      </c>
    </row>
    <row r="3333" spans="1:5">
      <c r="A3333" s="2" t="s">
        <v>975</v>
      </c>
      <c r="B3333" s="2" t="s">
        <v>976</v>
      </c>
      <c r="C3333" s="1" t="str">
        <f>IF(A3333="", "", VLOOKUP(A3333,Undocumented!$A:$C, 3, FALSE))</f>
        <v>BIT 3, H</v>
      </c>
      <c r="D3333" s="1" t="str">
        <f t="shared" si="52"/>
        <v/>
      </c>
      <c r="E3333" s="2" t="s">
        <v>11</v>
      </c>
    </row>
    <row r="3334" spans="1:5">
      <c r="C3334" s="1" t="str">
        <f>IF(A3334="", "", VLOOKUP(A3334,Undocumented!$A:$C, 3, FALSE))</f>
        <v/>
      </c>
      <c r="D3334" s="1" t="str">
        <f t="shared" si="52"/>
        <v/>
      </c>
      <c r="E3334" s="2" t="s">
        <v>32</v>
      </c>
    </row>
    <row r="3335" spans="1:5">
      <c r="C3335" s="1" t="str">
        <f>IF(A3335="", "", VLOOKUP(A3335,Undocumented!$A:$C, 3, FALSE))</f>
        <v/>
      </c>
      <c r="D3335" s="1" t="str">
        <f t="shared" si="52"/>
        <v/>
      </c>
    </row>
    <row r="3336" spans="1:5">
      <c r="C3336" s="1" t="str">
        <f>IF(A3336="", "", VLOOKUP(A3336,Undocumented!$A:$C, 3, FALSE))</f>
        <v/>
      </c>
      <c r="D3336" s="1" t="str">
        <f t="shared" si="52"/>
        <v/>
      </c>
      <c r="E3336" s="2" t="s">
        <v>786</v>
      </c>
    </row>
    <row r="3337" spans="1:5">
      <c r="C3337" s="1" t="str">
        <f>IF(A3337="", "", VLOOKUP(A3337,Undocumented!$A:$C, 3, FALSE))</f>
        <v/>
      </c>
      <c r="D3337" s="1" t="str">
        <f t="shared" si="52"/>
        <v/>
      </c>
      <c r="E3337" s="2" t="s">
        <v>968</v>
      </c>
    </row>
    <row r="3338" spans="1:5">
      <c r="C3338" s="1" t="str">
        <f>IF(A3338="", "", VLOOKUP(A3338,Undocumented!$A:$C, 3, FALSE))</f>
        <v/>
      </c>
      <c r="D3338" s="1" t="str">
        <f t="shared" si="52"/>
        <v/>
      </c>
      <c r="E3338" s="2" t="s">
        <v>193</v>
      </c>
    </row>
    <row r="3339" spans="1:5">
      <c r="C3339" s="1" t="str">
        <f>IF(A3339="", "", VLOOKUP(A3339,Undocumented!$A:$C, 3, FALSE))</f>
        <v/>
      </c>
      <c r="D3339" s="1" t="str">
        <f t="shared" si="52"/>
        <v/>
      </c>
      <c r="E3339" s="2" t="s">
        <v>19</v>
      </c>
    </row>
    <row r="3340" spans="1:5">
      <c r="C3340" s="1" t="str">
        <f>IF(A3340="", "", VLOOKUP(A3340,Undocumented!$A:$C, 3, FALSE))</f>
        <v/>
      </c>
      <c r="D3340" s="1" t="str">
        <f t="shared" si="52"/>
        <v/>
      </c>
      <c r="E3340" s="2" t="s">
        <v>20</v>
      </c>
    </row>
    <row r="3341" spans="1:5">
      <c r="C3341" s="1" t="str">
        <f>IF(A3341="", "", VLOOKUP(A3341,Undocumented!$A:$C, 3, FALSE))</f>
        <v/>
      </c>
      <c r="D3341" s="1" t="str">
        <f t="shared" si="52"/>
        <v/>
      </c>
    </row>
    <row r="3342" spans="1:5">
      <c r="A3342" s="2" t="s">
        <v>977</v>
      </c>
      <c r="B3342" s="2" t="s">
        <v>978</v>
      </c>
      <c r="C3342" s="1" t="str">
        <f>IF(A3342="", "", VLOOKUP(A3342,Undocumented!$A:$C, 3, FALSE))</f>
        <v>BIT 3, L</v>
      </c>
      <c r="D3342" s="1" t="str">
        <f t="shared" si="52"/>
        <v/>
      </c>
      <c r="E3342" s="2" t="s">
        <v>11</v>
      </c>
    </row>
    <row r="3343" spans="1:5">
      <c r="C3343" s="1" t="str">
        <f>IF(A3343="", "", VLOOKUP(A3343,Undocumented!$A:$C, 3, FALSE))</f>
        <v/>
      </c>
      <c r="D3343" s="1" t="str">
        <f t="shared" si="52"/>
        <v/>
      </c>
      <c r="E3343" s="2" t="s">
        <v>32</v>
      </c>
    </row>
    <row r="3344" spans="1:5">
      <c r="C3344" s="1" t="str">
        <f>IF(A3344="", "", VLOOKUP(A3344,Undocumented!$A:$C, 3, FALSE))</f>
        <v/>
      </c>
      <c r="D3344" s="1" t="str">
        <f t="shared" si="52"/>
        <v/>
      </c>
    </row>
    <row r="3345" spans="1:5">
      <c r="C3345" s="1" t="str">
        <f>IF(A3345="", "", VLOOKUP(A3345,Undocumented!$A:$C, 3, FALSE))</f>
        <v/>
      </c>
      <c r="D3345" s="1" t="str">
        <f t="shared" si="52"/>
        <v/>
      </c>
      <c r="E3345" s="2" t="s">
        <v>790</v>
      </c>
    </row>
    <row r="3346" spans="1:5">
      <c r="C3346" s="1" t="str">
        <f>IF(A3346="", "", VLOOKUP(A3346,Undocumented!$A:$C, 3, FALSE))</f>
        <v/>
      </c>
      <c r="D3346" s="1" t="str">
        <f t="shared" si="52"/>
        <v/>
      </c>
      <c r="E3346" s="2" t="s">
        <v>968</v>
      </c>
    </row>
    <row r="3347" spans="1:5">
      <c r="C3347" s="1" t="str">
        <f>IF(A3347="", "", VLOOKUP(A3347,Undocumented!$A:$C, 3, FALSE))</f>
        <v/>
      </c>
      <c r="D3347" s="1" t="str">
        <f t="shared" si="52"/>
        <v/>
      </c>
      <c r="E3347" s="2" t="s">
        <v>193</v>
      </c>
    </row>
    <row r="3348" spans="1:5">
      <c r="C3348" s="1" t="str">
        <f>IF(A3348="", "", VLOOKUP(A3348,Undocumented!$A:$C, 3, FALSE))</f>
        <v/>
      </c>
      <c r="D3348" s="1" t="str">
        <f t="shared" si="52"/>
        <v/>
      </c>
      <c r="E3348" s="2" t="s">
        <v>19</v>
      </c>
    </row>
    <row r="3349" spans="1:5">
      <c r="C3349" s="1" t="str">
        <f>IF(A3349="", "", VLOOKUP(A3349,Undocumented!$A:$C, 3, FALSE))</f>
        <v/>
      </c>
      <c r="D3349" s="1" t="str">
        <f t="shared" si="52"/>
        <v/>
      </c>
      <c r="E3349" s="2" t="s">
        <v>20</v>
      </c>
    </row>
    <row r="3350" spans="1:5">
      <c r="C3350" s="1" t="str">
        <f>IF(A3350="", "", VLOOKUP(A3350,Undocumented!$A:$C, 3, FALSE))</f>
        <v/>
      </c>
      <c r="D3350" s="1" t="str">
        <f t="shared" si="52"/>
        <v/>
      </c>
    </row>
    <row r="3351" spans="1:5">
      <c r="A3351" s="2" t="s">
        <v>979</v>
      </c>
      <c r="B3351" s="2" t="s">
        <v>980</v>
      </c>
      <c r="C3351" s="1" t="str">
        <f>IF(A3351="", "", VLOOKUP(A3351,Undocumented!$A:$C, 3, FALSE))</f>
        <v>BIT 3, (HL)</v>
      </c>
      <c r="D3351" s="1" t="str">
        <f t="shared" si="52"/>
        <v/>
      </c>
      <c r="E3351" s="2" t="s">
        <v>11</v>
      </c>
    </row>
    <row r="3352" spans="1:5">
      <c r="C3352" s="1" t="str">
        <f>IF(A3352="", "", VLOOKUP(A3352,Undocumented!$A:$C, 3, FALSE))</f>
        <v/>
      </c>
      <c r="D3352" s="1" t="str">
        <f t="shared" si="52"/>
        <v/>
      </c>
      <c r="E3352" s="2" t="s">
        <v>32</v>
      </c>
    </row>
    <row r="3353" spans="1:5">
      <c r="C3353" s="1" t="str">
        <f>IF(A3353="", "", VLOOKUP(A3353,Undocumented!$A:$C, 3, FALSE))</f>
        <v/>
      </c>
      <c r="D3353" s="1" t="str">
        <f t="shared" si="52"/>
        <v/>
      </c>
    </row>
    <row r="3354" spans="1:5">
      <c r="C3354" s="1" t="str">
        <f>IF(A3354="", "", VLOOKUP(A3354,Undocumented!$A:$C, 3, FALSE))</f>
        <v/>
      </c>
      <c r="D3354" s="1" t="str">
        <f t="shared" si="52"/>
        <v/>
      </c>
      <c r="E3354" s="2" t="s">
        <v>794</v>
      </c>
    </row>
    <row r="3355" spans="1:5">
      <c r="C3355" s="1" t="str">
        <f>IF(A3355="", "", VLOOKUP(A3355,Undocumented!$A:$C, 3, FALSE))</f>
        <v/>
      </c>
      <c r="D3355" s="1" t="str">
        <f t="shared" si="52"/>
        <v/>
      </c>
      <c r="E3355" s="2" t="s">
        <v>968</v>
      </c>
    </row>
    <row r="3356" spans="1:5">
      <c r="C3356" s="1" t="str">
        <f>IF(A3356="", "", VLOOKUP(A3356,Undocumented!$A:$C, 3, FALSE))</f>
        <v/>
      </c>
      <c r="D3356" s="1" t="str">
        <f t="shared" si="52"/>
        <v/>
      </c>
      <c r="E3356" s="2" t="s">
        <v>193</v>
      </c>
    </row>
    <row r="3357" spans="1:5">
      <c r="C3357" s="1" t="str">
        <f>IF(A3357="", "", VLOOKUP(A3357,Undocumented!$A:$C, 3, FALSE))</f>
        <v/>
      </c>
      <c r="D3357" s="1" t="str">
        <f t="shared" si="52"/>
        <v/>
      </c>
      <c r="E3357" s="2" t="s">
        <v>19</v>
      </c>
    </row>
    <row r="3358" spans="1:5">
      <c r="C3358" s="1" t="str">
        <f>IF(A3358="", "", VLOOKUP(A3358,Undocumented!$A:$C, 3, FALSE))</f>
        <v/>
      </c>
      <c r="D3358" s="1" t="str">
        <f t="shared" si="52"/>
        <v/>
      </c>
      <c r="E3358" s="2" t="s">
        <v>20</v>
      </c>
    </row>
    <row r="3359" spans="1:5">
      <c r="C3359" s="1" t="str">
        <f>IF(A3359="", "", VLOOKUP(A3359,Undocumented!$A:$C, 3, FALSE))</f>
        <v/>
      </c>
      <c r="D3359" s="1" t="str">
        <f t="shared" si="52"/>
        <v/>
      </c>
    </row>
    <row r="3360" spans="1:5">
      <c r="A3360" s="2" t="s">
        <v>981</v>
      </c>
      <c r="B3360" s="2" t="s">
        <v>982</v>
      </c>
      <c r="C3360" s="1" t="str">
        <f>IF(A3360="", "", VLOOKUP(A3360,Undocumented!$A:$C, 3, FALSE))</f>
        <v>BIT 3, A</v>
      </c>
      <c r="D3360" s="1" t="str">
        <f t="shared" si="52"/>
        <v/>
      </c>
      <c r="E3360" s="2" t="s">
        <v>11</v>
      </c>
    </row>
    <row r="3361" spans="1:5">
      <c r="C3361" s="1" t="str">
        <f>IF(A3361="", "", VLOOKUP(A3361,Undocumented!$A:$C, 3, FALSE))</f>
        <v/>
      </c>
      <c r="D3361" s="1" t="str">
        <f t="shared" si="52"/>
        <v/>
      </c>
      <c r="E3361" s="2" t="s">
        <v>32</v>
      </c>
    </row>
    <row r="3362" spans="1:5">
      <c r="C3362" s="1" t="str">
        <f>IF(A3362="", "", VLOOKUP(A3362,Undocumented!$A:$C, 3, FALSE))</f>
        <v/>
      </c>
      <c r="D3362" s="1" t="str">
        <f t="shared" si="52"/>
        <v/>
      </c>
    </row>
    <row r="3363" spans="1:5">
      <c r="C3363" s="1" t="str">
        <f>IF(A3363="", "", VLOOKUP(A3363,Undocumented!$A:$C, 3, FALSE))</f>
        <v/>
      </c>
      <c r="D3363" s="1" t="str">
        <f t="shared" si="52"/>
        <v/>
      </c>
      <c r="E3363" s="2" t="s">
        <v>33</v>
      </c>
    </row>
    <row r="3364" spans="1:5">
      <c r="C3364" s="1" t="str">
        <f>IF(A3364="", "", VLOOKUP(A3364,Undocumented!$A:$C, 3, FALSE))</f>
        <v/>
      </c>
      <c r="D3364" s="1" t="str">
        <f t="shared" si="52"/>
        <v/>
      </c>
      <c r="E3364" s="2" t="s">
        <v>968</v>
      </c>
    </row>
    <row r="3365" spans="1:5">
      <c r="C3365" s="1" t="str">
        <f>IF(A3365="", "", VLOOKUP(A3365,Undocumented!$A:$C, 3, FALSE))</f>
        <v/>
      </c>
      <c r="D3365" s="1" t="str">
        <f t="shared" si="52"/>
        <v/>
      </c>
      <c r="E3365" s="2" t="s">
        <v>193</v>
      </c>
    </row>
    <row r="3366" spans="1:5">
      <c r="C3366" s="1" t="str">
        <f>IF(A3366="", "", VLOOKUP(A3366,Undocumented!$A:$C, 3, FALSE))</f>
        <v/>
      </c>
      <c r="D3366" s="1" t="str">
        <f t="shared" si="52"/>
        <v/>
      </c>
      <c r="E3366" s="2" t="s">
        <v>19</v>
      </c>
    </row>
    <row r="3367" spans="1:5">
      <c r="C3367" s="1" t="str">
        <f>IF(A3367="", "", VLOOKUP(A3367,Undocumented!$A:$C, 3, FALSE))</f>
        <v/>
      </c>
      <c r="D3367" s="1" t="str">
        <f t="shared" si="52"/>
        <v/>
      </c>
      <c r="E3367" s="2" t="s">
        <v>20</v>
      </c>
    </row>
    <row r="3368" spans="1:5">
      <c r="C3368" s="1" t="str">
        <f>IF(A3368="", "", VLOOKUP(A3368,Undocumented!$A:$C, 3, FALSE))</f>
        <v/>
      </c>
      <c r="D3368" s="1" t="str">
        <f t="shared" si="52"/>
        <v/>
      </c>
    </row>
    <row r="3369" spans="1:5">
      <c r="A3369" s="2" t="s">
        <v>983</v>
      </c>
      <c r="B3369" s="2" t="s">
        <v>984</v>
      </c>
      <c r="C3369" s="1" t="str">
        <f>IF(A3369="", "", VLOOKUP(A3369,Undocumented!$A:$C, 3, FALSE))</f>
        <v>BIT 4, B</v>
      </c>
      <c r="D3369" s="1" t="str">
        <f t="shared" si="52"/>
        <v/>
      </c>
      <c r="E3369" s="2" t="s">
        <v>11</v>
      </c>
    </row>
    <row r="3370" spans="1:5">
      <c r="C3370" s="1" t="str">
        <f>IF(A3370="", "", VLOOKUP(A3370,Undocumented!$A:$C, 3, FALSE))</f>
        <v/>
      </c>
      <c r="D3370" s="1" t="str">
        <f t="shared" si="52"/>
        <v/>
      </c>
      <c r="E3370" s="2" t="s">
        <v>32</v>
      </c>
    </row>
    <row r="3371" spans="1:5">
      <c r="C3371" s="1" t="str">
        <f>IF(A3371="", "", VLOOKUP(A3371,Undocumented!$A:$C, 3, FALSE))</f>
        <v/>
      </c>
      <c r="D3371" s="1" t="str">
        <f t="shared" si="52"/>
        <v/>
      </c>
    </row>
    <row r="3372" spans="1:5">
      <c r="C3372" s="1" t="str">
        <f>IF(A3372="", "", VLOOKUP(A3372,Undocumented!$A:$C, 3, FALSE))</f>
        <v/>
      </c>
      <c r="D3372" s="1" t="str">
        <f t="shared" si="52"/>
        <v/>
      </c>
      <c r="E3372" s="2" t="s">
        <v>617</v>
      </c>
    </row>
    <row r="3373" spans="1:5">
      <c r="C3373" s="1" t="str">
        <f>IF(A3373="", "", VLOOKUP(A3373,Undocumented!$A:$C, 3, FALSE))</f>
        <v/>
      </c>
      <c r="D3373" s="1" t="str">
        <f t="shared" si="52"/>
        <v/>
      </c>
      <c r="E3373" s="2" t="s">
        <v>985</v>
      </c>
    </row>
    <row r="3374" spans="1:5">
      <c r="C3374" s="1" t="str">
        <f>IF(A3374="", "", VLOOKUP(A3374,Undocumented!$A:$C, 3, FALSE))</f>
        <v/>
      </c>
      <c r="D3374" s="1" t="str">
        <f t="shared" si="52"/>
        <v/>
      </c>
      <c r="E3374" s="2" t="s">
        <v>193</v>
      </c>
    </row>
    <row r="3375" spans="1:5">
      <c r="C3375" s="1" t="str">
        <f>IF(A3375="", "", VLOOKUP(A3375,Undocumented!$A:$C, 3, FALSE))</f>
        <v/>
      </c>
      <c r="D3375" s="1" t="str">
        <f t="shared" si="52"/>
        <v/>
      </c>
      <c r="E3375" s="2" t="s">
        <v>19</v>
      </c>
    </row>
    <row r="3376" spans="1:5">
      <c r="C3376" s="1" t="str">
        <f>IF(A3376="", "", VLOOKUP(A3376,Undocumented!$A:$C, 3, FALSE))</f>
        <v/>
      </c>
      <c r="D3376" s="1" t="str">
        <f t="shared" si="52"/>
        <v/>
      </c>
      <c r="E3376" s="2" t="s">
        <v>20</v>
      </c>
    </row>
    <row r="3377" spans="1:5">
      <c r="C3377" s="1" t="str">
        <f>IF(A3377="", "", VLOOKUP(A3377,Undocumented!$A:$C, 3, FALSE))</f>
        <v/>
      </c>
      <c r="D3377" s="1" t="str">
        <f t="shared" si="52"/>
        <v/>
      </c>
    </row>
    <row r="3378" spans="1:5">
      <c r="A3378" s="2" t="s">
        <v>986</v>
      </c>
      <c r="B3378" s="2" t="s">
        <v>987</v>
      </c>
      <c r="C3378" s="1" t="str">
        <f>IF(A3378="", "", VLOOKUP(A3378,Undocumented!$A:$C, 3, FALSE))</f>
        <v>BIT 4, C</v>
      </c>
      <c r="D3378" s="1" t="str">
        <f t="shared" si="52"/>
        <v/>
      </c>
      <c r="E3378" s="2" t="s">
        <v>11</v>
      </c>
    </row>
    <row r="3379" spans="1:5">
      <c r="C3379" s="1" t="str">
        <f>IF(A3379="", "", VLOOKUP(A3379,Undocumented!$A:$C, 3, FALSE))</f>
        <v/>
      </c>
      <c r="D3379" s="1" t="str">
        <f t="shared" si="52"/>
        <v/>
      </c>
      <c r="E3379" s="2" t="s">
        <v>32</v>
      </c>
    </row>
    <row r="3380" spans="1:5">
      <c r="C3380" s="1" t="str">
        <f>IF(A3380="", "", VLOOKUP(A3380,Undocumented!$A:$C, 3, FALSE))</f>
        <v/>
      </c>
      <c r="D3380" s="1" t="str">
        <f t="shared" si="52"/>
        <v/>
      </c>
    </row>
    <row r="3381" spans="1:5">
      <c r="C3381" s="1" t="str">
        <f>IF(A3381="", "", VLOOKUP(A3381,Undocumented!$A:$C, 3, FALSE))</f>
        <v/>
      </c>
      <c r="D3381" s="1" t="str">
        <f t="shared" si="52"/>
        <v/>
      </c>
      <c r="E3381" s="2" t="s">
        <v>774</v>
      </c>
    </row>
    <row r="3382" spans="1:5">
      <c r="C3382" s="1" t="str">
        <f>IF(A3382="", "", VLOOKUP(A3382,Undocumented!$A:$C, 3, FALSE))</f>
        <v/>
      </c>
      <c r="D3382" s="1" t="str">
        <f t="shared" si="52"/>
        <v/>
      </c>
      <c r="E3382" s="2" t="s">
        <v>985</v>
      </c>
    </row>
    <row r="3383" spans="1:5">
      <c r="C3383" s="1" t="str">
        <f>IF(A3383="", "", VLOOKUP(A3383,Undocumented!$A:$C, 3, FALSE))</f>
        <v/>
      </c>
      <c r="D3383" s="1" t="str">
        <f t="shared" si="52"/>
        <v/>
      </c>
      <c r="E3383" s="2" t="s">
        <v>193</v>
      </c>
    </row>
    <row r="3384" spans="1:5">
      <c r="C3384" s="1" t="str">
        <f>IF(A3384="", "", VLOOKUP(A3384,Undocumented!$A:$C, 3, FALSE))</f>
        <v/>
      </c>
      <c r="D3384" s="1" t="str">
        <f t="shared" si="52"/>
        <v/>
      </c>
      <c r="E3384" s="2" t="s">
        <v>19</v>
      </c>
    </row>
    <row r="3385" spans="1:5">
      <c r="C3385" s="1" t="str">
        <f>IF(A3385="", "", VLOOKUP(A3385,Undocumented!$A:$C, 3, FALSE))</f>
        <v/>
      </c>
      <c r="D3385" s="1" t="str">
        <f t="shared" si="52"/>
        <v/>
      </c>
      <c r="E3385" s="2" t="s">
        <v>20</v>
      </c>
    </row>
    <row r="3386" spans="1:5">
      <c r="C3386" s="1" t="str">
        <f>IF(A3386="", "", VLOOKUP(A3386,Undocumented!$A:$C, 3, FALSE))</f>
        <v/>
      </c>
      <c r="D3386" s="1" t="str">
        <f t="shared" si="52"/>
        <v/>
      </c>
    </row>
    <row r="3387" spans="1:5">
      <c r="A3387" s="2" t="s">
        <v>988</v>
      </c>
      <c r="B3387" s="2" t="s">
        <v>989</v>
      </c>
      <c r="C3387" s="1" t="str">
        <f>IF(A3387="", "", VLOOKUP(A3387,Undocumented!$A:$C, 3, FALSE))</f>
        <v>BIT 4, D</v>
      </c>
      <c r="D3387" s="1" t="str">
        <f t="shared" si="52"/>
        <v/>
      </c>
      <c r="E3387" s="2" t="s">
        <v>11</v>
      </c>
    </row>
    <row r="3388" spans="1:5">
      <c r="C3388" s="1" t="str">
        <f>IF(A3388="", "", VLOOKUP(A3388,Undocumented!$A:$C, 3, FALSE))</f>
        <v/>
      </c>
      <c r="D3388" s="1" t="str">
        <f t="shared" si="52"/>
        <v/>
      </c>
      <c r="E3388" s="2" t="s">
        <v>32</v>
      </c>
    </row>
    <row r="3389" spans="1:5">
      <c r="C3389" s="1" t="str">
        <f>IF(A3389="", "", VLOOKUP(A3389,Undocumented!$A:$C, 3, FALSE))</f>
        <v/>
      </c>
      <c r="D3389" s="1" t="str">
        <f t="shared" si="52"/>
        <v/>
      </c>
    </row>
    <row r="3390" spans="1:5">
      <c r="C3390" s="1" t="str">
        <f>IF(A3390="", "", VLOOKUP(A3390,Undocumented!$A:$C, 3, FALSE))</f>
        <v/>
      </c>
      <c r="D3390" s="1" t="str">
        <f t="shared" si="52"/>
        <v/>
      </c>
      <c r="E3390" s="2" t="s">
        <v>778</v>
      </c>
    </row>
    <row r="3391" spans="1:5">
      <c r="C3391" s="1" t="str">
        <f>IF(A3391="", "", VLOOKUP(A3391,Undocumented!$A:$C, 3, FALSE))</f>
        <v/>
      </c>
      <c r="D3391" s="1" t="str">
        <f t="shared" si="52"/>
        <v/>
      </c>
      <c r="E3391" s="2" t="s">
        <v>985</v>
      </c>
    </row>
    <row r="3392" spans="1:5">
      <c r="C3392" s="1" t="str">
        <f>IF(A3392="", "", VLOOKUP(A3392,Undocumented!$A:$C, 3, FALSE))</f>
        <v/>
      </c>
      <c r="D3392" s="1" t="str">
        <f t="shared" si="52"/>
        <v/>
      </c>
      <c r="E3392" s="2" t="s">
        <v>193</v>
      </c>
    </row>
    <row r="3393" spans="1:5">
      <c r="C3393" s="1" t="str">
        <f>IF(A3393="", "", VLOOKUP(A3393,Undocumented!$A:$C, 3, FALSE))</f>
        <v/>
      </c>
      <c r="D3393" s="1" t="str">
        <f t="shared" si="52"/>
        <v/>
      </c>
      <c r="E3393" s="2" t="s">
        <v>19</v>
      </c>
    </row>
    <row r="3394" spans="1:5">
      <c r="C3394" s="1" t="str">
        <f>IF(A3394="", "", VLOOKUP(A3394,Undocumented!$A:$C, 3, FALSE))</f>
        <v/>
      </c>
      <c r="D3394" s="1" t="str">
        <f t="shared" ref="D3394:D3457" si="53">IF(AND(B3394&lt;&gt;"", B3394&lt;&gt;C3394), "#N/B", "")</f>
        <v/>
      </c>
      <c r="E3394" s="2" t="s">
        <v>20</v>
      </c>
    </row>
    <row r="3395" spans="1:5">
      <c r="C3395" s="1" t="str">
        <f>IF(A3395="", "", VLOOKUP(A3395,Undocumented!$A:$C, 3, FALSE))</f>
        <v/>
      </c>
      <c r="D3395" s="1" t="str">
        <f t="shared" si="53"/>
        <v/>
      </c>
    </row>
    <row r="3396" spans="1:5">
      <c r="A3396" s="2" t="s">
        <v>990</v>
      </c>
      <c r="B3396" s="2" t="s">
        <v>991</v>
      </c>
      <c r="C3396" s="1" t="str">
        <f>IF(A3396="", "", VLOOKUP(A3396,Undocumented!$A:$C, 3, FALSE))</f>
        <v>BIT 4, E</v>
      </c>
      <c r="D3396" s="1" t="str">
        <f t="shared" si="53"/>
        <v/>
      </c>
      <c r="E3396" s="2" t="s">
        <v>11</v>
      </c>
    </row>
    <row r="3397" spans="1:5">
      <c r="C3397" s="1" t="str">
        <f>IF(A3397="", "", VLOOKUP(A3397,Undocumented!$A:$C, 3, FALSE))</f>
        <v/>
      </c>
      <c r="D3397" s="1" t="str">
        <f t="shared" si="53"/>
        <v/>
      </c>
      <c r="E3397" s="2" t="s">
        <v>32</v>
      </c>
    </row>
    <row r="3398" spans="1:5">
      <c r="C3398" s="1" t="str">
        <f>IF(A3398="", "", VLOOKUP(A3398,Undocumented!$A:$C, 3, FALSE))</f>
        <v/>
      </c>
      <c r="D3398" s="1" t="str">
        <f t="shared" si="53"/>
        <v/>
      </c>
    </row>
    <row r="3399" spans="1:5">
      <c r="C3399" s="1" t="str">
        <f>IF(A3399="", "", VLOOKUP(A3399,Undocumented!$A:$C, 3, FALSE))</f>
        <v/>
      </c>
      <c r="D3399" s="1" t="str">
        <f t="shared" si="53"/>
        <v/>
      </c>
      <c r="E3399" s="2" t="s">
        <v>782</v>
      </c>
    </row>
    <row r="3400" spans="1:5">
      <c r="C3400" s="1" t="str">
        <f>IF(A3400="", "", VLOOKUP(A3400,Undocumented!$A:$C, 3, FALSE))</f>
        <v/>
      </c>
      <c r="D3400" s="1" t="str">
        <f t="shared" si="53"/>
        <v/>
      </c>
      <c r="E3400" s="2" t="s">
        <v>985</v>
      </c>
    </row>
    <row r="3401" spans="1:5">
      <c r="C3401" s="1" t="str">
        <f>IF(A3401="", "", VLOOKUP(A3401,Undocumented!$A:$C, 3, FALSE))</f>
        <v/>
      </c>
      <c r="D3401" s="1" t="str">
        <f t="shared" si="53"/>
        <v/>
      </c>
      <c r="E3401" s="2" t="s">
        <v>193</v>
      </c>
    </row>
    <row r="3402" spans="1:5">
      <c r="C3402" s="1" t="str">
        <f>IF(A3402="", "", VLOOKUP(A3402,Undocumented!$A:$C, 3, FALSE))</f>
        <v/>
      </c>
      <c r="D3402" s="1" t="str">
        <f t="shared" si="53"/>
        <v/>
      </c>
      <c r="E3402" s="2" t="s">
        <v>19</v>
      </c>
    </row>
    <row r="3403" spans="1:5">
      <c r="C3403" s="1" t="str">
        <f>IF(A3403="", "", VLOOKUP(A3403,Undocumented!$A:$C, 3, FALSE))</f>
        <v/>
      </c>
      <c r="D3403" s="1" t="str">
        <f t="shared" si="53"/>
        <v/>
      </c>
      <c r="E3403" s="2" t="s">
        <v>20</v>
      </c>
    </row>
    <row r="3404" spans="1:5">
      <c r="C3404" s="1" t="str">
        <f>IF(A3404="", "", VLOOKUP(A3404,Undocumented!$A:$C, 3, FALSE))</f>
        <v/>
      </c>
      <c r="D3404" s="1" t="str">
        <f t="shared" si="53"/>
        <v/>
      </c>
    </row>
    <row r="3405" spans="1:5">
      <c r="A3405" s="2" t="s">
        <v>992</v>
      </c>
      <c r="B3405" s="2" t="s">
        <v>993</v>
      </c>
      <c r="C3405" s="1" t="str">
        <f>IF(A3405="", "", VLOOKUP(A3405,Undocumented!$A:$C, 3, FALSE))</f>
        <v>BIT 4, H</v>
      </c>
      <c r="D3405" s="1" t="str">
        <f t="shared" si="53"/>
        <v/>
      </c>
      <c r="E3405" s="2" t="s">
        <v>11</v>
      </c>
    </row>
    <row r="3406" spans="1:5">
      <c r="C3406" s="1" t="str">
        <f>IF(A3406="", "", VLOOKUP(A3406,Undocumented!$A:$C, 3, FALSE))</f>
        <v/>
      </c>
      <c r="D3406" s="1" t="str">
        <f t="shared" si="53"/>
        <v/>
      </c>
      <c r="E3406" s="2" t="s">
        <v>32</v>
      </c>
    </row>
    <row r="3407" spans="1:5">
      <c r="C3407" s="1" t="str">
        <f>IF(A3407="", "", VLOOKUP(A3407,Undocumented!$A:$C, 3, FALSE))</f>
        <v/>
      </c>
      <c r="D3407" s="1" t="str">
        <f t="shared" si="53"/>
        <v/>
      </c>
    </row>
    <row r="3408" spans="1:5">
      <c r="C3408" s="1" t="str">
        <f>IF(A3408="", "", VLOOKUP(A3408,Undocumented!$A:$C, 3, FALSE))</f>
        <v/>
      </c>
      <c r="D3408" s="1" t="str">
        <f t="shared" si="53"/>
        <v/>
      </c>
      <c r="E3408" s="2" t="s">
        <v>786</v>
      </c>
    </row>
    <row r="3409" spans="1:5">
      <c r="C3409" s="1" t="str">
        <f>IF(A3409="", "", VLOOKUP(A3409,Undocumented!$A:$C, 3, FALSE))</f>
        <v/>
      </c>
      <c r="D3409" s="1" t="str">
        <f t="shared" si="53"/>
        <v/>
      </c>
      <c r="E3409" s="2" t="s">
        <v>985</v>
      </c>
    </row>
    <row r="3410" spans="1:5">
      <c r="C3410" s="1" t="str">
        <f>IF(A3410="", "", VLOOKUP(A3410,Undocumented!$A:$C, 3, FALSE))</f>
        <v/>
      </c>
      <c r="D3410" s="1" t="str">
        <f t="shared" si="53"/>
        <v/>
      </c>
      <c r="E3410" s="2" t="s">
        <v>193</v>
      </c>
    </row>
    <row r="3411" spans="1:5">
      <c r="C3411" s="1" t="str">
        <f>IF(A3411="", "", VLOOKUP(A3411,Undocumented!$A:$C, 3, FALSE))</f>
        <v/>
      </c>
      <c r="D3411" s="1" t="str">
        <f t="shared" si="53"/>
        <v/>
      </c>
      <c r="E3411" s="2" t="s">
        <v>19</v>
      </c>
    </row>
    <row r="3412" spans="1:5">
      <c r="C3412" s="1" t="str">
        <f>IF(A3412="", "", VLOOKUP(A3412,Undocumented!$A:$C, 3, FALSE))</f>
        <v/>
      </c>
      <c r="D3412" s="1" t="str">
        <f t="shared" si="53"/>
        <v/>
      </c>
      <c r="E3412" s="2" t="s">
        <v>20</v>
      </c>
    </row>
    <row r="3413" spans="1:5">
      <c r="C3413" s="1" t="str">
        <f>IF(A3413="", "", VLOOKUP(A3413,Undocumented!$A:$C, 3, FALSE))</f>
        <v/>
      </c>
      <c r="D3413" s="1" t="str">
        <f t="shared" si="53"/>
        <v/>
      </c>
    </row>
    <row r="3414" spans="1:5">
      <c r="A3414" s="2" t="s">
        <v>994</v>
      </c>
      <c r="B3414" s="2" t="s">
        <v>995</v>
      </c>
      <c r="C3414" s="1" t="str">
        <f>IF(A3414="", "", VLOOKUP(A3414,Undocumented!$A:$C, 3, FALSE))</f>
        <v>BIT 4, L</v>
      </c>
      <c r="D3414" s="1" t="str">
        <f t="shared" si="53"/>
        <v/>
      </c>
      <c r="E3414" s="2" t="s">
        <v>11</v>
      </c>
    </row>
    <row r="3415" spans="1:5">
      <c r="C3415" s="1" t="str">
        <f>IF(A3415="", "", VLOOKUP(A3415,Undocumented!$A:$C, 3, FALSE))</f>
        <v/>
      </c>
      <c r="D3415" s="1" t="str">
        <f t="shared" si="53"/>
        <v/>
      </c>
      <c r="E3415" s="2" t="s">
        <v>32</v>
      </c>
    </row>
    <row r="3416" spans="1:5">
      <c r="C3416" s="1" t="str">
        <f>IF(A3416="", "", VLOOKUP(A3416,Undocumented!$A:$C, 3, FALSE))</f>
        <v/>
      </c>
      <c r="D3416" s="1" t="str">
        <f t="shared" si="53"/>
        <v/>
      </c>
    </row>
    <row r="3417" spans="1:5">
      <c r="C3417" s="1" t="str">
        <f>IF(A3417="", "", VLOOKUP(A3417,Undocumented!$A:$C, 3, FALSE))</f>
        <v/>
      </c>
      <c r="D3417" s="1" t="str">
        <f t="shared" si="53"/>
        <v/>
      </c>
      <c r="E3417" s="2" t="s">
        <v>790</v>
      </c>
    </row>
    <row r="3418" spans="1:5">
      <c r="C3418" s="1" t="str">
        <f>IF(A3418="", "", VLOOKUP(A3418,Undocumented!$A:$C, 3, FALSE))</f>
        <v/>
      </c>
      <c r="D3418" s="1" t="str">
        <f t="shared" si="53"/>
        <v/>
      </c>
      <c r="E3418" s="2" t="s">
        <v>985</v>
      </c>
    </row>
    <row r="3419" spans="1:5">
      <c r="C3419" s="1" t="str">
        <f>IF(A3419="", "", VLOOKUP(A3419,Undocumented!$A:$C, 3, FALSE))</f>
        <v/>
      </c>
      <c r="D3419" s="1" t="str">
        <f t="shared" si="53"/>
        <v/>
      </c>
      <c r="E3419" s="2" t="s">
        <v>193</v>
      </c>
    </row>
    <row r="3420" spans="1:5">
      <c r="C3420" s="1" t="str">
        <f>IF(A3420="", "", VLOOKUP(A3420,Undocumented!$A:$C, 3, FALSE))</f>
        <v/>
      </c>
      <c r="D3420" s="1" t="str">
        <f t="shared" si="53"/>
        <v/>
      </c>
      <c r="E3420" s="2" t="s">
        <v>19</v>
      </c>
    </row>
    <row r="3421" spans="1:5">
      <c r="C3421" s="1" t="str">
        <f>IF(A3421="", "", VLOOKUP(A3421,Undocumented!$A:$C, 3, FALSE))</f>
        <v/>
      </c>
      <c r="D3421" s="1" t="str">
        <f t="shared" si="53"/>
        <v/>
      </c>
      <c r="E3421" s="2" t="s">
        <v>20</v>
      </c>
    </row>
    <row r="3422" spans="1:5">
      <c r="C3422" s="1" t="str">
        <f>IF(A3422="", "", VLOOKUP(A3422,Undocumented!$A:$C, 3, FALSE))</f>
        <v/>
      </c>
      <c r="D3422" s="1" t="str">
        <f t="shared" si="53"/>
        <v/>
      </c>
    </row>
    <row r="3423" spans="1:5">
      <c r="A3423" s="2" t="s">
        <v>996</v>
      </c>
      <c r="B3423" s="2" t="s">
        <v>997</v>
      </c>
      <c r="C3423" s="1" t="str">
        <f>IF(A3423="", "", VLOOKUP(A3423,Undocumented!$A:$C, 3, FALSE))</f>
        <v>BIT 4, (HL)</v>
      </c>
      <c r="D3423" s="1" t="str">
        <f t="shared" si="53"/>
        <v/>
      </c>
      <c r="E3423" s="2" t="s">
        <v>11</v>
      </c>
    </row>
    <row r="3424" spans="1:5">
      <c r="C3424" s="1" t="str">
        <f>IF(A3424="", "", VLOOKUP(A3424,Undocumented!$A:$C, 3, FALSE))</f>
        <v/>
      </c>
      <c r="D3424" s="1" t="str">
        <f t="shared" si="53"/>
        <v/>
      </c>
      <c r="E3424" s="2" t="s">
        <v>32</v>
      </c>
    </row>
    <row r="3425" spans="1:5">
      <c r="C3425" s="1" t="str">
        <f>IF(A3425="", "", VLOOKUP(A3425,Undocumented!$A:$C, 3, FALSE))</f>
        <v/>
      </c>
      <c r="D3425" s="1" t="str">
        <f t="shared" si="53"/>
        <v/>
      </c>
    </row>
    <row r="3426" spans="1:5">
      <c r="C3426" s="1" t="str">
        <f>IF(A3426="", "", VLOOKUP(A3426,Undocumented!$A:$C, 3, FALSE))</f>
        <v/>
      </c>
      <c r="D3426" s="1" t="str">
        <f t="shared" si="53"/>
        <v/>
      </c>
      <c r="E3426" s="2" t="s">
        <v>794</v>
      </c>
    </row>
    <row r="3427" spans="1:5">
      <c r="C3427" s="1" t="str">
        <f>IF(A3427="", "", VLOOKUP(A3427,Undocumented!$A:$C, 3, FALSE))</f>
        <v/>
      </c>
      <c r="D3427" s="1" t="str">
        <f t="shared" si="53"/>
        <v/>
      </c>
      <c r="E3427" s="2" t="s">
        <v>985</v>
      </c>
    </row>
    <row r="3428" spans="1:5">
      <c r="C3428" s="1" t="str">
        <f>IF(A3428="", "", VLOOKUP(A3428,Undocumented!$A:$C, 3, FALSE))</f>
        <v/>
      </c>
      <c r="D3428" s="1" t="str">
        <f t="shared" si="53"/>
        <v/>
      </c>
      <c r="E3428" s="2" t="s">
        <v>193</v>
      </c>
    </row>
    <row r="3429" spans="1:5">
      <c r="C3429" s="1" t="str">
        <f>IF(A3429="", "", VLOOKUP(A3429,Undocumented!$A:$C, 3, FALSE))</f>
        <v/>
      </c>
      <c r="D3429" s="1" t="str">
        <f t="shared" si="53"/>
        <v/>
      </c>
      <c r="E3429" s="2" t="s">
        <v>19</v>
      </c>
    </row>
    <row r="3430" spans="1:5">
      <c r="C3430" s="1" t="str">
        <f>IF(A3430="", "", VLOOKUP(A3430,Undocumented!$A:$C, 3, FALSE))</f>
        <v/>
      </c>
      <c r="D3430" s="1" t="str">
        <f t="shared" si="53"/>
        <v/>
      </c>
      <c r="E3430" s="2" t="s">
        <v>20</v>
      </c>
    </row>
    <row r="3431" spans="1:5">
      <c r="C3431" s="1" t="str">
        <f>IF(A3431="", "", VLOOKUP(A3431,Undocumented!$A:$C, 3, FALSE))</f>
        <v/>
      </c>
      <c r="D3431" s="1" t="str">
        <f t="shared" si="53"/>
        <v/>
      </c>
    </row>
    <row r="3432" spans="1:5">
      <c r="A3432" s="2" t="s">
        <v>998</v>
      </c>
      <c r="B3432" s="2" t="s">
        <v>999</v>
      </c>
      <c r="C3432" s="1" t="str">
        <f>IF(A3432="", "", VLOOKUP(A3432,Undocumented!$A:$C, 3, FALSE))</f>
        <v>BIT 4, A</v>
      </c>
      <c r="D3432" s="1" t="str">
        <f t="shared" si="53"/>
        <v/>
      </c>
      <c r="E3432" s="2" t="s">
        <v>11</v>
      </c>
    </row>
    <row r="3433" spans="1:5">
      <c r="C3433" s="1" t="str">
        <f>IF(A3433="", "", VLOOKUP(A3433,Undocumented!$A:$C, 3, FALSE))</f>
        <v/>
      </c>
      <c r="D3433" s="1" t="str">
        <f t="shared" si="53"/>
        <v/>
      </c>
      <c r="E3433" s="2" t="s">
        <v>32</v>
      </c>
    </row>
    <row r="3434" spans="1:5">
      <c r="C3434" s="1" t="str">
        <f>IF(A3434="", "", VLOOKUP(A3434,Undocumented!$A:$C, 3, FALSE))</f>
        <v/>
      </c>
      <c r="D3434" s="1" t="str">
        <f t="shared" si="53"/>
        <v/>
      </c>
    </row>
    <row r="3435" spans="1:5">
      <c r="C3435" s="1" t="str">
        <f>IF(A3435="", "", VLOOKUP(A3435,Undocumented!$A:$C, 3, FALSE))</f>
        <v/>
      </c>
      <c r="D3435" s="1" t="str">
        <f t="shared" si="53"/>
        <v/>
      </c>
      <c r="E3435" s="2" t="s">
        <v>33</v>
      </c>
    </row>
    <row r="3436" spans="1:5">
      <c r="C3436" s="1" t="str">
        <f>IF(A3436="", "", VLOOKUP(A3436,Undocumented!$A:$C, 3, FALSE))</f>
        <v/>
      </c>
      <c r="D3436" s="1" t="str">
        <f t="shared" si="53"/>
        <v/>
      </c>
      <c r="E3436" s="2" t="s">
        <v>985</v>
      </c>
    </row>
    <row r="3437" spans="1:5">
      <c r="C3437" s="1" t="str">
        <f>IF(A3437="", "", VLOOKUP(A3437,Undocumented!$A:$C, 3, FALSE))</f>
        <v/>
      </c>
      <c r="D3437" s="1" t="str">
        <f t="shared" si="53"/>
        <v/>
      </c>
      <c r="E3437" s="2" t="s">
        <v>193</v>
      </c>
    </row>
    <row r="3438" spans="1:5">
      <c r="C3438" s="1" t="str">
        <f>IF(A3438="", "", VLOOKUP(A3438,Undocumented!$A:$C, 3, FALSE))</f>
        <v/>
      </c>
      <c r="D3438" s="1" t="str">
        <f t="shared" si="53"/>
        <v/>
      </c>
      <c r="E3438" s="2" t="s">
        <v>19</v>
      </c>
    </row>
    <row r="3439" spans="1:5">
      <c r="C3439" s="1" t="str">
        <f>IF(A3439="", "", VLOOKUP(A3439,Undocumented!$A:$C, 3, FALSE))</f>
        <v/>
      </c>
      <c r="D3439" s="1" t="str">
        <f t="shared" si="53"/>
        <v/>
      </c>
      <c r="E3439" s="2" t="s">
        <v>20</v>
      </c>
    </row>
    <row r="3440" spans="1:5">
      <c r="C3440" s="1" t="str">
        <f>IF(A3440="", "", VLOOKUP(A3440,Undocumented!$A:$C, 3, FALSE))</f>
        <v/>
      </c>
      <c r="D3440" s="1" t="str">
        <f t="shared" si="53"/>
        <v/>
      </c>
    </row>
    <row r="3441" spans="1:5">
      <c r="A3441" s="2" t="s">
        <v>1000</v>
      </c>
      <c r="B3441" s="2" t="s">
        <v>1001</v>
      </c>
      <c r="C3441" s="1" t="str">
        <f>IF(A3441="", "", VLOOKUP(A3441,Undocumented!$A:$C, 3, FALSE))</f>
        <v>BIT 5, B</v>
      </c>
      <c r="D3441" s="1" t="str">
        <f t="shared" si="53"/>
        <v/>
      </c>
      <c r="E3441" s="2" t="s">
        <v>11</v>
      </c>
    </row>
    <row r="3442" spans="1:5">
      <c r="C3442" s="1" t="str">
        <f>IF(A3442="", "", VLOOKUP(A3442,Undocumented!$A:$C, 3, FALSE))</f>
        <v/>
      </c>
      <c r="D3442" s="1" t="str">
        <f t="shared" si="53"/>
        <v/>
      </c>
      <c r="E3442" s="2" t="s">
        <v>32</v>
      </c>
    </row>
    <row r="3443" spans="1:5">
      <c r="C3443" s="1" t="str">
        <f>IF(A3443="", "", VLOOKUP(A3443,Undocumented!$A:$C, 3, FALSE))</f>
        <v/>
      </c>
      <c r="D3443" s="1" t="str">
        <f t="shared" si="53"/>
        <v/>
      </c>
    </row>
    <row r="3444" spans="1:5">
      <c r="C3444" s="1" t="str">
        <f>IF(A3444="", "", VLOOKUP(A3444,Undocumented!$A:$C, 3, FALSE))</f>
        <v/>
      </c>
      <c r="D3444" s="1" t="str">
        <f t="shared" si="53"/>
        <v/>
      </c>
      <c r="E3444" s="2" t="s">
        <v>617</v>
      </c>
    </row>
    <row r="3445" spans="1:5">
      <c r="C3445" s="1" t="str">
        <f>IF(A3445="", "", VLOOKUP(A3445,Undocumented!$A:$C, 3, FALSE))</f>
        <v/>
      </c>
      <c r="D3445" s="1" t="str">
        <f t="shared" si="53"/>
        <v/>
      </c>
      <c r="E3445" s="2" t="s">
        <v>1002</v>
      </c>
    </row>
    <row r="3446" spans="1:5">
      <c r="C3446" s="1" t="str">
        <f>IF(A3446="", "", VLOOKUP(A3446,Undocumented!$A:$C, 3, FALSE))</f>
        <v/>
      </c>
      <c r="D3446" s="1" t="str">
        <f t="shared" si="53"/>
        <v/>
      </c>
      <c r="E3446" s="2" t="s">
        <v>193</v>
      </c>
    </row>
    <row r="3447" spans="1:5">
      <c r="C3447" s="1" t="str">
        <f>IF(A3447="", "", VLOOKUP(A3447,Undocumented!$A:$C, 3, FALSE))</f>
        <v/>
      </c>
      <c r="D3447" s="1" t="str">
        <f t="shared" si="53"/>
        <v/>
      </c>
      <c r="E3447" s="2" t="s">
        <v>19</v>
      </c>
    </row>
    <row r="3448" spans="1:5">
      <c r="C3448" s="1" t="str">
        <f>IF(A3448="", "", VLOOKUP(A3448,Undocumented!$A:$C, 3, FALSE))</f>
        <v/>
      </c>
      <c r="D3448" s="1" t="str">
        <f t="shared" si="53"/>
        <v/>
      </c>
      <c r="E3448" s="2" t="s">
        <v>20</v>
      </c>
    </row>
    <row r="3449" spans="1:5">
      <c r="C3449" s="1" t="str">
        <f>IF(A3449="", "", VLOOKUP(A3449,Undocumented!$A:$C, 3, FALSE))</f>
        <v/>
      </c>
      <c r="D3449" s="1" t="str">
        <f t="shared" si="53"/>
        <v/>
      </c>
    </row>
    <row r="3450" spans="1:5">
      <c r="A3450" s="2" t="s">
        <v>1003</v>
      </c>
      <c r="B3450" s="2" t="s">
        <v>1004</v>
      </c>
      <c r="C3450" s="1" t="str">
        <f>IF(A3450="", "", VLOOKUP(A3450,Undocumented!$A:$C, 3, FALSE))</f>
        <v>BIT 5, C</v>
      </c>
      <c r="D3450" s="1" t="str">
        <f t="shared" si="53"/>
        <v/>
      </c>
      <c r="E3450" s="2" t="s">
        <v>11</v>
      </c>
    </row>
    <row r="3451" spans="1:5">
      <c r="C3451" s="1" t="str">
        <f>IF(A3451="", "", VLOOKUP(A3451,Undocumented!$A:$C, 3, FALSE))</f>
        <v/>
      </c>
      <c r="D3451" s="1" t="str">
        <f t="shared" si="53"/>
        <v/>
      </c>
      <c r="E3451" s="2" t="s">
        <v>32</v>
      </c>
    </row>
    <row r="3452" spans="1:5">
      <c r="C3452" s="1" t="str">
        <f>IF(A3452="", "", VLOOKUP(A3452,Undocumented!$A:$C, 3, FALSE))</f>
        <v/>
      </c>
      <c r="D3452" s="1" t="str">
        <f t="shared" si="53"/>
        <v/>
      </c>
    </row>
    <row r="3453" spans="1:5">
      <c r="C3453" s="1" t="str">
        <f>IF(A3453="", "", VLOOKUP(A3453,Undocumented!$A:$C, 3, FALSE))</f>
        <v/>
      </c>
      <c r="D3453" s="1" t="str">
        <f t="shared" si="53"/>
        <v/>
      </c>
      <c r="E3453" s="2" t="s">
        <v>774</v>
      </c>
    </row>
    <row r="3454" spans="1:5">
      <c r="C3454" s="1" t="str">
        <f>IF(A3454="", "", VLOOKUP(A3454,Undocumented!$A:$C, 3, FALSE))</f>
        <v/>
      </c>
      <c r="D3454" s="1" t="str">
        <f t="shared" si="53"/>
        <v/>
      </c>
      <c r="E3454" s="2" t="s">
        <v>1002</v>
      </c>
    </row>
    <row r="3455" spans="1:5">
      <c r="C3455" s="1" t="str">
        <f>IF(A3455="", "", VLOOKUP(A3455,Undocumented!$A:$C, 3, FALSE))</f>
        <v/>
      </c>
      <c r="D3455" s="1" t="str">
        <f t="shared" si="53"/>
        <v/>
      </c>
      <c r="E3455" s="2" t="s">
        <v>193</v>
      </c>
    </row>
    <row r="3456" spans="1:5">
      <c r="C3456" s="1" t="str">
        <f>IF(A3456="", "", VLOOKUP(A3456,Undocumented!$A:$C, 3, FALSE))</f>
        <v/>
      </c>
      <c r="D3456" s="1" t="str">
        <f t="shared" si="53"/>
        <v/>
      </c>
      <c r="E3456" s="2" t="s">
        <v>19</v>
      </c>
    </row>
    <row r="3457" spans="1:5">
      <c r="C3457" s="1" t="str">
        <f>IF(A3457="", "", VLOOKUP(A3457,Undocumented!$A:$C, 3, FALSE))</f>
        <v/>
      </c>
      <c r="D3457" s="1" t="str">
        <f t="shared" si="53"/>
        <v/>
      </c>
      <c r="E3457" s="2" t="s">
        <v>20</v>
      </c>
    </row>
    <row r="3458" spans="1:5">
      <c r="C3458" s="1" t="str">
        <f>IF(A3458="", "", VLOOKUP(A3458,Undocumented!$A:$C, 3, FALSE))</f>
        <v/>
      </c>
      <c r="D3458" s="1" t="str">
        <f t="shared" ref="D3458:D3521" si="54">IF(AND(B3458&lt;&gt;"", B3458&lt;&gt;C3458), "#N/B", "")</f>
        <v/>
      </c>
    </row>
    <row r="3459" spans="1:5">
      <c r="A3459" s="2" t="s">
        <v>1005</v>
      </c>
      <c r="B3459" s="2" t="s">
        <v>1006</v>
      </c>
      <c r="C3459" s="1" t="str">
        <f>IF(A3459="", "", VLOOKUP(A3459,Undocumented!$A:$C, 3, FALSE))</f>
        <v>BIT 5, D</v>
      </c>
      <c r="D3459" s="1" t="str">
        <f t="shared" si="54"/>
        <v/>
      </c>
      <c r="E3459" s="2" t="s">
        <v>11</v>
      </c>
    </row>
    <row r="3460" spans="1:5">
      <c r="C3460" s="1" t="str">
        <f>IF(A3460="", "", VLOOKUP(A3460,Undocumented!$A:$C, 3, FALSE))</f>
        <v/>
      </c>
      <c r="D3460" s="1" t="str">
        <f t="shared" si="54"/>
        <v/>
      </c>
      <c r="E3460" s="2" t="s">
        <v>32</v>
      </c>
    </row>
    <row r="3461" spans="1:5">
      <c r="C3461" s="1" t="str">
        <f>IF(A3461="", "", VLOOKUP(A3461,Undocumented!$A:$C, 3, FALSE))</f>
        <v/>
      </c>
      <c r="D3461" s="1" t="str">
        <f t="shared" si="54"/>
        <v/>
      </c>
    </row>
    <row r="3462" spans="1:5">
      <c r="C3462" s="1" t="str">
        <f>IF(A3462="", "", VLOOKUP(A3462,Undocumented!$A:$C, 3, FALSE))</f>
        <v/>
      </c>
      <c r="D3462" s="1" t="str">
        <f t="shared" si="54"/>
        <v/>
      </c>
      <c r="E3462" s="2" t="s">
        <v>778</v>
      </c>
    </row>
    <row r="3463" spans="1:5">
      <c r="C3463" s="1" t="str">
        <f>IF(A3463="", "", VLOOKUP(A3463,Undocumented!$A:$C, 3, FALSE))</f>
        <v/>
      </c>
      <c r="D3463" s="1" t="str">
        <f t="shared" si="54"/>
        <v/>
      </c>
      <c r="E3463" s="2" t="s">
        <v>1002</v>
      </c>
    </row>
    <row r="3464" spans="1:5">
      <c r="C3464" s="1" t="str">
        <f>IF(A3464="", "", VLOOKUP(A3464,Undocumented!$A:$C, 3, FALSE))</f>
        <v/>
      </c>
      <c r="D3464" s="1" t="str">
        <f t="shared" si="54"/>
        <v/>
      </c>
      <c r="E3464" s="2" t="s">
        <v>193</v>
      </c>
    </row>
    <row r="3465" spans="1:5">
      <c r="C3465" s="1" t="str">
        <f>IF(A3465="", "", VLOOKUP(A3465,Undocumented!$A:$C, 3, FALSE))</f>
        <v/>
      </c>
      <c r="D3465" s="1" t="str">
        <f t="shared" si="54"/>
        <v/>
      </c>
      <c r="E3465" s="2" t="s">
        <v>19</v>
      </c>
    </row>
    <row r="3466" spans="1:5">
      <c r="C3466" s="1" t="str">
        <f>IF(A3466="", "", VLOOKUP(A3466,Undocumented!$A:$C, 3, FALSE))</f>
        <v/>
      </c>
      <c r="D3466" s="1" t="str">
        <f t="shared" si="54"/>
        <v/>
      </c>
      <c r="E3466" s="2" t="s">
        <v>20</v>
      </c>
    </row>
    <row r="3467" spans="1:5">
      <c r="C3467" s="1" t="str">
        <f>IF(A3467="", "", VLOOKUP(A3467,Undocumented!$A:$C, 3, FALSE))</f>
        <v/>
      </c>
      <c r="D3467" s="1" t="str">
        <f t="shared" si="54"/>
        <v/>
      </c>
    </row>
    <row r="3468" spans="1:5">
      <c r="A3468" s="2" t="s">
        <v>1007</v>
      </c>
      <c r="B3468" s="2" t="s">
        <v>1008</v>
      </c>
      <c r="C3468" s="1" t="str">
        <f>IF(A3468="", "", VLOOKUP(A3468,Undocumented!$A:$C, 3, FALSE))</f>
        <v>BIT 5, E</v>
      </c>
      <c r="D3468" s="1" t="str">
        <f t="shared" si="54"/>
        <v/>
      </c>
      <c r="E3468" s="2" t="s">
        <v>11</v>
      </c>
    </row>
    <row r="3469" spans="1:5">
      <c r="C3469" s="1" t="str">
        <f>IF(A3469="", "", VLOOKUP(A3469,Undocumented!$A:$C, 3, FALSE))</f>
        <v/>
      </c>
      <c r="D3469" s="1" t="str">
        <f t="shared" si="54"/>
        <v/>
      </c>
      <c r="E3469" s="2" t="s">
        <v>32</v>
      </c>
    </row>
    <row r="3470" spans="1:5">
      <c r="C3470" s="1" t="str">
        <f>IF(A3470="", "", VLOOKUP(A3470,Undocumented!$A:$C, 3, FALSE))</f>
        <v/>
      </c>
      <c r="D3470" s="1" t="str">
        <f t="shared" si="54"/>
        <v/>
      </c>
    </row>
    <row r="3471" spans="1:5">
      <c r="C3471" s="1" t="str">
        <f>IF(A3471="", "", VLOOKUP(A3471,Undocumented!$A:$C, 3, FALSE))</f>
        <v/>
      </c>
      <c r="D3471" s="1" t="str">
        <f t="shared" si="54"/>
        <v/>
      </c>
      <c r="E3471" s="2" t="s">
        <v>782</v>
      </c>
    </row>
    <row r="3472" spans="1:5">
      <c r="C3472" s="1" t="str">
        <f>IF(A3472="", "", VLOOKUP(A3472,Undocumented!$A:$C, 3, FALSE))</f>
        <v/>
      </c>
      <c r="D3472" s="1" t="str">
        <f t="shared" si="54"/>
        <v/>
      </c>
      <c r="E3472" s="2" t="s">
        <v>1002</v>
      </c>
    </row>
    <row r="3473" spans="1:5">
      <c r="C3473" s="1" t="str">
        <f>IF(A3473="", "", VLOOKUP(A3473,Undocumented!$A:$C, 3, FALSE))</f>
        <v/>
      </c>
      <c r="D3473" s="1" t="str">
        <f t="shared" si="54"/>
        <v/>
      </c>
      <c r="E3473" s="2" t="s">
        <v>193</v>
      </c>
    </row>
    <row r="3474" spans="1:5">
      <c r="C3474" s="1" t="str">
        <f>IF(A3474="", "", VLOOKUP(A3474,Undocumented!$A:$C, 3, FALSE))</f>
        <v/>
      </c>
      <c r="D3474" s="1" t="str">
        <f t="shared" si="54"/>
        <v/>
      </c>
      <c r="E3474" s="2" t="s">
        <v>19</v>
      </c>
    </row>
    <row r="3475" spans="1:5">
      <c r="C3475" s="1" t="str">
        <f>IF(A3475="", "", VLOOKUP(A3475,Undocumented!$A:$C, 3, FALSE))</f>
        <v/>
      </c>
      <c r="D3475" s="1" t="str">
        <f t="shared" si="54"/>
        <v/>
      </c>
      <c r="E3475" s="2" t="s">
        <v>20</v>
      </c>
    </row>
    <row r="3476" spans="1:5">
      <c r="C3476" s="1" t="str">
        <f>IF(A3476="", "", VLOOKUP(A3476,Undocumented!$A:$C, 3, FALSE))</f>
        <v/>
      </c>
      <c r="D3476" s="1" t="str">
        <f t="shared" si="54"/>
        <v/>
      </c>
    </row>
    <row r="3477" spans="1:5">
      <c r="A3477" s="2" t="s">
        <v>1009</v>
      </c>
      <c r="B3477" s="2" t="s">
        <v>1010</v>
      </c>
      <c r="C3477" s="1" t="str">
        <f>IF(A3477="", "", VLOOKUP(A3477,Undocumented!$A:$C, 3, FALSE))</f>
        <v>BIT 5, H</v>
      </c>
      <c r="D3477" s="1" t="str">
        <f t="shared" si="54"/>
        <v/>
      </c>
      <c r="E3477" s="2" t="s">
        <v>11</v>
      </c>
    </row>
    <row r="3478" spans="1:5">
      <c r="C3478" s="1" t="str">
        <f>IF(A3478="", "", VLOOKUP(A3478,Undocumented!$A:$C, 3, FALSE))</f>
        <v/>
      </c>
      <c r="D3478" s="1" t="str">
        <f t="shared" si="54"/>
        <v/>
      </c>
      <c r="E3478" s="2" t="s">
        <v>32</v>
      </c>
    </row>
    <row r="3479" spans="1:5">
      <c r="C3479" s="1" t="str">
        <f>IF(A3479="", "", VLOOKUP(A3479,Undocumented!$A:$C, 3, FALSE))</f>
        <v/>
      </c>
      <c r="D3479" s="1" t="str">
        <f t="shared" si="54"/>
        <v/>
      </c>
    </row>
    <row r="3480" spans="1:5">
      <c r="C3480" s="1" t="str">
        <f>IF(A3480="", "", VLOOKUP(A3480,Undocumented!$A:$C, 3, FALSE))</f>
        <v/>
      </c>
      <c r="D3480" s="1" t="str">
        <f t="shared" si="54"/>
        <v/>
      </c>
      <c r="E3480" s="2" t="s">
        <v>786</v>
      </c>
    </row>
    <row r="3481" spans="1:5">
      <c r="C3481" s="1" t="str">
        <f>IF(A3481="", "", VLOOKUP(A3481,Undocumented!$A:$C, 3, FALSE))</f>
        <v/>
      </c>
      <c r="D3481" s="1" t="str">
        <f t="shared" si="54"/>
        <v/>
      </c>
      <c r="E3481" s="2" t="s">
        <v>1002</v>
      </c>
    </row>
    <row r="3482" spans="1:5">
      <c r="C3482" s="1" t="str">
        <f>IF(A3482="", "", VLOOKUP(A3482,Undocumented!$A:$C, 3, FALSE))</f>
        <v/>
      </c>
      <c r="D3482" s="1" t="str">
        <f t="shared" si="54"/>
        <v/>
      </c>
      <c r="E3482" s="2" t="s">
        <v>193</v>
      </c>
    </row>
    <row r="3483" spans="1:5">
      <c r="C3483" s="1" t="str">
        <f>IF(A3483="", "", VLOOKUP(A3483,Undocumented!$A:$C, 3, FALSE))</f>
        <v/>
      </c>
      <c r="D3483" s="1" t="str">
        <f t="shared" si="54"/>
        <v/>
      </c>
      <c r="E3483" s="2" t="s">
        <v>19</v>
      </c>
    </row>
    <row r="3484" spans="1:5">
      <c r="C3484" s="1" t="str">
        <f>IF(A3484="", "", VLOOKUP(A3484,Undocumented!$A:$C, 3, FALSE))</f>
        <v/>
      </c>
      <c r="D3484" s="1" t="str">
        <f t="shared" si="54"/>
        <v/>
      </c>
      <c r="E3484" s="2" t="s">
        <v>20</v>
      </c>
    </row>
    <row r="3485" spans="1:5">
      <c r="C3485" s="1" t="str">
        <f>IF(A3485="", "", VLOOKUP(A3485,Undocumented!$A:$C, 3, FALSE))</f>
        <v/>
      </c>
      <c r="D3485" s="1" t="str">
        <f t="shared" si="54"/>
        <v/>
      </c>
    </row>
    <row r="3486" spans="1:5">
      <c r="A3486" s="2" t="s">
        <v>1011</v>
      </c>
      <c r="B3486" s="2" t="s">
        <v>1012</v>
      </c>
      <c r="C3486" s="1" t="str">
        <f>IF(A3486="", "", VLOOKUP(A3486,Undocumented!$A:$C, 3, FALSE))</f>
        <v>BIT 5, L</v>
      </c>
      <c r="D3486" s="1" t="str">
        <f t="shared" si="54"/>
        <v/>
      </c>
      <c r="E3486" s="2" t="s">
        <v>11</v>
      </c>
    </row>
    <row r="3487" spans="1:5">
      <c r="C3487" s="1" t="str">
        <f>IF(A3487="", "", VLOOKUP(A3487,Undocumented!$A:$C, 3, FALSE))</f>
        <v/>
      </c>
      <c r="D3487" s="1" t="str">
        <f t="shared" si="54"/>
        <v/>
      </c>
      <c r="E3487" s="2" t="s">
        <v>32</v>
      </c>
    </row>
    <row r="3488" spans="1:5">
      <c r="C3488" s="1" t="str">
        <f>IF(A3488="", "", VLOOKUP(A3488,Undocumented!$A:$C, 3, FALSE))</f>
        <v/>
      </c>
      <c r="D3488" s="1" t="str">
        <f t="shared" si="54"/>
        <v/>
      </c>
    </row>
    <row r="3489" spans="1:5">
      <c r="C3489" s="1" t="str">
        <f>IF(A3489="", "", VLOOKUP(A3489,Undocumented!$A:$C, 3, FALSE))</f>
        <v/>
      </c>
      <c r="D3489" s="1" t="str">
        <f t="shared" si="54"/>
        <v/>
      </c>
      <c r="E3489" s="2" t="s">
        <v>790</v>
      </c>
    </row>
    <row r="3490" spans="1:5">
      <c r="C3490" s="1" t="str">
        <f>IF(A3490="", "", VLOOKUP(A3490,Undocumented!$A:$C, 3, FALSE))</f>
        <v/>
      </c>
      <c r="D3490" s="1" t="str">
        <f t="shared" si="54"/>
        <v/>
      </c>
      <c r="E3490" s="2" t="s">
        <v>1002</v>
      </c>
    </row>
    <row r="3491" spans="1:5">
      <c r="C3491" s="1" t="str">
        <f>IF(A3491="", "", VLOOKUP(A3491,Undocumented!$A:$C, 3, FALSE))</f>
        <v/>
      </c>
      <c r="D3491" s="1" t="str">
        <f t="shared" si="54"/>
        <v/>
      </c>
      <c r="E3491" s="2" t="s">
        <v>193</v>
      </c>
    </row>
    <row r="3492" spans="1:5">
      <c r="C3492" s="1" t="str">
        <f>IF(A3492="", "", VLOOKUP(A3492,Undocumented!$A:$C, 3, FALSE))</f>
        <v/>
      </c>
      <c r="D3492" s="1" t="str">
        <f t="shared" si="54"/>
        <v/>
      </c>
      <c r="E3492" s="2" t="s">
        <v>19</v>
      </c>
    </row>
    <row r="3493" spans="1:5">
      <c r="C3493" s="1" t="str">
        <f>IF(A3493="", "", VLOOKUP(A3493,Undocumented!$A:$C, 3, FALSE))</f>
        <v/>
      </c>
      <c r="D3493" s="1" t="str">
        <f t="shared" si="54"/>
        <v/>
      </c>
      <c r="E3493" s="2" t="s">
        <v>20</v>
      </c>
    </row>
    <row r="3494" spans="1:5">
      <c r="C3494" s="1" t="str">
        <f>IF(A3494="", "", VLOOKUP(A3494,Undocumented!$A:$C, 3, FALSE))</f>
        <v/>
      </c>
      <c r="D3494" s="1" t="str">
        <f t="shared" si="54"/>
        <v/>
      </c>
    </row>
    <row r="3495" spans="1:5">
      <c r="A3495" s="2" t="s">
        <v>1013</v>
      </c>
      <c r="B3495" s="2" t="s">
        <v>1014</v>
      </c>
      <c r="C3495" s="1" t="str">
        <f>IF(A3495="", "", VLOOKUP(A3495,Undocumented!$A:$C, 3, FALSE))</f>
        <v>BIT 5, (HL)</v>
      </c>
      <c r="D3495" s="1" t="str">
        <f t="shared" si="54"/>
        <v/>
      </c>
      <c r="E3495" s="2" t="s">
        <v>11</v>
      </c>
    </row>
    <row r="3496" spans="1:5">
      <c r="C3496" s="1" t="str">
        <f>IF(A3496="", "", VLOOKUP(A3496,Undocumented!$A:$C, 3, FALSE))</f>
        <v/>
      </c>
      <c r="D3496" s="1" t="str">
        <f t="shared" si="54"/>
        <v/>
      </c>
      <c r="E3496" s="2" t="s">
        <v>32</v>
      </c>
    </row>
    <row r="3497" spans="1:5">
      <c r="C3497" s="1" t="str">
        <f>IF(A3497="", "", VLOOKUP(A3497,Undocumented!$A:$C, 3, FALSE))</f>
        <v/>
      </c>
      <c r="D3497" s="1" t="str">
        <f t="shared" si="54"/>
        <v/>
      </c>
    </row>
    <row r="3498" spans="1:5">
      <c r="C3498" s="1" t="str">
        <f>IF(A3498="", "", VLOOKUP(A3498,Undocumented!$A:$C, 3, FALSE))</f>
        <v/>
      </c>
      <c r="D3498" s="1" t="str">
        <f t="shared" si="54"/>
        <v/>
      </c>
      <c r="E3498" s="2" t="s">
        <v>794</v>
      </c>
    </row>
    <row r="3499" spans="1:5">
      <c r="C3499" s="1" t="str">
        <f>IF(A3499="", "", VLOOKUP(A3499,Undocumented!$A:$C, 3, FALSE))</f>
        <v/>
      </c>
      <c r="D3499" s="1" t="str">
        <f t="shared" si="54"/>
        <v/>
      </c>
      <c r="E3499" s="2" t="s">
        <v>1002</v>
      </c>
    </row>
    <row r="3500" spans="1:5">
      <c r="C3500" s="1" t="str">
        <f>IF(A3500="", "", VLOOKUP(A3500,Undocumented!$A:$C, 3, FALSE))</f>
        <v/>
      </c>
      <c r="D3500" s="1" t="str">
        <f t="shared" si="54"/>
        <v/>
      </c>
      <c r="E3500" s="2" t="s">
        <v>193</v>
      </c>
    </row>
    <row r="3501" spans="1:5">
      <c r="C3501" s="1" t="str">
        <f>IF(A3501="", "", VLOOKUP(A3501,Undocumented!$A:$C, 3, FALSE))</f>
        <v/>
      </c>
      <c r="D3501" s="1" t="str">
        <f t="shared" si="54"/>
        <v/>
      </c>
      <c r="E3501" s="2" t="s">
        <v>19</v>
      </c>
    </row>
    <row r="3502" spans="1:5">
      <c r="C3502" s="1" t="str">
        <f>IF(A3502="", "", VLOOKUP(A3502,Undocumented!$A:$C, 3, FALSE))</f>
        <v/>
      </c>
      <c r="D3502" s="1" t="str">
        <f t="shared" si="54"/>
        <v/>
      </c>
      <c r="E3502" s="2" t="s">
        <v>20</v>
      </c>
    </row>
    <row r="3503" spans="1:5">
      <c r="C3503" s="1" t="str">
        <f>IF(A3503="", "", VLOOKUP(A3503,Undocumented!$A:$C, 3, FALSE))</f>
        <v/>
      </c>
      <c r="D3503" s="1" t="str">
        <f t="shared" si="54"/>
        <v/>
      </c>
    </row>
    <row r="3504" spans="1:5">
      <c r="A3504" s="2" t="s">
        <v>1015</v>
      </c>
      <c r="B3504" s="2" t="s">
        <v>1016</v>
      </c>
      <c r="C3504" s="1" t="str">
        <f>IF(A3504="", "", VLOOKUP(A3504,Undocumented!$A:$C, 3, FALSE))</f>
        <v>BIT 5, A</v>
      </c>
      <c r="D3504" s="1" t="str">
        <f t="shared" si="54"/>
        <v/>
      </c>
      <c r="E3504" s="2" t="s">
        <v>11</v>
      </c>
    </row>
    <row r="3505" spans="1:5">
      <c r="C3505" s="1" t="str">
        <f>IF(A3505="", "", VLOOKUP(A3505,Undocumented!$A:$C, 3, FALSE))</f>
        <v/>
      </c>
      <c r="D3505" s="1" t="str">
        <f t="shared" si="54"/>
        <v/>
      </c>
      <c r="E3505" s="2" t="s">
        <v>32</v>
      </c>
    </row>
    <row r="3506" spans="1:5">
      <c r="C3506" s="1" t="str">
        <f>IF(A3506="", "", VLOOKUP(A3506,Undocumented!$A:$C, 3, FALSE))</f>
        <v/>
      </c>
      <c r="D3506" s="1" t="str">
        <f t="shared" si="54"/>
        <v/>
      </c>
    </row>
    <row r="3507" spans="1:5">
      <c r="C3507" s="1" t="str">
        <f>IF(A3507="", "", VLOOKUP(A3507,Undocumented!$A:$C, 3, FALSE))</f>
        <v/>
      </c>
      <c r="D3507" s="1" t="str">
        <f t="shared" si="54"/>
        <v/>
      </c>
      <c r="E3507" s="2" t="s">
        <v>33</v>
      </c>
    </row>
    <row r="3508" spans="1:5">
      <c r="C3508" s="1" t="str">
        <f>IF(A3508="", "", VLOOKUP(A3508,Undocumented!$A:$C, 3, FALSE))</f>
        <v/>
      </c>
      <c r="D3508" s="1" t="str">
        <f t="shared" si="54"/>
        <v/>
      </c>
      <c r="E3508" s="2" t="s">
        <v>1002</v>
      </c>
    </row>
    <row r="3509" spans="1:5">
      <c r="C3509" s="1" t="str">
        <f>IF(A3509="", "", VLOOKUP(A3509,Undocumented!$A:$C, 3, FALSE))</f>
        <v/>
      </c>
      <c r="D3509" s="1" t="str">
        <f t="shared" si="54"/>
        <v/>
      </c>
      <c r="E3509" s="2" t="s">
        <v>193</v>
      </c>
    </row>
    <row r="3510" spans="1:5">
      <c r="C3510" s="1" t="str">
        <f>IF(A3510="", "", VLOOKUP(A3510,Undocumented!$A:$C, 3, FALSE))</f>
        <v/>
      </c>
      <c r="D3510" s="1" t="str">
        <f t="shared" si="54"/>
        <v/>
      </c>
      <c r="E3510" s="2" t="s">
        <v>19</v>
      </c>
    </row>
    <row r="3511" spans="1:5">
      <c r="C3511" s="1" t="str">
        <f>IF(A3511="", "", VLOOKUP(A3511,Undocumented!$A:$C, 3, FALSE))</f>
        <v/>
      </c>
      <c r="D3511" s="1" t="str">
        <f t="shared" si="54"/>
        <v/>
      </c>
      <c r="E3511" s="2" t="s">
        <v>20</v>
      </c>
    </row>
    <row r="3512" spans="1:5">
      <c r="C3512" s="1" t="str">
        <f>IF(A3512="", "", VLOOKUP(A3512,Undocumented!$A:$C, 3, FALSE))</f>
        <v/>
      </c>
      <c r="D3512" s="1" t="str">
        <f t="shared" si="54"/>
        <v/>
      </c>
    </row>
    <row r="3513" spans="1:5">
      <c r="A3513" s="2" t="s">
        <v>1017</v>
      </c>
      <c r="B3513" s="2" t="s">
        <v>1018</v>
      </c>
      <c r="C3513" s="1" t="str">
        <f>IF(A3513="", "", VLOOKUP(A3513,Undocumented!$A:$C, 3, FALSE))</f>
        <v>BIT 6, B</v>
      </c>
      <c r="D3513" s="1" t="str">
        <f t="shared" si="54"/>
        <v/>
      </c>
      <c r="E3513" s="2" t="s">
        <v>11</v>
      </c>
    </row>
    <row r="3514" spans="1:5">
      <c r="C3514" s="1" t="str">
        <f>IF(A3514="", "", VLOOKUP(A3514,Undocumented!$A:$C, 3, FALSE))</f>
        <v/>
      </c>
      <c r="D3514" s="1" t="str">
        <f t="shared" si="54"/>
        <v/>
      </c>
      <c r="E3514" s="2" t="s">
        <v>32</v>
      </c>
    </row>
    <row r="3515" spans="1:5">
      <c r="C3515" s="1" t="str">
        <f>IF(A3515="", "", VLOOKUP(A3515,Undocumented!$A:$C, 3, FALSE))</f>
        <v/>
      </c>
      <c r="D3515" s="1" t="str">
        <f t="shared" si="54"/>
        <v/>
      </c>
    </row>
    <row r="3516" spans="1:5">
      <c r="C3516" s="1" t="str">
        <f>IF(A3516="", "", VLOOKUP(A3516,Undocumented!$A:$C, 3, FALSE))</f>
        <v/>
      </c>
      <c r="D3516" s="1" t="str">
        <f t="shared" si="54"/>
        <v/>
      </c>
      <c r="E3516" s="2" t="s">
        <v>617</v>
      </c>
    </row>
    <row r="3517" spans="1:5">
      <c r="C3517" s="1" t="str">
        <f>IF(A3517="", "", VLOOKUP(A3517,Undocumented!$A:$C, 3, FALSE))</f>
        <v/>
      </c>
      <c r="D3517" s="1" t="str">
        <f t="shared" si="54"/>
        <v/>
      </c>
      <c r="E3517" s="2" t="s">
        <v>1019</v>
      </c>
    </row>
    <row r="3518" spans="1:5">
      <c r="C3518" s="1" t="str">
        <f>IF(A3518="", "", VLOOKUP(A3518,Undocumented!$A:$C, 3, FALSE))</f>
        <v/>
      </c>
      <c r="D3518" s="1" t="str">
        <f t="shared" si="54"/>
        <v/>
      </c>
      <c r="E3518" s="2" t="s">
        <v>193</v>
      </c>
    </row>
    <row r="3519" spans="1:5">
      <c r="C3519" s="1" t="str">
        <f>IF(A3519="", "", VLOOKUP(A3519,Undocumented!$A:$C, 3, FALSE))</f>
        <v/>
      </c>
      <c r="D3519" s="1" t="str">
        <f t="shared" si="54"/>
        <v/>
      </c>
      <c r="E3519" s="2" t="s">
        <v>19</v>
      </c>
    </row>
    <row r="3520" spans="1:5">
      <c r="C3520" s="1" t="str">
        <f>IF(A3520="", "", VLOOKUP(A3520,Undocumented!$A:$C, 3, FALSE))</f>
        <v/>
      </c>
      <c r="D3520" s="1" t="str">
        <f t="shared" si="54"/>
        <v/>
      </c>
      <c r="E3520" s="2" t="s">
        <v>20</v>
      </c>
    </row>
    <row r="3521" spans="1:5">
      <c r="C3521" s="1" t="str">
        <f>IF(A3521="", "", VLOOKUP(A3521,Undocumented!$A:$C, 3, FALSE))</f>
        <v/>
      </c>
      <c r="D3521" s="1" t="str">
        <f t="shared" si="54"/>
        <v/>
      </c>
    </row>
    <row r="3522" spans="1:5">
      <c r="A3522" s="2" t="s">
        <v>1020</v>
      </c>
      <c r="B3522" s="2" t="s">
        <v>1021</v>
      </c>
      <c r="C3522" s="1" t="str">
        <f>IF(A3522="", "", VLOOKUP(A3522,Undocumented!$A:$C, 3, FALSE))</f>
        <v>BIT 6, C</v>
      </c>
      <c r="D3522" s="1" t="str">
        <f t="shared" ref="D3522:D3585" si="55">IF(AND(B3522&lt;&gt;"", B3522&lt;&gt;C3522), "#N/B", "")</f>
        <v/>
      </c>
      <c r="E3522" s="2" t="s">
        <v>11</v>
      </c>
    </row>
    <row r="3523" spans="1:5">
      <c r="C3523" s="1" t="str">
        <f>IF(A3523="", "", VLOOKUP(A3523,Undocumented!$A:$C, 3, FALSE))</f>
        <v/>
      </c>
      <c r="D3523" s="1" t="str">
        <f t="shared" si="55"/>
        <v/>
      </c>
      <c r="E3523" s="2" t="s">
        <v>32</v>
      </c>
    </row>
    <row r="3524" spans="1:5">
      <c r="C3524" s="1" t="str">
        <f>IF(A3524="", "", VLOOKUP(A3524,Undocumented!$A:$C, 3, FALSE))</f>
        <v/>
      </c>
      <c r="D3524" s="1" t="str">
        <f t="shared" si="55"/>
        <v/>
      </c>
    </row>
    <row r="3525" spans="1:5">
      <c r="C3525" s="1" t="str">
        <f>IF(A3525="", "", VLOOKUP(A3525,Undocumented!$A:$C, 3, FALSE))</f>
        <v/>
      </c>
      <c r="D3525" s="1" t="str">
        <f t="shared" si="55"/>
        <v/>
      </c>
      <c r="E3525" s="2" t="s">
        <v>774</v>
      </c>
    </row>
    <row r="3526" spans="1:5">
      <c r="C3526" s="1" t="str">
        <f>IF(A3526="", "", VLOOKUP(A3526,Undocumented!$A:$C, 3, FALSE))</f>
        <v/>
      </c>
      <c r="D3526" s="1" t="str">
        <f t="shared" si="55"/>
        <v/>
      </c>
      <c r="E3526" s="2" t="s">
        <v>1019</v>
      </c>
    </row>
    <row r="3527" spans="1:5">
      <c r="C3527" s="1" t="str">
        <f>IF(A3527="", "", VLOOKUP(A3527,Undocumented!$A:$C, 3, FALSE))</f>
        <v/>
      </c>
      <c r="D3527" s="1" t="str">
        <f t="shared" si="55"/>
        <v/>
      </c>
      <c r="E3527" s="2" t="s">
        <v>193</v>
      </c>
    </row>
    <row r="3528" spans="1:5">
      <c r="C3528" s="1" t="str">
        <f>IF(A3528="", "", VLOOKUP(A3528,Undocumented!$A:$C, 3, FALSE))</f>
        <v/>
      </c>
      <c r="D3528" s="1" t="str">
        <f t="shared" si="55"/>
        <v/>
      </c>
      <c r="E3528" s="2" t="s">
        <v>19</v>
      </c>
    </row>
    <row r="3529" spans="1:5">
      <c r="C3529" s="1" t="str">
        <f>IF(A3529="", "", VLOOKUP(A3529,Undocumented!$A:$C, 3, FALSE))</f>
        <v/>
      </c>
      <c r="D3529" s="1" t="str">
        <f t="shared" si="55"/>
        <v/>
      </c>
      <c r="E3529" s="2" t="s">
        <v>20</v>
      </c>
    </row>
    <row r="3530" spans="1:5">
      <c r="C3530" s="1" t="str">
        <f>IF(A3530="", "", VLOOKUP(A3530,Undocumented!$A:$C, 3, FALSE))</f>
        <v/>
      </c>
      <c r="D3530" s="1" t="str">
        <f t="shared" si="55"/>
        <v/>
      </c>
    </row>
    <row r="3531" spans="1:5">
      <c r="A3531" s="2" t="s">
        <v>1022</v>
      </c>
      <c r="B3531" s="2" t="s">
        <v>1023</v>
      </c>
      <c r="C3531" s="1" t="str">
        <f>IF(A3531="", "", VLOOKUP(A3531,Undocumented!$A:$C, 3, FALSE))</f>
        <v>BIT 6, D</v>
      </c>
      <c r="D3531" s="1" t="str">
        <f t="shared" si="55"/>
        <v/>
      </c>
      <c r="E3531" s="2" t="s">
        <v>11</v>
      </c>
    </row>
    <row r="3532" spans="1:5">
      <c r="C3532" s="1" t="str">
        <f>IF(A3532="", "", VLOOKUP(A3532,Undocumented!$A:$C, 3, FALSE))</f>
        <v/>
      </c>
      <c r="D3532" s="1" t="str">
        <f t="shared" si="55"/>
        <v/>
      </c>
      <c r="E3532" s="2" t="s">
        <v>32</v>
      </c>
    </row>
    <row r="3533" spans="1:5">
      <c r="C3533" s="1" t="str">
        <f>IF(A3533="", "", VLOOKUP(A3533,Undocumented!$A:$C, 3, FALSE))</f>
        <v/>
      </c>
      <c r="D3533" s="1" t="str">
        <f t="shared" si="55"/>
        <v/>
      </c>
    </row>
    <row r="3534" spans="1:5">
      <c r="C3534" s="1" t="str">
        <f>IF(A3534="", "", VLOOKUP(A3534,Undocumented!$A:$C, 3, FALSE))</f>
        <v/>
      </c>
      <c r="D3534" s="1" t="str">
        <f t="shared" si="55"/>
        <v/>
      </c>
      <c r="E3534" s="2" t="s">
        <v>778</v>
      </c>
    </row>
    <row r="3535" spans="1:5">
      <c r="C3535" s="1" t="str">
        <f>IF(A3535="", "", VLOOKUP(A3535,Undocumented!$A:$C, 3, FALSE))</f>
        <v/>
      </c>
      <c r="D3535" s="1" t="str">
        <f t="shared" si="55"/>
        <v/>
      </c>
      <c r="E3535" s="2" t="s">
        <v>1019</v>
      </c>
    </row>
    <row r="3536" spans="1:5">
      <c r="C3536" s="1" t="str">
        <f>IF(A3536="", "", VLOOKUP(A3536,Undocumented!$A:$C, 3, FALSE))</f>
        <v/>
      </c>
      <c r="D3536" s="1" t="str">
        <f t="shared" si="55"/>
        <v/>
      </c>
      <c r="E3536" s="2" t="s">
        <v>193</v>
      </c>
    </row>
    <row r="3537" spans="1:5">
      <c r="C3537" s="1" t="str">
        <f>IF(A3537="", "", VLOOKUP(A3537,Undocumented!$A:$C, 3, FALSE))</f>
        <v/>
      </c>
      <c r="D3537" s="1" t="str">
        <f t="shared" si="55"/>
        <v/>
      </c>
      <c r="E3537" s="2" t="s">
        <v>19</v>
      </c>
    </row>
    <row r="3538" spans="1:5">
      <c r="C3538" s="1" t="str">
        <f>IF(A3538="", "", VLOOKUP(A3538,Undocumented!$A:$C, 3, FALSE))</f>
        <v/>
      </c>
      <c r="D3538" s="1" t="str">
        <f t="shared" si="55"/>
        <v/>
      </c>
      <c r="E3538" s="2" t="s">
        <v>20</v>
      </c>
    </row>
    <row r="3539" spans="1:5">
      <c r="C3539" s="1" t="str">
        <f>IF(A3539="", "", VLOOKUP(A3539,Undocumented!$A:$C, 3, FALSE))</f>
        <v/>
      </c>
      <c r="D3539" s="1" t="str">
        <f t="shared" si="55"/>
        <v/>
      </c>
    </row>
    <row r="3540" spans="1:5">
      <c r="A3540" s="2" t="s">
        <v>1024</v>
      </c>
      <c r="B3540" s="2" t="s">
        <v>1025</v>
      </c>
      <c r="C3540" s="1" t="str">
        <f>IF(A3540="", "", VLOOKUP(A3540,Undocumented!$A:$C, 3, FALSE))</f>
        <v>BIT 6, E</v>
      </c>
      <c r="D3540" s="1" t="str">
        <f t="shared" si="55"/>
        <v/>
      </c>
      <c r="E3540" s="2" t="s">
        <v>11</v>
      </c>
    </row>
    <row r="3541" spans="1:5">
      <c r="C3541" s="1" t="str">
        <f>IF(A3541="", "", VLOOKUP(A3541,Undocumented!$A:$C, 3, FALSE))</f>
        <v/>
      </c>
      <c r="D3541" s="1" t="str">
        <f t="shared" si="55"/>
        <v/>
      </c>
      <c r="E3541" s="2" t="s">
        <v>32</v>
      </c>
    </row>
    <row r="3542" spans="1:5">
      <c r="C3542" s="1" t="str">
        <f>IF(A3542="", "", VLOOKUP(A3542,Undocumented!$A:$C, 3, FALSE))</f>
        <v/>
      </c>
      <c r="D3542" s="1" t="str">
        <f t="shared" si="55"/>
        <v/>
      </c>
    </row>
    <row r="3543" spans="1:5">
      <c r="C3543" s="1" t="str">
        <f>IF(A3543="", "", VLOOKUP(A3543,Undocumented!$A:$C, 3, FALSE))</f>
        <v/>
      </c>
      <c r="D3543" s="1" t="str">
        <f t="shared" si="55"/>
        <v/>
      </c>
      <c r="E3543" s="2" t="s">
        <v>782</v>
      </c>
    </row>
    <row r="3544" spans="1:5">
      <c r="C3544" s="1" t="str">
        <f>IF(A3544="", "", VLOOKUP(A3544,Undocumented!$A:$C, 3, FALSE))</f>
        <v/>
      </c>
      <c r="D3544" s="1" t="str">
        <f t="shared" si="55"/>
        <v/>
      </c>
      <c r="E3544" s="2" t="s">
        <v>1019</v>
      </c>
    </row>
    <row r="3545" spans="1:5">
      <c r="C3545" s="1" t="str">
        <f>IF(A3545="", "", VLOOKUP(A3545,Undocumented!$A:$C, 3, FALSE))</f>
        <v/>
      </c>
      <c r="D3545" s="1" t="str">
        <f t="shared" si="55"/>
        <v/>
      </c>
      <c r="E3545" s="2" t="s">
        <v>193</v>
      </c>
    </row>
    <row r="3546" spans="1:5">
      <c r="C3546" s="1" t="str">
        <f>IF(A3546="", "", VLOOKUP(A3546,Undocumented!$A:$C, 3, FALSE))</f>
        <v/>
      </c>
      <c r="D3546" s="1" t="str">
        <f t="shared" si="55"/>
        <v/>
      </c>
      <c r="E3546" s="2" t="s">
        <v>19</v>
      </c>
    </row>
    <row r="3547" spans="1:5">
      <c r="C3547" s="1" t="str">
        <f>IF(A3547="", "", VLOOKUP(A3547,Undocumented!$A:$C, 3, FALSE))</f>
        <v/>
      </c>
      <c r="D3547" s="1" t="str">
        <f t="shared" si="55"/>
        <v/>
      </c>
      <c r="E3547" s="2" t="s">
        <v>20</v>
      </c>
    </row>
    <row r="3548" spans="1:5">
      <c r="C3548" s="1" t="str">
        <f>IF(A3548="", "", VLOOKUP(A3548,Undocumented!$A:$C, 3, FALSE))</f>
        <v/>
      </c>
      <c r="D3548" s="1" t="str">
        <f t="shared" si="55"/>
        <v/>
      </c>
    </row>
    <row r="3549" spans="1:5">
      <c r="A3549" s="2" t="s">
        <v>1026</v>
      </c>
      <c r="B3549" s="2" t="s">
        <v>1027</v>
      </c>
      <c r="C3549" s="1" t="str">
        <f>IF(A3549="", "", VLOOKUP(A3549,Undocumented!$A:$C, 3, FALSE))</f>
        <v>BIT 6, H</v>
      </c>
      <c r="D3549" s="1" t="str">
        <f t="shared" si="55"/>
        <v/>
      </c>
      <c r="E3549" s="2" t="s">
        <v>11</v>
      </c>
    </row>
    <row r="3550" spans="1:5">
      <c r="C3550" s="1" t="str">
        <f>IF(A3550="", "", VLOOKUP(A3550,Undocumented!$A:$C, 3, FALSE))</f>
        <v/>
      </c>
      <c r="D3550" s="1" t="str">
        <f t="shared" si="55"/>
        <v/>
      </c>
      <c r="E3550" s="2" t="s">
        <v>32</v>
      </c>
    </row>
    <row r="3551" spans="1:5">
      <c r="C3551" s="1" t="str">
        <f>IF(A3551="", "", VLOOKUP(A3551,Undocumented!$A:$C, 3, FALSE))</f>
        <v/>
      </c>
      <c r="D3551" s="1" t="str">
        <f t="shared" si="55"/>
        <v/>
      </c>
    </row>
    <row r="3552" spans="1:5">
      <c r="C3552" s="1" t="str">
        <f>IF(A3552="", "", VLOOKUP(A3552,Undocumented!$A:$C, 3, FALSE))</f>
        <v/>
      </c>
      <c r="D3552" s="1" t="str">
        <f t="shared" si="55"/>
        <v/>
      </c>
      <c r="E3552" s="2" t="s">
        <v>786</v>
      </c>
    </row>
    <row r="3553" spans="1:5">
      <c r="C3553" s="1" t="str">
        <f>IF(A3553="", "", VLOOKUP(A3553,Undocumented!$A:$C, 3, FALSE))</f>
        <v/>
      </c>
      <c r="D3553" s="1" t="str">
        <f t="shared" si="55"/>
        <v/>
      </c>
      <c r="E3553" s="2" t="s">
        <v>1019</v>
      </c>
    </row>
    <row r="3554" spans="1:5">
      <c r="C3554" s="1" t="str">
        <f>IF(A3554="", "", VLOOKUP(A3554,Undocumented!$A:$C, 3, FALSE))</f>
        <v/>
      </c>
      <c r="D3554" s="1" t="str">
        <f t="shared" si="55"/>
        <v/>
      </c>
      <c r="E3554" s="2" t="s">
        <v>193</v>
      </c>
    </row>
    <row r="3555" spans="1:5">
      <c r="C3555" s="1" t="str">
        <f>IF(A3555="", "", VLOOKUP(A3555,Undocumented!$A:$C, 3, FALSE))</f>
        <v/>
      </c>
      <c r="D3555" s="1" t="str">
        <f t="shared" si="55"/>
        <v/>
      </c>
      <c r="E3555" s="2" t="s">
        <v>19</v>
      </c>
    </row>
    <row r="3556" spans="1:5">
      <c r="C3556" s="1" t="str">
        <f>IF(A3556="", "", VLOOKUP(A3556,Undocumented!$A:$C, 3, FALSE))</f>
        <v/>
      </c>
      <c r="D3556" s="1" t="str">
        <f t="shared" si="55"/>
        <v/>
      </c>
      <c r="E3556" s="2" t="s">
        <v>20</v>
      </c>
    </row>
    <row r="3557" spans="1:5">
      <c r="C3557" s="1" t="str">
        <f>IF(A3557="", "", VLOOKUP(A3557,Undocumented!$A:$C, 3, FALSE))</f>
        <v/>
      </c>
      <c r="D3557" s="1" t="str">
        <f t="shared" si="55"/>
        <v/>
      </c>
    </row>
    <row r="3558" spans="1:5">
      <c r="A3558" s="2" t="s">
        <v>1028</v>
      </c>
      <c r="B3558" s="2" t="s">
        <v>1029</v>
      </c>
      <c r="C3558" s="1" t="str">
        <f>IF(A3558="", "", VLOOKUP(A3558,Undocumented!$A:$C, 3, FALSE))</f>
        <v>BIT 6, L</v>
      </c>
      <c r="D3558" s="1" t="str">
        <f t="shared" si="55"/>
        <v/>
      </c>
      <c r="E3558" s="2" t="s">
        <v>11</v>
      </c>
    </row>
    <row r="3559" spans="1:5">
      <c r="C3559" s="1" t="str">
        <f>IF(A3559="", "", VLOOKUP(A3559,Undocumented!$A:$C, 3, FALSE))</f>
        <v/>
      </c>
      <c r="D3559" s="1" t="str">
        <f t="shared" si="55"/>
        <v/>
      </c>
      <c r="E3559" s="2" t="s">
        <v>32</v>
      </c>
    </row>
    <row r="3560" spans="1:5">
      <c r="C3560" s="1" t="str">
        <f>IF(A3560="", "", VLOOKUP(A3560,Undocumented!$A:$C, 3, FALSE))</f>
        <v/>
      </c>
      <c r="D3560" s="1" t="str">
        <f t="shared" si="55"/>
        <v/>
      </c>
    </row>
    <row r="3561" spans="1:5">
      <c r="C3561" s="1" t="str">
        <f>IF(A3561="", "", VLOOKUP(A3561,Undocumented!$A:$C, 3, FALSE))</f>
        <v/>
      </c>
      <c r="D3561" s="1" t="str">
        <f t="shared" si="55"/>
        <v/>
      </c>
      <c r="E3561" s="2" t="s">
        <v>790</v>
      </c>
    </row>
    <row r="3562" spans="1:5">
      <c r="C3562" s="1" t="str">
        <f>IF(A3562="", "", VLOOKUP(A3562,Undocumented!$A:$C, 3, FALSE))</f>
        <v/>
      </c>
      <c r="D3562" s="1" t="str">
        <f t="shared" si="55"/>
        <v/>
      </c>
      <c r="E3562" s="2" t="s">
        <v>1019</v>
      </c>
    </row>
    <row r="3563" spans="1:5">
      <c r="C3563" s="1" t="str">
        <f>IF(A3563="", "", VLOOKUP(A3563,Undocumented!$A:$C, 3, FALSE))</f>
        <v/>
      </c>
      <c r="D3563" s="1" t="str">
        <f t="shared" si="55"/>
        <v/>
      </c>
      <c r="E3563" s="2" t="s">
        <v>193</v>
      </c>
    </row>
    <row r="3564" spans="1:5">
      <c r="C3564" s="1" t="str">
        <f>IF(A3564="", "", VLOOKUP(A3564,Undocumented!$A:$C, 3, FALSE))</f>
        <v/>
      </c>
      <c r="D3564" s="1" t="str">
        <f t="shared" si="55"/>
        <v/>
      </c>
      <c r="E3564" s="2" t="s">
        <v>19</v>
      </c>
    </row>
    <row r="3565" spans="1:5">
      <c r="C3565" s="1" t="str">
        <f>IF(A3565="", "", VLOOKUP(A3565,Undocumented!$A:$C, 3, FALSE))</f>
        <v/>
      </c>
      <c r="D3565" s="1" t="str">
        <f t="shared" si="55"/>
        <v/>
      </c>
      <c r="E3565" s="2" t="s">
        <v>20</v>
      </c>
    </row>
    <row r="3566" spans="1:5">
      <c r="C3566" s="1" t="str">
        <f>IF(A3566="", "", VLOOKUP(A3566,Undocumented!$A:$C, 3, FALSE))</f>
        <v/>
      </c>
      <c r="D3566" s="1" t="str">
        <f t="shared" si="55"/>
        <v/>
      </c>
    </row>
    <row r="3567" spans="1:5">
      <c r="A3567" s="2" t="s">
        <v>1030</v>
      </c>
      <c r="B3567" s="2" t="s">
        <v>1031</v>
      </c>
      <c r="C3567" s="1" t="str">
        <f>IF(A3567="", "", VLOOKUP(A3567,Undocumented!$A:$C, 3, FALSE))</f>
        <v>BIT 6, (HL)</v>
      </c>
      <c r="D3567" s="1" t="str">
        <f t="shared" si="55"/>
        <v/>
      </c>
      <c r="E3567" s="2" t="s">
        <v>11</v>
      </c>
    </row>
    <row r="3568" spans="1:5">
      <c r="C3568" s="1" t="str">
        <f>IF(A3568="", "", VLOOKUP(A3568,Undocumented!$A:$C, 3, FALSE))</f>
        <v/>
      </c>
      <c r="D3568" s="1" t="str">
        <f t="shared" si="55"/>
        <v/>
      </c>
      <c r="E3568" s="2" t="s">
        <v>32</v>
      </c>
    </row>
    <row r="3569" spans="1:5">
      <c r="C3569" s="1" t="str">
        <f>IF(A3569="", "", VLOOKUP(A3569,Undocumented!$A:$C, 3, FALSE))</f>
        <v/>
      </c>
      <c r="D3569" s="1" t="str">
        <f t="shared" si="55"/>
        <v/>
      </c>
    </row>
    <row r="3570" spans="1:5">
      <c r="C3570" s="1" t="str">
        <f>IF(A3570="", "", VLOOKUP(A3570,Undocumented!$A:$C, 3, FALSE))</f>
        <v/>
      </c>
      <c r="D3570" s="1" t="str">
        <f t="shared" si="55"/>
        <v/>
      </c>
      <c r="E3570" s="2" t="s">
        <v>794</v>
      </c>
    </row>
    <row r="3571" spans="1:5">
      <c r="C3571" s="1" t="str">
        <f>IF(A3571="", "", VLOOKUP(A3571,Undocumented!$A:$C, 3, FALSE))</f>
        <v/>
      </c>
      <c r="D3571" s="1" t="str">
        <f t="shared" si="55"/>
        <v/>
      </c>
      <c r="E3571" s="2" t="s">
        <v>1019</v>
      </c>
    </row>
    <row r="3572" spans="1:5">
      <c r="C3572" s="1" t="str">
        <f>IF(A3572="", "", VLOOKUP(A3572,Undocumented!$A:$C, 3, FALSE))</f>
        <v/>
      </c>
      <c r="D3572" s="1" t="str">
        <f t="shared" si="55"/>
        <v/>
      </c>
      <c r="E3572" s="2" t="s">
        <v>193</v>
      </c>
    </row>
    <row r="3573" spans="1:5">
      <c r="C3573" s="1" t="str">
        <f>IF(A3573="", "", VLOOKUP(A3573,Undocumented!$A:$C, 3, FALSE))</f>
        <v/>
      </c>
      <c r="D3573" s="1" t="str">
        <f t="shared" si="55"/>
        <v/>
      </c>
      <c r="E3573" s="2" t="s">
        <v>19</v>
      </c>
    </row>
    <row r="3574" spans="1:5">
      <c r="C3574" s="1" t="str">
        <f>IF(A3574="", "", VLOOKUP(A3574,Undocumented!$A:$C, 3, FALSE))</f>
        <v/>
      </c>
      <c r="D3574" s="1" t="str">
        <f t="shared" si="55"/>
        <v/>
      </c>
      <c r="E3574" s="2" t="s">
        <v>20</v>
      </c>
    </row>
    <row r="3575" spans="1:5">
      <c r="C3575" s="1" t="str">
        <f>IF(A3575="", "", VLOOKUP(A3575,Undocumented!$A:$C, 3, FALSE))</f>
        <v/>
      </c>
      <c r="D3575" s="1" t="str">
        <f t="shared" si="55"/>
        <v/>
      </c>
    </row>
    <row r="3576" spans="1:5">
      <c r="A3576" s="2" t="s">
        <v>1032</v>
      </c>
      <c r="B3576" s="2" t="s">
        <v>1033</v>
      </c>
      <c r="C3576" s="1" t="str">
        <f>IF(A3576="", "", VLOOKUP(A3576,Undocumented!$A:$C, 3, FALSE))</f>
        <v>BIT 6, A</v>
      </c>
      <c r="D3576" s="1" t="str">
        <f t="shared" si="55"/>
        <v/>
      </c>
      <c r="E3576" s="2" t="s">
        <v>11</v>
      </c>
    </row>
    <row r="3577" spans="1:5">
      <c r="C3577" s="1" t="str">
        <f>IF(A3577="", "", VLOOKUP(A3577,Undocumented!$A:$C, 3, FALSE))</f>
        <v/>
      </c>
      <c r="D3577" s="1" t="str">
        <f t="shared" si="55"/>
        <v/>
      </c>
      <c r="E3577" s="2" t="s">
        <v>32</v>
      </c>
    </row>
    <row r="3578" spans="1:5">
      <c r="C3578" s="1" t="str">
        <f>IF(A3578="", "", VLOOKUP(A3578,Undocumented!$A:$C, 3, FALSE))</f>
        <v/>
      </c>
      <c r="D3578" s="1" t="str">
        <f t="shared" si="55"/>
        <v/>
      </c>
    </row>
    <row r="3579" spans="1:5">
      <c r="C3579" s="1" t="str">
        <f>IF(A3579="", "", VLOOKUP(A3579,Undocumented!$A:$C, 3, FALSE))</f>
        <v/>
      </c>
      <c r="D3579" s="1" t="str">
        <f t="shared" si="55"/>
        <v/>
      </c>
      <c r="E3579" s="2" t="s">
        <v>33</v>
      </c>
    </row>
    <row r="3580" spans="1:5">
      <c r="C3580" s="1" t="str">
        <f>IF(A3580="", "", VLOOKUP(A3580,Undocumented!$A:$C, 3, FALSE))</f>
        <v/>
      </c>
      <c r="D3580" s="1" t="str">
        <f t="shared" si="55"/>
        <v/>
      </c>
      <c r="E3580" s="2" t="s">
        <v>1019</v>
      </c>
    </row>
    <row r="3581" spans="1:5">
      <c r="C3581" s="1" t="str">
        <f>IF(A3581="", "", VLOOKUP(A3581,Undocumented!$A:$C, 3, FALSE))</f>
        <v/>
      </c>
      <c r="D3581" s="1" t="str">
        <f t="shared" si="55"/>
        <v/>
      </c>
      <c r="E3581" s="2" t="s">
        <v>193</v>
      </c>
    </row>
    <row r="3582" spans="1:5">
      <c r="C3582" s="1" t="str">
        <f>IF(A3582="", "", VLOOKUP(A3582,Undocumented!$A:$C, 3, FALSE))</f>
        <v/>
      </c>
      <c r="D3582" s="1" t="str">
        <f t="shared" si="55"/>
        <v/>
      </c>
      <c r="E3582" s="2" t="s">
        <v>19</v>
      </c>
    </row>
    <row r="3583" spans="1:5">
      <c r="C3583" s="1" t="str">
        <f>IF(A3583="", "", VLOOKUP(A3583,Undocumented!$A:$C, 3, FALSE))</f>
        <v/>
      </c>
      <c r="D3583" s="1" t="str">
        <f t="shared" si="55"/>
        <v/>
      </c>
      <c r="E3583" s="2" t="s">
        <v>20</v>
      </c>
    </row>
    <row r="3584" spans="1:5">
      <c r="C3584" s="1" t="str">
        <f>IF(A3584="", "", VLOOKUP(A3584,Undocumented!$A:$C, 3, FALSE))</f>
        <v/>
      </c>
      <c r="D3584" s="1" t="str">
        <f t="shared" si="55"/>
        <v/>
      </c>
    </row>
    <row r="3585" spans="1:5">
      <c r="A3585" s="2" t="s">
        <v>1034</v>
      </c>
      <c r="B3585" s="2" t="s">
        <v>1035</v>
      </c>
      <c r="C3585" s="1" t="str">
        <f>IF(A3585="", "", VLOOKUP(A3585,Undocumented!$A:$C, 3, FALSE))</f>
        <v>BIT 7, B</v>
      </c>
      <c r="D3585" s="1" t="str">
        <f t="shared" si="55"/>
        <v/>
      </c>
      <c r="E3585" s="2" t="s">
        <v>11</v>
      </c>
    </row>
    <row r="3586" spans="1:5">
      <c r="C3586" s="1" t="str">
        <f>IF(A3586="", "", VLOOKUP(A3586,Undocumented!$A:$C, 3, FALSE))</f>
        <v/>
      </c>
      <c r="D3586" s="1" t="str">
        <f t="shared" ref="D3586:D3649" si="56">IF(AND(B3586&lt;&gt;"", B3586&lt;&gt;C3586), "#N/B", "")</f>
        <v/>
      </c>
      <c r="E3586" s="2" t="s">
        <v>32</v>
      </c>
    </row>
    <row r="3587" spans="1:5">
      <c r="C3587" s="1" t="str">
        <f>IF(A3587="", "", VLOOKUP(A3587,Undocumented!$A:$C, 3, FALSE))</f>
        <v/>
      </c>
      <c r="D3587" s="1" t="str">
        <f t="shared" si="56"/>
        <v/>
      </c>
    </row>
    <row r="3588" spans="1:5">
      <c r="C3588" s="1" t="str">
        <f>IF(A3588="", "", VLOOKUP(A3588,Undocumented!$A:$C, 3, FALSE))</f>
        <v/>
      </c>
      <c r="D3588" s="1" t="str">
        <f t="shared" si="56"/>
        <v/>
      </c>
      <c r="E3588" s="2" t="s">
        <v>617</v>
      </c>
    </row>
    <row r="3589" spans="1:5">
      <c r="C3589" s="1" t="str">
        <f>IF(A3589="", "", VLOOKUP(A3589,Undocumented!$A:$C, 3, FALSE))</f>
        <v/>
      </c>
      <c r="D3589" s="1" t="str">
        <f t="shared" si="56"/>
        <v/>
      </c>
      <c r="E3589" s="2" t="s">
        <v>1036</v>
      </c>
    </row>
    <row r="3590" spans="1:5">
      <c r="C3590" s="1" t="str">
        <f>IF(A3590="", "", VLOOKUP(A3590,Undocumented!$A:$C, 3, FALSE))</f>
        <v/>
      </c>
      <c r="D3590" s="1" t="str">
        <f t="shared" si="56"/>
        <v/>
      </c>
      <c r="E3590" s="2" t="s">
        <v>193</v>
      </c>
    </row>
    <row r="3591" spans="1:5">
      <c r="C3591" s="1" t="str">
        <f>IF(A3591="", "", VLOOKUP(A3591,Undocumented!$A:$C, 3, FALSE))</f>
        <v/>
      </c>
      <c r="D3591" s="1" t="str">
        <f t="shared" si="56"/>
        <v/>
      </c>
      <c r="E3591" s="2" t="s">
        <v>19</v>
      </c>
    </row>
    <row r="3592" spans="1:5">
      <c r="C3592" s="1" t="str">
        <f>IF(A3592="", "", VLOOKUP(A3592,Undocumented!$A:$C, 3, FALSE))</f>
        <v/>
      </c>
      <c r="D3592" s="1" t="str">
        <f t="shared" si="56"/>
        <v/>
      </c>
      <c r="E3592" s="2" t="s">
        <v>20</v>
      </c>
    </row>
    <row r="3593" spans="1:5">
      <c r="C3593" s="1" t="str">
        <f>IF(A3593="", "", VLOOKUP(A3593,Undocumented!$A:$C, 3, FALSE))</f>
        <v/>
      </c>
      <c r="D3593" s="1" t="str">
        <f t="shared" si="56"/>
        <v/>
      </c>
    </row>
    <row r="3594" spans="1:5">
      <c r="A3594" s="2" t="s">
        <v>1037</v>
      </c>
      <c r="B3594" s="2" t="s">
        <v>1038</v>
      </c>
      <c r="C3594" s="1" t="str">
        <f>IF(A3594="", "", VLOOKUP(A3594,Undocumented!$A:$C, 3, FALSE))</f>
        <v>BIT 7, C</v>
      </c>
      <c r="D3594" s="1" t="str">
        <f t="shared" si="56"/>
        <v/>
      </c>
      <c r="E3594" s="2" t="s">
        <v>11</v>
      </c>
    </row>
    <row r="3595" spans="1:5">
      <c r="C3595" s="1" t="str">
        <f>IF(A3595="", "", VLOOKUP(A3595,Undocumented!$A:$C, 3, FALSE))</f>
        <v/>
      </c>
      <c r="D3595" s="1" t="str">
        <f t="shared" si="56"/>
        <v/>
      </c>
      <c r="E3595" s="2" t="s">
        <v>32</v>
      </c>
    </row>
    <row r="3596" spans="1:5">
      <c r="C3596" s="1" t="str">
        <f>IF(A3596="", "", VLOOKUP(A3596,Undocumented!$A:$C, 3, FALSE))</f>
        <v/>
      </c>
      <c r="D3596" s="1" t="str">
        <f t="shared" si="56"/>
        <v/>
      </c>
    </row>
    <row r="3597" spans="1:5">
      <c r="C3597" s="1" t="str">
        <f>IF(A3597="", "", VLOOKUP(A3597,Undocumented!$A:$C, 3, FALSE))</f>
        <v/>
      </c>
      <c r="D3597" s="1" t="str">
        <f t="shared" si="56"/>
        <v/>
      </c>
      <c r="E3597" s="2" t="s">
        <v>774</v>
      </c>
    </row>
    <row r="3598" spans="1:5">
      <c r="C3598" s="1" t="str">
        <f>IF(A3598="", "", VLOOKUP(A3598,Undocumented!$A:$C, 3, FALSE))</f>
        <v/>
      </c>
      <c r="D3598" s="1" t="str">
        <f t="shared" si="56"/>
        <v/>
      </c>
      <c r="E3598" s="2" t="s">
        <v>1036</v>
      </c>
    </row>
    <row r="3599" spans="1:5">
      <c r="C3599" s="1" t="str">
        <f>IF(A3599="", "", VLOOKUP(A3599,Undocumented!$A:$C, 3, FALSE))</f>
        <v/>
      </c>
      <c r="D3599" s="1" t="str">
        <f t="shared" si="56"/>
        <v/>
      </c>
      <c r="E3599" s="2" t="s">
        <v>193</v>
      </c>
    </row>
    <row r="3600" spans="1:5">
      <c r="C3600" s="1" t="str">
        <f>IF(A3600="", "", VLOOKUP(A3600,Undocumented!$A:$C, 3, FALSE))</f>
        <v/>
      </c>
      <c r="D3600" s="1" t="str">
        <f t="shared" si="56"/>
        <v/>
      </c>
      <c r="E3600" s="2" t="s">
        <v>19</v>
      </c>
    </row>
    <row r="3601" spans="1:5">
      <c r="C3601" s="1" t="str">
        <f>IF(A3601="", "", VLOOKUP(A3601,Undocumented!$A:$C, 3, FALSE))</f>
        <v/>
      </c>
      <c r="D3601" s="1" t="str">
        <f t="shared" si="56"/>
        <v/>
      </c>
      <c r="E3601" s="2" t="s">
        <v>20</v>
      </c>
    </row>
    <row r="3602" spans="1:5">
      <c r="C3602" s="1" t="str">
        <f>IF(A3602="", "", VLOOKUP(A3602,Undocumented!$A:$C, 3, FALSE))</f>
        <v/>
      </c>
      <c r="D3602" s="1" t="str">
        <f t="shared" si="56"/>
        <v/>
      </c>
    </row>
    <row r="3603" spans="1:5">
      <c r="A3603" s="2" t="s">
        <v>1039</v>
      </c>
      <c r="B3603" s="2" t="s">
        <v>1040</v>
      </c>
      <c r="C3603" s="1" t="str">
        <f>IF(A3603="", "", VLOOKUP(A3603,Undocumented!$A:$C, 3, FALSE))</f>
        <v>BIT 7, D</v>
      </c>
      <c r="D3603" s="1" t="str">
        <f t="shared" si="56"/>
        <v/>
      </c>
      <c r="E3603" s="2" t="s">
        <v>11</v>
      </c>
    </row>
    <row r="3604" spans="1:5">
      <c r="C3604" s="1" t="str">
        <f>IF(A3604="", "", VLOOKUP(A3604,Undocumented!$A:$C, 3, FALSE))</f>
        <v/>
      </c>
      <c r="D3604" s="1" t="str">
        <f t="shared" si="56"/>
        <v/>
      </c>
      <c r="E3604" s="2" t="s">
        <v>32</v>
      </c>
    </row>
    <row r="3605" spans="1:5">
      <c r="C3605" s="1" t="str">
        <f>IF(A3605="", "", VLOOKUP(A3605,Undocumented!$A:$C, 3, FALSE))</f>
        <v/>
      </c>
      <c r="D3605" s="1" t="str">
        <f t="shared" si="56"/>
        <v/>
      </c>
    </row>
    <row r="3606" spans="1:5">
      <c r="C3606" s="1" t="str">
        <f>IF(A3606="", "", VLOOKUP(A3606,Undocumented!$A:$C, 3, FALSE))</f>
        <v/>
      </c>
      <c r="D3606" s="1" t="str">
        <f t="shared" si="56"/>
        <v/>
      </c>
      <c r="E3606" s="2" t="s">
        <v>778</v>
      </c>
    </row>
    <row r="3607" spans="1:5">
      <c r="C3607" s="1" t="str">
        <f>IF(A3607="", "", VLOOKUP(A3607,Undocumented!$A:$C, 3, FALSE))</f>
        <v/>
      </c>
      <c r="D3607" s="1" t="str">
        <f t="shared" si="56"/>
        <v/>
      </c>
      <c r="E3607" s="2" t="s">
        <v>1036</v>
      </c>
    </row>
    <row r="3608" spans="1:5">
      <c r="C3608" s="1" t="str">
        <f>IF(A3608="", "", VLOOKUP(A3608,Undocumented!$A:$C, 3, FALSE))</f>
        <v/>
      </c>
      <c r="D3608" s="1" t="str">
        <f t="shared" si="56"/>
        <v/>
      </c>
      <c r="E3608" s="2" t="s">
        <v>193</v>
      </c>
    </row>
    <row r="3609" spans="1:5">
      <c r="C3609" s="1" t="str">
        <f>IF(A3609="", "", VLOOKUP(A3609,Undocumented!$A:$C, 3, FALSE))</f>
        <v/>
      </c>
      <c r="D3609" s="1" t="str">
        <f t="shared" si="56"/>
        <v/>
      </c>
      <c r="E3609" s="2" t="s">
        <v>19</v>
      </c>
    </row>
    <row r="3610" spans="1:5">
      <c r="C3610" s="1" t="str">
        <f>IF(A3610="", "", VLOOKUP(A3610,Undocumented!$A:$C, 3, FALSE))</f>
        <v/>
      </c>
      <c r="D3610" s="1" t="str">
        <f t="shared" si="56"/>
        <v/>
      </c>
      <c r="E3610" s="2" t="s">
        <v>20</v>
      </c>
    </row>
    <row r="3611" spans="1:5">
      <c r="C3611" s="1" t="str">
        <f>IF(A3611="", "", VLOOKUP(A3611,Undocumented!$A:$C, 3, FALSE))</f>
        <v/>
      </c>
      <c r="D3611" s="1" t="str">
        <f t="shared" si="56"/>
        <v/>
      </c>
    </row>
    <row r="3612" spans="1:5">
      <c r="A3612" s="2" t="s">
        <v>1041</v>
      </c>
      <c r="B3612" s="2" t="s">
        <v>1042</v>
      </c>
      <c r="C3612" s="1" t="str">
        <f>IF(A3612="", "", VLOOKUP(A3612,Undocumented!$A:$C, 3, FALSE))</f>
        <v>BIT 7, E</v>
      </c>
      <c r="D3612" s="1" t="str">
        <f t="shared" si="56"/>
        <v/>
      </c>
      <c r="E3612" s="2" t="s">
        <v>11</v>
      </c>
    </row>
    <row r="3613" spans="1:5">
      <c r="C3613" s="1" t="str">
        <f>IF(A3613="", "", VLOOKUP(A3613,Undocumented!$A:$C, 3, FALSE))</f>
        <v/>
      </c>
      <c r="D3613" s="1" t="str">
        <f t="shared" si="56"/>
        <v/>
      </c>
      <c r="E3613" s="2" t="s">
        <v>32</v>
      </c>
    </row>
    <row r="3614" spans="1:5">
      <c r="C3614" s="1" t="str">
        <f>IF(A3614="", "", VLOOKUP(A3614,Undocumented!$A:$C, 3, FALSE))</f>
        <v/>
      </c>
      <c r="D3614" s="1" t="str">
        <f t="shared" si="56"/>
        <v/>
      </c>
    </row>
    <row r="3615" spans="1:5">
      <c r="C3615" s="1" t="str">
        <f>IF(A3615="", "", VLOOKUP(A3615,Undocumented!$A:$C, 3, FALSE))</f>
        <v/>
      </c>
      <c r="D3615" s="1" t="str">
        <f t="shared" si="56"/>
        <v/>
      </c>
      <c r="E3615" s="2" t="s">
        <v>782</v>
      </c>
    </row>
    <row r="3616" spans="1:5">
      <c r="C3616" s="1" t="str">
        <f>IF(A3616="", "", VLOOKUP(A3616,Undocumented!$A:$C, 3, FALSE))</f>
        <v/>
      </c>
      <c r="D3616" s="1" t="str">
        <f t="shared" si="56"/>
        <v/>
      </c>
      <c r="E3616" s="2" t="s">
        <v>1036</v>
      </c>
    </row>
    <row r="3617" spans="1:5">
      <c r="C3617" s="1" t="str">
        <f>IF(A3617="", "", VLOOKUP(A3617,Undocumented!$A:$C, 3, FALSE))</f>
        <v/>
      </c>
      <c r="D3617" s="1" t="str">
        <f t="shared" si="56"/>
        <v/>
      </c>
      <c r="E3617" s="2" t="s">
        <v>193</v>
      </c>
    </row>
    <row r="3618" spans="1:5">
      <c r="C3618" s="1" t="str">
        <f>IF(A3618="", "", VLOOKUP(A3618,Undocumented!$A:$C, 3, FALSE))</f>
        <v/>
      </c>
      <c r="D3618" s="1" t="str">
        <f t="shared" si="56"/>
        <v/>
      </c>
      <c r="E3618" s="2" t="s">
        <v>19</v>
      </c>
    </row>
    <row r="3619" spans="1:5">
      <c r="C3619" s="1" t="str">
        <f>IF(A3619="", "", VLOOKUP(A3619,Undocumented!$A:$C, 3, FALSE))</f>
        <v/>
      </c>
      <c r="D3619" s="1" t="str">
        <f t="shared" si="56"/>
        <v/>
      </c>
      <c r="E3619" s="2" t="s">
        <v>20</v>
      </c>
    </row>
    <row r="3620" spans="1:5">
      <c r="C3620" s="1" t="str">
        <f>IF(A3620="", "", VLOOKUP(A3620,Undocumented!$A:$C, 3, FALSE))</f>
        <v/>
      </c>
      <c r="D3620" s="1" t="str">
        <f t="shared" si="56"/>
        <v/>
      </c>
    </row>
    <row r="3621" spans="1:5">
      <c r="A3621" s="2" t="s">
        <v>1043</v>
      </c>
      <c r="B3621" s="2" t="s">
        <v>1044</v>
      </c>
      <c r="C3621" s="1" t="str">
        <f>IF(A3621="", "", VLOOKUP(A3621,Undocumented!$A:$C, 3, FALSE))</f>
        <v>BIT 7, H</v>
      </c>
      <c r="D3621" s="1" t="str">
        <f t="shared" si="56"/>
        <v/>
      </c>
      <c r="E3621" s="2" t="s">
        <v>11</v>
      </c>
    </row>
    <row r="3622" spans="1:5">
      <c r="C3622" s="1" t="str">
        <f>IF(A3622="", "", VLOOKUP(A3622,Undocumented!$A:$C, 3, FALSE))</f>
        <v/>
      </c>
      <c r="D3622" s="1" t="str">
        <f t="shared" si="56"/>
        <v/>
      </c>
      <c r="E3622" s="2" t="s">
        <v>32</v>
      </c>
    </row>
    <row r="3623" spans="1:5">
      <c r="C3623" s="1" t="str">
        <f>IF(A3623="", "", VLOOKUP(A3623,Undocumented!$A:$C, 3, FALSE))</f>
        <v/>
      </c>
      <c r="D3623" s="1" t="str">
        <f t="shared" si="56"/>
        <v/>
      </c>
    </row>
    <row r="3624" spans="1:5">
      <c r="C3624" s="1" t="str">
        <f>IF(A3624="", "", VLOOKUP(A3624,Undocumented!$A:$C, 3, FALSE))</f>
        <v/>
      </c>
      <c r="D3624" s="1" t="str">
        <f t="shared" si="56"/>
        <v/>
      </c>
      <c r="E3624" s="2" t="s">
        <v>786</v>
      </c>
    </row>
    <row r="3625" spans="1:5">
      <c r="C3625" s="1" t="str">
        <f>IF(A3625="", "", VLOOKUP(A3625,Undocumented!$A:$C, 3, FALSE))</f>
        <v/>
      </c>
      <c r="D3625" s="1" t="str">
        <f t="shared" si="56"/>
        <v/>
      </c>
      <c r="E3625" s="2" t="s">
        <v>1036</v>
      </c>
    </row>
    <row r="3626" spans="1:5">
      <c r="C3626" s="1" t="str">
        <f>IF(A3626="", "", VLOOKUP(A3626,Undocumented!$A:$C, 3, FALSE))</f>
        <v/>
      </c>
      <c r="D3626" s="1" t="str">
        <f t="shared" si="56"/>
        <v/>
      </c>
      <c r="E3626" s="2" t="s">
        <v>193</v>
      </c>
    </row>
    <row r="3627" spans="1:5">
      <c r="C3627" s="1" t="str">
        <f>IF(A3627="", "", VLOOKUP(A3627,Undocumented!$A:$C, 3, FALSE))</f>
        <v/>
      </c>
      <c r="D3627" s="1" t="str">
        <f t="shared" si="56"/>
        <v/>
      </c>
      <c r="E3627" s="2" t="s">
        <v>19</v>
      </c>
    </row>
    <row r="3628" spans="1:5">
      <c r="C3628" s="1" t="str">
        <f>IF(A3628="", "", VLOOKUP(A3628,Undocumented!$A:$C, 3, FALSE))</f>
        <v/>
      </c>
      <c r="D3628" s="1" t="str">
        <f t="shared" si="56"/>
        <v/>
      </c>
      <c r="E3628" s="2" t="s">
        <v>20</v>
      </c>
    </row>
    <row r="3629" spans="1:5">
      <c r="C3629" s="1" t="str">
        <f>IF(A3629="", "", VLOOKUP(A3629,Undocumented!$A:$C, 3, FALSE))</f>
        <v/>
      </c>
      <c r="D3629" s="1" t="str">
        <f t="shared" si="56"/>
        <v/>
      </c>
    </row>
    <row r="3630" spans="1:5">
      <c r="A3630" s="2" t="s">
        <v>1045</v>
      </c>
      <c r="B3630" s="2" t="s">
        <v>1046</v>
      </c>
      <c r="C3630" s="1" t="str">
        <f>IF(A3630="", "", VLOOKUP(A3630,Undocumented!$A:$C, 3, FALSE))</f>
        <v>BIT 7, L</v>
      </c>
      <c r="D3630" s="1" t="str">
        <f t="shared" si="56"/>
        <v/>
      </c>
      <c r="E3630" s="2" t="s">
        <v>11</v>
      </c>
    </row>
    <row r="3631" spans="1:5">
      <c r="C3631" s="1" t="str">
        <f>IF(A3631="", "", VLOOKUP(A3631,Undocumented!$A:$C, 3, FALSE))</f>
        <v/>
      </c>
      <c r="D3631" s="1" t="str">
        <f t="shared" si="56"/>
        <v/>
      </c>
      <c r="E3631" s="2" t="s">
        <v>32</v>
      </c>
    </row>
    <row r="3632" spans="1:5">
      <c r="C3632" s="1" t="str">
        <f>IF(A3632="", "", VLOOKUP(A3632,Undocumented!$A:$C, 3, FALSE))</f>
        <v/>
      </c>
      <c r="D3632" s="1" t="str">
        <f t="shared" si="56"/>
        <v/>
      </c>
    </row>
    <row r="3633" spans="1:5">
      <c r="C3633" s="1" t="str">
        <f>IF(A3633="", "", VLOOKUP(A3633,Undocumented!$A:$C, 3, FALSE))</f>
        <v/>
      </c>
      <c r="D3633" s="1" t="str">
        <f t="shared" si="56"/>
        <v/>
      </c>
      <c r="E3633" s="2" t="s">
        <v>790</v>
      </c>
    </row>
    <row r="3634" spans="1:5">
      <c r="C3634" s="1" t="str">
        <f>IF(A3634="", "", VLOOKUP(A3634,Undocumented!$A:$C, 3, FALSE))</f>
        <v/>
      </c>
      <c r="D3634" s="1" t="str">
        <f t="shared" si="56"/>
        <v/>
      </c>
      <c r="E3634" s="2" t="s">
        <v>1036</v>
      </c>
    </row>
    <row r="3635" spans="1:5">
      <c r="C3635" s="1" t="str">
        <f>IF(A3635="", "", VLOOKUP(A3635,Undocumented!$A:$C, 3, FALSE))</f>
        <v/>
      </c>
      <c r="D3635" s="1" t="str">
        <f t="shared" si="56"/>
        <v/>
      </c>
      <c r="E3635" s="2" t="s">
        <v>193</v>
      </c>
    </row>
    <row r="3636" spans="1:5">
      <c r="C3636" s="1" t="str">
        <f>IF(A3636="", "", VLOOKUP(A3636,Undocumented!$A:$C, 3, FALSE))</f>
        <v/>
      </c>
      <c r="D3636" s="1" t="str">
        <f t="shared" si="56"/>
        <v/>
      </c>
      <c r="E3636" s="2" t="s">
        <v>19</v>
      </c>
    </row>
    <row r="3637" spans="1:5">
      <c r="C3637" s="1" t="str">
        <f>IF(A3637="", "", VLOOKUP(A3637,Undocumented!$A:$C, 3, FALSE))</f>
        <v/>
      </c>
      <c r="D3637" s="1" t="str">
        <f t="shared" si="56"/>
        <v/>
      </c>
      <c r="E3637" s="2" t="s">
        <v>20</v>
      </c>
    </row>
    <row r="3638" spans="1:5">
      <c r="C3638" s="1" t="str">
        <f>IF(A3638="", "", VLOOKUP(A3638,Undocumented!$A:$C, 3, FALSE))</f>
        <v/>
      </c>
      <c r="D3638" s="1" t="str">
        <f t="shared" si="56"/>
        <v/>
      </c>
    </row>
    <row r="3639" spans="1:5">
      <c r="A3639" s="2" t="s">
        <v>1047</v>
      </c>
      <c r="B3639" s="2" t="s">
        <v>1048</v>
      </c>
      <c r="C3639" s="1" t="str">
        <f>IF(A3639="", "", VLOOKUP(A3639,Undocumented!$A:$C, 3, FALSE))</f>
        <v>BIT 7, (HL)</v>
      </c>
      <c r="D3639" s="1" t="str">
        <f t="shared" si="56"/>
        <v/>
      </c>
      <c r="E3639" s="2" t="s">
        <v>11</v>
      </c>
    </row>
    <row r="3640" spans="1:5">
      <c r="C3640" s="1" t="str">
        <f>IF(A3640="", "", VLOOKUP(A3640,Undocumented!$A:$C, 3, FALSE))</f>
        <v/>
      </c>
      <c r="D3640" s="1" t="str">
        <f t="shared" si="56"/>
        <v/>
      </c>
      <c r="E3640" s="2" t="s">
        <v>32</v>
      </c>
    </row>
    <row r="3641" spans="1:5">
      <c r="C3641" s="1" t="str">
        <f>IF(A3641="", "", VLOOKUP(A3641,Undocumented!$A:$C, 3, FALSE))</f>
        <v/>
      </c>
      <c r="D3641" s="1" t="str">
        <f t="shared" si="56"/>
        <v/>
      </c>
    </row>
    <row r="3642" spans="1:5">
      <c r="C3642" s="1" t="str">
        <f>IF(A3642="", "", VLOOKUP(A3642,Undocumented!$A:$C, 3, FALSE))</f>
        <v/>
      </c>
      <c r="D3642" s="1" t="str">
        <f t="shared" si="56"/>
        <v/>
      </c>
      <c r="E3642" s="2" t="s">
        <v>794</v>
      </c>
    </row>
    <row r="3643" spans="1:5">
      <c r="C3643" s="1" t="str">
        <f>IF(A3643="", "", VLOOKUP(A3643,Undocumented!$A:$C, 3, FALSE))</f>
        <v/>
      </c>
      <c r="D3643" s="1" t="str">
        <f t="shared" si="56"/>
        <v/>
      </c>
      <c r="E3643" s="2" t="s">
        <v>1036</v>
      </c>
    </row>
    <row r="3644" spans="1:5">
      <c r="C3644" s="1" t="str">
        <f>IF(A3644="", "", VLOOKUP(A3644,Undocumented!$A:$C, 3, FALSE))</f>
        <v/>
      </c>
      <c r="D3644" s="1" t="str">
        <f t="shared" si="56"/>
        <v/>
      </c>
      <c r="E3644" s="2" t="s">
        <v>193</v>
      </c>
    </row>
    <row r="3645" spans="1:5">
      <c r="C3645" s="1" t="str">
        <f>IF(A3645="", "", VLOOKUP(A3645,Undocumented!$A:$C, 3, FALSE))</f>
        <v/>
      </c>
      <c r="D3645" s="1" t="str">
        <f t="shared" si="56"/>
        <v/>
      </c>
      <c r="E3645" s="2" t="s">
        <v>19</v>
      </c>
    </row>
    <row r="3646" spans="1:5">
      <c r="C3646" s="1" t="str">
        <f>IF(A3646="", "", VLOOKUP(A3646,Undocumented!$A:$C, 3, FALSE))</f>
        <v/>
      </c>
      <c r="D3646" s="1" t="str">
        <f t="shared" si="56"/>
        <v/>
      </c>
      <c r="E3646" s="2" t="s">
        <v>20</v>
      </c>
    </row>
    <row r="3647" spans="1:5">
      <c r="C3647" s="1" t="str">
        <f>IF(A3647="", "", VLOOKUP(A3647,Undocumented!$A:$C, 3, FALSE))</f>
        <v/>
      </c>
      <c r="D3647" s="1" t="str">
        <f t="shared" si="56"/>
        <v/>
      </c>
    </row>
    <row r="3648" spans="1:5">
      <c r="A3648" s="2" t="s">
        <v>1049</v>
      </c>
      <c r="B3648" s="2" t="s">
        <v>1050</v>
      </c>
      <c r="C3648" s="1" t="str">
        <f>IF(A3648="", "", VLOOKUP(A3648,Undocumented!$A:$C, 3, FALSE))</f>
        <v>BIT 7, A</v>
      </c>
      <c r="D3648" s="1" t="str">
        <f t="shared" si="56"/>
        <v/>
      </c>
      <c r="E3648" s="2" t="s">
        <v>11</v>
      </c>
    </row>
    <row r="3649" spans="1:5">
      <c r="C3649" s="1" t="str">
        <f>IF(A3649="", "", VLOOKUP(A3649,Undocumented!$A:$C, 3, FALSE))</f>
        <v/>
      </c>
      <c r="D3649" s="1" t="str">
        <f t="shared" si="56"/>
        <v/>
      </c>
      <c r="E3649" s="2" t="s">
        <v>32</v>
      </c>
    </row>
    <row r="3650" spans="1:5">
      <c r="C3650" s="1" t="str">
        <f>IF(A3650="", "", VLOOKUP(A3650,Undocumented!$A:$C, 3, FALSE))</f>
        <v/>
      </c>
      <c r="D3650" s="1" t="str">
        <f t="shared" ref="D3650:D3713" si="57">IF(AND(B3650&lt;&gt;"", B3650&lt;&gt;C3650), "#N/B", "")</f>
        <v/>
      </c>
    </row>
    <row r="3651" spans="1:5">
      <c r="C3651" s="1" t="str">
        <f>IF(A3651="", "", VLOOKUP(A3651,Undocumented!$A:$C, 3, FALSE))</f>
        <v/>
      </c>
      <c r="D3651" s="1" t="str">
        <f t="shared" si="57"/>
        <v/>
      </c>
      <c r="E3651" s="2" t="s">
        <v>33</v>
      </c>
    </row>
    <row r="3652" spans="1:5">
      <c r="C3652" s="1" t="str">
        <f>IF(A3652="", "", VLOOKUP(A3652,Undocumented!$A:$C, 3, FALSE))</f>
        <v/>
      </c>
      <c r="D3652" s="1" t="str">
        <f t="shared" si="57"/>
        <v/>
      </c>
      <c r="E3652" s="2" t="s">
        <v>1036</v>
      </c>
    </row>
    <row r="3653" spans="1:5">
      <c r="C3653" s="1" t="str">
        <f>IF(A3653="", "", VLOOKUP(A3653,Undocumented!$A:$C, 3, FALSE))</f>
        <v/>
      </c>
      <c r="D3653" s="1" t="str">
        <f t="shared" si="57"/>
        <v/>
      </c>
      <c r="E3653" s="2" t="s">
        <v>193</v>
      </c>
    </row>
    <row r="3654" spans="1:5">
      <c r="C3654" s="1" t="str">
        <f>IF(A3654="", "", VLOOKUP(A3654,Undocumented!$A:$C, 3, FALSE))</f>
        <v/>
      </c>
      <c r="D3654" s="1" t="str">
        <f t="shared" si="57"/>
        <v/>
      </c>
      <c r="E3654" s="2" t="s">
        <v>19</v>
      </c>
    </row>
    <row r="3655" spans="1:5">
      <c r="C3655" s="1" t="str">
        <f>IF(A3655="", "", VLOOKUP(A3655,Undocumented!$A:$C, 3, FALSE))</f>
        <v/>
      </c>
      <c r="D3655" s="1" t="str">
        <f t="shared" si="57"/>
        <v/>
      </c>
      <c r="E3655" s="2" t="s">
        <v>20</v>
      </c>
    </row>
    <row r="3656" spans="1:5">
      <c r="C3656" s="1" t="str">
        <f>IF(A3656="", "", VLOOKUP(A3656,Undocumented!$A:$C, 3, FALSE))</f>
        <v/>
      </c>
      <c r="D3656" s="1" t="str">
        <f t="shared" si="57"/>
        <v/>
      </c>
    </row>
    <row r="3657" spans="1:5">
      <c r="A3657" s="2" t="s">
        <v>1051</v>
      </c>
      <c r="B3657" s="2" t="s">
        <v>1052</v>
      </c>
      <c r="C3657" s="1" t="str">
        <f>IF(A3657="", "", VLOOKUP(A3657,Undocumented!$A:$C, 3, FALSE))</f>
        <v>RES 0, B</v>
      </c>
      <c r="D3657" s="1" t="str">
        <f t="shared" si="57"/>
        <v/>
      </c>
      <c r="E3657" s="2" t="s">
        <v>1053</v>
      </c>
    </row>
    <row r="3658" spans="1:5">
      <c r="A3658" s="2" t="s">
        <v>1054</v>
      </c>
      <c r="B3658" s="2" t="s">
        <v>1055</v>
      </c>
      <c r="C3658" s="1" t="str">
        <f>IF(A3658="", "", VLOOKUP(A3658,Undocumented!$A:$C, 3, FALSE))</f>
        <v>RES 0, C</v>
      </c>
      <c r="D3658" s="1" t="str">
        <f t="shared" si="57"/>
        <v/>
      </c>
      <c r="E3658" s="2" t="s">
        <v>1056</v>
      </c>
    </row>
    <row r="3659" spans="1:5">
      <c r="A3659" s="2" t="s">
        <v>1057</v>
      </c>
      <c r="B3659" s="2" t="s">
        <v>1058</v>
      </c>
      <c r="C3659" s="1" t="str">
        <f>IF(A3659="", "", VLOOKUP(A3659,Undocumented!$A:$C, 3, FALSE))</f>
        <v>RES 0, D</v>
      </c>
      <c r="D3659" s="1" t="str">
        <f t="shared" si="57"/>
        <v/>
      </c>
      <c r="E3659" s="2" t="s">
        <v>1059</v>
      </c>
    </row>
    <row r="3660" spans="1:5">
      <c r="A3660" s="2" t="s">
        <v>1060</v>
      </c>
      <c r="B3660" s="2" t="s">
        <v>1061</v>
      </c>
      <c r="C3660" s="1" t="str">
        <f>IF(A3660="", "", VLOOKUP(A3660,Undocumented!$A:$C, 3, FALSE))</f>
        <v>RES 0, E</v>
      </c>
      <c r="D3660" s="1" t="str">
        <f t="shared" si="57"/>
        <v/>
      </c>
      <c r="E3660" s="2" t="s">
        <v>1062</v>
      </c>
    </row>
    <row r="3661" spans="1:5">
      <c r="A3661" s="2" t="s">
        <v>1063</v>
      </c>
      <c r="B3661" s="2" t="s">
        <v>1064</v>
      </c>
      <c r="C3661" s="1" t="str">
        <f>IF(A3661="", "", VLOOKUP(A3661,Undocumented!$A:$C, 3, FALSE))</f>
        <v>RES 0, H</v>
      </c>
      <c r="D3661" s="1" t="str">
        <f t="shared" si="57"/>
        <v/>
      </c>
      <c r="E3661" s="2" t="s">
        <v>1065</v>
      </c>
    </row>
    <row r="3662" spans="1:5">
      <c r="A3662" s="2" t="s">
        <v>1066</v>
      </c>
      <c r="B3662" s="2" t="s">
        <v>1067</v>
      </c>
      <c r="C3662" s="1" t="str">
        <f>IF(A3662="", "", VLOOKUP(A3662,Undocumented!$A:$C, 3, FALSE))</f>
        <v>RES 0, L</v>
      </c>
      <c r="D3662" s="1" t="str">
        <f t="shared" si="57"/>
        <v/>
      </c>
      <c r="E3662" s="2" t="s">
        <v>1068</v>
      </c>
    </row>
    <row r="3663" spans="1:5">
      <c r="A3663" s="2" t="s">
        <v>1069</v>
      </c>
      <c r="B3663" s="2" t="s">
        <v>1070</v>
      </c>
      <c r="C3663" s="1" t="str">
        <f>IF(A3663="", "", VLOOKUP(A3663,Undocumented!$A:$C, 3, FALSE))</f>
        <v>RES 0, (HL)</v>
      </c>
      <c r="D3663" s="1" t="str">
        <f t="shared" si="57"/>
        <v/>
      </c>
      <c r="E3663" s="2" t="s">
        <v>1071</v>
      </c>
    </row>
    <row r="3664" spans="1:5">
      <c r="A3664" s="2" t="s">
        <v>1072</v>
      </c>
      <c r="B3664" s="2" t="s">
        <v>1073</v>
      </c>
      <c r="C3664" s="1" t="str">
        <f>IF(A3664="", "", VLOOKUP(A3664,Undocumented!$A:$C, 3, FALSE))</f>
        <v>RES 0, A</v>
      </c>
      <c r="D3664" s="1" t="str">
        <f t="shared" si="57"/>
        <v/>
      </c>
      <c r="E3664" s="2" t="s">
        <v>1074</v>
      </c>
    </row>
    <row r="3665" spans="1:5">
      <c r="A3665" s="2" t="s">
        <v>1075</v>
      </c>
      <c r="B3665" s="2" t="s">
        <v>1076</v>
      </c>
      <c r="C3665" s="1" t="str">
        <f>IF(A3665="", "", VLOOKUP(A3665,Undocumented!$A:$C, 3, FALSE))</f>
        <v>RES 1, B</v>
      </c>
      <c r="D3665" s="1" t="str">
        <f t="shared" si="57"/>
        <v/>
      </c>
      <c r="E3665" s="2" t="s">
        <v>1077</v>
      </c>
    </row>
    <row r="3666" spans="1:5">
      <c r="A3666" s="2" t="s">
        <v>1078</v>
      </c>
      <c r="B3666" s="2" t="s">
        <v>1079</v>
      </c>
      <c r="C3666" s="1" t="str">
        <f>IF(A3666="", "", VLOOKUP(A3666,Undocumented!$A:$C, 3, FALSE))</f>
        <v>RES 1, C</v>
      </c>
      <c r="D3666" s="1" t="str">
        <f t="shared" si="57"/>
        <v/>
      </c>
      <c r="E3666" s="2" t="s">
        <v>1080</v>
      </c>
    </row>
    <row r="3667" spans="1:5">
      <c r="A3667" s="2" t="s">
        <v>1081</v>
      </c>
      <c r="B3667" s="2" t="s">
        <v>1082</v>
      </c>
      <c r="C3667" s="1" t="str">
        <f>IF(A3667="", "", VLOOKUP(A3667,Undocumented!$A:$C, 3, FALSE))</f>
        <v>RES 1, D</v>
      </c>
      <c r="D3667" s="1" t="str">
        <f t="shared" si="57"/>
        <v/>
      </c>
      <c r="E3667" s="2" t="s">
        <v>1083</v>
      </c>
    </row>
    <row r="3668" spans="1:5">
      <c r="A3668" s="2" t="s">
        <v>1084</v>
      </c>
      <c r="B3668" s="2" t="s">
        <v>1085</v>
      </c>
      <c r="C3668" s="1" t="str">
        <f>IF(A3668="", "", VLOOKUP(A3668,Undocumented!$A:$C, 3, FALSE))</f>
        <v>RES 1, E</v>
      </c>
      <c r="D3668" s="1" t="str">
        <f t="shared" si="57"/>
        <v/>
      </c>
      <c r="E3668" s="2" t="s">
        <v>1086</v>
      </c>
    </row>
    <row r="3669" spans="1:5">
      <c r="A3669" s="2" t="s">
        <v>1087</v>
      </c>
      <c r="B3669" s="2" t="s">
        <v>1088</v>
      </c>
      <c r="C3669" s="1" t="str">
        <f>IF(A3669="", "", VLOOKUP(A3669,Undocumented!$A:$C, 3, FALSE))</f>
        <v>RES 1, H</v>
      </c>
      <c r="D3669" s="1" t="str">
        <f t="shared" si="57"/>
        <v/>
      </c>
      <c r="E3669" s="2" t="s">
        <v>1089</v>
      </c>
    </row>
    <row r="3670" spans="1:5">
      <c r="A3670" s="2" t="s">
        <v>1090</v>
      </c>
      <c r="B3670" s="2" t="s">
        <v>1091</v>
      </c>
      <c r="C3670" s="1" t="str">
        <f>IF(A3670="", "", VLOOKUP(A3670,Undocumented!$A:$C, 3, FALSE))</f>
        <v>RES 1, L</v>
      </c>
      <c r="D3670" s="1" t="str">
        <f t="shared" si="57"/>
        <v/>
      </c>
      <c r="E3670" s="2" t="s">
        <v>1092</v>
      </c>
    </row>
    <row r="3671" spans="1:5">
      <c r="A3671" s="2" t="s">
        <v>1093</v>
      </c>
      <c r="B3671" s="2" t="s">
        <v>1094</v>
      </c>
      <c r="C3671" s="1" t="str">
        <f>IF(A3671="", "", VLOOKUP(A3671,Undocumented!$A:$C, 3, FALSE))</f>
        <v>RES 1, (HL)</v>
      </c>
      <c r="D3671" s="1" t="str">
        <f t="shared" si="57"/>
        <v/>
      </c>
      <c r="E3671" s="2" t="s">
        <v>1095</v>
      </c>
    </row>
    <row r="3672" spans="1:5">
      <c r="A3672" s="2" t="s">
        <v>1096</v>
      </c>
      <c r="B3672" s="2" t="s">
        <v>1097</v>
      </c>
      <c r="C3672" s="1" t="str">
        <f>IF(A3672="", "", VLOOKUP(A3672,Undocumented!$A:$C, 3, FALSE))</f>
        <v>RES 1, A</v>
      </c>
      <c r="D3672" s="1" t="str">
        <f t="shared" si="57"/>
        <v/>
      </c>
      <c r="E3672" s="2" t="s">
        <v>1098</v>
      </c>
    </row>
    <row r="3673" spans="1:5">
      <c r="A3673" s="2" t="s">
        <v>1099</v>
      </c>
      <c r="B3673" s="2" t="s">
        <v>1100</v>
      </c>
      <c r="C3673" s="1" t="str">
        <f>IF(A3673="", "", VLOOKUP(A3673,Undocumented!$A:$C, 3, FALSE))</f>
        <v>RES 2, B</v>
      </c>
      <c r="D3673" s="1" t="str">
        <f t="shared" si="57"/>
        <v/>
      </c>
      <c r="E3673" s="2" t="s">
        <v>1101</v>
      </c>
    </row>
    <row r="3674" spans="1:5">
      <c r="A3674" s="2" t="s">
        <v>1102</v>
      </c>
      <c r="B3674" s="2" t="s">
        <v>1103</v>
      </c>
      <c r="C3674" s="1" t="str">
        <f>IF(A3674="", "", VLOOKUP(A3674,Undocumented!$A:$C, 3, FALSE))</f>
        <v>RES 2, C</v>
      </c>
      <c r="D3674" s="1" t="str">
        <f t="shared" si="57"/>
        <v/>
      </c>
      <c r="E3674" s="2" t="s">
        <v>1104</v>
      </c>
    </row>
    <row r="3675" spans="1:5">
      <c r="A3675" s="2" t="s">
        <v>1105</v>
      </c>
      <c r="B3675" s="2" t="s">
        <v>1106</v>
      </c>
      <c r="C3675" s="1" t="str">
        <f>IF(A3675="", "", VLOOKUP(A3675,Undocumented!$A:$C, 3, FALSE))</f>
        <v>RES 2, D</v>
      </c>
      <c r="D3675" s="1" t="str">
        <f t="shared" si="57"/>
        <v/>
      </c>
      <c r="E3675" s="2" t="s">
        <v>1107</v>
      </c>
    </row>
    <row r="3676" spans="1:5">
      <c r="A3676" s="2" t="s">
        <v>1108</v>
      </c>
      <c r="B3676" s="2" t="s">
        <v>1109</v>
      </c>
      <c r="C3676" s="1" t="str">
        <f>IF(A3676="", "", VLOOKUP(A3676,Undocumented!$A:$C, 3, FALSE))</f>
        <v>RES 2, E</v>
      </c>
      <c r="D3676" s="1" t="str">
        <f t="shared" si="57"/>
        <v/>
      </c>
      <c r="E3676" s="2" t="s">
        <v>1110</v>
      </c>
    </row>
    <row r="3677" spans="1:5">
      <c r="A3677" s="2" t="s">
        <v>1111</v>
      </c>
      <c r="B3677" s="2" t="s">
        <v>1112</v>
      </c>
      <c r="C3677" s="1" t="str">
        <f>IF(A3677="", "", VLOOKUP(A3677,Undocumented!$A:$C, 3, FALSE))</f>
        <v>RES 2, H</v>
      </c>
      <c r="D3677" s="1" t="str">
        <f t="shared" si="57"/>
        <v/>
      </c>
      <c r="E3677" s="2" t="s">
        <v>1113</v>
      </c>
    </row>
    <row r="3678" spans="1:5">
      <c r="A3678" s="2" t="s">
        <v>1114</v>
      </c>
      <c r="B3678" s="2" t="s">
        <v>1115</v>
      </c>
      <c r="C3678" s="1" t="str">
        <f>IF(A3678="", "", VLOOKUP(A3678,Undocumented!$A:$C, 3, FALSE))</f>
        <v>RES 2, L</v>
      </c>
      <c r="D3678" s="1" t="str">
        <f t="shared" si="57"/>
        <v/>
      </c>
      <c r="E3678" s="2" t="s">
        <v>1116</v>
      </c>
    </row>
    <row r="3679" spans="1:5">
      <c r="A3679" s="2" t="s">
        <v>1117</v>
      </c>
      <c r="B3679" s="2" t="s">
        <v>1118</v>
      </c>
      <c r="C3679" s="1" t="str">
        <f>IF(A3679="", "", VLOOKUP(A3679,Undocumented!$A:$C, 3, FALSE))</f>
        <v>RES 2, (HL)</v>
      </c>
      <c r="D3679" s="1" t="str">
        <f t="shared" si="57"/>
        <v/>
      </c>
      <c r="E3679" s="2" t="s">
        <v>1119</v>
      </c>
    </row>
    <row r="3680" spans="1:5">
      <c r="A3680" s="2" t="s">
        <v>1120</v>
      </c>
      <c r="B3680" s="2" t="s">
        <v>1121</v>
      </c>
      <c r="C3680" s="1" t="str">
        <f>IF(A3680="", "", VLOOKUP(A3680,Undocumented!$A:$C, 3, FALSE))</f>
        <v>RES 2, A</v>
      </c>
      <c r="D3680" s="1" t="str">
        <f t="shared" si="57"/>
        <v/>
      </c>
      <c r="E3680" s="2" t="s">
        <v>1122</v>
      </c>
    </row>
    <row r="3681" spans="1:5">
      <c r="A3681" s="2" t="s">
        <v>1123</v>
      </c>
      <c r="B3681" s="2" t="s">
        <v>1124</v>
      </c>
      <c r="C3681" s="1" t="str">
        <f>IF(A3681="", "", VLOOKUP(A3681,Undocumented!$A:$C, 3, FALSE))</f>
        <v>RES 3, B</v>
      </c>
      <c r="D3681" s="1" t="str">
        <f t="shared" si="57"/>
        <v/>
      </c>
      <c r="E3681" s="2" t="s">
        <v>1125</v>
      </c>
    </row>
    <row r="3682" spans="1:5">
      <c r="A3682" s="2" t="s">
        <v>1126</v>
      </c>
      <c r="B3682" s="2" t="s">
        <v>1127</v>
      </c>
      <c r="C3682" s="1" t="str">
        <f>IF(A3682="", "", VLOOKUP(A3682,Undocumented!$A:$C, 3, FALSE))</f>
        <v>RES 3, C</v>
      </c>
      <c r="D3682" s="1" t="str">
        <f t="shared" si="57"/>
        <v/>
      </c>
      <c r="E3682" s="2" t="s">
        <v>1128</v>
      </c>
    </row>
    <row r="3683" spans="1:5">
      <c r="A3683" s="2" t="s">
        <v>1129</v>
      </c>
      <c r="B3683" s="2" t="s">
        <v>1130</v>
      </c>
      <c r="C3683" s="1" t="str">
        <f>IF(A3683="", "", VLOOKUP(A3683,Undocumented!$A:$C, 3, FALSE))</f>
        <v>RES 3, D</v>
      </c>
      <c r="D3683" s="1" t="str">
        <f t="shared" si="57"/>
        <v/>
      </c>
      <c r="E3683" s="2" t="s">
        <v>1131</v>
      </c>
    </row>
    <row r="3684" spans="1:5">
      <c r="A3684" s="2" t="s">
        <v>1132</v>
      </c>
      <c r="B3684" s="2" t="s">
        <v>1133</v>
      </c>
      <c r="C3684" s="1" t="str">
        <f>IF(A3684="", "", VLOOKUP(A3684,Undocumented!$A:$C, 3, FALSE))</f>
        <v>RES 3, E</v>
      </c>
      <c r="D3684" s="1" t="str">
        <f t="shared" si="57"/>
        <v/>
      </c>
      <c r="E3684" s="2" t="s">
        <v>1134</v>
      </c>
    </row>
    <row r="3685" spans="1:5">
      <c r="A3685" s="2" t="s">
        <v>1135</v>
      </c>
      <c r="B3685" s="2" t="s">
        <v>1136</v>
      </c>
      <c r="C3685" s="1" t="str">
        <f>IF(A3685="", "", VLOOKUP(A3685,Undocumented!$A:$C, 3, FALSE))</f>
        <v>RES 3, H</v>
      </c>
      <c r="D3685" s="1" t="str">
        <f t="shared" si="57"/>
        <v/>
      </c>
      <c r="E3685" s="2" t="s">
        <v>1137</v>
      </c>
    </row>
    <row r="3686" spans="1:5">
      <c r="A3686" s="2" t="s">
        <v>1138</v>
      </c>
      <c r="B3686" s="2" t="s">
        <v>1139</v>
      </c>
      <c r="C3686" s="1" t="str">
        <f>IF(A3686="", "", VLOOKUP(A3686,Undocumented!$A:$C, 3, FALSE))</f>
        <v>RES 3, L</v>
      </c>
      <c r="D3686" s="1" t="str">
        <f t="shared" si="57"/>
        <v/>
      </c>
      <c r="E3686" s="2" t="s">
        <v>1140</v>
      </c>
    </row>
    <row r="3687" spans="1:5">
      <c r="A3687" s="2" t="s">
        <v>1141</v>
      </c>
      <c r="B3687" s="2" t="s">
        <v>1142</v>
      </c>
      <c r="C3687" s="1" t="str">
        <f>IF(A3687="", "", VLOOKUP(A3687,Undocumented!$A:$C, 3, FALSE))</f>
        <v>RES 3, (HL)</v>
      </c>
      <c r="D3687" s="1" t="str">
        <f t="shared" si="57"/>
        <v/>
      </c>
      <c r="E3687" s="2" t="s">
        <v>1143</v>
      </c>
    </row>
    <row r="3688" spans="1:5">
      <c r="A3688" s="2" t="s">
        <v>1144</v>
      </c>
      <c r="B3688" s="2" t="s">
        <v>1145</v>
      </c>
      <c r="C3688" s="1" t="str">
        <f>IF(A3688="", "", VLOOKUP(A3688,Undocumented!$A:$C, 3, FALSE))</f>
        <v>RES 3, A</v>
      </c>
      <c r="D3688" s="1" t="str">
        <f t="shared" si="57"/>
        <v/>
      </c>
      <c r="E3688" s="2" t="s">
        <v>1146</v>
      </c>
    </row>
    <row r="3689" spans="1:5">
      <c r="A3689" s="2" t="s">
        <v>1147</v>
      </c>
      <c r="B3689" s="2" t="s">
        <v>1148</v>
      </c>
      <c r="C3689" s="1" t="str">
        <f>IF(A3689="", "", VLOOKUP(A3689,Undocumented!$A:$C, 3, FALSE))</f>
        <v>RES 4, B</v>
      </c>
      <c r="D3689" s="1" t="str">
        <f t="shared" si="57"/>
        <v/>
      </c>
      <c r="E3689" s="2" t="s">
        <v>1149</v>
      </c>
    </row>
    <row r="3690" spans="1:5">
      <c r="A3690" s="2" t="s">
        <v>1150</v>
      </c>
      <c r="B3690" s="2" t="s">
        <v>1151</v>
      </c>
      <c r="C3690" s="1" t="str">
        <f>IF(A3690="", "", VLOOKUP(A3690,Undocumented!$A:$C, 3, FALSE))</f>
        <v>RES 4, C</v>
      </c>
      <c r="D3690" s="1" t="str">
        <f t="shared" si="57"/>
        <v/>
      </c>
      <c r="E3690" s="2" t="s">
        <v>1152</v>
      </c>
    </row>
    <row r="3691" spans="1:5">
      <c r="A3691" s="2" t="s">
        <v>1153</v>
      </c>
      <c r="B3691" s="2" t="s">
        <v>1154</v>
      </c>
      <c r="C3691" s="1" t="str">
        <f>IF(A3691="", "", VLOOKUP(A3691,Undocumented!$A:$C, 3, FALSE))</f>
        <v>RES 4, D</v>
      </c>
      <c r="D3691" s="1" t="str">
        <f t="shared" si="57"/>
        <v/>
      </c>
      <c r="E3691" s="2" t="s">
        <v>1155</v>
      </c>
    </row>
    <row r="3692" spans="1:5">
      <c r="A3692" s="2" t="s">
        <v>1156</v>
      </c>
      <c r="B3692" s="2" t="s">
        <v>1157</v>
      </c>
      <c r="C3692" s="1" t="str">
        <f>IF(A3692="", "", VLOOKUP(A3692,Undocumented!$A:$C, 3, FALSE))</f>
        <v>RES 4, E</v>
      </c>
      <c r="D3692" s="1" t="str">
        <f t="shared" si="57"/>
        <v/>
      </c>
      <c r="E3692" s="2" t="s">
        <v>1158</v>
      </c>
    </row>
    <row r="3693" spans="1:5">
      <c r="A3693" s="2" t="s">
        <v>1159</v>
      </c>
      <c r="B3693" s="2" t="s">
        <v>1160</v>
      </c>
      <c r="C3693" s="1" t="str">
        <f>IF(A3693="", "", VLOOKUP(A3693,Undocumented!$A:$C, 3, FALSE))</f>
        <v>RES 4, H</v>
      </c>
      <c r="D3693" s="1" t="str">
        <f t="shared" si="57"/>
        <v/>
      </c>
      <c r="E3693" s="2" t="s">
        <v>1161</v>
      </c>
    </row>
    <row r="3694" spans="1:5">
      <c r="A3694" s="2" t="s">
        <v>1162</v>
      </c>
      <c r="B3694" s="2" t="s">
        <v>1163</v>
      </c>
      <c r="C3694" s="1" t="str">
        <f>IF(A3694="", "", VLOOKUP(A3694,Undocumented!$A:$C, 3, FALSE))</f>
        <v>RES 4, L</v>
      </c>
      <c r="D3694" s="1" t="str">
        <f t="shared" si="57"/>
        <v/>
      </c>
      <c r="E3694" s="2" t="s">
        <v>1164</v>
      </c>
    </row>
    <row r="3695" spans="1:5">
      <c r="A3695" s="2" t="s">
        <v>1165</v>
      </c>
      <c r="B3695" s="2" t="s">
        <v>1166</v>
      </c>
      <c r="C3695" s="1" t="str">
        <f>IF(A3695="", "", VLOOKUP(A3695,Undocumented!$A:$C, 3, FALSE))</f>
        <v>RES 4, (HL)</v>
      </c>
      <c r="D3695" s="1" t="str">
        <f t="shared" si="57"/>
        <v/>
      </c>
      <c r="E3695" s="2" t="s">
        <v>1167</v>
      </c>
    </row>
    <row r="3696" spans="1:5">
      <c r="A3696" s="2" t="s">
        <v>1168</v>
      </c>
      <c r="B3696" s="2" t="s">
        <v>1169</v>
      </c>
      <c r="C3696" s="1" t="str">
        <f>IF(A3696="", "", VLOOKUP(A3696,Undocumented!$A:$C, 3, FALSE))</f>
        <v>RES 4, A</v>
      </c>
      <c r="D3696" s="1" t="str">
        <f t="shared" si="57"/>
        <v/>
      </c>
      <c r="E3696" s="2" t="s">
        <v>1170</v>
      </c>
    </row>
    <row r="3697" spans="1:5">
      <c r="A3697" s="2" t="s">
        <v>1171</v>
      </c>
      <c r="B3697" s="2" t="s">
        <v>1172</v>
      </c>
      <c r="C3697" s="1" t="str">
        <f>IF(A3697="", "", VLOOKUP(A3697,Undocumented!$A:$C, 3, FALSE))</f>
        <v>RES 5, B</v>
      </c>
      <c r="D3697" s="1" t="str">
        <f t="shared" si="57"/>
        <v/>
      </c>
      <c r="E3697" s="2" t="s">
        <v>1173</v>
      </c>
    </row>
    <row r="3698" spans="1:5">
      <c r="A3698" s="2" t="s">
        <v>1174</v>
      </c>
      <c r="B3698" s="2" t="s">
        <v>1175</v>
      </c>
      <c r="C3698" s="1" t="str">
        <f>IF(A3698="", "", VLOOKUP(A3698,Undocumented!$A:$C, 3, FALSE))</f>
        <v>RES 5, C</v>
      </c>
      <c r="D3698" s="1" t="str">
        <f t="shared" si="57"/>
        <v/>
      </c>
      <c r="E3698" s="2" t="s">
        <v>1176</v>
      </c>
    </row>
    <row r="3699" spans="1:5">
      <c r="A3699" s="2" t="s">
        <v>1177</v>
      </c>
      <c r="B3699" s="2" t="s">
        <v>1178</v>
      </c>
      <c r="C3699" s="1" t="str">
        <f>IF(A3699="", "", VLOOKUP(A3699,Undocumented!$A:$C, 3, FALSE))</f>
        <v>RES 5, D</v>
      </c>
      <c r="D3699" s="1" t="str">
        <f t="shared" si="57"/>
        <v/>
      </c>
      <c r="E3699" s="2" t="s">
        <v>1179</v>
      </c>
    </row>
    <row r="3700" spans="1:5">
      <c r="A3700" s="2" t="s">
        <v>1180</v>
      </c>
      <c r="B3700" s="2" t="s">
        <v>1181</v>
      </c>
      <c r="C3700" s="1" t="str">
        <f>IF(A3700="", "", VLOOKUP(A3700,Undocumented!$A:$C, 3, FALSE))</f>
        <v>RES 5, E</v>
      </c>
      <c r="D3700" s="1" t="str">
        <f t="shared" si="57"/>
        <v/>
      </c>
      <c r="E3700" s="2" t="s">
        <v>1182</v>
      </c>
    </row>
    <row r="3701" spans="1:5">
      <c r="A3701" s="2" t="s">
        <v>1183</v>
      </c>
      <c r="B3701" s="2" t="s">
        <v>1184</v>
      </c>
      <c r="C3701" s="1" t="str">
        <f>IF(A3701="", "", VLOOKUP(A3701,Undocumented!$A:$C, 3, FALSE))</f>
        <v>RES 5, H</v>
      </c>
      <c r="D3701" s="1" t="str">
        <f t="shared" si="57"/>
        <v/>
      </c>
      <c r="E3701" s="2" t="s">
        <v>1185</v>
      </c>
    </row>
    <row r="3702" spans="1:5">
      <c r="A3702" s="2" t="s">
        <v>1186</v>
      </c>
      <c r="B3702" s="2" t="s">
        <v>1187</v>
      </c>
      <c r="C3702" s="1" t="str">
        <f>IF(A3702="", "", VLOOKUP(A3702,Undocumented!$A:$C, 3, FALSE))</f>
        <v>RES 5, L</v>
      </c>
      <c r="D3702" s="1" t="str">
        <f t="shared" si="57"/>
        <v/>
      </c>
      <c r="E3702" s="2" t="s">
        <v>1188</v>
      </c>
    </row>
    <row r="3703" spans="1:5">
      <c r="A3703" s="2" t="s">
        <v>1189</v>
      </c>
      <c r="B3703" s="2" t="s">
        <v>1190</v>
      </c>
      <c r="C3703" s="1" t="str">
        <f>IF(A3703="", "", VLOOKUP(A3703,Undocumented!$A:$C, 3, FALSE))</f>
        <v>RES 5, (HL)</v>
      </c>
      <c r="D3703" s="1" t="str">
        <f t="shared" si="57"/>
        <v/>
      </c>
      <c r="E3703" s="2" t="s">
        <v>1191</v>
      </c>
    </row>
    <row r="3704" spans="1:5">
      <c r="A3704" s="2" t="s">
        <v>1192</v>
      </c>
      <c r="B3704" s="2" t="s">
        <v>1193</v>
      </c>
      <c r="C3704" s="1" t="str">
        <f>IF(A3704="", "", VLOOKUP(A3704,Undocumented!$A:$C, 3, FALSE))</f>
        <v>RES 5, A</v>
      </c>
      <c r="D3704" s="1" t="str">
        <f t="shared" si="57"/>
        <v/>
      </c>
      <c r="E3704" s="2" t="s">
        <v>1194</v>
      </c>
    </row>
    <row r="3705" spans="1:5">
      <c r="A3705" s="2" t="s">
        <v>1195</v>
      </c>
      <c r="B3705" s="2" t="s">
        <v>1196</v>
      </c>
      <c r="C3705" s="1" t="str">
        <f>IF(A3705="", "", VLOOKUP(A3705,Undocumented!$A:$C, 3, FALSE))</f>
        <v>RES 6, B</v>
      </c>
      <c r="D3705" s="1" t="str">
        <f t="shared" si="57"/>
        <v/>
      </c>
      <c r="E3705" s="2" t="s">
        <v>1197</v>
      </c>
    </row>
    <row r="3706" spans="1:5">
      <c r="A3706" s="2" t="s">
        <v>1198</v>
      </c>
      <c r="B3706" s="2" t="s">
        <v>1199</v>
      </c>
      <c r="C3706" s="1" t="str">
        <f>IF(A3706="", "", VLOOKUP(A3706,Undocumented!$A:$C, 3, FALSE))</f>
        <v>RES 6, C</v>
      </c>
      <c r="D3706" s="1" t="str">
        <f t="shared" si="57"/>
        <v/>
      </c>
      <c r="E3706" s="2" t="s">
        <v>1200</v>
      </c>
    </row>
    <row r="3707" spans="1:5">
      <c r="A3707" s="2" t="s">
        <v>1201</v>
      </c>
      <c r="B3707" s="2" t="s">
        <v>1202</v>
      </c>
      <c r="C3707" s="1" t="str">
        <f>IF(A3707="", "", VLOOKUP(A3707,Undocumented!$A:$C, 3, FALSE))</f>
        <v>RES 6, D</v>
      </c>
      <c r="D3707" s="1" t="str">
        <f t="shared" si="57"/>
        <v/>
      </c>
      <c r="E3707" s="2" t="s">
        <v>1203</v>
      </c>
    </row>
    <row r="3708" spans="1:5">
      <c r="A3708" s="2" t="s">
        <v>1204</v>
      </c>
      <c r="B3708" s="2" t="s">
        <v>1205</v>
      </c>
      <c r="C3708" s="1" t="str">
        <f>IF(A3708="", "", VLOOKUP(A3708,Undocumented!$A:$C, 3, FALSE))</f>
        <v>RES 6, E</v>
      </c>
      <c r="D3708" s="1" t="str">
        <f t="shared" si="57"/>
        <v/>
      </c>
      <c r="E3708" s="2" t="s">
        <v>1206</v>
      </c>
    </row>
    <row r="3709" spans="1:5">
      <c r="A3709" s="2" t="s">
        <v>1207</v>
      </c>
      <c r="B3709" s="2" t="s">
        <v>1208</v>
      </c>
      <c r="C3709" s="1" t="str">
        <f>IF(A3709="", "", VLOOKUP(A3709,Undocumented!$A:$C, 3, FALSE))</f>
        <v>RES 6, H</v>
      </c>
      <c r="D3709" s="1" t="str">
        <f t="shared" si="57"/>
        <v/>
      </c>
      <c r="E3709" s="2" t="s">
        <v>1209</v>
      </c>
    </row>
    <row r="3710" spans="1:5">
      <c r="A3710" s="2" t="s">
        <v>1210</v>
      </c>
      <c r="B3710" s="2" t="s">
        <v>1211</v>
      </c>
      <c r="C3710" s="1" t="str">
        <f>IF(A3710="", "", VLOOKUP(A3710,Undocumented!$A:$C, 3, FALSE))</f>
        <v>RES 6, L</v>
      </c>
      <c r="D3710" s="1" t="str">
        <f t="shared" si="57"/>
        <v/>
      </c>
      <c r="E3710" s="2" t="s">
        <v>1212</v>
      </c>
    </row>
    <row r="3711" spans="1:5">
      <c r="A3711" s="2" t="s">
        <v>1213</v>
      </c>
      <c r="B3711" s="2" t="s">
        <v>1214</v>
      </c>
      <c r="C3711" s="1" t="str">
        <f>IF(A3711="", "", VLOOKUP(A3711,Undocumented!$A:$C, 3, FALSE))</f>
        <v>RES 6, (HL)</v>
      </c>
      <c r="D3711" s="1" t="str">
        <f t="shared" si="57"/>
        <v/>
      </c>
      <c r="E3711" s="2" t="s">
        <v>1215</v>
      </c>
    </row>
    <row r="3712" spans="1:5">
      <c r="A3712" s="2" t="s">
        <v>1216</v>
      </c>
      <c r="B3712" s="2" t="s">
        <v>1217</v>
      </c>
      <c r="C3712" s="1" t="str">
        <f>IF(A3712="", "", VLOOKUP(A3712,Undocumented!$A:$C, 3, FALSE))</f>
        <v>RES 6, A</v>
      </c>
      <c r="D3712" s="1" t="str">
        <f t="shared" si="57"/>
        <v/>
      </c>
      <c r="E3712" s="2" t="s">
        <v>1218</v>
      </c>
    </row>
    <row r="3713" spans="1:5">
      <c r="A3713" s="2" t="s">
        <v>1219</v>
      </c>
      <c r="B3713" s="2" t="s">
        <v>1220</v>
      </c>
      <c r="C3713" s="1" t="str">
        <f>IF(A3713="", "", VLOOKUP(A3713,Undocumented!$A:$C, 3, FALSE))</f>
        <v>RES 7, B</v>
      </c>
      <c r="D3713" s="1" t="str">
        <f t="shared" si="57"/>
        <v/>
      </c>
      <c r="E3713" s="2" t="s">
        <v>1221</v>
      </c>
    </row>
    <row r="3714" spans="1:5">
      <c r="A3714" s="2" t="s">
        <v>1222</v>
      </c>
      <c r="B3714" s="2" t="s">
        <v>1223</v>
      </c>
      <c r="C3714" s="1" t="str">
        <f>IF(A3714="", "", VLOOKUP(A3714,Undocumented!$A:$C, 3, FALSE))</f>
        <v>RES 7, C</v>
      </c>
      <c r="D3714" s="1" t="str">
        <f t="shared" ref="D3714:D3777" si="58">IF(AND(B3714&lt;&gt;"", B3714&lt;&gt;C3714), "#N/B", "")</f>
        <v/>
      </c>
      <c r="E3714" s="2" t="s">
        <v>1224</v>
      </c>
    </row>
    <row r="3715" spans="1:5">
      <c r="A3715" s="2" t="s">
        <v>1225</v>
      </c>
      <c r="B3715" s="2" t="s">
        <v>1226</v>
      </c>
      <c r="C3715" s="1" t="str">
        <f>IF(A3715="", "", VLOOKUP(A3715,Undocumented!$A:$C, 3, FALSE))</f>
        <v>RES 7, D</v>
      </c>
      <c r="D3715" s="1" t="str">
        <f t="shared" si="58"/>
        <v/>
      </c>
      <c r="E3715" s="2" t="s">
        <v>1227</v>
      </c>
    </row>
    <row r="3716" spans="1:5">
      <c r="A3716" s="2" t="s">
        <v>1228</v>
      </c>
      <c r="B3716" s="2" t="s">
        <v>1229</v>
      </c>
      <c r="C3716" s="1" t="str">
        <f>IF(A3716="", "", VLOOKUP(A3716,Undocumented!$A:$C, 3, FALSE))</f>
        <v>RES 7, E</v>
      </c>
      <c r="D3716" s="1" t="str">
        <f t="shared" si="58"/>
        <v/>
      </c>
      <c r="E3716" s="2" t="s">
        <v>1230</v>
      </c>
    </row>
    <row r="3717" spans="1:5">
      <c r="A3717" s="2" t="s">
        <v>1231</v>
      </c>
      <c r="B3717" s="2" t="s">
        <v>1232</v>
      </c>
      <c r="C3717" s="1" t="str">
        <f>IF(A3717="", "", VLOOKUP(A3717,Undocumented!$A:$C, 3, FALSE))</f>
        <v>RES 7, H</v>
      </c>
      <c r="D3717" s="1" t="str">
        <f t="shared" si="58"/>
        <v/>
      </c>
      <c r="E3717" s="2" t="s">
        <v>1233</v>
      </c>
    </row>
    <row r="3718" spans="1:5">
      <c r="A3718" s="2" t="s">
        <v>1234</v>
      </c>
      <c r="B3718" s="2" t="s">
        <v>1235</v>
      </c>
      <c r="C3718" s="1" t="str">
        <f>IF(A3718="", "", VLOOKUP(A3718,Undocumented!$A:$C, 3, FALSE))</f>
        <v>RES 7, L</v>
      </c>
      <c r="D3718" s="1" t="str">
        <f t="shared" si="58"/>
        <v/>
      </c>
      <c r="E3718" s="2" t="s">
        <v>1236</v>
      </c>
    </row>
    <row r="3719" spans="1:5">
      <c r="A3719" s="2" t="s">
        <v>1237</v>
      </c>
      <c r="B3719" s="2" t="s">
        <v>1238</v>
      </c>
      <c r="C3719" s="1" t="str">
        <f>IF(A3719="", "", VLOOKUP(A3719,Undocumented!$A:$C, 3, FALSE))</f>
        <v>RES 7, (HL)</v>
      </c>
      <c r="D3719" s="1" t="str">
        <f t="shared" si="58"/>
        <v/>
      </c>
      <c r="E3719" s="2" t="s">
        <v>1239</v>
      </c>
    </row>
    <row r="3720" spans="1:5">
      <c r="A3720" s="2" t="s">
        <v>1240</v>
      </c>
      <c r="B3720" s="2" t="s">
        <v>1241</v>
      </c>
      <c r="C3720" s="1" t="str">
        <f>IF(A3720="", "", VLOOKUP(A3720,Undocumented!$A:$C, 3, FALSE))</f>
        <v>RES 7, A</v>
      </c>
      <c r="D3720" s="1" t="str">
        <f t="shared" si="58"/>
        <v/>
      </c>
      <c r="E3720" s="2" t="s">
        <v>1242</v>
      </c>
    </row>
    <row r="3721" spans="1:5">
      <c r="A3721" s="2" t="s">
        <v>1243</v>
      </c>
      <c r="B3721" s="2" t="s">
        <v>1244</v>
      </c>
      <c r="C3721" s="1" t="str">
        <f>IF(A3721="", "", VLOOKUP(A3721,Undocumented!$A:$C, 3, FALSE))</f>
        <v>SET 0, B</v>
      </c>
      <c r="D3721" s="1" t="str">
        <f t="shared" si="58"/>
        <v/>
      </c>
      <c r="E3721" s="2" t="s">
        <v>1245</v>
      </c>
    </row>
    <row r="3722" spans="1:5">
      <c r="A3722" s="2" t="s">
        <v>1246</v>
      </c>
      <c r="B3722" s="2" t="s">
        <v>1247</v>
      </c>
      <c r="C3722" s="1" t="str">
        <f>IF(A3722="", "", VLOOKUP(A3722,Undocumented!$A:$C, 3, FALSE))</f>
        <v>SET 0, C</v>
      </c>
      <c r="D3722" s="1" t="str">
        <f t="shared" si="58"/>
        <v/>
      </c>
      <c r="E3722" s="2" t="s">
        <v>1248</v>
      </c>
    </row>
    <row r="3723" spans="1:5">
      <c r="A3723" s="2" t="s">
        <v>1249</v>
      </c>
      <c r="B3723" s="2" t="s">
        <v>1250</v>
      </c>
      <c r="C3723" s="1" t="str">
        <f>IF(A3723="", "", VLOOKUP(A3723,Undocumented!$A:$C, 3, FALSE))</f>
        <v>SET 0, D</v>
      </c>
      <c r="D3723" s="1" t="str">
        <f t="shared" si="58"/>
        <v/>
      </c>
      <c r="E3723" s="2" t="s">
        <v>1251</v>
      </c>
    </row>
    <row r="3724" spans="1:5">
      <c r="A3724" s="2" t="s">
        <v>1252</v>
      </c>
      <c r="B3724" s="2" t="s">
        <v>1253</v>
      </c>
      <c r="C3724" s="1" t="str">
        <f>IF(A3724="", "", VLOOKUP(A3724,Undocumented!$A:$C, 3, FALSE))</f>
        <v>SET 0, E</v>
      </c>
      <c r="D3724" s="1" t="str">
        <f t="shared" si="58"/>
        <v/>
      </c>
      <c r="E3724" s="2" t="s">
        <v>1254</v>
      </c>
    </row>
    <row r="3725" spans="1:5">
      <c r="A3725" s="2" t="s">
        <v>1255</v>
      </c>
      <c r="B3725" s="2" t="s">
        <v>1256</v>
      </c>
      <c r="C3725" s="1" t="str">
        <f>IF(A3725="", "", VLOOKUP(A3725,Undocumented!$A:$C, 3, FALSE))</f>
        <v>SET 0, H</v>
      </c>
      <c r="D3725" s="1" t="str">
        <f t="shared" si="58"/>
        <v/>
      </c>
      <c r="E3725" s="2" t="s">
        <v>1257</v>
      </c>
    </row>
    <row r="3726" spans="1:5">
      <c r="A3726" s="2" t="s">
        <v>1258</v>
      </c>
      <c r="B3726" s="2" t="s">
        <v>1259</v>
      </c>
      <c r="C3726" s="1" t="str">
        <f>IF(A3726="", "", VLOOKUP(A3726,Undocumented!$A:$C, 3, FALSE))</f>
        <v>SET 0, L</v>
      </c>
      <c r="D3726" s="1" t="str">
        <f t="shared" si="58"/>
        <v/>
      </c>
      <c r="E3726" s="2" t="s">
        <v>1260</v>
      </c>
    </row>
    <row r="3727" spans="1:5">
      <c r="A3727" s="2" t="s">
        <v>1261</v>
      </c>
      <c r="B3727" s="2" t="s">
        <v>1262</v>
      </c>
      <c r="C3727" s="1" t="str">
        <f>IF(A3727="", "", VLOOKUP(A3727,Undocumented!$A:$C, 3, FALSE))</f>
        <v>SET 0, (HL)</v>
      </c>
      <c r="D3727" s="1" t="str">
        <f t="shared" si="58"/>
        <v/>
      </c>
      <c r="E3727" s="2" t="s">
        <v>1263</v>
      </c>
    </row>
    <row r="3728" spans="1:5">
      <c r="A3728" s="2" t="s">
        <v>1264</v>
      </c>
      <c r="B3728" s="2" t="s">
        <v>1265</v>
      </c>
      <c r="C3728" s="1" t="str">
        <f>IF(A3728="", "", VLOOKUP(A3728,Undocumented!$A:$C, 3, FALSE))</f>
        <v>SET 0, A</v>
      </c>
      <c r="D3728" s="1" t="str">
        <f t="shared" si="58"/>
        <v/>
      </c>
      <c r="E3728" s="2" t="s">
        <v>1266</v>
      </c>
    </row>
    <row r="3729" spans="1:5">
      <c r="A3729" s="2" t="s">
        <v>1267</v>
      </c>
      <c r="B3729" s="2" t="s">
        <v>1268</v>
      </c>
      <c r="C3729" s="1" t="str">
        <f>IF(A3729="", "", VLOOKUP(A3729,Undocumented!$A:$C, 3, FALSE))</f>
        <v>SET 1, B</v>
      </c>
      <c r="D3729" s="1" t="str">
        <f t="shared" si="58"/>
        <v/>
      </c>
      <c r="E3729" s="2" t="s">
        <v>1269</v>
      </c>
    </row>
    <row r="3730" spans="1:5">
      <c r="A3730" s="2" t="s">
        <v>1270</v>
      </c>
      <c r="B3730" s="2" t="s">
        <v>1271</v>
      </c>
      <c r="C3730" s="1" t="str">
        <f>IF(A3730="", "", VLOOKUP(A3730,Undocumented!$A:$C, 3, FALSE))</f>
        <v>SET 1, C</v>
      </c>
      <c r="D3730" s="1" t="str">
        <f t="shared" si="58"/>
        <v/>
      </c>
      <c r="E3730" s="2" t="s">
        <v>1272</v>
      </c>
    </row>
    <row r="3731" spans="1:5">
      <c r="A3731" s="2" t="s">
        <v>1273</v>
      </c>
      <c r="B3731" s="2" t="s">
        <v>1274</v>
      </c>
      <c r="C3731" s="1" t="str">
        <f>IF(A3731="", "", VLOOKUP(A3731,Undocumented!$A:$C, 3, FALSE))</f>
        <v>SET 1, D</v>
      </c>
      <c r="D3731" s="1" t="str">
        <f t="shared" si="58"/>
        <v/>
      </c>
      <c r="E3731" s="2" t="s">
        <v>1275</v>
      </c>
    </row>
    <row r="3732" spans="1:5">
      <c r="A3732" s="2" t="s">
        <v>1276</v>
      </c>
      <c r="B3732" s="2" t="s">
        <v>1277</v>
      </c>
      <c r="C3732" s="1" t="str">
        <f>IF(A3732="", "", VLOOKUP(A3732,Undocumented!$A:$C, 3, FALSE))</f>
        <v>SET 1, E</v>
      </c>
      <c r="D3732" s="1" t="str">
        <f t="shared" si="58"/>
        <v/>
      </c>
      <c r="E3732" s="2" t="s">
        <v>1278</v>
      </c>
    </row>
    <row r="3733" spans="1:5">
      <c r="A3733" s="2" t="s">
        <v>1279</v>
      </c>
      <c r="B3733" s="2" t="s">
        <v>1280</v>
      </c>
      <c r="C3733" s="1" t="str">
        <f>IF(A3733="", "", VLOOKUP(A3733,Undocumented!$A:$C, 3, FALSE))</f>
        <v>SET 1, H</v>
      </c>
      <c r="D3733" s="1" t="str">
        <f t="shared" si="58"/>
        <v/>
      </c>
      <c r="E3733" s="2" t="s">
        <v>1281</v>
      </c>
    </row>
    <row r="3734" spans="1:5">
      <c r="A3734" s="2" t="s">
        <v>1282</v>
      </c>
      <c r="B3734" s="2" t="s">
        <v>1283</v>
      </c>
      <c r="C3734" s="1" t="str">
        <f>IF(A3734="", "", VLOOKUP(A3734,Undocumented!$A:$C, 3, FALSE))</f>
        <v>SET 1, L</v>
      </c>
      <c r="D3734" s="1" t="str">
        <f t="shared" si="58"/>
        <v/>
      </c>
      <c r="E3734" s="2" t="s">
        <v>1284</v>
      </c>
    </row>
    <row r="3735" spans="1:5">
      <c r="A3735" s="2" t="s">
        <v>1285</v>
      </c>
      <c r="B3735" s="2" t="s">
        <v>1286</v>
      </c>
      <c r="C3735" s="1" t="str">
        <f>IF(A3735="", "", VLOOKUP(A3735,Undocumented!$A:$C, 3, FALSE))</f>
        <v>SET 1, (HL)</v>
      </c>
      <c r="D3735" s="1" t="str">
        <f t="shared" si="58"/>
        <v/>
      </c>
      <c r="E3735" s="2" t="s">
        <v>1287</v>
      </c>
    </row>
    <row r="3736" spans="1:5">
      <c r="A3736" s="2" t="s">
        <v>1288</v>
      </c>
      <c r="B3736" s="2" t="s">
        <v>1289</v>
      </c>
      <c r="C3736" s="1" t="str">
        <f>IF(A3736="", "", VLOOKUP(A3736,Undocumented!$A:$C, 3, FALSE))</f>
        <v>SET 1, A</v>
      </c>
      <c r="D3736" s="1" t="str">
        <f t="shared" si="58"/>
        <v/>
      </c>
      <c r="E3736" s="2" t="s">
        <v>1290</v>
      </c>
    </row>
    <row r="3737" spans="1:5">
      <c r="A3737" s="2" t="s">
        <v>1291</v>
      </c>
      <c r="B3737" s="2" t="s">
        <v>1292</v>
      </c>
      <c r="C3737" s="1" t="str">
        <f>IF(A3737="", "", VLOOKUP(A3737,Undocumented!$A:$C, 3, FALSE))</f>
        <v>SET 2, B</v>
      </c>
      <c r="D3737" s="1" t="str">
        <f t="shared" si="58"/>
        <v/>
      </c>
      <c r="E3737" s="2" t="s">
        <v>1293</v>
      </c>
    </row>
    <row r="3738" spans="1:5">
      <c r="A3738" s="2" t="s">
        <v>1294</v>
      </c>
      <c r="B3738" s="2" t="s">
        <v>1295</v>
      </c>
      <c r="C3738" s="1" t="str">
        <f>IF(A3738="", "", VLOOKUP(A3738,Undocumented!$A:$C, 3, FALSE))</f>
        <v>SET 2, C</v>
      </c>
      <c r="D3738" s="1" t="str">
        <f t="shared" si="58"/>
        <v/>
      </c>
      <c r="E3738" s="2" t="s">
        <v>1296</v>
      </c>
    </row>
    <row r="3739" spans="1:5">
      <c r="A3739" s="2" t="s">
        <v>1297</v>
      </c>
      <c r="B3739" s="2" t="s">
        <v>1298</v>
      </c>
      <c r="C3739" s="1" t="str">
        <f>IF(A3739="", "", VLOOKUP(A3739,Undocumented!$A:$C, 3, FALSE))</f>
        <v>SET 2, D</v>
      </c>
      <c r="D3739" s="1" t="str">
        <f t="shared" si="58"/>
        <v/>
      </c>
      <c r="E3739" s="2" t="s">
        <v>1299</v>
      </c>
    </row>
    <row r="3740" spans="1:5">
      <c r="A3740" s="2" t="s">
        <v>1300</v>
      </c>
      <c r="B3740" s="2" t="s">
        <v>1301</v>
      </c>
      <c r="C3740" s="1" t="str">
        <f>IF(A3740="", "", VLOOKUP(A3740,Undocumented!$A:$C, 3, FALSE))</f>
        <v>SET 2, E</v>
      </c>
      <c r="D3740" s="1" t="str">
        <f t="shared" si="58"/>
        <v/>
      </c>
      <c r="E3740" s="2" t="s">
        <v>1302</v>
      </c>
    </row>
    <row r="3741" spans="1:5">
      <c r="A3741" s="2" t="s">
        <v>1303</v>
      </c>
      <c r="B3741" s="2" t="s">
        <v>1304</v>
      </c>
      <c r="C3741" s="1" t="str">
        <f>IF(A3741="", "", VLOOKUP(A3741,Undocumented!$A:$C, 3, FALSE))</f>
        <v>SET 2, H</v>
      </c>
      <c r="D3741" s="1" t="str">
        <f t="shared" si="58"/>
        <v/>
      </c>
      <c r="E3741" s="2" t="s">
        <v>1305</v>
      </c>
    </row>
    <row r="3742" spans="1:5">
      <c r="A3742" s="2" t="s">
        <v>1306</v>
      </c>
      <c r="B3742" s="2" t="s">
        <v>1307</v>
      </c>
      <c r="C3742" s="1" t="str">
        <f>IF(A3742="", "", VLOOKUP(A3742,Undocumented!$A:$C, 3, FALSE))</f>
        <v>SET 2, L</v>
      </c>
      <c r="D3742" s="1" t="str">
        <f t="shared" si="58"/>
        <v/>
      </c>
      <c r="E3742" s="2" t="s">
        <v>1308</v>
      </c>
    </row>
    <row r="3743" spans="1:5">
      <c r="A3743" s="2" t="s">
        <v>1309</v>
      </c>
      <c r="B3743" s="2" t="s">
        <v>1310</v>
      </c>
      <c r="C3743" s="1" t="str">
        <f>IF(A3743="", "", VLOOKUP(A3743,Undocumented!$A:$C, 3, FALSE))</f>
        <v>SET 2, (HL)</v>
      </c>
      <c r="D3743" s="1" t="str">
        <f t="shared" si="58"/>
        <v/>
      </c>
      <c r="E3743" s="2" t="s">
        <v>1311</v>
      </c>
    </row>
    <row r="3744" spans="1:5">
      <c r="A3744" s="2" t="s">
        <v>1312</v>
      </c>
      <c r="B3744" s="2" t="s">
        <v>1313</v>
      </c>
      <c r="C3744" s="1" t="str">
        <f>IF(A3744="", "", VLOOKUP(A3744,Undocumented!$A:$C, 3, FALSE))</f>
        <v>SET 2, A</v>
      </c>
      <c r="D3744" s="1" t="str">
        <f t="shared" si="58"/>
        <v/>
      </c>
      <c r="E3744" s="2" t="s">
        <v>1314</v>
      </c>
    </row>
    <row r="3745" spans="1:5">
      <c r="A3745" s="2" t="s">
        <v>1315</v>
      </c>
      <c r="B3745" s="2" t="s">
        <v>1316</v>
      </c>
      <c r="C3745" s="1" t="str">
        <f>IF(A3745="", "", VLOOKUP(A3745,Undocumented!$A:$C, 3, FALSE))</f>
        <v>SET 3, B</v>
      </c>
      <c r="D3745" s="1" t="str">
        <f t="shared" si="58"/>
        <v/>
      </c>
      <c r="E3745" s="2" t="s">
        <v>1317</v>
      </c>
    </row>
    <row r="3746" spans="1:5">
      <c r="A3746" s="2" t="s">
        <v>1318</v>
      </c>
      <c r="B3746" s="2" t="s">
        <v>1319</v>
      </c>
      <c r="C3746" s="1" t="str">
        <f>IF(A3746="", "", VLOOKUP(A3746,Undocumented!$A:$C, 3, FALSE))</f>
        <v>SET 3, C</v>
      </c>
      <c r="D3746" s="1" t="str">
        <f t="shared" si="58"/>
        <v/>
      </c>
      <c r="E3746" s="2" t="s">
        <v>1320</v>
      </c>
    </row>
    <row r="3747" spans="1:5">
      <c r="A3747" s="2" t="s">
        <v>1321</v>
      </c>
      <c r="B3747" s="2" t="s">
        <v>1322</v>
      </c>
      <c r="C3747" s="1" t="str">
        <f>IF(A3747="", "", VLOOKUP(A3747,Undocumented!$A:$C, 3, FALSE))</f>
        <v>SET 3, D</v>
      </c>
      <c r="D3747" s="1" t="str">
        <f t="shared" si="58"/>
        <v/>
      </c>
      <c r="E3747" s="2" t="s">
        <v>1323</v>
      </c>
    </row>
    <row r="3748" spans="1:5">
      <c r="A3748" s="2" t="s">
        <v>1324</v>
      </c>
      <c r="B3748" s="2" t="s">
        <v>1325</v>
      </c>
      <c r="C3748" s="1" t="str">
        <f>IF(A3748="", "", VLOOKUP(A3748,Undocumented!$A:$C, 3, FALSE))</f>
        <v>SET 3, E</v>
      </c>
      <c r="D3748" s="1" t="str">
        <f t="shared" si="58"/>
        <v/>
      </c>
      <c r="E3748" s="2" t="s">
        <v>1326</v>
      </c>
    </row>
    <row r="3749" spans="1:5">
      <c r="A3749" s="2" t="s">
        <v>1327</v>
      </c>
      <c r="B3749" s="2" t="s">
        <v>1328</v>
      </c>
      <c r="C3749" s="1" t="str">
        <f>IF(A3749="", "", VLOOKUP(A3749,Undocumented!$A:$C, 3, FALSE))</f>
        <v>SET 3, H</v>
      </c>
      <c r="D3749" s="1" t="str">
        <f t="shared" si="58"/>
        <v/>
      </c>
      <c r="E3749" s="2" t="s">
        <v>1329</v>
      </c>
    </row>
    <row r="3750" spans="1:5">
      <c r="A3750" s="2" t="s">
        <v>1330</v>
      </c>
      <c r="B3750" s="2" t="s">
        <v>1331</v>
      </c>
      <c r="C3750" s="1" t="str">
        <f>IF(A3750="", "", VLOOKUP(A3750,Undocumented!$A:$C, 3, FALSE))</f>
        <v>SET 3, L</v>
      </c>
      <c r="D3750" s="1" t="str">
        <f t="shared" si="58"/>
        <v/>
      </c>
      <c r="E3750" s="2" t="s">
        <v>1332</v>
      </c>
    </row>
    <row r="3751" spans="1:5">
      <c r="A3751" s="2" t="s">
        <v>1333</v>
      </c>
      <c r="B3751" s="2" t="s">
        <v>1334</v>
      </c>
      <c r="C3751" s="1" t="str">
        <f>IF(A3751="", "", VLOOKUP(A3751,Undocumented!$A:$C, 3, FALSE))</f>
        <v>SET 3, (HL)</v>
      </c>
      <c r="D3751" s="1" t="str">
        <f t="shared" si="58"/>
        <v/>
      </c>
      <c r="E3751" s="2" t="s">
        <v>1335</v>
      </c>
    </row>
    <row r="3752" spans="1:5">
      <c r="A3752" s="2" t="s">
        <v>1336</v>
      </c>
      <c r="B3752" s="2" t="s">
        <v>1337</v>
      </c>
      <c r="C3752" s="1" t="str">
        <f>IF(A3752="", "", VLOOKUP(A3752,Undocumented!$A:$C, 3, FALSE))</f>
        <v>SET 3, A</v>
      </c>
      <c r="D3752" s="1" t="str">
        <f t="shared" si="58"/>
        <v/>
      </c>
      <c r="E3752" s="2" t="s">
        <v>1338</v>
      </c>
    </row>
    <row r="3753" spans="1:5">
      <c r="A3753" s="2" t="s">
        <v>1339</v>
      </c>
      <c r="B3753" s="2" t="s">
        <v>1340</v>
      </c>
      <c r="C3753" s="1" t="str">
        <f>IF(A3753="", "", VLOOKUP(A3753,Undocumented!$A:$C, 3, FALSE))</f>
        <v>SET 4, B</v>
      </c>
      <c r="D3753" s="1" t="str">
        <f t="shared" si="58"/>
        <v/>
      </c>
      <c r="E3753" s="2" t="s">
        <v>1341</v>
      </c>
    </row>
    <row r="3754" spans="1:5">
      <c r="A3754" s="2" t="s">
        <v>1342</v>
      </c>
      <c r="B3754" s="2" t="s">
        <v>1343</v>
      </c>
      <c r="C3754" s="1" t="str">
        <f>IF(A3754="", "", VLOOKUP(A3754,Undocumented!$A:$C, 3, FALSE))</f>
        <v>SET 4, C</v>
      </c>
      <c r="D3754" s="1" t="str">
        <f t="shared" si="58"/>
        <v/>
      </c>
      <c r="E3754" s="2" t="s">
        <v>1344</v>
      </c>
    </row>
    <row r="3755" spans="1:5">
      <c r="A3755" s="2" t="s">
        <v>1345</v>
      </c>
      <c r="B3755" s="2" t="s">
        <v>1346</v>
      </c>
      <c r="C3755" s="1" t="str">
        <f>IF(A3755="", "", VLOOKUP(A3755,Undocumented!$A:$C, 3, FALSE))</f>
        <v>SET 4, D</v>
      </c>
      <c r="D3755" s="1" t="str">
        <f t="shared" si="58"/>
        <v/>
      </c>
      <c r="E3755" s="2" t="s">
        <v>1347</v>
      </c>
    </row>
    <row r="3756" spans="1:5">
      <c r="A3756" s="2" t="s">
        <v>1348</v>
      </c>
      <c r="B3756" s="2" t="s">
        <v>1349</v>
      </c>
      <c r="C3756" s="1" t="str">
        <f>IF(A3756="", "", VLOOKUP(A3756,Undocumented!$A:$C, 3, FALSE))</f>
        <v>SET 4, E</v>
      </c>
      <c r="D3756" s="1" t="str">
        <f t="shared" si="58"/>
        <v/>
      </c>
      <c r="E3756" s="2" t="s">
        <v>1350</v>
      </c>
    </row>
    <row r="3757" spans="1:5">
      <c r="A3757" s="2" t="s">
        <v>1351</v>
      </c>
      <c r="B3757" s="2" t="s">
        <v>1352</v>
      </c>
      <c r="C3757" s="1" t="str">
        <f>IF(A3757="", "", VLOOKUP(A3757,Undocumented!$A:$C, 3, FALSE))</f>
        <v>SET 4, H</v>
      </c>
      <c r="D3757" s="1" t="str">
        <f t="shared" si="58"/>
        <v/>
      </c>
      <c r="E3757" s="2" t="s">
        <v>1353</v>
      </c>
    </row>
    <row r="3758" spans="1:5">
      <c r="A3758" s="2" t="s">
        <v>1354</v>
      </c>
      <c r="B3758" s="2" t="s">
        <v>1355</v>
      </c>
      <c r="C3758" s="1" t="str">
        <f>IF(A3758="", "", VLOOKUP(A3758,Undocumented!$A:$C, 3, FALSE))</f>
        <v>SET 4, L</v>
      </c>
      <c r="D3758" s="1" t="str">
        <f t="shared" si="58"/>
        <v/>
      </c>
      <c r="E3758" s="2" t="s">
        <v>1356</v>
      </c>
    </row>
    <row r="3759" spans="1:5">
      <c r="A3759" s="2" t="s">
        <v>1357</v>
      </c>
      <c r="B3759" s="2" t="s">
        <v>1358</v>
      </c>
      <c r="C3759" s="1" t="str">
        <f>IF(A3759="", "", VLOOKUP(A3759,Undocumented!$A:$C, 3, FALSE))</f>
        <v>SET 4, (HL)</v>
      </c>
      <c r="D3759" s="1" t="str">
        <f t="shared" si="58"/>
        <v/>
      </c>
      <c r="E3759" s="2" t="s">
        <v>1359</v>
      </c>
    </row>
    <row r="3760" spans="1:5">
      <c r="A3760" s="2" t="s">
        <v>1360</v>
      </c>
      <c r="B3760" s="2" t="s">
        <v>1361</v>
      </c>
      <c r="C3760" s="1" t="str">
        <f>IF(A3760="", "", VLOOKUP(A3760,Undocumented!$A:$C, 3, FALSE))</f>
        <v>SET 4, A</v>
      </c>
      <c r="D3760" s="1" t="str">
        <f t="shared" si="58"/>
        <v/>
      </c>
      <c r="E3760" s="2" t="s">
        <v>1362</v>
      </c>
    </row>
    <row r="3761" spans="1:5">
      <c r="A3761" s="2" t="s">
        <v>1363</v>
      </c>
      <c r="B3761" s="2" t="s">
        <v>1364</v>
      </c>
      <c r="C3761" s="1" t="str">
        <f>IF(A3761="", "", VLOOKUP(A3761,Undocumented!$A:$C, 3, FALSE))</f>
        <v>SET 5, B</v>
      </c>
      <c r="D3761" s="1" t="str">
        <f t="shared" si="58"/>
        <v/>
      </c>
      <c r="E3761" s="2" t="s">
        <v>1365</v>
      </c>
    </row>
    <row r="3762" spans="1:5">
      <c r="A3762" s="2" t="s">
        <v>1366</v>
      </c>
      <c r="B3762" s="2" t="s">
        <v>1367</v>
      </c>
      <c r="C3762" s="1" t="str">
        <f>IF(A3762="", "", VLOOKUP(A3762,Undocumented!$A:$C, 3, FALSE))</f>
        <v>SET 5, C</v>
      </c>
      <c r="D3762" s="1" t="str">
        <f t="shared" si="58"/>
        <v/>
      </c>
      <c r="E3762" s="2" t="s">
        <v>1368</v>
      </c>
    </row>
    <row r="3763" spans="1:5">
      <c r="A3763" s="2" t="s">
        <v>1369</v>
      </c>
      <c r="B3763" s="2" t="s">
        <v>1370</v>
      </c>
      <c r="C3763" s="1" t="str">
        <f>IF(A3763="", "", VLOOKUP(A3763,Undocumented!$A:$C, 3, FALSE))</f>
        <v>SET 5, D</v>
      </c>
      <c r="D3763" s="1" t="str">
        <f t="shared" si="58"/>
        <v/>
      </c>
      <c r="E3763" s="2" t="s">
        <v>1371</v>
      </c>
    </row>
    <row r="3764" spans="1:5">
      <c r="A3764" s="2" t="s">
        <v>1372</v>
      </c>
      <c r="B3764" s="2" t="s">
        <v>1373</v>
      </c>
      <c r="C3764" s="1" t="str">
        <f>IF(A3764="", "", VLOOKUP(A3764,Undocumented!$A:$C, 3, FALSE))</f>
        <v>SET 5, E</v>
      </c>
      <c r="D3764" s="1" t="str">
        <f t="shared" si="58"/>
        <v/>
      </c>
      <c r="E3764" s="2" t="s">
        <v>1374</v>
      </c>
    </row>
    <row r="3765" spans="1:5">
      <c r="A3765" s="2" t="s">
        <v>1375</v>
      </c>
      <c r="B3765" s="2" t="s">
        <v>1376</v>
      </c>
      <c r="C3765" s="1" t="str">
        <f>IF(A3765="", "", VLOOKUP(A3765,Undocumented!$A:$C, 3, FALSE))</f>
        <v>SET 5, H</v>
      </c>
      <c r="D3765" s="1" t="str">
        <f t="shared" si="58"/>
        <v/>
      </c>
      <c r="E3765" s="2" t="s">
        <v>1377</v>
      </c>
    </row>
    <row r="3766" spans="1:5">
      <c r="A3766" s="2" t="s">
        <v>1378</v>
      </c>
      <c r="B3766" s="2" t="s">
        <v>1379</v>
      </c>
      <c r="C3766" s="1" t="str">
        <f>IF(A3766="", "", VLOOKUP(A3766,Undocumented!$A:$C, 3, FALSE))</f>
        <v>SET 5, L</v>
      </c>
      <c r="D3766" s="1" t="str">
        <f t="shared" si="58"/>
        <v/>
      </c>
      <c r="E3766" s="2" t="s">
        <v>1380</v>
      </c>
    </row>
    <row r="3767" spans="1:5">
      <c r="A3767" s="2" t="s">
        <v>1381</v>
      </c>
      <c r="B3767" s="2" t="s">
        <v>1382</v>
      </c>
      <c r="C3767" s="1" t="str">
        <f>IF(A3767="", "", VLOOKUP(A3767,Undocumented!$A:$C, 3, FALSE))</f>
        <v>SET 5, (HL)</v>
      </c>
      <c r="D3767" s="1" t="str">
        <f t="shared" si="58"/>
        <v/>
      </c>
      <c r="E3767" s="2" t="s">
        <v>1383</v>
      </c>
    </row>
    <row r="3768" spans="1:5">
      <c r="A3768" s="2" t="s">
        <v>1384</v>
      </c>
      <c r="B3768" s="2" t="s">
        <v>1385</v>
      </c>
      <c r="C3768" s="1" t="str">
        <f>IF(A3768="", "", VLOOKUP(A3768,Undocumented!$A:$C, 3, FALSE))</f>
        <v>SET 5, A</v>
      </c>
      <c r="D3768" s="1" t="str">
        <f t="shared" si="58"/>
        <v/>
      </c>
      <c r="E3768" s="2" t="s">
        <v>1386</v>
      </c>
    </row>
    <row r="3769" spans="1:5">
      <c r="A3769" s="2" t="s">
        <v>1387</v>
      </c>
      <c r="B3769" s="2" t="s">
        <v>1388</v>
      </c>
      <c r="C3769" s="1" t="str">
        <f>IF(A3769="", "", VLOOKUP(A3769,Undocumented!$A:$C, 3, FALSE))</f>
        <v>SET 6, B</v>
      </c>
      <c r="D3769" s="1" t="str">
        <f t="shared" si="58"/>
        <v/>
      </c>
      <c r="E3769" s="2" t="s">
        <v>1389</v>
      </c>
    </row>
    <row r="3770" spans="1:5">
      <c r="A3770" s="2" t="s">
        <v>1390</v>
      </c>
      <c r="B3770" s="2" t="s">
        <v>1391</v>
      </c>
      <c r="C3770" s="1" t="str">
        <f>IF(A3770="", "", VLOOKUP(A3770,Undocumented!$A:$C, 3, FALSE))</f>
        <v>SET 6, C</v>
      </c>
      <c r="D3770" s="1" t="str">
        <f t="shared" si="58"/>
        <v/>
      </c>
      <c r="E3770" s="2" t="s">
        <v>1392</v>
      </c>
    </row>
    <row r="3771" spans="1:5">
      <c r="A3771" s="2" t="s">
        <v>1393</v>
      </c>
      <c r="B3771" s="2" t="s">
        <v>1394</v>
      </c>
      <c r="C3771" s="1" t="str">
        <f>IF(A3771="", "", VLOOKUP(A3771,Undocumented!$A:$C, 3, FALSE))</f>
        <v>SET 6, D</v>
      </c>
      <c r="D3771" s="1" t="str">
        <f t="shared" si="58"/>
        <v/>
      </c>
      <c r="E3771" s="2" t="s">
        <v>1395</v>
      </c>
    </row>
    <row r="3772" spans="1:5">
      <c r="A3772" s="2" t="s">
        <v>1396</v>
      </c>
      <c r="B3772" s="2" t="s">
        <v>1397</v>
      </c>
      <c r="C3772" s="1" t="str">
        <f>IF(A3772="", "", VLOOKUP(A3772,Undocumented!$A:$C, 3, FALSE))</f>
        <v>SET 6, E</v>
      </c>
      <c r="D3772" s="1" t="str">
        <f t="shared" si="58"/>
        <v/>
      </c>
      <c r="E3772" s="2" t="s">
        <v>1398</v>
      </c>
    </row>
    <row r="3773" spans="1:5">
      <c r="A3773" s="2" t="s">
        <v>1399</v>
      </c>
      <c r="B3773" s="2" t="s">
        <v>1400</v>
      </c>
      <c r="C3773" s="1" t="str">
        <f>IF(A3773="", "", VLOOKUP(A3773,Undocumented!$A:$C, 3, FALSE))</f>
        <v>SET 6, H</v>
      </c>
      <c r="D3773" s="1" t="str">
        <f t="shared" si="58"/>
        <v/>
      </c>
      <c r="E3773" s="2" t="s">
        <v>1401</v>
      </c>
    </row>
    <row r="3774" spans="1:5">
      <c r="A3774" s="2" t="s">
        <v>1402</v>
      </c>
      <c r="B3774" s="2" t="s">
        <v>1403</v>
      </c>
      <c r="C3774" s="1" t="str">
        <f>IF(A3774="", "", VLOOKUP(A3774,Undocumented!$A:$C, 3, FALSE))</f>
        <v>SET 6, L</v>
      </c>
      <c r="D3774" s="1" t="str">
        <f t="shared" si="58"/>
        <v/>
      </c>
      <c r="E3774" s="2" t="s">
        <v>1404</v>
      </c>
    </row>
    <row r="3775" spans="1:5">
      <c r="A3775" s="2" t="s">
        <v>1405</v>
      </c>
      <c r="B3775" s="2" t="s">
        <v>1406</v>
      </c>
      <c r="C3775" s="1" t="str">
        <f>IF(A3775="", "", VLOOKUP(A3775,Undocumented!$A:$C, 3, FALSE))</f>
        <v>SET 6, (HL)</v>
      </c>
      <c r="D3775" s="1" t="str">
        <f t="shared" si="58"/>
        <v/>
      </c>
      <c r="E3775" s="2" t="s">
        <v>1407</v>
      </c>
    </row>
    <row r="3776" spans="1:5">
      <c r="A3776" s="2" t="s">
        <v>1408</v>
      </c>
      <c r="B3776" s="2" t="s">
        <v>1409</v>
      </c>
      <c r="C3776" s="1" t="str">
        <f>IF(A3776="", "", VLOOKUP(A3776,Undocumented!$A:$C, 3, FALSE))</f>
        <v>SET 6, A</v>
      </c>
      <c r="D3776" s="1" t="str">
        <f t="shared" si="58"/>
        <v/>
      </c>
      <c r="E3776" s="2" t="s">
        <v>1410</v>
      </c>
    </row>
    <row r="3777" spans="1:5">
      <c r="A3777" s="2" t="s">
        <v>1411</v>
      </c>
      <c r="B3777" s="2" t="s">
        <v>1412</v>
      </c>
      <c r="C3777" s="1" t="str">
        <f>IF(A3777="", "", VLOOKUP(A3777,Undocumented!$A:$C, 3, FALSE))</f>
        <v>SET 7, B</v>
      </c>
      <c r="D3777" s="1" t="str">
        <f t="shared" si="58"/>
        <v/>
      </c>
      <c r="E3777" s="2" t="s">
        <v>1413</v>
      </c>
    </row>
    <row r="3778" spans="1:5">
      <c r="A3778" s="2" t="s">
        <v>1414</v>
      </c>
      <c r="B3778" s="2" t="s">
        <v>1415</v>
      </c>
      <c r="C3778" s="1" t="str">
        <f>IF(A3778="", "", VLOOKUP(A3778,Undocumented!$A:$C, 3, FALSE))</f>
        <v>SET 7, C</v>
      </c>
      <c r="D3778" s="1" t="str">
        <f t="shared" ref="D3778:D3841" si="59">IF(AND(B3778&lt;&gt;"", B3778&lt;&gt;C3778), "#N/B", "")</f>
        <v/>
      </c>
      <c r="E3778" s="2" t="s">
        <v>1416</v>
      </c>
    </row>
    <row r="3779" spans="1:5">
      <c r="A3779" s="2" t="s">
        <v>1417</v>
      </c>
      <c r="B3779" s="2" t="s">
        <v>1418</v>
      </c>
      <c r="C3779" s="1" t="str">
        <f>IF(A3779="", "", VLOOKUP(A3779,Undocumented!$A:$C, 3, FALSE))</f>
        <v>SET 7, D</v>
      </c>
      <c r="D3779" s="1" t="str">
        <f t="shared" si="59"/>
        <v/>
      </c>
      <c r="E3779" s="2" t="s">
        <v>1419</v>
      </c>
    </row>
    <row r="3780" spans="1:5">
      <c r="A3780" s="2" t="s">
        <v>1420</v>
      </c>
      <c r="B3780" s="2" t="s">
        <v>1421</v>
      </c>
      <c r="C3780" s="1" t="str">
        <f>IF(A3780="", "", VLOOKUP(A3780,Undocumented!$A:$C, 3, FALSE))</f>
        <v>SET 7, E</v>
      </c>
      <c r="D3780" s="1" t="str">
        <f t="shared" si="59"/>
        <v/>
      </c>
      <c r="E3780" s="2" t="s">
        <v>1422</v>
      </c>
    </row>
    <row r="3781" spans="1:5">
      <c r="A3781" s="2" t="s">
        <v>1423</v>
      </c>
      <c r="B3781" s="2" t="s">
        <v>1424</v>
      </c>
      <c r="C3781" s="1" t="str">
        <f>IF(A3781="", "", VLOOKUP(A3781,Undocumented!$A:$C, 3, FALSE))</f>
        <v>SET 7, H</v>
      </c>
      <c r="D3781" s="1" t="str">
        <f t="shared" si="59"/>
        <v/>
      </c>
      <c r="E3781" s="2" t="s">
        <v>1425</v>
      </c>
    </row>
    <row r="3782" spans="1:5">
      <c r="A3782" s="2" t="s">
        <v>1426</v>
      </c>
      <c r="B3782" s="2" t="s">
        <v>1427</v>
      </c>
      <c r="C3782" s="1" t="str">
        <f>IF(A3782="", "", VLOOKUP(A3782,Undocumented!$A:$C, 3, FALSE))</f>
        <v>SET 7, L</v>
      </c>
      <c r="D3782" s="1" t="str">
        <f t="shared" si="59"/>
        <v/>
      </c>
      <c r="E3782" s="2" t="s">
        <v>1428</v>
      </c>
    </row>
    <row r="3783" spans="1:5">
      <c r="A3783" s="2" t="s">
        <v>1429</v>
      </c>
      <c r="B3783" s="2" t="s">
        <v>1430</v>
      </c>
      <c r="C3783" s="1" t="str">
        <f>IF(A3783="", "", VLOOKUP(A3783,Undocumented!$A:$C, 3, FALSE))</f>
        <v>SET 7, (HL)</v>
      </c>
      <c r="D3783" s="1" t="str">
        <f t="shared" si="59"/>
        <v/>
      </c>
      <c r="E3783" s="2" t="s">
        <v>1431</v>
      </c>
    </row>
    <row r="3784" spans="1:5">
      <c r="A3784" s="2" t="s">
        <v>1432</v>
      </c>
      <c r="B3784" s="2" t="s">
        <v>1433</v>
      </c>
      <c r="C3784" s="1" t="str">
        <f>IF(A3784="", "", VLOOKUP(A3784,Undocumented!$A:$C, 3, FALSE))</f>
        <v>SET 7, A</v>
      </c>
      <c r="D3784" s="1" t="str">
        <f t="shared" si="59"/>
        <v/>
      </c>
      <c r="E3784" s="2" t="s">
        <v>1434</v>
      </c>
    </row>
    <row r="3785" spans="1:5">
      <c r="A3785" s="2" t="s">
        <v>1435</v>
      </c>
      <c r="B3785" s="2" t="s">
        <v>1436</v>
      </c>
      <c r="C3785" s="1" t="str">
        <f>IF(A3785="", "", VLOOKUP(A3785,Undocumented!$A:$C, 3, FALSE))</f>
        <v>IN B, (C)</v>
      </c>
      <c r="D3785" s="1" t="str">
        <f t="shared" si="59"/>
        <v/>
      </c>
      <c r="E3785" s="2" t="s">
        <v>11</v>
      </c>
    </row>
    <row r="3786" spans="1:5">
      <c r="C3786" s="1" t="str">
        <f>IF(A3786="", "", VLOOKUP(A3786,Undocumented!$A:$C, 3, FALSE))</f>
        <v/>
      </c>
      <c r="D3786" s="1" t="str">
        <f t="shared" si="59"/>
        <v/>
      </c>
      <c r="E3786" s="2" t="s">
        <v>12</v>
      </c>
    </row>
    <row r="3787" spans="1:5">
      <c r="C3787" s="1" t="str">
        <f>IF(A3787="", "", VLOOKUP(A3787,Undocumented!$A:$C, 3, FALSE))</f>
        <v/>
      </c>
      <c r="D3787" s="1" t="str">
        <f t="shared" si="59"/>
        <v/>
      </c>
    </row>
    <row r="3788" spans="1:5">
      <c r="C3788" s="1" t="str">
        <f>IF(A3788="", "", VLOOKUP(A3788,Undocumented!$A:$C, 3, FALSE))</f>
        <v/>
      </c>
      <c r="D3788" s="1" t="str">
        <f t="shared" si="59"/>
        <v/>
      </c>
      <c r="E3788" s="2" t="s">
        <v>1437</v>
      </c>
    </row>
    <row r="3789" spans="1:5">
      <c r="C3789" s="1" t="str">
        <f>IF(A3789="", "", VLOOKUP(A3789,Undocumented!$A:$C, 3, FALSE))</f>
        <v/>
      </c>
      <c r="D3789" s="1" t="str">
        <f t="shared" si="59"/>
        <v/>
      </c>
      <c r="E3789" s="2" t="s">
        <v>14</v>
      </c>
    </row>
    <row r="3790" spans="1:5">
      <c r="C3790" s="1" t="str">
        <f>IF(A3790="", "", VLOOKUP(A3790,Undocumented!$A:$C, 3, FALSE))</f>
        <v/>
      </c>
      <c r="D3790" s="1" t="str">
        <f t="shared" si="59"/>
        <v/>
      </c>
      <c r="E3790" s="2" t="s">
        <v>15</v>
      </c>
    </row>
    <row r="3791" spans="1:5">
      <c r="C3791" s="1" t="str">
        <f>IF(A3791="", "", VLOOKUP(A3791,Undocumented!$A:$C, 3, FALSE))</f>
        <v/>
      </c>
      <c r="D3791" s="1" t="str">
        <f t="shared" si="59"/>
        <v/>
      </c>
      <c r="E3791" s="2" t="s">
        <v>16</v>
      </c>
    </row>
    <row r="3792" spans="1:5">
      <c r="C3792" s="1" t="str">
        <f>IF(A3792="", "", VLOOKUP(A3792,Undocumented!$A:$C, 3, FALSE))</f>
        <v/>
      </c>
      <c r="D3792" s="1" t="str">
        <f t="shared" si="59"/>
        <v/>
      </c>
      <c r="E3792" s="2" t="s">
        <v>522</v>
      </c>
    </row>
    <row r="3793" spans="1:5">
      <c r="C3793" s="1" t="str">
        <f>IF(A3793="", "", VLOOKUP(A3793,Undocumented!$A:$C, 3, FALSE))</f>
        <v/>
      </c>
      <c r="D3793" s="1" t="str">
        <f t="shared" si="59"/>
        <v/>
      </c>
      <c r="E3793" s="2" t="s">
        <v>1438</v>
      </c>
    </row>
    <row r="3794" spans="1:5">
      <c r="C3794" s="1" t="str">
        <f>IF(A3794="", "", VLOOKUP(A3794,Undocumented!$A:$C, 3, FALSE))</f>
        <v/>
      </c>
      <c r="D3794" s="1" t="str">
        <f t="shared" si="59"/>
        <v/>
      </c>
      <c r="E3794" s="2" t="s">
        <v>19</v>
      </c>
    </row>
    <row r="3795" spans="1:5">
      <c r="C3795" s="1" t="str">
        <f>IF(A3795="", "", VLOOKUP(A3795,Undocumented!$A:$C, 3, FALSE))</f>
        <v/>
      </c>
      <c r="D3795" s="1" t="str">
        <f t="shared" si="59"/>
        <v/>
      </c>
      <c r="E3795" s="2" t="s">
        <v>20</v>
      </c>
    </row>
    <row r="3796" spans="1:5">
      <c r="C3796" s="1" t="str">
        <f>IF(A3796="", "", VLOOKUP(A3796,Undocumented!$A:$C, 3, FALSE))</f>
        <v/>
      </c>
      <c r="D3796" s="1" t="str">
        <f t="shared" si="59"/>
        <v/>
      </c>
    </row>
    <row r="3797" spans="1:5">
      <c r="A3797" s="2" t="s">
        <v>1439</v>
      </c>
      <c r="B3797" s="2" t="s">
        <v>1440</v>
      </c>
      <c r="C3797" s="1" t="str">
        <f>IF(A3797="", "", VLOOKUP(A3797,Undocumented!$A:$C, 3, FALSE))</f>
        <v>OUT (C), B</v>
      </c>
      <c r="D3797" s="1" t="str">
        <f t="shared" si="59"/>
        <v/>
      </c>
      <c r="E3797" s="2" t="s">
        <v>1441</v>
      </c>
    </row>
    <row r="3798" spans="1:5">
      <c r="A3798" s="2" t="s">
        <v>1442</v>
      </c>
      <c r="B3798" s="2" t="s">
        <v>1443</v>
      </c>
      <c r="C3798" s="1" t="str">
        <f>IF(A3798="", "", VLOOKUP(A3798,Undocumented!$A:$C, 3, FALSE))</f>
        <v>SBC HL, BC</v>
      </c>
      <c r="D3798" s="1" t="str">
        <f t="shared" si="59"/>
        <v/>
      </c>
      <c r="E3798" s="2" t="s">
        <v>11</v>
      </c>
    </row>
    <row r="3799" spans="1:5">
      <c r="C3799" s="1" t="str">
        <f>IF(A3799="", "", VLOOKUP(A3799,Undocumented!$A:$C, 3, FALSE))</f>
        <v/>
      </c>
      <c r="D3799" s="1" t="str">
        <f t="shared" si="59"/>
        <v/>
      </c>
      <c r="E3799" s="2" t="s">
        <v>12</v>
      </c>
    </row>
    <row r="3800" spans="1:5">
      <c r="C3800" s="1" t="str">
        <f>IF(A3800="", "", VLOOKUP(A3800,Undocumented!$A:$C, 3, FALSE))</f>
        <v/>
      </c>
      <c r="D3800" s="1" t="str">
        <f t="shared" si="59"/>
        <v/>
      </c>
      <c r="E3800" s="2" t="s">
        <v>44</v>
      </c>
    </row>
    <row r="3801" spans="1:5">
      <c r="C3801" s="1" t="str">
        <f>IF(A3801="", "", VLOOKUP(A3801,Undocumented!$A:$C, 3, FALSE))</f>
        <v/>
      </c>
      <c r="D3801" s="1" t="str">
        <f t="shared" si="59"/>
        <v/>
      </c>
      <c r="E3801" s="2" t="s">
        <v>45</v>
      </c>
    </row>
    <row r="3802" spans="1:5">
      <c r="C3802" s="1" t="str">
        <f>IF(A3802="", "", VLOOKUP(A3802,Undocumented!$A:$C, 3, FALSE))</f>
        <v/>
      </c>
      <c r="D3802" s="1" t="str">
        <f t="shared" si="59"/>
        <v/>
      </c>
    </row>
    <row r="3803" spans="1:5">
      <c r="C3803" s="1" t="str">
        <f>IF(A3803="", "", VLOOKUP(A3803,Undocumented!$A:$C, 3, FALSE))</f>
        <v/>
      </c>
      <c r="D3803" s="1" t="str">
        <f t="shared" si="59"/>
        <v/>
      </c>
      <c r="E3803" s="2" t="s">
        <v>46</v>
      </c>
    </row>
    <row r="3804" spans="1:5">
      <c r="C3804" s="1" t="str">
        <f>IF(A3804="", "", VLOOKUP(A3804,Undocumented!$A:$C, 3, FALSE))</f>
        <v/>
      </c>
      <c r="D3804" s="1" t="str">
        <f t="shared" si="59"/>
        <v/>
      </c>
      <c r="E3804" s="2" t="s">
        <v>47</v>
      </c>
    </row>
    <row r="3805" spans="1:5">
      <c r="C3805" s="1" t="str">
        <f>IF(A3805="", "", VLOOKUP(A3805,Undocumented!$A:$C, 3, FALSE))</f>
        <v/>
      </c>
      <c r="D3805" s="1" t="str">
        <f t="shared" si="59"/>
        <v/>
      </c>
      <c r="E3805" s="2" t="s">
        <v>491</v>
      </c>
    </row>
    <row r="3806" spans="1:5">
      <c r="C3806" s="1" t="str">
        <f>IF(A3806="", "", VLOOKUP(A3806,Undocumented!$A:$C, 3, FALSE))</f>
        <v/>
      </c>
      <c r="D3806" s="1" t="str">
        <f t="shared" si="59"/>
        <v/>
      </c>
      <c r="E3806" s="2" t="s">
        <v>49</v>
      </c>
    </row>
    <row r="3807" spans="1:5">
      <c r="C3807" s="1" t="str">
        <f>IF(A3807="", "", VLOOKUP(A3807,Undocumented!$A:$C, 3, FALSE))</f>
        <v/>
      </c>
      <c r="D3807" s="1" t="str">
        <f t="shared" si="59"/>
        <v/>
      </c>
      <c r="E3807" s="2" t="s">
        <v>480</v>
      </c>
    </row>
    <row r="3808" spans="1:5">
      <c r="C3808" s="1" t="str">
        <f>IF(A3808="", "", VLOOKUP(A3808,Undocumented!$A:$C, 3, FALSE))</f>
        <v/>
      </c>
      <c r="D3808" s="1" t="str">
        <f t="shared" si="59"/>
        <v/>
      </c>
      <c r="E3808" s="2" t="s">
        <v>1444</v>
      </c>
    </row>
    <row r="3809" spans="1:5">
      <c r="C3809" s="1" t="str">
        <f>IF(A3809="", "", VLOOKUP(A3809,Undocumented!$A:$C, 3, FALSE))</f>
        <v/>
      </c>
      <c r="D3809" s="1" t="str">
        <f t="shared" si="59"/>
        <v/>
      </c>
      <c r="E3809" s="2" t="s">
        <v>52</v>
      </c>
    </row>
    <row r="3810" spans="1:5">
      <c r="C3810" s="1" t="str">
        <f>IF(A3810="", "", VLOOKUP(A3810,Undocumented!$A:$C, 3, FALSE))</f>
        <v/>
      </c>
      <c r="D3810" s="1" t="str">
        <f t="shared" si="59"/>
        <v/>
      </c>
      <c r="E3810" s="2" t="s">
        <v>53</v>
      </c>
    </row>
    <row r="3811" spans="1:5">
      <c r="C3811" s="1" t="str">
        <f>IF(A3811="", "", VLOOKUP(A3811,Undocumented!$A:$C, 3, FALSE))</f>
        <v/>
      </c>
      <c r="D3811" s="1" t="str">
        <f t="shared" si="59"/>
        <v/>
      </c>
      <c r="E3811" s="2" t="s">
        <v>1445</v>
      </c>
    </row>
    <row r="3812" spans="1:5">
      <c r="C3812" s="1" t="str">
        <f>IF(A3812="", "", VLOOKUP(A3812,Undocumented!$A:$C, 3, FALSE))</f>
        <v/>
      </c>
      <c r="D3812" s="1" t="str">
        <f t="shared" si="59"/>
        <v/>
      </c>
      <c r="E3812" s="2" t="s">
        <v>26</v>
      </c>
    </row>
    <row r="3813" spans="1:5">
      <c r="C3813" s="1" t="str">
        <f>IF(A3813="", "", VLOOKUP(A3813,Undocumented!$A:$C, 3, FALSE))</f>
        <v/>
      </c>
      <c r="D3813" s="1" t="str">
        <f t="shared" si="59"/>
        <v/>
      </c>
      <c r="E3813" s="2" t="s">
        <v>20</v>
      </c>
    </row>
    <row r="3814" spans="1:5">
      <c r="C3814" s="1" t="str">
        <f>IF(A3814="", "", VLOOKUP(A3814,Undocumented!$A:$C, 3, FALSE))</f>
        <v/>
      </c>
      <c r="D3814" s="1" t="str">
        <f t="shared" si="59"/>
        <v/>
      </c>
    </row>
    <row r="3815" spans="1:5">
      <c r="A3815" s="2" t="s">
        <v>1446</v>
      </c>
      <c r="B3815" s="2" t="s">
        <v>1447</v>
      </c>
      <c r="C3815" s="1" t="str">
        <f>IF(A3815="", "", VLOOKUP(A3815,Undocumented!$A:$C, 3, FALSE))</f>
        <v>LD (nn), BC</v>
      </c>
      <c r="D3815" s="1" t="str">
        <f t="shared" si="59"/>
        <v/>
      </c>
      <c r="E3815" s="2" t="s">
        <v>11</v>
      </c>
    </row>
    <row r="3816" spans="1:5">
      <c r="C3816" s="1" t="str">
        <f>IF(A3816="", "", VLOOKUP(A3816,Undocumented!$A:$C, 3, FALSE))</f>
        <v/>
      </c>
      <c r="D3816" s="1" t="str">
        <f t="shared" si="59"/>
        <v/>
      </c>
      <c r="E3816" s="2" t="s">
        <v>38</v>
      </c>
    </row>
    <row r="3817" spans="1:5">
      <c r="C3817" s="1" t="str">
        <f>IF(A3817="", "", VLOOKUP(A3817,Undocumented!$A:$C, 3, FALSE))</f>
        <v/>
      </c>
      <c r="D3817" s="1" t="str">
        <f t="shared" si="59"/>
        <v/>
      </c>
    </row>
    <row r="3818" spans="1:5">
      <c r="C3818" s="1" t="str">
        <f>IF(A3818="", "", VLOOKUP(A3818,Undocumented!$A:$C, 3, FALSE))</f>
        <v/>
      </c>
      <c r="D3818" s="1" t="str">
        <f t="shared" si="59"/>
        <v/>
      </c>
      <c r="E3818" s="2" t="s">
        <v>135</v>
      </c>
    </row>
    <row r="3819" spans="1:5">
      <c r="C3819" s="1" t="str">
        <f>IF(A3819="", "", VLOOKUP(A3819,Undocumented!$A:$C, 3, FALSE))</f>
        <v/>
      </c>
      <c r="D3819" s="1" t="str">
        <f t="shared" si="59"/>
        <v/>
      </c>
      <c r="E3819" s="2" t="s">
        <v>1448</v>
      </c>
    </row>
    <row r="3820" spans="1:5">
      <c r="C3820" s="1" t="str">
        <f>IF(A3820="", "", VLOOKUP(A3820,Undocumented!$A:$C, 3, FALSE))</f>
        <v/>
      </c>
      <c r="D3820" s="1" t="str">
        <f t="shared" si="59"/>
        <v/>
      </c>
      <c r="E3820" s="2" t="s">
        <v>1449</v>
      </c>
    </row>
    <row r="3821" spans="1:5">
      <c r="C3821" s="1" t="str">
        <f>IF(A3821="", "", VLOOKUP(A3821,Undocumented!$A:$C, 3, FALSE))</f>
        <v/>
      </c>
      <c r="D3821" s="1" t="str">
        <f t="shared" si="59"/>
        <v/>
      </c>
      <c r="E3821" s="2" t="s">
        <v>20</v>
      </c>
    </row>
    <row r="3822" spans="1:5">
      <c r="C3822" s="1" t="str">
        <f>IF(A3822="", "", VLOOKUP(A3822,Undocumented!$A:$C, 3, FALSE))</f>
        <v/>
      </c>
      <c r="D3822" s="1" t="str">
        <f t="shared" si="59"/>
        <v/>
      </c>
    </row>
    <row r="3823" spans="1:5">
      <c r="A3823" s="2" t="s">
        <v>1450</v>
      </c>
      <c r="B3823" s="2" t="s">
        <v>1451</v>
      </c>
      <c r="C3823" s="1" t="str">
        <f>IF(A3823="", "", VLOOKUP(A3823,Undocumented!$A:$C, 3, FALSE))</f>
        <v>NEG</v>
      </c>
      <c r="D3823" s="1" t="str">
        <f t="shared" si="59"/>
        <v/>
      </c>
      <c r="E3823" s="2" t="s">
        <v>1452</v>
      </c>
    </row>
    <row r="3824" spans="1:5">
      <c r="A3824" s="2" t="s">
        <v>1453</v>
      </c>
      <c r="B3824" s="2" t="s">
        <v>1454</v>
      </c>
      <c r="C3824" s="1" t="str">
        <f>IF(A3824="", "", VLOOKUP(A3824,Undocumented!$A:$C, 3, FALSE))</f>
        <v>RETN</v>
      </c>
      <c r="D3824" s="1" t="str">
        <f t="shared" si="59"/>
        <v/>
      </c>
      <c r="E3824" s="2" t="s">
        <v>11</v>
      </c>
    </row>
    <row r="3825" spans="1:5">
      <c r="C3825" s="1" t="str">
        <f>IF(A3825="", "", VLOOKUP(A3825,Undocumented!$A:$C, 3, FALSE))</f>
        <v/>
      </c>
      <c r="D3825" s="1" t="str">
        <f t="shared" si="59"/>
        <v/>
      </c>
    </row>
    <row r="3826" spans="1:5">
      <c r="C3826" s="1" t="str">
        <f>IF(A3826="", "", VLOOKUP(A3826,Undocumented!$A:$C, 3, FALSE))</f>
        <v/>
      </c>
      <c r="D3826" s="1" t="str">
        <f t="shared" si="59"/>
        <v/>
      </c>
      <c r="E3826" s="2" t="s">
        <v>1455</v>
      </c>
    </row>
    <row r="3827" spans="1:5">
      <c r="C3827" s="1" t="str">
        <f>IF(A3827="", "", VLOOKUP(A3827,Undocumented!$A:$C, 3, FALSE))</f>
        <v/>
      </c>
      <c r="D3827" s="1" t="str">
        <f t="shared" si="59"/>
        <v/>
      </c>
      <c r="E3827" s="2" t="s">
        <v>1456</v>
      </c>
    </row>
    <row r="3828" spans="1:5">
      <c r="C3828" s="1" t="str">
        <f>IF(A3828="", "", VLOOKUP(A3828,Undocumented!$A:$C, 3, FALSE))</f>
        <v/>
      </c>
      <c r="D3828" s="1" t="str">
        <f t="shared" si="59"/>
        <v/>
      </c>
    </row>
    <row r="3829" spans="1:5">
      <c r="C3829" s="1" t="str">
        <f>IF(A3829="", "", VLOOKUP(A3829,Undocumented!$A:$C, 3, FALSE))</f>
        <v/>
      </c>
      <c r="D3829" s="1" t="str">
        <f t="shared" si="59"/>
        <v/>
      </c>
      <c r="E3829" s="2" t="s">
        <v>1457</v>
      </c>
    </row>
    <row r="3830" spans="1:5">
      <c r="C3830" s="1" t="str">
        <f>IF(A3830="", "", VLOOKUP(A3830,Undocumented!$A:$C, 3, FALSE))</f>
        <v/>
      </c>
      <c r="D3830" s="1" t="str">
        <f t="shared" si="59"/>
        <v/>
      </c>
      <c r="E3830" s="2" t="s">
        <v>1458</v>
      </c>
    </row>
    <row r="3831" spans="1:5">
      <c r="C3831" s="1" t="str">
        <f>IF(A3831="", "", VLOOKUP(A3831,Undocumented!$A:$C, 3, FALSE))</f>
        <v/>
      </c>
      <c r="D3831" s="1" t="str">
        <f t="shared" si="59"/>
        <v/>
      </c>
      <c r="E3831" s="2" t="s">
        <v>1459</v>
      </c>
    </row>
    <row r="3832" spans="1:5">
      <c r="C3832" s="1" t="str">
        <f>IF(A3832="", "", VLOOKUP(A3832,Undocumented!$A:$C, 3, FALSE))</f>
        <v/>
      </c>
      <c r="D3832" s="1" t="str">
        <f t="shared" si="59"/>
        <v/>
      </c>
      <c r="E3832" s="2" t="s">
        <v>1458</v>
      </c>
    </row>
    <row r="3833" spans="1:5">
      <c r="C3833" s="1" t="str">
        <f>IF(A3833="", "", VLOOKUP(A3833,Undocumented!$A:$C, 3, FALSE))</f>
        <v/>
      </c>
      <c r="D3833" s="1" t="str">
        <f t="shared" si="59"/>
        <v/>
      </c>
      <c r="E3833" s="2" t="s">
        <v>1460</v>
      </c>
    </row>
    <row r="3834" spans="1:5">
      <c r="C3834" s="1" t="str">
        <f>IF(A3834="", "", VLOOKUP(A3834,Undocumented!$A:$C, 3, FALSE))</f>
        <v/>
      </c>
      <c r="D3834" s="1" t="str">
        <f t="shared" si="59"/>
        <v/>
      </c>
      <c r="E3834" s="2" t="s">
        <v>157</v>
      </c>
    </row>
    <row r="3835" spans="1:5">
      <c r="C3835" s="1" t="str">
        <f>IF(A3835="", "", VLOOKUP(A3835,Undocumented!$A:$C, 3, FALSE))</f>
        <v/>
      </c>
      <c r="D3835" s="1" t="str">
        <f t="shared" si="59"/>
        <v/>
      </c>
    </row>
    <row r="3836" spans="1:5">
      <c r="C3836" s="1" t="str">
        <f>IF(A3836="", "", VLOOKUP(A3836,Undocumented!$A:$C, 3, FALSE))</f>
        <v/>
      </c>
      <c r="D3836" s="1" t="str">
        <f t="shared" si="59"/>
        <v/>
      </c>
      <c r="E3836" s="2" t="s">
        <v>1461</v>
      </c>
    </row>
    <row r="3837" spans="1:5">
      <c r="C3837" s="1" t="str">
        <f>IF(A3837="", "", VLOOKUP(A3837,Undocumented!$A:$C, 3, FALSE))</f>
        <v/>
      </c>
      <c r="D3837" s="1" t="str">
        <f t="shared" si="59"/>
        <v/>
      </c>
      <c r="E3837" s="2" t="s">
        <v>20</v>
      </c>
    </row>
    <row r="3838" spans="1:5">
      <c r="C3838" s="1" t="str">
        <f>IF(A3838="", "", VLOOKUP(A3838,Undocumented!$A:$C, 3, FALSE))</f>
        <v/>
      </c>
      <c r="D3838" s="1" t="str">
        <f t="shared" si="59"/>
        <v/>
      </c>
    </row>
    <row r="3839" spans="1:5">
      <c r="A3839" s="2" t="s">
        <v>1462</v>
      </c>
      <c r="B3839" s="2" t="s">
        <v>1463</v>
      </c>
      <c r="C3839" s="1" t="str">
        <f>IF(A3839="", "", VLOOKUP(A3839,Undocumented!$A:$C, 3, FALSE))</f>
        <v>IM 0</v>
      </c>
      <c r="D3839" s="1" t="str">
        <f t="shared" si="59"/>
        <v/>
      </c>
      <c r="E3839" s="2" t="s">
        <v>1464</v>
      </c>
    </row>
    <row r="3840" spans="1:5">
      <c r="A3840" s="2" t="s">
        <v>1465</v>
      </c>
      <c r="B3840" s="2" t="s">
        <v>1466</v>
      </c>
      <c r="C3840" s="1" t="str">
        <f>IF(A3840="", "", VLOOKUP(A3840,Undocumented!$A:$C, 3, FALSE))</f>
        <v>LD I, A</v>
      </c>
      <c r="D3840" s="1" t="str">
        <f t="shared" si="59"/>
        <v/>
      </c>
      <c r="E3840" s="2" t="s">
        <v>1467</v>
      </c>
    </row>
    <row r="3841" spans="1:5">
      <c r="A3841" s="2" t="s">
        <v>1468</v>
      </c>
      <c r="B3841" s="2" t="s">
        <v>1469</v>
      </c>
      <c r="C3841" s="1" t="str">
        <f>IF(A3841="", "", VLOOKUP(A3841,Undocumented!$A:$C, 3, FALSE))</f>
        <v>IN C, (C)</v>
      </c>
      <c r="D3841" s="1" t="str">
        <f t="shared" si="59"/>
        <v/>
      </c>
      <c r="E3841" s="2" t="s">
        <v>11</v>
      </c>
    </row>
    <row r="3842" spans="1:5">
      <c r="C3842" s="1" t="str">
        <f>IF(A3842="", "", VLOOKUP(A3842,Undocumented!$A:$C, 3, FALSE))</f>
        <v/>
      </c>
      <c r="D3842" s="1" t="str">
        <f t="shared" ref="D3842:D3905" si="60">IF(AND(B3842&lt;&gt;"", B3842&lt;&gt;C3842), "#N/B", "")</f>
        <v/>
      </c>
      <c r="E3842" s="2" t="s">
        <v>12</v>
      </c>
    </row>
    <row r="3843" spans="1:5">
      <c r="C3843" s="1" t="str">
        <f>IF(A3843="", "", VLOOKUP(A3843,Undocumented!$A:$C, 3, FALSE))</f>
        <v/>
      </c>
      <c r="D3843" s="1" t="str">
        <f t="shared" si="60"/>
        <v/>
      </c>
    </row>
    <row r="3844" spans="1:5">
      <c r="C3844" s="1" t="str">
        <f>IF(A3844="", "", VLOOKUP(A3844,Undocumented!$A:$C, 3, FALSE))</f>
        <v/>
      </c>
      <c r="D3844" s="1" t="str">
        <f t="shared" si="60"/>
        <v/>
      </c>
      <c r="E3844" s="2" t="s">
        <v>1437</v>
      </c>
    </row>
    <row r="3845" spans="1:5">
      <c r="C3845" s="1" t="str">
        <f>IF(A3845="", "", VLOOKUP(A3845,Undocumented!$A:$C, 3, FALSE))</f>
        <v/>
      </c>
      <c r="D3845" s="1" t="str">
        <f t="shared" si="60"/>
        <v/>
      </c>
      <c r="E3845" s="2" t="s">
        <v>64</v>
      </c>
    </row>
    <row r="3846" spans="1:5">
      <c r="C3846" s="1" t="str">
        <f>IF(A3846="", "", VLOOKUP(A3846,Undocumented!$A:$C, 3, FALSE))</f>
        <v/>
      </c>
      <c r="D3846" s="1" t="str">
        <f t="shared" si="60"/>
        <v/>
      </c>
      <c r="E3846" s="2" t="s">
        <v>15</v>
      </c>
    </row>
    <row r="3847" spans="1:5">
      <c r="C3847" s="1" t="str">
        <f>IF(A3847="", "", VLOOKUP(A3847,Undocumented!$A:$C, 3, FALSE))</f>
        <v/>
      </c>
      <c r="D3847" s="1" t="str">
        <f t="shared" si="60"/>
        <v/>
      </c>
      <c r="E3847" s="2" t="s">
        <v>16</v>
      </c>
    </row>
    <row r="3848" spans="1:5">
      <c r="C3848" s="1" t="str">
        <f>IF(A3848="", "", VLOOKUP(A3848,Undocumented!$A:$C, 3, FALSE))</f>
        <v/>
      </c>
      <c r="D3848" s="1" t="str">
        <f t="shared" si="60"/>
        <v/>
      </c>
      <c r="E3848" s="2" t="s">
        <v>522</v>
      </c>
    </row>
    <row r="3849" spans="1:5">
      <c r="C3849" s="1" t="str">
        <f>IF(A3849="", "", VLOOKUP(A3849,Undocumented!$A:$C, 3, FALSE))</f>
        <v/>
      </c>
      <c r="D3849" s="1" t="str">
        <f t="shared" si="60"/>
        <v/>
      </c>
      <c r="E3849" s="2" t="s">
        <v>1438</v>
      </c>
    </row>
    <row r="3850" spans="1:5">
      <c r="C3850" s="1" t="str">
        <f>IF(A3850="", "", VLOOKUP(A3850,Undocumented!$A:$C, 3, FALSE))</f>
        <v/>
      </c>
      <c r="D3850" s="1" t="str">
        <f t="shared" si="60"/>
        <v/>
      </c>
      <c r="E3850" s="2" t="s">
        <v>19</v>
      </c>
    </row>
    <row r="3851" spans="1:5">
      <c r="C3851" s="1" t="str">
        <f>IF(A3851="", "", VLOOKUP(A3851,Undocumented!$A:$C, 3, FALSE))</f>
        <v/>
      </c>
      <c r="D3851" s="1" t="str">
        <f t="shared" si="60"/>
        <v/>
      </c>
      <c r="E3851" s="2" t="s">
        <v>20</v>
      </c>
    </row>
    <row r="3852" spans="1:5">
      <c r="C3852" s="1" t="str">
        <f>IF(A3852="", "", VLOOKUP(A3852,Undocumented!$A:$C, 3, FALSE))</f>
        <v/>
      </c>
      <c r="D3852" s="1" t="str">
        <f t="shared" si="60"/>
        <v/>
      </c>
    </row>
    <row r="3853" spans="1:5">
      <c r="A3853" s="2" t="s">
        <v>1470</v>
      </c>
      <c r="B3853" s="2" t="s">
        <v>1471</v>
      </c>
      <c r="C3853" s="1" t="str">
        <f>IF(A3853="", "", VLOOKUP(A3853,Undocumented!$A:$C, 3, FALSE))</f>
        <v>OUT (C), C</v>
      </c>
      <c r="D3853" s="1" t="str">
        <f t="shared" si="60"/>
        <v/>
      </c>
      <c r="E3853" s="2" t="s">
        <v>1472</v>
      </c>
    </row>
    <row r="3854" spans="1:5">
      <c r="A3854" s="2" t="s">
        <v>1473</v>
      </c>
      <c r="B3854" s="2" t="s">
        <v>1474</v>
      </c>
      <c r="C3854" s="1" t="str">
        <f>IF(A3854="", "", VLOOKUP(A3854,Undocumented!$A:$C, 3, FALSE))</f>
        <v>ADC HL, BC</v>
      </c>
      <c r="D3854" s="1" t="str">
        <f t="shared" si="60"/>
        <v/>
      </c>
      <c r="E3854" s="2" t="s">
        <v>11</v>
      </c>
    </row>
    <row r="3855" spans="1:5">
      <c r="C3855" s="1" t="str">
        <f>IF(A3855="", "", VLOOKUP(A3855,Undocumented!$A:$C, 3, FALSE))</f>
        <v/>
      </c>
      <c r="D3855" s="1" t="str">
        <f t="shared" si="60"/>
        <v/>
      </c>
      <c r="E3855" s="2" t="s">
        <v>12</v>
      </c>
    </row>
    <row r="3856" spans="1:5">
      <c r="C3856" s="1" t="str">
        <f>IF(A3856="", "", VLOOKUP(A3856,Undocumented!$A:$C, 3, FALSE))</f>
        <v/>
      </c>
      <c r="D3856" s="1" t="str">
        <f t="shared" si="60"/>
        <v/>
      </c>
      <c r="E3856" s="2" t="s">
        <v>44</v>
      </c>
    </row>
    <row r="3857" spans="1:5">
      <c r="C3857" s="1" t="str">
        <f>IF(A3857="", "", VLOOKUP(A3857,Undocumented!$A:$C, 3, FALSE))</f>
        <v/>
      </c>
      <c r="D3857" s="1" t="str">
        <f t="shared" si="60"/>
        <v/>
      </c>
      <c r="E3857" s="2" t="s">
        <v>45</v>
      </c>
    </row>
    <row r="3858" spans="1:5">
      <c r="C3858" s="1" t="str">
        <f>IF(A3858="", "", VLOOKUP(A3858,Undocumented!$A:$C, 3, FALSE))</f>
        <v/>
      </c>
      <c r="D3858" s="1" t="str">
        <f t="shared" si="60"/>
        <v/>
      </c>
    </row>
    <row r="3859" spans="1:5">
      <c r="C3859" s="1" t="str">
        <f>IF(A3859="", "", VLOOKUP(A3859,Undocumented!$A:$C, 3, FALSE))</f>
        <v/>
      </c>
      <c r="D3859" s="1" t="str">
        <f t="shared" si="60"/>
        <v/>
      </c>
      <c r="E3859" s="2" t="s">
        <v>46</v>
      </c>
    </row>
    <row r="3860" spans="1:5">
      <c r="C3860" s="1" t="str">
        <f>IF(A3860="", "", VLOOKUP(A3860,Undocumented!$A:$C, 3, FALSE))</f>
        <v/>
      </c>
      <c r="D3860" s="1" t="str">
        <f t="shared" si="60"/>
        <v/>
      </c>
      <c r="E3860" s="2" t="s">
        <v>47</v>
      </c>
    </row>
    <row r="3861" spans="1:5">
      <c r="C3861" s="1" t="str">
        <f>IF(A3861="", "", VLOOKUP(A3861,Undocumented!$A:$C, 3, FALSE))</f>
        <v/>
      </c>
      <c r="D3861" s="1" t="str">
        <f t="shared" si="60"/>
        <v/>
      </c>
      <c r="E3861" s="2" t="s">
        <v>463</v>
      </c>
    </row>
    <row r="3862" spans="1:5">
      <c r="C3862" s="1" t="str">
        <f>IF(A3862="", "", VLOOKUP(A3862,Undocumented!$A:$C, 3, FALSE))</f>
        <v/>
      </c>
      <c r="D3862" s="1" t="str">
        <f t="shared" si="60"/>
        <v/>
      </c>
      <c r="E3862" s="2" t="s">
        <v>49</v>
      </c>
    </row>
    <row r="3863" spans="1:5">
      <c r="C3863" s="1" t="str">
        <f>IF(A3863="", "", VLOOKUP(A3863,Undocumented!$A:$C, 3, FALSE))</f>
        <v/>
      </c>
      <c r="D3863" s="1" t="str">
        <f t="shared" si="60"/>
        <v/>
      </c>
      <c r="E3863" s="2" t="s">
        <v>50</v>
      </c>
    </row>
    <row r="3864" spans="1:5">
      <c r="C3864" s="1" t="str">
        <f>IF(A3864="", "", VLOOKUP(A3864,Undocumented!$A:$C, 3, FALSE))</f>
        <v/>
      </c>
      <c r="D3864" s="1" t="str">
        <f t="shared" si="60"/>
        <v/>
      </c>
      <c r="E3864" s="2" t="s">
        <v>51</v>
      </c>
    </row>
    <row r="3865" spans="1:5">
      <c r="C3865" s="1" t="str">
        <f>IF(A3865="", "", VLOOKUP(A3865,Undocumented!$A:$C, 3, FALSE))</f>
        <v/>
      </c>
      <c r="D3865" s="1" t="str">
        <f t="shared" si="60"/>
        <v/>
      </c>
      <c r="E3865" s="2" t="s">
        <v>52</v>
      </c>
    </row>
    <row r="3866" spans="1:5">
      <c r="C3866" s="1" t="str">
        <f>IF(A3866="", "", VLOOKUP(A3866,Undocumented!$A:$C, 3, FALSE))</f>
        <v/>
      </c>
      <c r="D3866" s="1" t="str">
        <f t="shared" si="60"/>
        <v/>
      </c>
      <c r="E3866" s="2" t="s">
        <v>53</v>
      </c>
    </row>
    <row r="3867" spans="1:5">
      <c r="C3867" s="1" t="str">
        <f>IF(A3867="", "", VLOOKUP(A3867,Undocumented!$A:$C, 3, FALSE))</f>
        <v/>
      </c>
      <c r="D3867" s="1" t="str">
        <f t="shared" si="60"/>
        <v/>
      </c>
      <c r="E3867" s="2" t="s">
        <v>54</v>
      </c>
    </row>
    <row r="3868" spans="1:5">
      <c r="C3868" s="1" t="str">
        <f>IF(A3868="", "", VLOOKUP(A3868,Undocumented!$A:$C, 3, FALSE))</f>
        <v/>
      </c>
      <c r="D3868" s="1" t="str">
        <f t="shared" si="60"/>
        <v/>
      </c>
      <c r="E3868" s="2" t="s">
        <v>19</v>
      </c>
    </row>
    <row r="3869" spans="1:5">
      <c r="C3869" s="1" t="str">
        <f>IF(A3869="", "", VLOOKUP(A3869,Undocumented!$A:$C, 3, FALSE))</f>
        <v/>
      </c>
      <c r="D3869" s="1" t="str">
        <f t="shared" si="60"/>
        <v/>
      </c>
      <c r="E3869" s="2" t="s">
        <v>20</v>
      </c>
    </row>
    <row r="3870" spans="1:5">
      <c r="C3870" s="1" t="str">
        <f>IF(A3870="", "", VLOOKUP(A3870,Undocumented!$A:$C, 3, FALSE))</f>
        <v/>
      </c>
      <c r="D3870" s="1" t="str">
        <f t="shared" si="60"/>
        <v/>
      </c>
    </row>
    <row r="3871" spans="1:5">
      <c r="A3871" s="2" t="s">
        <v>1475</v>
      </c>
      <c r="B3871" s="2" t="s">
        <v>1476</v>
      </c>
      <c r="C3871" s="1" t="str">
        <f>IF(A3871="", "", VLOOKUP(A3871,Undocumented!$A:$C, 3, FALSE))</f>
        <v>LD BC, (nn)</v>
      </c>
      <c r="D3871" s="1" t="str">
        <f t="shared" si="60"/>
        <v/>
      </c>
      <c r="E3871" s="2" t="s">
        <v>581</v>
      </c>
    </row>
    <row r="3872" spans="1:5">
      <c r="C3872" s="1" t="str">
        <f>IF(A3872="", "", VLOOKUP(A3872,Undocumented!$A:$C, 3, FALSE))</f>
        <v/>
      </c>
      <c r="D3872" s="1" t="str">
        <f t="shared" si="60"/>
        <v/>
      </c>
      <c r="E3872" s="2" t="s">
        <v>38</v>
      </c>
    </row>
    <row r="3873" spans="1:5">
      <c r="C3873" s="1" t="str">
        <f>IF(A3873="", "", VLOOKUP(A3873,Undocumented!$A:$C, 3, FALSE))</f>
        <v/>
      </c>
      <c r="D3873" s="1" t="str">
        <f t="shared" si="60"/>
        <v/>
      </c>
    </row>
    <row r="3874" spans="1:5">
      <c r="C3874" s="1" t="str">
        <f>IF(A3874="", "", VLOOKUP(A3874,Undocumented!$A:$C, 3, FALSE))</f>
        <v/>
      </c>
      <c r="D3874" s="1" t="str">
        <f t="shared" si="60"/>
        <v/>
      </c>
      <c r="E3874" s="2" t="s">
        <v>135</v>
      </c>
    </row>
    <row r="3875" spans="1:5">
      <c r="C3875" s="1" t="str">
        <f>IF(A3875="", "", VLOOKUP(A3875,Undocumented!$A:$C, 3, FALSE))</f>
        <v/>
      </c>
      <c r="D3875" s="1" t="str">
        <f t="shared" si="60"/>
        <v/>
      </c>
      <c r="E3875" s="2" t="s">
        <v>176</v>
      </c>
    </row>
    <row r="3876" spans="1:5">
      <c r="C3876" s="1" t="str">
        <f>IF(A3876="", "", VLOOKUP(A3876,Undocumented!$A:$C, 3, FALSE))</f>
        <v/>
      </c>
      <c r="D3876" s="1" t="str">
        <f t="shared" si="60"/>
        <v/>
      </c>
      <c r="E3876" s="2" t="s">
        <v>20</v>
      </c>
    </row>
    <row r="3877" spans="1:5">
      <c r="C3877" s="1" t="str">
        <f>IF(A3877="", "", VLOOKUP(A3877,Undocumented!$A:$C, 3, FALSE))</f>
        <v/>
      </c>
      <c r="D3877" s="1" t="str">
        <f t="shared" si="60"/>
        <v/>
      </c>
    </row>
    <row r="3878" spans="1:5">
      <c r="A3878" s="2" t="s">
        <v>1477</v>
      </c>
      <c r="B3878" s="2" t="s">
        <v>1451</v>
      </c>
      <c r="C3878" s="1" t="str">
        <f>IF(A3878="", "", VLOOKUP(A3878,Undocumented!$A:$C, 3, FALSE))</f>
        <v>NEG</v>
      </c>
      <c r="D3878" s="1" t="str">
        <f t="shared" si="60"/>
        <v/>
      </c>
      <c r="E3878" s="2" t="s">
        <v>1452</v>
      </c>
    </row>
    <row r="3879" spans="1:5">
      <c r="A3879" s="2" t="s">
        <v>1478</v>
      </c>
      <c r="B3879" s="2" t="s">
        <v>1479</v>
      </c>
      <c r="C3879" s="1" t="str">
        <f>IF(A3879="", "", VLOOKUP(A3879,Undocumented!$A:$C, 3, FALSE))</f>
        <v>RETI</v>
      </c>
      <c r="D3879" s="1" t="str">
        <f t="shared" si="60"/>
        <v/>
      </c>
      <c r="E3879" s="2" t="s">
        <v>612</v>
      </c>
    </row>
    <row r="3880" spans="1:5">
      <c r="C3880" s="1" t="str">
        <f>IF(A3880="", "", VLOOKUP(A3880,Undocumented!$A:$C, 3, FALSE))</f>
        <v/>
      </c>
      <c r="D3880" s="1" t="str">
        <f t="shared" si="60"/>
        <v/>
      </c>
      <c r="E3880" s="2" t="s">
        <v>38</v>
      </c>
    </row>
    <row r="3881" spans="1:5">
      <c r="C3881" s="1" t="str">
        <f>IF(A3881="", "", VLOOKUP(A3881,Undocumented!$A:$C, 3, FALSE))</f>
        <v/>
      </c>
      <c r="D3881" s="1" t="str">
        <f t="shared" si="60"/>
        <v/>
      </c>
    </row>
    <row r="3882" spans="1:5">
      <c r="C3882" s="1" t="str">
        <f>IF(A3882="", "", VLOOKUP(A3882,Undocumented!$A:$C, 3, FALSE))</f>
        <v/>
      </c>
      <c r="D3882" s="1" t="str">
        <f t="shared" si="60"/>
        <v/>
      </c>
      <c r="E3882" s="2" t="s">
        <v>574</v>
      </c>
    </row>
    <row r="3883" spans="1:5">
      <c r="C3883" s="1" t="str">
        <f>IF(A3883="", "", VLOOKUP(A3883,Undocumented!$A:$C, 3, FALSE))</f>
        <v/>
      </c>
      <c r="D3883" s="1" t="str">
        <f t="shared" si="60"/>
        <v/>
      </c>
      <c r="E3883" s="2" t="s">
        <v>575</v>
      </c>
    </row>
    <row r="3884" spans="1:5">
      <c r="C3884" s="1" t="str">
        <f>IF(A3884="", "", VLOOKUP(A3884,Undocumented!$A:$C, 3, FALSE))</f>
        <v/>
      </c>
      <c r="D3884" s="1" t="str">
        <f t="shared" si="60"/>
        <v/>
      </c>
      <c r="E3884" s="2" t="s">
        <v>576</v>
      </c>
    </row>
    <row r="3885" spans="1:5">
      <c r="C3885" s="1" t="str">
        <f>IF(A3885="", "", VLOOKUP(A3885,Undocumented!$A:$C, 3, FALSE))</f>
        <v/>
      </c>
      <c r="D3885" s="1" t="str">
        <f t="shared" si="60"/>
        <v/>
      </c>
      <c r="E3885" s="2" t="s">
        <v>575</v>
      </c>
    </row>
    <row r="3886" spans="1:5">
      <c r="C3886" s="1" t="str">
        <f>IF(A3886="", "", VLOOKUP(A3886,Undocumented!$A:$C, 3, FALSE))</f>
        <v/>
      </c>
      <c r="D3886" s="1" t="str">
        <f t="shared" si="60"/>
        <v/>
      </c>
      <c r="E3886" s="2" t="s">
        <v>577</v>
      </c>
    </row>
    <row r="3887" spans="1:5">
      <c r="C3887" s="1" t="str">
        <f>IF(A3887="", "", VLOOKUP(A3887,Undocumented!$A:$C, 3, FALSE))</f>
        <v/>
      </c>
      <c r="D3887" s="1" t="str">
        <f t="shared" si="60"/>
        <v/>
      </c>
      <c r="E3887" s="2" t="s">
        <v>20</v>
      </c>
    </row>
    <row r="3888" spans="1:5">
      <c r="C3888" s="1" t="str">
        <f>IF(A3888="", "", VLOOKUP(A3888,Undocumented!$A:$C, 3, FALSE))</f>
        <v/>
      </c>
      <c r="D3888" s="1" t="str">
        <f t="shared" si="60"/>
        <v/>
      </c>
    </row>
    <row r="3889" spans="1:5">
      <c r="A3889" s="2" t="s">
        <v>1480</v>
      </c>
      <c r="B3889" s="2" t="s">
        <v>1463</v>
      </c>
      <c r="C3889" s="1" t="str">
        <f>IF(A3889="", "", VLOOKUP(A3889,Undocumented!$A:$C, 3, FALSE))</f>
        <v>IM 0</v>
      </c>
      <c r="D3889" s="1" t="str">
        <f t="shared" si="60"/>
        <v/>
      </c>
      <c r="E3889" s="2" t="s">
        <v>1464</v>
      </c>
    </row>
    <row r="3890" spans="1:5">
      <c r="A3890" s="2" t="s">
        <v>1481</v>
      </c>
      <c r="B3890" s="2" t="s">
        <v>1482</v>
      </c>
      <c r="C3890" s="1" t="str">
        <f>IF(A3890="", "", VLOOKUP(A3890,Undocumented!$A:$C, 3, FALSE))</f>
        <v>LD R, A</v>
      </c>
      <c r="D3890" s="1" t="str">
        <f t="shared" si="60"/>
        <v/>
      </c>
      <c r="E3890" s="2" t="s">
        <v>1483</v>
      </c>
    </row>
    <row r="3891" spans="1:5">
      <c r="A3891" s="2" t="s">
        <v>1484</v>
      </c>
      <c r="B3891" s="2" t="s">
        <v>1485</v>
      </c>
      <c r="C3891" s="1" t="str">
        <f>IF(A3891="", "", VLOOKUP(A3891,Undocumented!$A:$C, 3, FALSE))</f>
        <v>IN D, (C)</v>
      </c>
      <c r="D3891" s="1" t="str">
        <f t="shared" si="60"/>
        <v/>
      </c>
      <c r="E3891" s="2" t="s">
        <v>11</v>
      </c>
    </row>
    <row r="3892" spans="1:5">
      <c r="C3892" s="1" t="str">
        <f>IF(A3892="", "", VLOOKUP(A3892,Undocumented!$A:$C, 3, FALSE))</f>
        <v/>
      </c>
      <c r="D3892" s="1" t="str">
        <f t="shared" si="60"/>
        <v/>
      </c>
      <c r="E3892" s="2" t="s">
        <v>12</v>
      </c>
    </row>
    <row r="3893" spans="1:5">
      <c r="C3893" s="1" t="str">
        <f>IF(A3893="", "", VLOOKUP(A3893,Undocumented!$A:$C, 3, FALSE))</f>
        <v/>
      </c>
      <c r="D3893" s="1" t="str">
        <f t="shared" si="60"/>
        <v/>
      </c>
    </row>
    <row r="3894" spans="1:5">
      <c r="C3894" s="1" t="str">
        <f>IF(A3894="", "", VLOOKUP(A3894,Undocumented!$A:$C, 3, FALSE))</f>
        <v/>
      </c>
      <c r="D3894" s="1" t="str">
        <f t="shared" si="60"/>
        <v/>
      </c>
      <c r="E3894" s="2" t="s">
        <v>1437</v>
      </c>
    </row>
    <row r="3895" spans="1:5">
      <c r="C3895" s="1" t="str">
        <f>IF(A3895="", "", VLOOKUP(A3895,Undocumented!$A:$C, 3, FALSE))</f>
        <v/>
      </c>
      <c r="D3895" s="1" t="str">
        <f t="shared" si="60"/>
        <v/>
      </c>
      <c r="E3895" s="2" t="s">
        <v>92</v>
      </c>
    </row>
    <row r="3896" spans="1:5">
      <c r="C3896" s="1" t="str">
        <f>IF(A3896="", "", VLOOKUP(A3896,Undocumented!$A:$C, 3, FALSE))</f>
        <v/>
      </c>
      <c r="D3896" s="1" t="str">
        <f t="shared" si="60"/>
        <v/>
      </c>
      <c r="E3896" s="2" t="s">
        <v>15</v>
      </c>
    </row>
    <row r="3897" spans="1:5">
      <c r="C3897" s="1" t="str">
        <f>IF(A3897="", "", VLOOKUP(A3897,Undocumented!$A:$C, 3, FALSE))</f>
        <v/>
      </c>
      <c r="D3897" s="1" t="str">
        <f t="shared" si="60"/>
        <v/>
      </c>
      <c r="E3897" s="2" t="s">
        <v>16</v>
      </c>
    </row>
    <row r="3898" spans="1:5">
      <c r="C3898" s="1" t="str">
        <f>IF(A3898="", "", VLOOKUP(A3898,Undocumented!$A:$C, 3, FALSE))</f>
        <v/>
      </c>
      <c r="D3898" s="1" t="str">
        <f t="shared" si="60"/>
        <v/>
      </c>
      <c r="E3898" s="2" t="s">
        <v>522</v>
      </c>
    </row>
    <row r="3899" spans="1:5">
      <c r="C3899" s="1" t="str">
        <f>IF(A3899="", "", VLOOKUP(A3899,Undocumented!$A:$C, 3, FALSE))</f>
        <v/>
      </c>
      <c r="D3899" s="1" t="str">
        <f t="shared" si="60"/>
        <v/>
      </c>
      <c r="E3899" s="2" t="s">
        <v>1438</v>
      </c>
    </row>
    <row r="3900" spans="1:5">
      <c r="C3900" s="1" t="str">
        <f>IF(A3900="", "", VLOOKUP(A3900,Undocumented!$A:$C, 3, FALSE))</f>
        <v/>
      </c>
      <c r="D3900" s="1" t="str">
        <f t="shared" si="60"/>
        <v/>
      </c>
      <c r="E3900" s="2" t="s">
        <v>19</v>
      </c>
    </row>
    <row r="3901" spans="1:5">
      <c r="C3901" s="1" t="str">
        <f>IF(A3901="", "", VLOOKUP(A3901,Undocumented!$A:$C, 3, FALSE))</f>
        <v/>
      </c>
      <c r="D3901" s="1" t="str">
        <f t="shared" si="60"/>
        <v/>
      </c>
      <c r="E3901" s="2" t="s">
        <v>20</v>
      </c>
    </row>
    <row r="3902" spans="1:5">
      <c r="C3902" s="1" t="str">
        <f>IF(A3902="", "", VLOOKUP(A3902,Undocumented!$A:$C, 3, FALSE))</f>
        <v/>
      </c>
      <c r="D3902" s="1" t="str">
        <f t="shared" si="60"/>
        <v/>
      </c>
    </row>
    <row r="3903" spans="1:5">
      <c r="A3903" s="2" t="s">
        <v>1486</v>
      </c>
      <c r="B3903" s="2" t="s">
        <v>1487</v>
      </c>
      <c r="C3903" s="1" t="str">
        <f>IF(A3903="", "", VLOOKUP(A3903,Undocumented!$A:$C, 3, FALSE))</f>
        <v>OUT (C), D</v>
      </c>
      <c r="D3903" s="1" t="str">
        <f t="shared" si="60"/>
        <v/>
      </c>
      <c r="E3903" s="2" t="s">
        <v>1488</v>
      </c>
    </row>
    <row r="3904" spans="1:5">
      <c r="A3904" s="2" t="s">
        <v>1489</v>
      </c>
      <c r="B3904" s="2" t="s">
        <v>1490</v>
      </c>
      <c r="C3904" s="1" t="str">
        <f>IF(A3904="", "", VLOOKUP(A3904,Undocumented!$A:$C, 3, FALSE))</f>
        <v>SBC HL, DE</v>
      </c>
      <c r="D3904" s="1" t="str">
        <f t="shared" si="60"/>
        <v/>
      </c>
      <c r="E3904" s="2" t="s">
        <v>11</v>
      </c>
    </row>
    <row r="3905" spans="3:5">
      <c r="C3905" s="1" t="str">
        <f>IF(A3905="", "", VLOOKUP(A3905,Undocumented!$A:$C, 3, FALSE))</f>
        <v/>
      </c>
      <c r="D3905" s="1" t="str">
        <f t="shared" si="60"/>
        <v/>
      </c>
      <c r="E3905" s="2" t="s">
        <v>12</v>
      </c>
    </row>
    <row r="3906" spans="3:5">
      <c r="C3906" s="1" t="str">
        <f>IF(A3906="", "", VLOOKUP(A3906,Undocumented!$A:$C, 3, FALSE))</f>
        <v/>
      </c>
      <c r="D3906" s="1" t="str">
        <f t="shared" ref="D3906:D3969" si="61">IF(AND(B3906&lt;&gt;"", B3906&lt;&gt;C3906), "#N/B", "")</f>
        <v/>
      </c>
      <c r="E3906" s="2" t="s">
        <v>44</v>
      </c>
    </row>
    <row r="3907" spans="3:5">
      <c r="C3907" s="1" t="str">
        <f>IF(A3907="", "", VLOOKUP(A3907,Undocumented!$A:$C, 3, FALSE))</f>
        <v/>
      </c>
      <c r="D3907" s="1" t="str">
        <f t="shared" si="61"/>
        <v/>
      </c>
      <c r="E3907" s="2" t="s">
        <v>45</v>
      </c>
    </row>
    <row r="3908" spans="3:5">
      <c r="C3908" s="1" t="str">
        <f>IF(A3908="", "", VLOOKUP(A3908,Undocumented!$A:$C, 3, FALSE))</f>
        <v/>
      </c>
      <c r="D3908" s="1" t="str">
        <f t="shared" si="61"/>
        <v/>
      </c>
    </row>
    <row r="3909" spans="3:5">
      <c r="C3909" s="1" t="str">
        <f>IF(A3909="", "", VLOOKUP(A3909,Undocumented!$A:$C, 3, FALSE))</f>
        <v/>
      </c>
      <c r="D3909" s="1" t="str">
        <f t="shared" si="61"/>
        <v/>
      </c>
      <c r="E3909" s="2" t="s">
        <v>46</v>
      </c>
    </row>
    <row r="3910" spans="3:5">
      <c r="C3910" s="1" t="str">
        <f>IF(A3910="", "", VLOOKUP(A3910,Undocumented!$A:$C, 3, FALSE))</f>
        <v/>
      </c>
      <c r="D3910" s="1" t="str">
        <f t="shared" si="61"/>
        <v/>
      </c>
      <c r="E3910" s="2" t="s">
        <v>108</v>
      </c>
    </row>
    <row r="3911" spans="3:5">
      <c r="C3911" s="1" t="str">
        <f>IF(A3911="", "", VLOOKUP(A3911,Undocumented!$A:$C, 3, FALSE))</f>
        <v/>
      </c>
      <c r="D3911" s="1" t="str">
        <f t="shared" si="61"/>
        <v/>
      </c>
      <c r="E3911" s="2" t="s">
        <v>491</v>
      </c>
    </row>
    <row r="3912" spans="3:5">
      <c r="C3912" s="1" t="str">
        <f>IF(A3912="", "", VLOOKUP(A3912,Undocumented!$A:$C, 3, FALSE))</f>
        <v/>
      </c>
      <c r="D3912" s="1" t="str">
        <f t="shared" si="61"/>
        <v/>
      </c>
      <c r="E3912" s="2" t="s">
        <v>49</v>
      </c>
    </row>
    <row r="3913" spans="3:5">
      <c r="C3913" s="1" t="str">
        <f>IF(A3913="", "", VLOOKUP(A3913,Undocumented!$A:$C, 3, FALSE))</f>
        <v/>
      </c>
      <c r="D3913" s="1" t="str">
        <f t="shared" si="61"/>
        <v/>
      </c>
      <c r="E3913" s="2" t="s">
        <v>480</v>
      </c>
    </row>
    <row r="3914" spans="3:5">
      <c r="C3914" s="1" t="str">
        <f>IF(A3914="", "", VLOOKUP(A3914,Undocumented!$A:$C, 3, FALSE))</f>
        <v/>
      </c>
      <c r="D3914" s="1" t="str">
        <f t="shared" si="61"/>
        <v/>
      </c>
      <c r="E3914" s="2" t="s">
        <v>1444</v>
      </c>
    </row>
    <row r="3915" spans="3:5">
      <c r="C3915" s="1" t="str">
        <f>IF(A3915="", "", VLOOKUP(A3915,Undocumented!$A:$C, 3, FALSE))</f>
        <v/>
      </c>
      <c r="D3915" s="1" t="str">
        <f t="shared" si="61"/>
        <v/>
      </c>
      <c r="E3915" s="2" t="s">
        <v>52</v>
      </c>
    </row>
    <row r="3916" spans="3:5">
      <c r="C3916" s="1" t="str">
        <f>IF(A3916="", "", VLOOKUP(A3916,Undocumented!$A:$C, 3, FALSE))</f>
        <v/>
      </c>
      <c r="D3916" s="1" t="str">
        <f t="shared" si="61"/>
        <v/>
      </c>
      <c r="E3916" s="2" t="s">
        <v>53</v>
      </c>
    </row>
    <row r="3917" spans="3:5">
      <c r="C3917" s="1" t="str">
        <f>IF(A3917="", "", VLOOKUP(A3917,Undocumented!$A:$C, 3, FALSE))</f>
        <v/>
      </c>
      <c r="D3917" s="1" t="str">
        <f t="shared" si="61"/>
        <v/>
      </c>
      <c r="E3917" s="2" t="s">
        <v>1445</v>
      </c>
    </row>
    <row r="3918" spans="3:5">
      <c r="C3918" s="1" t="str">
        <f>IF(A3918="", "", VLOOKUP(A3918,Undocumented!$A:$C, 3, FALSE))</f>
        <v/>
      </c>
      <c r="D3918" s="1" t="str">
        <f t="shared" si="61"/>
        <v/>
      </c>
      <c r="E3918" s="2" t="s">
        <v>26</v>
      </c>
    </row>
    <row r="3919" spans="3:5">
      <c r="C3919" s="1" t="str">
        <f>IF(A3919="", "", VLOOKUP(A3919,Undocumented!$A:$C, 3, FALSE))</f>
        <v/>
      </c>
      <c r="D3919" s="1" t="str">
        <f t="shared" si="61"/>
        <v/>
      </c>
      <c r="E3919" s="2" t="s">
        <v>20</v>
      </c>
    </row>
    <row r="3920" spans="3:5">
      <c r="C3920" s="1" t="str">
        <f>IF(A3920="", "", VLOOKUP(A3920,Undocumented!$A:$C, 3, FALSE))</f>
        <v/>
      </c>
      <c r="D3920" s="1" t="str">
        <f t="shared" si="61"/>
        <v/>
      </c>
    </row>
    <row r="3921" spans="1:5">
      <c r="A3921" s="2" t="s">
        <v>1491</v>
      </c>
      <c r="B3921" s="2" t="s">
        <v>1492</v>
      </c>
      <c r="C3921" s="1" t="str">
        <f>IF(A3921="", "", VLOOKUP(A3921,Undocumented!$A:$C, 3, FALSE))</f>
        <v>LD (nn), DE</v>
      </c>
      <c r="D3921" s="1" t="str">
        <f t="shared" si="61"/>
        <v/>
      </c>
      <c r="E3921" s="2" t="s">
        <v>11</v>
      </c>
    </row>
    <row r="3922" spans="1:5">
      <c r="C3922" s="1" t="str">
        <f>IF(A3922="", "", VLOOKUP(A3922,Undocumented!$A:$C, 3, FALSE))</f>
        <v/>
      </c>
      <c r="D3922" s="1" t="str">
        <f t="shared" si="61"/>
        <v/>
      </c>
      <c r="E3922" s="2" t="s">
        <v>38</v>
      </c>
    </row>
    <row r="3923" spans="1:5">
      <c r="C3923" s="1" t="str">
        <f>IF(A3923="", "", VLOOKUP(A3923,Undocumented!$A:$C, 3, FALSE))</f>
        <v/>
      </c>
      <c r="D3923" s="1" t="str">
        <f t="shared" si="61"/>
        <v/>
      </c>
    </row>
    <row r="3924" spans="1:5">
      <c r="C3924" s="1" t="str">
        <f>IF(A3924="", "", VLOOKUP(A3924,Undocumented!$A:$C, 3, FALSE))</f>
        <v/>
      </c>
      <c r="D3924" s="1" t="str">
        <f t="shared" si="61"/>
        <v/>
      </c>
      <c r="E3924" s="2" t="s">
        <v>135</v>
      </c>
    </row>
    <row r="3925" spans="1:5">
      <c r="C3925" s="1" t="str">
        <f>IF(A3925="", "", VLOOKUP(A3925,Undocumented!$A:$C, 3, FALSE))</f>
        <v/>
      </c>
      <c r="D3925" s="1" t="str">
        <f t="shared" si="61"/>
        <v/>
      </c>
      <c r="E3925" s="2" t="s">
        <v>1493</v>
      </c>
    </row>
    <row r="3926" spans="1:5">
      <c r="C3926" s="1" t="str">
        <f>IF(A3926="", "", VLOOKUP(A3926,Undocumented!$A:$C, 3, FALSE))</f>
        <v/>
      </c>
      <c r="D3926" s="1" t="str">
        <f t="shared" si="61"/>
        <v/>
      </c>
      <c r="E3926" s="2" t="s">
        <v>1494</v>
      </c>
    </row>
    <row r="3927" spans="1:5">
      <c r="C3927" s="1" t="str">
        <f>IF(A3927="", "", VLOOKUP(A3927,Undocumented!$A:$C, 3, FALSE))</f>
        <v/>
      </c>
      <c r="D3927" s="1" t="str">
        <f t="shared" si="61"/>
        <v/>
      </c>
      <c r="E3927" s="2" t="s">
        <v>20</v>
      </c>
    </row>
    <row r="3928" spans="1:5">
      <c r="C3928" s="1" t="str">
        <f>IF(A3928="", "", VLOOKUP(A3928,Undocumented!$A:$C, 3, FALSE))</f>
        <v/>
      </c>
      <c r="D3928" s="1" t="str">
        <f t="shared" si="61"/>
        <v/>
      </c>
    </row>
    <row r="3929" spans="1:5">
      <c r="A3929" s="2" t="s">
        <v>1495</v>
      </c>
      <c r="B3929" s="2" t="s">
        <v>1451</v>
      </c>
      <c r="C3929" s="1" t="str">
        <f>IF(A3929="", "", VLOOKUP(A3929,Undocumented!$A:$C, 3, FALSE))</f>
        <v>NEG</v>
      </c>
      <c r="D3929" s="1" t="str">
        <f t="shared" si="61"/>
        <v/>
      </c>
      <c r="E3929" s="2" t="s">
        <v>1452</v>
      </c>
    </row>
    <row r="3930" spans="1:5">
      <c r="A3930" s="2" t="s">
        <v>1496</v>
      </c>
      <c r="B3930" s="2" t="s">
        <v>1454</v>
      </c>
      <c r="C3930" s="1" t="str">
        <f>IF(A3930="", "", VLOOKUP(A3930,Undocumented!$A:$C, 3, FALSE))</f>
        <v>RETN</v>
      </c>
      <c r="D3930" s="1" t="str">
        <f t="shared" si="61"/>
        <v/>
      </c>
      <c r="E3930" s="2" t="s">
        <v>11</v>
      </c>
    </row>
    <row r="3931" spans="1:5">
      <c r="C3931" s="1" t="str">
        <f>IF(A3931="", "", VLOOKUP(A3931,Undocumented!$A:$C, 3, FALSE))</f>
        <v/>
      </c>
      <c r="D3931" s="1" t="str">
        <f t="shared" si="61"/>
        <v/>
      </c>
    </row>
    <row r="3932" spans="1:5">
      <c r="C3932" s="1" t="str">
        <f>IF(A3932="", "", VLOOKUP(A3932,Undocumented!$A:$C, 3, FALSE))</f>
        <v/>
      </c>
      <c r="D3932" s="1" t="str">
        <f t="shared" si="61"/>
        <v/>
      </c>
      <c r="E3932" s="2" t="s">
        <v>1455</v>
      </c>
    </row>
    <row r="3933" spans="1:5">
      <c r="C3933" s="1" t="str">
        <f>IF(A3933="", "", VLOOKUP(A3933,Undocumented!$A:$C, 3, FALSE))</f>
        <v/>
      </c>
      <c r="D3933" s="1" t="str">
        <f t="shared" si="61"/>
        <v/>
      </c>
      <c r="E3933" s="2" t="s">
        <v>1456</v>
      </c>
    </row>
    <row r="3934" spans="1:5">
      <c r="C3934" s="1" t="str">
        <f>IF(A3934="", "", VLOOKUP(A3934,Undocumented!$A:$C, 3, FALSE))</f>
        <v/>
      </c>
      <c r="D3934" s="1" t="str">
        <f t="shared" si="61"/>
        <v/>
      </c>
    </row>
    <row r="3935" spans="1:5">
      <c r="C3935" s="1" t="str">
        <f>IF(A3935="", "", VLOOKUP(A3935,Undocumented!$A:$C, 3, FALSE))</f>
        <v/>
      </c>
      <c r="D3935" s="1" t="str">
        <f t="shared" si="61"/>
        <v/>
      </c>
      <c r="E3935" s="2" t="s">
        <v>1457</v>
      </c>
    </row>
    <row r="3936" spans="1:5">
      <c r="C3936" s="1" t="str">
        <f>IF(A3936="", "", VLOOKUP(A3936,Undocumented!$A:$C, 3, FALSE))</f>
        <v/>
      </c>
      <c r="D3936" s="1" t="str">
        <f t="shared" si="61"/>
        <v/>
      </c>
      <c r="E3936" s="2" t="s">
        <v>1458</v>
      </c>
    </row>
    <row r="3937" spans="1:5">
      <c r="C3937" s="1" t="str">
        <f>IF(A3937="", "", VLOOKUP(A3937,Undocumented!$A:$C, 3, FALSE))</f>
        <v/>
      </c>
      <c r="D3937" s="1" t="str">
        <f t="shared" si="61"/>
        <v/>
      </c>
      <c r="E3937" s="2" t="s">
        <v>1459</v>
      </c>
    </row>
    <row r="3938" spans="1:5">
      <c r="C3938" s="1" t="str">
        <f>IF(A3938="", "", VLOOKUP(A3938,Undocumented!$A:$C, 3, FALSE))</f>
        <v/>
      </c>
      <c r="D3938" s="1" t="str">
        <f t="shared" si="61"/>
        <v/>
      </c>
      <c r="E3938" s="2" t="s">
        <v>1458</v>
      </c>
    </row>
    <row r="3939" spans="1:5">
      <c r="C3939" s="1" t="str">
        <f>IF(A3939="", "", VLOOKUP(A3939,Undocumented!$A:$C, 3, FALSE))</f>
        <v/>
      </c>
      <c r="D3939" s="1" t="str">
        <f t="shared" si="61"/>
        <v/>
      </c>
      <c r="E3939" s="2" t="s">
        <v>1460</v>
      </c>
    </row>
    <row r="3940" spans="1:5">
      <c r="C3940" s="1" t="str">
        <f>IF(A3940="", "", VLOOKUP(A3940,Undocumented!$A:$C, 3, FALSE))</f>
        <v/>
      </c>
      <c r="D3940" s="1" t="str">
        <f t="shared" si="61"/>
        <v/>
      </c>
      <c r="E3940" s="2" t="s">
        <v>157</v>
      </c>
    </row>
    <row r="3941" spans="1:5">
      <c r="C3941" s="1" t="str">
        <f>IF(A3941="", "", VLOOKUP(A3941,Undocumented!$A:$C, 3, FALSE))</f>
        <v/>
      </c>
      <c r="D3941" s="1" t="str">
        <f t="shared" si="61"/>
        <v/>
      </c>
    </row>
    <row r="3942" spans="1:5">
      <c r="C3942" s="1" t="str">
        <f>IF(A3942="", "", VLOOKUP(A3942,Undocumented!$A:$C, 3, FALSE))</f>
        <v/>
      </c>
      <c r="D3942" s="1" t="str">
        <f t="shared" si="61"/>
        <v/>
      </c>
      <c r="E3942" s="2" t="s">
        <v>1461</v>
      </c>
    </row>
    <row r="3943" spans="1:5">
      <c r="C3943" s="1" t="str">
        <f>IF(A3943="", "", VLOOKUP(A3943,Undocumented!$A:$C, 3, FALSE))</f>
        <v/>
      </c>
      <c r="D3943" s="1" t="str">
        <f t="shared" si="61"/>
        <v/>
      </c>
      <c r="E3943" s="2" t="s">
        <v>20</v>
      </c>
    </row>
    <row r="3944" spans="1:5">
      <c r="C3944" s="1" t="str">
        <f>IF(A3944="", "", VLOOKUP(A3944,Undocumented!$A:$C, 3, FALSE))</f>
        <v/>
      </c>
      <c r="D3944" s="1" t="str">
        <f t="shared" si="61"/>
        <v/>
      </c>
    </row>
    <row r="3945" spans="1:5">
      <c r="A3945" s="2" t="s">
        <v>1497</v>
      </c>
      <c r="B3945" s="2" t="s">
        <v>1498</v>
      </c>
      <c r="C3945" s="1" t="str">
        <f>IF(A3945="", "", VLOOKUP(A3945,Undocumented!$A:$C, 3, FALSE))</f>
        <v>IM 1</v>
      </c>
      <c r="D3945" s="1" t="str">
        <f t="shared" si="61"/>
        <v/>
      </c>
      <c r="E3945" s="2" t="s">
        <v>1499</v>
      </c>
    </row>
    <row r="3946" spans="1:5">
      <c r="A3946" s="2" t="s">
        <v>1500</v>
      </c>
      <c r="B3946" s="2" t="s">
        <v>1501</v>
      </c>
      <c r="C3946" s="1" t="str">
        <f>IF(A3946="", "", VLOOKUP(A3946,Undocumented!$A:$C, 3, FALSE))</f>
        <v>LD A, I</v>
      </c>
      <c r="D3946" s="1" t="str">
        <f t="shared" si="61"/>
        <v/>
      </c>
      <c r="E3946" s="2" t="s">
        <v>11</v>
      </c>
    </row>
    <row r="3947" spans="1:5">
      <c r="C3947" s="1" t="str">
        <f>IF(A3947="", "", VLOOKUP(A3947,Undocumented!$A:$C, 3, FALSE))</f>
        <v/>
      </c>
      <c r="D3947" s="1" t="str">
        <f t="shared" si="61"/>
        <v/>
      </c>
      <c r="E3947" s="2" t="s">
        <v>12</v>
      </c>
    </row>
    <row r="3948" spans="1:5">
      <c r="C3948" s="1" t="str">
        <f>IF(A3948="", "", VLOOKUP(A3948,Undocumented!$A:$C, 3, FALSE))</f>
        <v/>
      </c>
      <c r="D3948" s="1" t="str">
        <f t="shared" si="61"/>
        <v/>
      </c>
    </row>
    <row r="3949" spans="1:5">
      <c r="C3949" s="1" t="str">
        <f>IF(A3949="", "", VLOOKUP(A3949,Undocumented!$A:$C, 3, FALSE))</f>
        <v/>
      </c>
      <c r="D3949" s="1" t="str">
        <f t="shared" si="61"/>
        <v/>
      </c>
      <c r="E3949" s="2" t="s">
        <v>1502</v>
      </c>
    </row>
    <row r="3950" spans="1:5">
      <c r="C3950" s="1" t="str">
        <f>IF(A3950="", "", VLOOKUP(A3950,Undocumented!$A:$C, 3, FALSE))</f>
        <v/>
      </c>
      <c r="D3950" s="1" t="str">
        <f t="shared" si="61"/>
        <v/>
      </c>
      <c r="E3950" s="2" t="s">
        <v>1503</v>
      </c>
    </row>
    <row r="3951" spans="1:5">
      <c r="C3951" s="1" t="str">
        <f>IF(A3951="", "", VLOOKUP(A3951,Undocumented!$A:$C, 3, FALSE))</f>
        <v/>
      </c>
      <c r="D3951" s="1" t="str">
        <f t="shared" si="61"/>
        <v/>
      </c>
      <c r="E3951" s="2" t="s">
        <v>15</v>
      </c>
    </row>
    <row r="3952" spans="1:5">
      <c r="C3952" s="1" t="str">
        <f>IF(A3952="", "", VLOOKUP(A3952,Undocumented!$A:$C, 3, FALSE))</f>
        <v/>
      </c>
      <c r="D3952" s="1" t="str">
        <f t="shared" si="61"/>
        <v/>
      </c>
      <c r="E3952" s="2" t="s">
        <v>16</v>
      </c>
    </row>
    <row r="3953" spans="1:5">
      <c r="C3953" s="1" t="str">
        <f>IF(A3953="", "", VLOOKUP(A3953,Undocumented!$A:$C, 3, FALSE))</f>
        <v/>
      </c>
      <c r="D3953" s="1" t="str">
        <f t="shared" si="61"/>
        <v/>
      </c>
      <c r="E3953" s="2" t="s">
        <v>522</v>
      </c>
    </row>
    <row r="3954" spans="1:5">
      <c r="C3954" s="1" t="str">
        <f>IF(A3954="", "", VLOOKUP(A3954,Undocumented!$A:$C, 3, FALSE))</f>
        <v/>
      </c>
      <c r="D3954" s="1" t="str">
        <f t="shared" si="61"/>
        <v/>
      </c>
      <c r="E3954" s="2" t="s">
        <v>1504</v>
      </c>
    </row>
    <row r="3955" spans="1:5">
      <c r="C3955" s="1" t="str">
        <f>IF(A3955="", "", VLOOKUP(A3955,Undocumented!$A:$C, 3, FALSE))</f>
        <v/>
      </c>
      <c r="D3955" s="1" t="str">
        <f t="shared" si="61"/>
        <v/>
      </c>
      <c r="E3955" s="2" t="s">
        <v>19</v>
      </c>
    </row>
    <row r="3956" spans="1:5">
      <c r="C3956" s="1" t="str">
        <f>IF(A3956="", "", VLOOKUP(A3956,Undocumented!$A:$C, 3, FALSE))</f>
        <v/>
      </c>
      <c r="D3956" s="1" t="str">
        <f t="shared" si="61"/>
        <v/>
      </c>
      <c r="E3956" s="2" t="s">
        <v>20</v>
      </c>
    </row>
    <row r="3957" spans="1:5">
      <c r="C3957" s="1" t="str">
        <f>IF(A3957="", "", VLOOKUP(A3957,Undocumented!$A:$C, 3, FALSE))</f>
        <v/>
      </c>
      <c r="D3957" s="1" t="str">
        <f t="shared" si="61"/>
        <v/>
      </c>
    </row>
    <row r="3958" spans="1:5">
      <c r="A3958" s="2" t="s">
        <v>1505</v>
      </c>
      <c r="B3958" s="2" t="s">
        <v>1506</v>
      </c>
      <c r="C3958" s="1" t="str">
        <f>IF(A3958="", "", VLOOKUP(A3958,Undocumented!$A:$C, 3, FALSE))</f>
        <v>IN E, (C)</v>
      </c>
      <c r="D3958" s="1" t="str">
        <f t="shared" si="61"/>
        <v/>
      </c>
      <c r="E3958" s="2" t="s">
        <v>11</v>
      </c>
    </row>
    <row r="3959" spans="1:5">
      <c r="C3959" s="1" t="str">
        <f>IF(A3959="", "", VLOOKUP(A3959,Undocumented!$A:$C, 3, FALSE))</f>
        <v/>
      </c>
      <c r="D3959" s="1" t="str">
        <f t="shared" si="61"/>
        <v/>
      </c>
      <c r="E3959" s="2" t="s">
        <v>12</v>
      </c>
    </row>
    <row r="3960" spans="1:5">
      <c r="C3960" s="1" t="str">
        <f>IF(A3960="", "", VLOOKUP(A3960,Undocumented!$A:$C, 3, FALSE))</f>
        <v/>
      </c>
      <c r="D3960" s="1" t="str">
        <f t="shared" si="61"/>
        <v/>
      </c>
    </row>
    <row r="3961" spans="1:5">
      <c r="C3961" s="1" t="str">
        <f>IF(A3961="", "", VLOOKUP(A3961,Undocumented!$A:$C, 3, FALSE))</f>
        <v/>
      </c>
      <c r="D3961" s="1" t="str">
        <f t="shared" si="61"/>
        <v/>
      </c>
      <c r="E3961" s="2" t="s">
        <v>1437</v>
      </c>
    </row>
    <row r="3962" spans="1:5">
      <c r="C3962" s="1" t="str">
        <f>IF(A3962="", "", VLOOKUP(A3962,Undocumented!$A:$C, 3, FALSE))</f>
        <v/>
      </c>
      <c r="D3962" s="1" t="str">
        <f t="shared" si="61"/>
        <v/>
      </c>
      <c r="E3962" s="2" t="s">
        <v>118</v>
      </c>
    </row>
    <row r="3963" spans="1:5">
      <c r="C3963" s="1" t="str">
        <f>IF(A3963="", "", VLOOKUP(A3963,Undocumented!$A:$C, 3, FALSE))</f>
        <v/>
      </c>
      <c r="D3963" s="1" t="str">
        <f t="shared" si="61"/>
        <v/>
      </c>
      <c r="E3963" s="2" t="s">
        <v>15</v>
      </c>
    </row>
    <row r="3964" spans="1:5">
      <c r="C3964" s="1" t="str">
        <f>IF(A3964="", "", VLOOKUP(A3964,Undocumented!$A:$C, 3, FALSE))</f>
        <v/>
      </c>
      <c r="D3964" s="1" t="str">
        <f t="shared" si="61"/>
        <v/>
      </c>
      <c r="E3964" s="2" t="s">
        <v>16</v>
      </c>
    </row>
    <row r="3965" spans="1:5">
      <c r="C3965" s="1" t="str">
        <f>IF(A3965="", "", VLOOKUP(A3965,Undocumented!$A:$C, 3, FALSE))</f>
        <v/>
      </c>
      <c r="D3965" s="1" t="str">
        <f t="shared" si="61"/>
        <v/>
      </c>
      <c r="E3965" s="2" t="s">
        <v>522</v>
      </c>
    </row>
    <row r="3966" spans="1:5">
      <c r="C3966" s="1" t="str">
        <f>IF(A3966="", "", VLOOKUP(A3966,Undocumented!$A:$C, 3, FALSE))</f>
        <v/>
      </c>
      <c r="D3966" s="1" t="str">
        <f t="shared" si="61"/>
        <v/>
      </c>
      <c r="E3966" s="2" t="s">
        <v>1438</v>
      </c>
    </row>
    <row r="3967" spans="1:5">
      <c r="C3967" s="1" t="str">
        <f>IF(A3967="", "", VLOOKUP(A3967,Undocumented!$A:$C, 3, FALSE))</f>
        <v/>
      </c>
      <c r="D3967" s="1" t="str">
        <f t="shared" si="61"/>
        <v/>
      </c>
      <c r="E3967" s="2" t="s">
        <v>19</v>
      </c>
    </row>
    <row r="3968" spans="1:5">
      <c r="C3968" s="1" t="str">
        <f>IF(A3968="", "", VLOOKUP(A3968,Undocumented!$A:$C, 3, FALSE))</f>
        <v/>
      </c>
      <c r="D3968" s="1" t="str">
        <f t="shared" si="61"/>
        <v/>
      </c>
      <c r="E3968" s="2" t="s">
        <v>20</v>
      </c>
    </row>
    <row r="3969" spans="1:5">
      <c r="C3969" s="1" t="str">
        <f>IF(A3969="", "", VLOOKUP(A3969,Undocumented!$A:$C, 3, FALSE))</f>
        <v/>
      </c>
      <c r="D3969" s="1" t="str">
        <f t="shared" si="61"/>
        <v/>
      </c>
    </row>
    <row r="3970" spans="1:5">
      <c r="A3970" s="2" t="s">
        <v>1507</v>
      </c>
      <c r="B3970" s="2" t="s">
        <v>1508</v>
      </c>
      <c r="C3970" s="1" t="str">
        <f>IF(A3970="", "", VLOOKUP(A3970,Undocumented!$A:$C, 3, FALSE))</f>
        <v>OUT (C), E</v>
      </c>
      <c r="D3970" s="1" t="str">
        <f t="shared" ref="D3970:D4033" si="62">IF(AND(B3970&lt;&gt;"", B3970&lt;&gt;C3970), "#N/B", "")</f>
        <v/>
      </c>
      <c r="E3970" s="2" t="s">
        <v>1509</v>
      </c>
    </row>
    <row r="3971" spans="1:5">
      <c r="A3971" s="2" t="s">
        <v>1510</v>
      </c>
      <c r="B3971" s="2" t="s">
        <v>1511</v>
      </c>
      <c r="C3971" s="1" t="str">
        <f>IF(A3971="", "", VLOOKUP(A3971,Undocumented!$A:$C, 3, FALSE))</f>
        <v>ADC HL, DE</v>
      </c>
      <c r="D3971" s="1" t="str">
        <f t="shared" si="62"/>
        <v/>
      </c>
      <c r="E3971" s="2" t="s">
        <v>11</v>
      </c>
    </row>
    <row r="3972" spans="1:5">
      <c r="C3972" s="1" t="str">
        <f>IF(A3972="", "", VLOOKUP(A3972,Undocumented!$A:$C, 3, FALSE))</f>
        <v/>
      </c>
      <c r="D3972" s="1" t="str">
        <f t="shared" si="62"/>
        <v/>
      </c>
      <c r="E3972" s="2" t="s">
        <v>12</v>
      </c>
    </row>
    <row r="3973" spans="1:5">
      <c r="C3973" s="1" t="str">
        <f>IF(A3973="", "", VLOOKUP(A3973,Undocumented!$A:$C, 3, FALSE))</f>
        <v/>
      </c>
      <c r="D3973" s="1" t="str">
        <f t="shared" si="62"/>
        <v/>
      </c>
      <c r="E3973" s="2" t="s">
        <v>44</v>
      </c>
    </row>
    <row r="3974" spans="1:5">
      <c r="C3974" s="1" t="str">
        <f>IF(A3974="", "", VLOOKUP(A3974,Undocumented!$A:$C, 3, FALSE))</f>
        <v/>
      </c>
      <c r="D3974" s="1" t="str">
        <f t="shared" si="62"/>
        <v/>
      </c>
      <c r="E3974" s="2" t="s">
        <v>45</v>
      </c>
    </row>
    <row r="3975" spans="1:5">
      <c r="C3975" s="1" t="str">
        <f>IF(A3975="", "", VLOOKUP(A3975,Undocumented!$A:$C, 3, FALSE))</f>
        <v/>
      </c>
      <c r="D3975" s="1" t="str">
        <f t="shared" si="62"/>
        <v/>
      </c>
    </row>
    <row r="3976" spans="1:5">
      <c r="C3976" s="1" t="str">
        <f>IF(A3976="", "", VLOOKUP(A3976,Undocumented!$A:$C, 3, FALSE))</f>
        <v/>
      </c>
      <c r="D3976" s="1" t="str">
        <f t="shared" si="62"/>
        <v/>
      </c>
      <c r="E3976" s="2" t="s">
        <v>46</v>
      </c>
    </row>
    <row r="3977" spans="1:5">
      <c r="C3977" s="1" t="str">
        <f>IF(A3977="", "", VLOOKUP(A3977,Undocumented!$A:$C, 3, FALSE))</f>
        <v/>
      </c>
      <c r="D3977" s="1" t="str">
        <f t="shared" si="62"/>
        <v/>
      </c>
      <c r="E3977" s="2" t="s">
        <v>108</v>
      </c>
    </row>
    <row r="3978" spans="1:5">
      <c r="C3978" s="1" t="str">
        <f>IF(A3978="", "", VLOOKUP(A3978,Undocumented!$A:$C, 3, FALSE))</f>
        <v/>
      </c>
      <c r="D3978" s="1" t="str">
        <f t="shared" si="62"/>
        <v/>
      </c>
      <c r="E3978" s="2" t="s">
        <v>463</v>
      </c>
    </row>
    <row r="3979" spans="1:5">
      <c r="C3979" s="1" t="str">
        <f>IF(A3979="", "", VLOOKUP(A3979,Undocumented!$A:$C, 3, FALSE))</f>
        <v/>
      </c>
      <c r="D3979" s="1" t="str">
        <f t="shared" si="62"/>
        <v/>
      </c>
      <c r="E3979" s="2" t="s">
        <v>49</v>
      </c>
    </row>
    <row r="3980" spans="1:5">
      <c r="C3980" s="1" t="str">
        <f>IF(A3980="", "", VLOOKUP(A3980,Undocumented!$A:$C, 3, FALSE))</f>
        <v/>
      </c>
      <c r="D3980" s="1" t="str">
        <f t="shared" si="62"/>
        <v/>
      </c>
      <c r="E3980" s="2" t="s">
        <v>50</v>
      </c>
    </row>
    <row r="3981" spans="1:5">
      <c r="C3981" s="1" t="str">
        <f>IF(A3981="", "", VLOOKUP(A3981,Undocumented!$A:$C, 3, FALSE))</f>
        <v/>
      </c>
      <c r="D3981" s="1" t="str">
        <f t="shared" si="62"/>
        <v/>
      </c>
      <c r="E3981" s="2" t="s">
        <v>51</v>
      </c>
    </row>
    <row r="3982" spans="1:5">
      <c r="C3982" s="1" t="str">
        <f>IF(A3982="", "", VLOOKUP(A3982,Undocumented!$A:$C, 3, FALSE))</f>
        <v/>
      </c>
      <c r="D3982" s="1" t="str">
        <f t="shared" si="62"/>
        <v/>
      </c>
      <c r="E3982" s="2" t="s">
        <v>52</v>
      </c>
    </row>
    <row r="3983" spans="1:5">
      <c r="C3983" s="1" t="str">
        <f>IF(A3983="", "", VLOOKUP(A3983,Undocumented!$A:$C, 3, FALSE))</f>
        <v/>
      </c>
      <c r="D3983" s="1" t="str">
        <f t="shared" si="62"/>
        <v/>
      </c>
      <c r="E3983" s="2" t="s">
        <v>53</v>
      </c>
    </row>
    <row r="3984" spans="1:5">
      <c r="C3984" s="1" t="str">
        <f>IF(A3984="", "", VLOOKUP(A3984,Undocumented!$A:$C, 3, FALSE))</f>
        <v/>
      </c>
      <c r="D3984" s="1" t="str">
        <f t="shared" si="62"/>
        <v/>
      </c>
      <c r="E3984" s="2" t="s">
        <v>54</v>
      </c>
    </row>
    <row r="3985" spans="1:5">
      <c r="C3985" s="1" t="str">
        <f>IF(A3985="", "", VLOOKUP(A3985,Undocumented!$A:$C, 3, FALSE))</f>
        <v/>
      </c>
      <c r="D3985" s="1" t="str">
        <f t="shared" si="62"/>
        <v/>
      </c>
      <c r="E3985" s="2" t="s">
        <v>19</v>
      </c>
    </row>
    <row r="3986" spans="1:5">
      <c r="C3986" s="1" t="str">
        <f>IF(A3986="", "", VLOOKUP(A3986,Undocumented!$A:$C, 3, FALSE))</f>
        <v/>
      </c>
      <c r="D3986" s="1" t="str">
        <f t="shared" si="62"/>
        <v/>
      </c>
      <c r="E3986" s="2" t="s">
        <v>20</v>
      </c>
    </row>
    <row r="3987" spans="1:5">
      <c r="C3987" s="1" t="str">
        <f>IF(A3987="", "", VLOOKUP(A3987,Undocumented!$A:$C, 3, FALSE))</f>
        <v/>
      </c>
      <c r="D3987" s="1" t="str">
        <f t="shared" si="62"/>
        <v/>
      </c>
    </row>
    <row r="3988" spans="1:5">
      <c r="A3988" s="2" t="s">
        <v>1512</v>
      </c>
      <c r="B3988" s="2" t="s">
        <v>1513</v>
      </c>
      <c r="C3988" s="1" t="str">
        <f>IF(A3988="", "", VLOOKUP(A3988,Undocumented!$A:$C, 3, FALSE))</f>
        <v>LD DE, (nn)</v>
      </c>
      <c r="D3988" s="1" t="str">
        <f t="shared" si="62"/>
        <v/>
      </c>
      <c r="E3988" s="2" t="s">
        <v>638</v>
      </c>
    </row>
    <row r="3989" spans="1:5">
      <c r="C3989" s="1" t="str">
        <f>IF(A3989="", "", VLOOKUP(A3989,Undocumented!$A:$C, 3, FALSE))</f>
        <v/>
      </c>
      <c r="D3989" s="1" t="str">
        <f t="shared" si="62"/>
        <v/>
      </c>
      <c r="E3989" s="2" t="s">
        <v>38</v>
      </c>
    </row>
    <row r="3990" spans="1:5">
      <c r="C3990" s="1" t="str">
        <f>IF(A3990="", "", VLOOKUP(A3990,Undocumented!$A:$C, 3, FALSE))</f>
        <v/>
      </c>
      <c r="D3990" s="1" t="str">
        <f t="shared" si="62"/>
        <v/>
      </c>
    </row>
    <row r="3991" spans="1:5">
      <c r="C3991" s="1" t="str">
        <f>IF(A3991="", "", VLOOKUP(A3991,Undocumented!$A:$C, 3, FALSE))</f>
        <v/>
      </c>
      <c r="D3991" s="1" t="str">
        <f t="shared" si="62"/>
        <v/>
      </c>
      <c r="E3991" s="2" t="s">
        <v>135</v>
      </c>
    </row>
    <row r="3992" spans="1:5">
      <c r="C3992" s="1" t="str">
        <f>IF(A3992="", "", VLOOKUP(A3992,Undocumented!$A:$C, 3, FALSE))</f>
        <v/>
      </c>
      <c r="D3992" s="1" t="str">
        <f t="shared" si="62"/>
        <v/>
      </c>
      <c r="E3992" s="2" t="s">
        <v>176</v>
      </c>
    </row>
    <row r="3993" spans="1:5">
      <c r="C3993" s="1" t="str">
        <f>IF(A3993="", "", VLOOKUP(A3993,Undocumented!$A:$C, 3, FALSE))</f>
        <v/>
      </c>
      <c r="D3993" s="1" t="str">
        <f t="shared" si="62"/>
        <v/>
      </c>
      <c r="E3993" s="2" t="s">
        <v>20</v>
      </c>
    </row>
    <row r="3994" spans="1:5">
      <c r="C3994" s="1" t="str">
        <f>IF(A3994="", "", VLOOKUP(A3994,Undocumented!$A:$C, 3, FALSE))</f>
        <v/>
      </c>
      <c r="D3994" s="1" t="str">
        <f t="shared" si="62"/>
        <v/>
      </c>
    </row>
    <row r="3995" spans="1:5">
      <c r="A3995" s="2" t="s">
        <v>1514</v>
      </c>
      <c r="B3995" s="2" t="s">
        <v>1451</v>
      </c>
      <c r="C3995" s="1" t="str">
        <f>IF(A3995="", "", VLOOKUP(A3995,Undocumented!$A:$C, 3, FALSE))</f>
        <v>NEG</v>
      </c>
      <c r="D3995" s="1" t="str">
        <f t="shared" si="62"/>
        <v/>
      </c>
      <c r="E3995" s="2" t="s">
        <v>1452</v>
      </c>
    </row>
    <row r="3996" spans="1:5">
      <c r="A3996" s="2" t="s">
        <v>1515</v>
      </c>
      <c r="B3996" s="2" t="s">
        <v>1454</v>
      </c>
      <c r="C3996" s="1" t="str">
        <f>IF(A3996="", "", VLOOKUP(A3996,Undocumented!$A:$C, 3, FALSE))</f>
        <v>RETN</v>
      </c>
      <c r="D3996" s="1" t="str">
        <f t="shared" si="62"/>
        <v/>
      </c>
      <c r="E3996" s="2" t="s">
        <v>11</v>
      </c>
    </row>
    <row r="3997" spans="1:5">
      <c r="C3997" s="1" t="str">
        <f>IF(A3997="", "", VLOOKUP(A3997,Undocumented!$A:$C, 3, FALSE))</f>
        <v/>
      </c>
      <c r="D3997" s="1" t="str">
        <f t="shared" si="62"/>
        <v/>
      </c>
    </row>
    <row r="3998" spans="1:5">
      <c r="C3998" s="1" t="str">
        <f>IF(A3998="", "", VLOOKUP(A3998,Undocumented!$A:$C, 3, FALSE))</f>
        <v/>
      </c>
      <c r="D3998" s="1" t="str">
        <f t="shared" si="62"/>
        <v/>
      </c>
      <c r="E3998" s="2" t="s">
        <v>1455</v>
      </c>
    </row>
    <row r="3999" spans="1:5">
      <c r="C3999" s="1" t="str">
        <f>IF(A3999="", "", VLOOKUP(A3999,Undocumented!$A:$C, 3, FALSE))</f>
        <v/>
      </c>
      <c r="D3999" s="1" t="str">
        <f t="shared" si="62"/>
        <v/>
      </c>
      <c r="E3999" s="2" t="s">
        <v>1456</v>
      </c>
    </row>
    <row r="4000" spans="1:5">
      <c r="C4000" s="1" t="str">
        <f>IF(A4000="", "", VLOOKUP(A4000,Undocumented!$A:$C, 3, FALSE))</f>
        <v/>
      </c>
      <c r="D4000" s="1" t="str">
        <f t="shared" si="62"/>
        <v/>
      </c>
    </row>
    <row r="4001" spans="1:5">
      <c r="C4001" s="1" t="str">
        <f>IF(A4001="", "", VLOOKUP(A4001,Undocumented!$A:$C, 3, FALSE))</f>
        <v/>
      </c>
      <c r="D4001" s="1" t="str">
        <f t="shared" si="62"/>
        <v/>
      </c>
      <c r="E4001" s="2" t="s">
        <v>1457</v>
      </c>
    </row>
    <row r="4002" spans="1:5">
      <c r="C4002" s="1" t="str">
        <f>IF(A4002="", "", VLOOKUP(A4002,Undocumented!$A:$C, 3, FALSE))</f>
        <v/>
      </c>
      <c r="D4002" s="1" t="str">
        <f t="shared" si="62"/>
        <v/>
      </c>
      <c r="E4002" s="2" t="s">
        <v>1458</v>
      </c>
    </row>
    <row r="4003" spans="1:5">
      <c r="C4003" s="1" t="str">
        <f>IF(A4003="", "", VLOOKUP(A4003,Undocumented!$A:$C, 3, FALSE))</f>
        <v/>
      </c>
      <c r="D4003" s="1" t="str">
        <f t="shared" si="62"/>
        <v/>
      </c>
      <c r="E4003" s="2" t="s">
        <v>1459</v>
      </c>
    </row>
    <row r="4004" spans="1:5">
      <c r="C4004" s="1" t="str">
        <f>IF(A4004="", "", VLOOKUP(A4004,Undocumented!$A:$C, 3, FALSE))</f>
        <v/>
      </c>
      <c r="D4004" s="1" t="str">
        <f t="shared" si="62"/>
        <v/>
      </c>
      <c r="E4004" s="2" t="s">
        <v>1458</v>
      </c>
    </row>
    <row r="4005" spans="1:5">
      <c r="C4005" s="1" t="str">
        <f>IF(A4005="", "", VLOOKUP(A4005,Undocumented!$A:$C, 3, FALSE))</f>
        <v/>
      </c>
      <c r="D4005" s="1" t="str">
        <f t="shared" si="62"/>
        <v/>
      </c>
      <c r="E4005" s="2" t="s">
        <v>1460</v>
      </c>
    </row>
    <row r="4006" spans="1:5">
      <c r="C4006" s="1" t="str">
        <f>IF(A4006="", "", VLOOKUP(A4006,Undocumented!$A:$C, 3, FALSE))</f>
        <v/>
      </c>
      <c r="D4006" s="1" t="str">
        <f t="shared" si="62"/>
        <v/>
      </c>
      <c r="E4006" s="2" t="s">
        <v>157</v>
      </c>
    </row>
    <row r="4007" spans="1:5">
      <c r="C4007" s="1" t="str">
        <f>IF(A4007="", "", VLOOKUP(A4007,Undocumented!$A:$C, 3, FALSE))</f>
        <v/>
      </c>
      <c r="D4007" s="1" t="str">
        <f t="shared" si="62"/>
        <v/>
      </c>
    </row>
    <row r="4008" spans="1:5">
      <c r="C4008" s="1" t="str">
        <f>IF(A4008="", "", VLOOKUP(A4008,Undocumented!$A:$C, 3, FALSE))</f>
        <v/>
      </c>
      <c r="D4008" s="1" t="str">
        <f t="shared" si="62"/>
        <v/>
      </c>
      <c r="E4008" s="2" t="s">
        <v>1461</v>
      </c>
    </row>
    <row r="4009" spans="1:5">
      <c r="C4009" s="1" t="str">
        <f>IF(A4009="", "", VLOOKUP(A4009,Undocumented!$A:$C, 3, FALSE))</f>
        <v/>
      </c>
      <c r="D4009" s="1" t="str">
        <f t="shared" si="62"/>
        <v/>
      </c>
      <c r="E4009" s="2" t="s">
        <v>20</v>
      </c>
    </row>
    <row r="4010" spans="1:5">
      <c r="C4010" s="1" t="str">
        <f>IF(A4010="", "", VLOOKUP(A4010,Undocumented!$A:$C, 3, FALSE))</f>
        <v/>
      </c>
      <c r="D4010" s="1" t="str">
        <f t="shared" si="62"/>
        <v/>
      </c>
    </row>
    <row r="4011" spans="1:5">
      <c r="A4011" s="2" t="s">
        <v>1516</v>
      </c>
      <c r="B4011" s="2" t="s">
        <v>1517</v>
      </c>
      <c r="C4011" s="1" t="str">
        <f>IF(A4011="", "", VLOOKUP(A4011,Undocumented!$A:$C, 3, FALSE))</f>
        <v>IM 2</v>
      </c>
      <c r="D4011" s="1" t="str">
        <f t="shared" si="62"/>
        <v/>
      </c>
      <c r="E4011" s="2" t="s">
        <v>3191</v>
      </c>
    </row>
    <row r="4012" spans="1:5">
      <c r="A4012" s="2" t="s">
        <v>1518</v>
      </c>
      <c r="B4012" s="2" t="s">
        <v>1519</v>
      </c>
      <c r="C4012" s="1" t="str">
        <f>IF(A4012="", "", VLOOKUP(A4012,Undocumented!$A:$C, 3, FALSE))</f>
        <v>LD A, R</v>
      </c>
      <c r="D4012" s="1" t="str">
        <f t="shared" si="62"/>
        <v/>
      </c>
      <c r="E4012" s="2" t="s">
        <v>11</v>
      </c>
    </row>
    <row r="4013" spans="1:5">
      <c r="C4013" s="1" t="str">
        <f>IF(A4013="", "", VLOOKUP(A4013,Undocumented!$A:$C, 3, FALSE))</f>
        <v/>
      </c>
      <c r="D4013" s="1" t="str">
        <f t="shared" si="62"/>
        <v/>
      </c>
      <c r="E4013" s="2" t="s">
        <v>12</v>
      </c>
    </row>
    <row r="4014" spans="1:5">
      <c r="C4014" s="1" t="str">
        <f>IF(A4014="", "", VLOOKUP(A4014,Undocumented!$A:$C, 3, FALSE))</f>
        <v/>
      </c>
      <c r="D4014" s="1" t="str">
        <f t="shared" si="62"/>
        <v/>
      </c>
    </row>
    <row r="4015" spans="1:5">
      <c r="C4015" s="1" t="str">
        <f>IF(A4015="", "", VLOOKUP(A4015,Undocumented!$A:$C, 3, FALSE))</f>
        <v/>
      </c>
      <c r="D4015" s="1" t="str">
        <f t="shared" si="62"/>
        <v/>
      </c>
      <c r="E4015" s="2" t="s">
        <v>1520</v>
      </c>
    </row>
    <row r="4016" spans="1:5">
      <c r="C4016" s="1" t="str">
        <f>IF(A4016="", "", VLOOKUP(A4016,Undocumented!$A:$C, 3, FALSE))</f>
        <v/>
      </c>
      <c r="D4016" s="1" t="str">
        <f t="shared" si="62"/>
        <v/>
      </c>
      <c r="E4016" s="2" t="s">
        <v>1521</v>
      </c>
    </row>
    <row r="4017" spans="1:5">
      <c r="C4017" s="1" t="str">
        <f>IF(A4017="", "", VLOOKUP(A4017,Undocumented!$A:$C, 3, FALSE))</f>
        <v/>
      </c>
      <c r="D4017" s="1" t="str">
        <f t="shared" si="62"/>
        <v/>
      </c>
      <c r="E4017" s="2" t="s">
        <v>15</v>
      </c>
    </row>
    <row r="4018" spans="1:5">
      <c r="C4018" s="1" t="str">
        <f>IF(A4018="", "", VLOOKUP(A4018,Undocumented!$A:$C, 3, FALSE))</f>
        <v/>
      </c>
      <c r="D4018" s="1" t="str">
        <f t="shared" si="62"/>
        <v/>
      </c>
      <c r="E4018" s="2" t="s">
        <v>16</v>
      </c>
    </row>
    <row r="4019" spans="1:5">
      <c r="C4019" s="1" t="str">
        <f>IF(A4019="", "", VLOOKUP(A4019,Undocumented!$A:$C, 3, FALSE))</f>
        <v/>
      </c>
      <c r="D4019" s="1" t="str">
        <f t="shared" si="62"/>
        <v/>
      </c>
      <c r="E4019" s="2" t="s">
        <v>522</v>
      </c>
    </row>
    <row r="4020" spans="1:5">
      <c r="C4020" s="1" t="str">
        <f>IF(A4020="", "", VLOOKUP(A4020,Undocumented!$A:$C, 3, FALSE))</f>
        <v/>
      </c>
      <c r="D4020" s="1" t="str">
        <f t="shared" si="62"/>
        <v/>
      </c>
      <c r="E4020" s="2" t="s">
        <v>1504</v>
      </c>
    </row>
    <row r="4021" spans="1:5">
      <c r="C4021" s="1" t="str">
        <f>IF(A4021="", "", VLOOKUP(A4021,Undocumented!$A:$C, 3, FALSE))</f>
        <v/>
      </c>
      <c r="D4021" s="1" t="str">
        <f t="shared" si="62"/>
        <v/>
      </c>
      <c r="E4021" s="2" t="s">
        <v>19</v>
      </c>
    </row>
    <row r="4022" spans="1:5">
      <c r="C4022" s="1" t="str">
        <f>IF(A4022="", "", VLOOKUP(A4022,Undocumented!$A:$C, 3, FALSE))</f>
        <v/>
      </c>
      <c r="D4022" s="1" t="str">
        <f t="shared" si="62"/>
        <v/>
      </c>
      <c r="E4022" s="2" t="s">
        <v>20</v>
      </c>
    </row>
    <row r="4023" spans="1:5">
      <c r="C4023" s="1" t="str">
        <f>IF(A4023="", "", VLOOKUP(A4023,Undocumented!$A:$C, 3, FALSE))</f>
        <v/>
      </c>
      <c r="D4023" s="1" t="str">
        <f t="shared" si="62"/>
        <v/>
      </c>
    </row>
    <row r="4024" spans="1:5">
      <c r="A4024" s="2" t="s">
        <v>1522</v>
      </c>
      <c r="B4024" s="2" t="s">
        <v>1523</v>
      </c>
      <c r="C4024" s="1" t="str">
        <f>IF(A4024="", "", VLOOKUP(A4024,Undocumented!$A:$C, 3, FALSE))</f>
        <v>IN H, (C)</v>
      </c>
      <c r="D4024" s="1" t="str">
        <f t="shared" si="62"/>
        <v/>
      </c>
      <c r="E4024" s="2" t="s">
        <v>11</v>
      </c>
    </row>
    <row r="4025" spans="1:5">
      <c r="C4025" s="1" t="str">
        <f>IF(A4025="", "", VLOOKUP(A4025,Undocumented!$A:$C, 3, FALSE))</f>
        <v/>
      </c>
      <c r="D4025" s="1" t="str">
        <f t="shared" si="62"/>
        <v/>
      </c>
      <c r="E4025" s="2" t="s">
        <v>12</v>
      </c>
    </row>
    <row r="4026" spans="1:5">
      <c r="C4026" s="1" t="str">
        <f>IF(A4026="", "", VLOOKUP(A4026,Undocumented!$A:$C, 3, FALSE))</f>
        <v/>
      </c>
      <c r="D4026" s="1" t="str">
        <f t="shared" si="62"/>
        <v/>
      </c>
    </row>
    <row r="4027" spans="1:5">
      <c r="C4027" s="1" t="str">
        <f>IF(A4027="", "", VLOOKUP(A4027,Undocumented!$A:$C, 3, FALSE))</f>
        <v/>
      </c>
      <c r="D4027" s="1" t="str">
        <f t="shared" si="62"/>
        <v/>
      </c>
      <c r="E4027" s="2" t="s">
        <v>1437</v>
      </c>
    </row>
    <row r="4028" spans="1:5">
      <c r="C4028" s="1" t="str">
        <f>IF(A4028="", "", VLOOKUP(A4028,Undocumented!$A:$C, 3, FALSE))</f>
        <v/>
      </c>
      <c r="D4028" s="1" t="str">
        <f t="shared" si="62"/>
        <v/>
      </c>
      <c r="E4028" s="2" t="s">
        <v>144</v>
      </c>
    </row>
    <row r="4029" spans="1:5">
      <c r="C4029" s="1" t="str">
        <f>IF(A4029="", "", VLOOKUP(A4029,Undocumented!$A:$C, 3, FALSE))</f>
        <v/>
      </c>
      <c r="D4029" s="1" t="str">
        <f t="shared" si="62"/>
        <v/>
      </c>
      <c r="E4029" s="2" t="s">
        <v>15</v>
      </c>
    </row>
    <row r="4030" spans="1:5">
      <c r="C4030" s="1" t="str">
        <f>IF(A4030="", "", VLOOKUP(A4030,Undocumented!$A:$C, 3, FALSE))</f>
        <v/>
      </c>
      <c r="D4030" s="1" t="str">
        <f t="shared" si="62"/>
        <v/>
      </c>
      <c r="E4030" s="2" t="s">
        <v>16</v>
      </c>
    </row>
    <row r="4031" spans="1:5">
      <c r="C4031" s="1" t="str">
        <f>IF(A4031="", "", VLOOKUP(A4031,Undocumented!$A:$C, 3, FALSE))</f>
        <v/>
      </c>
      <c r="D4031" s="1" t="str">
        <f t="shared" si="62"/>
        <v/>
      </c>
      <c r="E4031" s="2" t="s">
        <v>522</v>
      </c>
    </row>
    <row r="4032" spans="1:5">
      <c r="C4032" s="1" t="str">
        <f>IF(A4032="", "", VLOOKUP(A4032,Undocumented!$A:$C, 3, FALSE))</f>
        <v/>
      </c>
      <c r="D4032" s="1" t="str">
        <f t="shared" si="62"/>
        <v/>
      </c>
      <c r="E4032" s="2" t="s">
        <v>1438</v>
      </c>
    </row>
    <row r="4033" spans="1:5">
      <c r="C4033" s="1" t="str">
        <f>IF(A4033="", "", VLOOKUP(A4033,Undocumented!$A:$C, 3, FALSE))</f>
        <v/>
      </c>
      <c r="D4033" s="1" t="str">
        <f t="shared" si="62"/>
        <v/>
      </c>
      <c r="E4033" s="2" t="s">
        <v>19</v>
      </c>
    </row>
    <row r="4034" spans="1:5">
      <c r="C4034" s="1" t="str">
        <f>IF(A4034="", "", VLOOKUP(A4034,Undocumented!$A:$C, 3, FALSE))</f>
        <v/>
      </c>
      <c r="D4034" s="1" t="str">
        <f t="shared" ref="D4034:D4097" si="63">IF(AND(B4034&lt;&gt;"", B4034&lt;&gt;C4034), "#N/B", "")</f>
        <v/>
      </c>
      <c r="E4034" s="2" t="s">
        <v>20</v>
      </c>
    </row>
    <row r="4035" spans="1:5">
      <c r="C4035" s="1" t="str">
        <f>IF(A4035="", "", VLOOKUP(A4035,Undocumented!$A:$C, 3, FALSE))</f>
        <v/>
      </c>
      <c r="D4035" s="1" t="str">
        <f t="shared" si="63"/>
        <v/>
      </c>
    </row>
    <row r="4036" spans="1:5">
      <c r="A4036" s="2" t="s">
        <v>1524</v>
      </c>
      <c r="B4036" s="2" t="s">
        <v>1525</v>
      </c>
      <c r="C4036" s="1" t="str">
        <f>IF(A4036="", "", VLOOKUP(A4036,Undocumented!$A:$C, 3, FALSE))</f>
        <v>OUT (C), H</v>
      </c>
      <c r="D4036" s="1" t="str">
        <f t="shared" si="63"/>
        <v/>
      </c>
      <c r="E4036" s="2" t="s">
        <v>1526</v>
      </c>
    </row>
    <row r="4037" spans="1:5">
      <c r="A4037" s="2" t="s">
        <v>1527</v>
      </c>
      <c r="B4037" s="2" t="s">
        <v>1528</v>
      </c>
      <c r="C4037" s="1" t="str">
        <f>IF(A4037="", "", VLOOKUP(A4037,Undocumented!$A:$C, 3, FALSE))</f>
        <v>SBC HL, HL</v>
      </c>
      <c r="D4037" s="1" t="str">
        <f t="shared" si="63"/>
        <v/>
      </c>
      <c r="E4037" s="2" t="s">
        <v>11</v>
      </c>
    </row>
    <row r="4038" spans="1:5">
      <c r="C4038" s="1" t="str">
        <f>IF(A4038="", "", VLOOKUP(A4038,Undocumented!$A:$C, 3, FALSE))</f>
        <v/>
      </c>
      <c r="D4038" s="1" t="str">
        <f t="shared" si="63"/>
        <v/>
      </c>
      <c r="E4038" s="2" t="s">
        <v>12</v>
      </c>
    </row>
    <row r="4039" spans="1:5">
      <c r="C4039" s="1" t="str">
        <f>IF(A4039="", "", VLOOKUP(A4039,Undocumented!$A:$C, 3, FALSE))</f>
        <v/>
      </c>
      <c r="D4039" s="1" t="str">
        <f t="shared" si="63"/>
        <v/>
      </c>
      <c r="E4039" s="2" t="s">
        <v>44</v>
      </c>
    </row>
    <row r="4040" spans="1:5">
      <c r="C4040" s="1" t="str">
        <f>IF(A4040="", "", VLOOKUP(A4040,Undocumented!$A:$C, 3, FALSE))</f>
        <v/>
      </c>
      <c r="D4040" s="1" t="str">
        <f t="shared" si="63"/>
        <v/>
      </c>
      <c r="E4040" s="2" t="s">
        <v>45</v>
      </c>
    </row>
    <row r="4041" spans="1:5">
      <c r="C4041" s="1" t="str">
        <f>IF(A4041="", "", VLOOKUP(A4041,Undocumented!$A:$C, 3, FALSE))</f>
        <v/>
      </c>
      <c r="D4041" s="1" t="str">
        <f t="shared" si="63"/>
        <v/>
      </c>
    </row>
    <row r="4042" spans="1:5">
      <c r="C4042" s="1" t="str">
        <f>IF(A4042="", "", VLOOKUP(A4042,Undocumented!$A:$C, 3, FALSE))</f>
        <v/>
      </c>
      <c r="D4042" s="1" t="str">
        <f t="shared" si="63"/>
        <v/>
      </c>
      <c r="E4042" s="2" t="s">
        <v>46</v>
      </c>
    </row>
    <row r="4043" spans="1:5">
      <c r="C4043" s="1" t="str">
        <f>IF(A4043="", "", VLOOKUP(A4043,Undocumented!$A:$C, 3, FALSE))</f>
        <v/>
      </c>
      <c r="D4043" s="1" t="str">
        <f t="shared" si="63"/>
        <v/>
      </c>
      <c r="E4043" s="2" t="s">
        <v>172</v>
      </c>
    </row>
    <row r="4044" spans="1:5">
      <c r="C4044" s="1" t="str">
        <f>IF(A4044="", "", VLOOKUP(A4044,Undocumented!$A:$C, 3, FALSE))</f>
        <v/>
      </c>
      <c r="D4044" s="1" t="str">
        <f t="shared" si="63"/>
        <v/>
      </c>
      <c r="E4044" s="2" t="s">
        <v>491</v>
      </c>
    </row>
    <row r="4045" spans="1:5">
      <c r="C4045" s="1" t="str">
        <f>IF(A4045="", "", VLOOKUP(A4045,Undocumented!$A:$C, 3, FALSE))</f>
        <v/>
      </c>
      <c r="D4045" s="1" t="str">
        <f t="shared" si="63"/>
        <v/>
      </c>
      <c r="E4045" s="2" t="s">
        <v>49</v>
      </c>
    </row>
    <row r="4046" spans="1:5">
      <c r="C4046" s="1" t="str">
        <f>IF(A4046="", "", VLOOKUP(A4046,Undocumented!$A:$C, 3, FALSE))</f>
        <v/>
      </c>
      <c r="D4046" s="1" t="str">
        <f t="shared" si="63"/>
        <v/>
      </c>
      <c r="E4046" s="2" t="s">
        <v>480</v>
      </c>
    </row>
    <row r="4047" spans="1:5">
      <c r="C4047" s="1" t="str">
        <f>IF(A4047="", "", VLOOKUP(A4047,Undocumented!$A:$C, 3, FALSE))</f>
        <v/>
      </c>
      <c r="D4047" s="1" t="str">
        <f t="shared" si="63"/>
        <v/>
      </c>
      <c r="E4047" s="2" t="s">
        <v>1444</v>
      </c>
    </row>
    <row r="4048" spans="1:5">
      <c r="C4048" s="1" t="str">
        <f>IF(A4048="", "", VLOOKUP(A4048,Undocumented!$A:$C, 3, FALSE))</f>
        <v/>
      </c>
      <c r="D4048" s="1" t="str">
        <f t="shared" si="63"/>
        <v/>
      </c>
      <c r="E4048" s="2" t="s">
        <v>52</v>
      </c>
    </row>
    <row r="4049" spans="1:5">
      <c r="C4049" s="1" t="str">
        <f>IF(A4049="", "", VLOOKUP(A4049,Undocumented!$A:$C, 3, FALSE))</f>
        <v/>
      </c>
      <c r="D4049" s="1" t="str">
        <f t="shared" si="63"/>
        <v/>
      </c>
      <c r="E4049" s="2" t="s">
        <v>53</v>
      </c>
    </row>
    <row r="4050" spans="1:5">
      <c r="C4050" s="1" t="str">
        <f>IF(A4050="", "", VLOOKUP(A4050,Undocumented!$A:$C, 3, FALSE))</f>
        <v/>
      </c>
      <c r="D4050" s="1" t="str">
        <f t="shared" si="63"/>
        <v/>
      </c>
      <c r="E4050" s="2" t="s">
        <v>1445</v>
      </c>
    </row>
    <row r="4051" spans="1:5">
      <c r="C4051" s="1" t="str">
        <f>IF(A4051="", "", VLOOKUP(A4051,Undocumented!$A:$C, 3, FALSE))</f>
        <v/>
      </c>
      <c r="D4051" s="1" t="str">
        <f t="shared" si="63"/>
        <v/>
      </c>
      <c r="E4051" s="2" t="s">
        <v>26</v>
      </c>
    </row>
    <row r="4052" spans="1:5">
      <c r="C4052" s="1" t="str">
        <f>IF(A4052="", "", VLOOKUP(A4052,Undocumented!$A:$C, 3, FALSE))</f>
        <v/>
      </c>
      <c r="D4052" s="1" t="str">
        <f t="shared" si="63"/>
        <v/>
      </c>
      <c r="E4052" s="2" t="s">
        <v>20</v>
      </c>
    </row>
    <row r="4053" spans="1:5">
      <c r="C4053" s="1" t="str">
        <f>IF(A4053="", "", VLOOKUP(A4053,Undocumented!$A:$C, 3, FALSE))</f>
        <v/>
      </c>
      <c r="D4053" s="1" t="str">
        <f t="shared" si="63"/>
        <v/>
      </c>
    </row>
    <row r="4054" spans="1:5">
      <c r="A4054" s="2" t="s">
        <v>1529</v>
      </c>
      <c r="B4054" s="2" t="s">
        <v>134</v>
      </c>
      <c r="C4054" s="1" t="str">
        <f>IF(A4054="", "", VLOOKUP(A4054,Undocumented!$A:$C, 3, FALSE))</f>
        <v>LD (nn), HL</v>
      </c>
      <c r="D4054" s="1" t="str">
        <f t="shared" si="63"/>
        <v/>
      </c>
      <c r="E4054" s="2" t="s">
        <v>11</v>
      </c>
    </row>
    <row r="4055" spans="1:5">
      <c r="C4055" s="1" t="str">
        <f>IF(A4055="", "", VLOOKUP(A4055,Undocumented!$A:$C, 3, FALSE))</f>
        <v/>
      </c>
      <c r="D4055" s="1" t="str">
        <f t="shared" si="63"/>
        <v/>
      </c>
      <c r="E4055" s="2" t="s">
        <v>38</v>
      </c>
    </row>
    <row r="4056" spans="1:5">
      <c r="C4056" s="1" t="str">
        <f>IF(A4056="", "", VLOOKUP(A4056,Undocumented!$A:$C, 3, FALSE))</f>
        <v/>
      </c>
      <c r="D4056" s="1" t="str">
        <f t="shared" si="63"/>
        <v/>
      </c>
    </row>
    <row r="4057" spans="1:5">
      <c r="C4057" s="1" t="str">
        <f>IF(A4057="", "", VLOOKUP(A4057,Undocumented!$A:$C, 3, FALSE))</f>
        <v/>
      </c>
      <c r="D4057" s="1" t="str">
        <f t="shared" si="63"/>
        <v/>
      </c>
      <c r="E4057" s="2" t="s">
        <v>135</v>
      </c>
    </row>
    <row r="4058" spans="1:5">
      <c r="C4058" s="1" t="str">
        <f>IF(A4058="", "", VLOOKUP(A4058,Undocumented!$A:$C, 3, FALSE))</f>
        <v/>
      </c>
      <c r="D4058" s="1" t="str">
        <f t="shared" si="63"/>
        <v/>
      </c>
      <c r="E4058" s="2" t="s">
        <v>136</v>
      </c>
    </row>
    <row r="4059" spans="1:5">
      <c r="C4059" s="1" t="str">
        <f>IF(A4059="", "", VLOOKUP(A4059,Undocumented!$A:$C, 3, FALSE))</f>
        <v/>
      </c>
      <c r="D4059" s="1" t="str">
        <f t="shared" si="63"/>
        <v/>
      </c>
      <c r="E4059" s="2" t="s">
        <v>137</v>
      </c>
    </row>
    <row r="4060" spans="1:5">
      <c r="C4060" s="1" t="str">
        <f>IF(A4060="", "", VLOOKUP(A4060,Undocumented!$A:$C, 3, FALSE))</f>
        <v/>
      </c>
      <c r="D4060" s="1" t="str">
        <f t="shared" si="63"/>
        <v/>
      </c>
      <c r="E4060" s="2" t="s">
        <v>20</v>
      </c>
    </row>
    <row r="4061" spans="1:5">
      <c r="C4061" s="1" t="str">
        <f>IF(A4061="", "", VLOOKUP(A4061,Undocumented!$A:$C, 3, FALSE))</f>
        <v/>
      </c>
      <c r="D4061" s="1" t="str">
        <f t="shared" si="63"/>
        <v/>
      </c>
    </row>
    <row r="4062" spans="1:5">
      <c r="A4062" s="2" t="s">
        <v>1530</v>
      </c>
      <c r="B4062" s="2" t="s">
        <v>1451</v>
      </c>
      <c r="C4062" s="1" t="str">
        <f>IF(A4062="", "", VLOOKUP(A4062,Undocumented!$A:$C, 3, FALSE))</f>
        <v>NEG</v>
      </c>
      <c r="D4062" s="1" t="str">
        <f t="shared" si="63"/>
        <v/>
      </c>
      <c r="E4062" s="2" t="s">
        <v>1452</v>
      </c>
    </row>
    <row r="4063" spans="1:5">
      <c r="A4063" s="2" t="s">
        <v>1531</v>
      </c>
      <c r="B4063" s="2" t="s">
        <v>1454</v>
      </c>
      <c r="C4063" s="1" t="str">
        <f>IF(A4063="", "", VLOOKUP(A4063,Undocumented!$A:$C, 3, FALSE))</f>
        <v>RETN</v>
      </c>
      <c r="D4063" s="1" t="str">
        <f t="shared" si="63"/>
        <v/>
      </c>
      <c r="E4063" s="2" t="s">
        <v>11</v>
      </c>
    </row>
    <row r="4064" spans="1:5">
      <c r="C4064" s="1" t="str">
        <f>IF(A4064="", "", VLOOKUP(A4064,Undocumented!$A:$C, 3, FALSE))</f>
        <v/>
      </c>
      <c r="D4064" s="1" t="str">
        <f t="shared" si="63"/>
        <v/>
      </c>
    </row>
    <row r="4065" spans="1:5">
      <c r="C4065" s="1" t="str">
        <f>IF(A4065="", "", VLOOKUP(A4065,Undocumented!$A:$C, 3, FALSE))</f>
        <v/>
      </c>
      <c r="D4065" s="1" t="str">
        <f t="shared" si="63"/>
        <v/>
      </c>
      <c r="E4065" s="2" t="s">
        <v>1455</v>
      </c>
    </row>
    <row r="4066" spans="1:5">
      <c r="C4066" s="1" t="str">
        <f>IF(A4066="", "", VLOOKUP(A4066,Undocumented!$A:$C, 3, FALSE))</f>
        <v/>
      </c>
      <c r="D4066" s="1" t="str">
        <f t="shared" si="63"/>
        <v/>
      </c>
      <c r="E4066" s="2" t="s">
        <v>1456</v>
      </c>
    </row>
    <row r="4067" spans="1:5">
      <c r="C4067" s="1" t="str">
        <f>IF(A4067="", "", VLOOKUP(A4067,Undocumented!$A:$C, 3, FALSE))</f>
        <v/>
      </c>
      <c r="D4067" s="1" t="str">
        <f t="shared" si="63"/>
        <v/>
      </c>
    </row>
    <row r="4068" spans="1:5">
      <c r="C4068" s="1" t="str">
        <f>IF(A4068="", "", VLOOKUP(A4068,Undocumented!$A:$C, 3, FALSE))</f>
        <v/>
      </c>
      <c r="D4068" s="1" t="str">
        <f t="shared" si="63"/>
        <v/>
      </c>
      <c r="E4068" s="2" t="s">
        <v>1457</v>
      </c>
    </row>
    <row r="4069" spans="1:5">
      <c r="C4069" s="1" t="str">
        <f>IF(A4069="", "", VLOOKUP(A4069,Undocumented!$A:$C, 3, FALSE))</f>
        <v/>
      </c>
      <c r="D4069" s="1" t="str">
        <f t="shared" si="63"/>
        <v/>
      </c>
      <c r="E4069" s="2" t="s">
        <v>1458</v>
      </c>
    </row>
    <row r="4070" spans="1:5">
      <c r="C4070" s="1" t="str">
        <f>IF(A4070="", "", VLOOKUP(A4070,Undocumented!$A:$C, 3, FALSE))</f>
        <v/>
      </c>
      <c r="D4070" s="1" t="str">
        <f t="shared" si="63"/>
        <v/>
      </c>
      <c r="E4070" s="2" t="s">
        <v>1459</v>
      </c>
    </row>
    <row r="4071" spans="1:5">
      <c r="C4071" s="1" t="str">
        <f>IF(A4071="", "", VLOOKUP(A4071,Undocumented!$A:$C, 3, FALSE))</f>
        <v/>
      </c>
      <c r="D4071" s="1" t="str">
        <f t="shared" si="63"/>
        <v/>
      </c>
      <c r="E4071" s="2" t="s">
        <v>1458</v>
      </c>
    </row>
    <row r="4072" spans="1:5">
      <c r="C4072" s="1" t="str">
        <f>IF(A4072="", "", VLOOKUP(A4072,Undocumented!$A:$C, 3, FALSE))</f>
        <v/>
      </c>
      <c r="D4072" s="1" t="str">
        <f t="shared" si="63"/>
        <v/>
      </c>
      <c r="E4072" s="2" t="s">
        <v>1460</v>
      </c>
    </row>
    <row r="4073" spans="1:5">
      <c r="C4073" s="1" t="str">
        <f>IF(A4073="", "", VLOOKUP(A4073,Undocumented!$A:$C, 3, FALSE))</f>
        <v/>
      </c>
      <c r="D4073" s="1" t="str">
        <f t="shared" si="63"/>
        <v/>
      </c>
      <c r="E4073" s="2" t="s">
        <v>157</v>
      </c>
    </row>
    <row r="4074" spans="1:5">
      <c r="C4074" s="1" t="str">
        <f>IF(A4074="", "", VLOOKUP(A4074,Undocumented!$A:$C, 3, FALSE))</f>
        <v/>
      </c>
      <c r="D4074" s="1" t="str">
        <f t="shared" si="63"/>
        <v/>
      </c>
    </row>
    <row r="4075" spans="1:5">
      <c r="C4075" s="1" t="str">
        <f>IF(A4075="", "", VLOOKUP(A4075,Undocumented!$A:$C, 3, FALSE))</f>
        <v/>
      </c>
      <c r="D4075" s="1" t="str">
        <f t="shared" si="63"/>
        <v/>
      </c>
      <c r="E4075" s="2" t="s">
        <v>1461</v>
      </c>
    </row>
    <row r="4076" spans="1:5">
      <c r="C4076" s="1" t="str">
        <f>IF(A4076="", "", VLOOKUP(A4076,Undocumented!$A:$C, 3, FALSE))</f>
        <v/>
      </c>
      <c r="D4076" s="1" t="str">
        <f t="shared" si="63"/>
        <v/>
      </c>
      <c r="E4076" s="2" t="s">
        <v>20</v>
      </c>
    </row>
    <row r="4077" spans="1:5">
      <c r="C4077" s="1" t="str">
        <f>IF(A4077="", "", VLOOKUP(A4077,Undocumented!$A:$C, 3, FALSE))</f>
        <v/>
      </c>
      <c r="D4077" s="1" t="str">
        <f t="shared" si="63"/>
        <v/>
      </c>
    </row>
    <row r="4078" spans="1:5">
      <c r="A4078" s="2" t="s">
        <v>1532</v>
      </c>
      <c r="B4078" s="2" t="s">
        <v>1463</v>
      </c>
      <c r="C4078" s="1" t="str">
        <f>IF(A4078="", "", VLOOKUP(A4078,Undocumented!$A:$C, 3, FALSE))</f>
        <v>IM 0</v>
      </c>
      <c r="D4078" s="1" t="str">
        <f t="shared" si="63"/>
        <v/>
      </c>
      <c r="E4078" s="2" t="s">
        <v>1464</v>
      </c>
    </row>
    <row r="4079" spans="1:5">
      <c r="A4079" s="2" t="s">
        <v>1533</v>
      </c>
      <c r="B4079" s="2" t="s">
        <v>1534</v>
      </c>
      <c r="C4079" s="1" t="str">
        <f>IF(A4079="", "", VLOOKUP(A4079,Undocumented!$A:$C, 3, FALSE))</f>
        <v>RRD</v>
      </c>
      <c r="D4079" s="1" t="str">
        <f t="shared" si="63"/>
        <v/>
      </c>
      <c r="E4079" s="2" t="s">
        <v>11</v>
      </c>
    </row>
    <row r="4080" spans="1:5">
      <c r="C4080" s="1" t="str">
        <f>IF(A4080="", "", VLOOKUP(A4080,Undocumented!$A:$C, 3, FALSE))</f>
        <v/>
      </c>
      <c r="D4080" s="1" t="str">
        <f t="shared" si="63"/>
        <v/>
      </c>
      <c r="E4080" s="2" t="s">
        <v>32</v>
      </c>
    </row>
    <row r="4081" spans="3:5">
      <c r="C4081" s="1" t="str">
        <f>IF(A4081="", "", VLOOKUP(A4081,Undocumented!$A:$C, 3, FALSE))</f>
        <v/>
      </c>
      <c r="D4081" s="1" t="str">
        <f t="shared" si="63"/>
        <v/>
      </c>
      <c r="E4081" s="2" t="s">
        <v>101</v>
      </c>
    </row>
    <row r="4082" spans="3:5">
      <c r="C4082" s="1" t="str">
        <f>IF(A4082="", "", VLOOKUP(A4082,Undocumented!$A:$C, 3, FALSE))</f>
        <v/>
      </c>
      <c r="D4082" s="1" t="str">
        <f t="shared" si="63"/>
        <v/>
      </c>
      <c r="E4082" s="2" t="s">
        <v>1535</v>
      </c>
    </row>
    <row r="4083" spans="3:5">
      <c r="C4083" s="1" t="str">
        <f>IF(A4083="", "", VLOOKUP(A4083,Undocumented!$A:$C, 3, FALSE))</f>
        <v/>
      </c>
      <c r="D4083" s="1" t="str">
        <f t="shared" si="63"/>
        <v/>
      </c>
    </row>
    <row r="4084" spans="3:5">
      <c r="C4084" s="1" t="str">
        <f>IF(A4084="", "", VLOOKUP(A4084,Undocumented!$A:$C, 3, FALSE))</f>
        <v/>
      </c>
      <c r="D4084" s="1" t="str">
        <f t="shared" si="63"/>
        <v/>
      </c>
      <c r="E4084" s="2" t="s">
        <v>33</v>
      </c>
    </row>
    <row r="4085" spans="3:5">
      <c r="C4085" s="1" t="str">
        <f>IF(A4085="", "", VLOOKUP(A4085,Undocumented!$A:$C, 3, FALSE))</f>
        <v/>
      </c>
      <c r="D4085" s="1" t="str">
        <f t="shared" si="63"/>
        <v/>
      </c>
      <c r="E4085" s="2" t="s">
        <v>1536</v>
      </c>
    </row>
    <row r="4086" spans="3:5">
      <c r="C4086" s="1" t="str">
        <f>IF(A4086="", "", VLOOKUP(A4086,Undocumented!$A:$C, 3, FALSE))</f>
        <v/>
      </c>
      <c r="D4086" s="1" t="str">
        <f t="shared" si="63"/>
        <v/>
      </c>
      <c r="E4086" s="2" t="s">
        <v>1537</v>
      </c>
    </row>
    <row r="4087" spans="3:5">
      <c r="C4087" s="1" t="str">
        <f>IF(A4087="", "", VLOOKUP(A4087,Undocumented!$A:$C, 3, FALSE))</f>
        <v/>
      </c>
      <c r="D4087" s="1" t="str">
        <f t="shared" si="63"/>
        <v/>
      </c>
      <c r="E4087" s="2" t="s">
        <v>795</v>
      </c>
    </row>
    <row r="4088" spans="3:5">
      <c r="C4088" s="1" t="str">
        <f>IF(A4088="", "", VLOOKUP(A4088,Undocumented!$A:$C, 3, FALSE))</f>
        <v/>
      </c>
      <c r="D4088" s="1" t="str">
        <f t="shared" si="63"/>
        <v/>
      </c>
      <c r="E4088" s="2" t="s">
        <v>1538</v>
      </c>
    </row>
    <row r="4089" spans="3:5">
      <c r="C4089" s="1" t="str">
        <f>IF(A4089="", "", VLOOKUP(A4089,Undocumented!$A:$C, 3, FALSE))</f>
        <v/>
      </c>
      <c r="D4089" s="1" t="str">
        <f t="shared" si="63"/>
        <v/>
      </c>
      <c r="E4089" s="2" t="s">
        <v>1539</v>
      </c>
    </row>
    <row r="4090" spans="3:5">
      <c r="C4090" s="1" t="str">
        <f>IF(A4090="", "", VLOOKUP(A4090,Undocumented!$A:$C, 3, FALSE))</f>
        <v/>
      </c>
      <c r="D4090" s="1" t="str">
        <f t="shared" si="63"/>
        <v/>
      </c>
      <c r="E4090" s="2" t="s">
        <v>1540</v>
      </c>
    </row>
    <row r="4091" spans="3:5">
      <c r="C4091" s="1" t="str">
        <f>IF(A4091="", "", VLOOKUP(A4091,Undocumented!$A:$C, 3, FALSE))</f>
        <v/>
      </c>
      <c r="D4091" s="1" t="str">
        <f t="shared" si="63"/>
        <v/>
      </c>
      <c r="E4091" s="2" t="s">
        <v>1541</v>
      </c>
    </row>
    <row r="4092" spans="3:5">
      <c r="C4092" s="1" t="str">
        <f>IF(A4092="", "", VLOOKUP(A4092,Undocumented!$A:$C, 3, FALSE))</f>
        <v/>
      </c>
      <c r="D4092" s="1" t="str">
        <f t="shared" si="63"/>
        <v/>
      </c>
      <c r="E4092" s="2" t="s">
        <v>522</v>
      </c>
    </row>
    <row r="4093" spans="3:5">
      <c r="C4093" s="1" t="str">
        <f>IF(A4093="", "", VLOOKUP(A4093,Undocumented!$A:$C, 3, FALSE))</f>
        <v/>
      </c>
      <c r="D4093" s="1" t="str">
        <f t="shared" si="63"/>
        <v/>
      </c>
      <c r="E4093" s="2" t="s">
        <v>19</v>
      </c>
    </row>
    <row r="4094" spans="3:5">
      <c r="C4094" s="1" t="str">
        <f>IF(A4094="", "", VLOOKUP(A4094,Undocumented!$A:$C, 3, FALSE))</f>
        <v/>
      </c>
      <c r="D4094" s="1" t="str">
        <f t="shared" si="63"/>
        <v/>
      </c>
      <c r="E4094" s="2" t="s">
        <v>1542</v>
      </c>
    </row>
    <row r="4095" spans="3:5">
      <c r="C4095" s="1" t="str">
        <f>IF(A4095="", "", VLOOKUP(A4095,Undocumented!$A:$C, 3, FALSE))</f>
        <v/>
      </c>
      <c r="D4095" s="1" t="str">
        <f t="shared" si="63"/>
        <v/>
      </c>
      <c r="E4095" s="2" t="s">
        <v>20</v>
      </c>
    </row>
    <row r="4096" spans="3:5">
      <c r="C4096" s="1" t="str">
        <f>IF(A4096="", "", VLOOKUP(A4096,Undocumented!$A:$C, 3, FALSE))</f>
        <v/>
      </c>
      <c r="D4096" s="1" t="str">
        <f t="shared" si="63"/>
        <v/>
      </c>
    </row>
    <row r="4097" spans="1:5">
      <c r="A4097" s="2" t="s">
        <v>1543</v>
      </c>
      <c r="B4097" s="2" t="s">
        <v>1544</v>
      </c>
      <c r="C4097" s="1" t="str">
        <f>IF(A4097="", "", VLOOKUP(A4097,Undocumented!$A:$C, 3, FALSE))</f>
        <v>IN L, (C)</v>
      </c>
      <c r="D4097" s="1" t="str">
        <f t="shared" si="63"/>
        <v/>
      </c>
      <c r="E4097" s="2" t="s">
        <v>11</v>
      </c>
    </row>
    <row r="4098" spans="1:5">
      <c r="C4098" s="1" t="str">
        <f>IF(A4098="", "", VLOOKUP(A4098,Undocumented!$A:$C, 3, FALSE))</f>
        <v/>
      </c>
      <c r="D4098" s="1" t="str">
        <f t="shared" ref="D4098:D4161" si="64">IF(AND(B4098&lt;&gt;"", B4098&lt;&gt;C4098), "#N/B", "")</f>
        <v/>
      </c>
      <c r="E4098" s="2" t="s">
        <v>12</v>
      </c>
    </row>
    <row r="4099" spans="1:5">
      <c r="C4099" s="1" t="str">
        <f>IF(A4099="", "", VLOOKUP(A4099,Undocumented!$A:$C, 3, FALSE))</f>
        <v/>
      </c>
      <c r="D4099" s="1" t="str">
        <f t="shared" si="64"/>
        <v/>
      </c>
    </row>
    <row r="4100" spans="1:5">
      <c r="C4100" s="1" t="str">
        <f>IF(A4100="", "", VLOOKUP(A4100,Undocumented!$A:$C, 3, FALSE))</f>
        <v/>
      </c>
      <c r="D4100" s="1" t="str">
        <f t="shared" si="64"/>
        <v/>
      </c>
      <c r="E4100" s="2" t="s">
        <v>1437</v>
      </c>
    </row>
    <row r="4101" spans="1:5">
      <c r="C4101" s="1" t="str">
        <f>IF(A4101="", "", VLOOKUP(A4101,Undocumented!$A:$C, 3, FALSE))</f>
        <v/>
      </c>
      <c r="D4101" s="1" t="str">
        <f t="shared" si="64"/>
        <v/>
      </c>
      <c r="E4101" s="2" t="s">
        <v>183</v>
      </c>
    </row>
    <row r="4102" spans="1:5">
      <c r="C4102" s="1" t="str">
        <f>IF(A4102="", "", VLOOKUP(A4102,Undocumented!$A:$C, 3, FALSE))</f>
        <v/>
      </c>
      <c r="D4102" s="1" t="str">
        <f t="shared" si="64"/>
        <v/>
      </c>
      <c r="E4102" s="2" t="s">
        <v>15</v>
      </c>
    </row>
    <row r="4103" spans="1:5">
      <c r="C4103" s="1" t="str">
        <f>IF(A4103="", "", VLOOKUP(A4103,Undocumented!$A:$C, 3, FALSE))</f>
        <v/>
      </c>
      <c r="D4103" s="1" t="str">
        <f t="shared" si="64"/>
        <v/>
      </c>
      <c r="E4103" s="2" t="s">
        <v>16</v>
      </c>
    </row>
    <row r="4104" spans="1:5">
      <c r="C4104" s="1" t="str">
        <f>IF(A4104="", "", VLOOKUP(A4104,Undocumented!$A:$C, 3, FALSE))</f>
        <v/>
      </c>
      <c r="D4104" s="1" t="str">
        <f t="shared" si="64"/>
        <v/>
      </c>
      <c r="E4104" s="2" t="s">
        <v>522</v>
      </c>
    </row>
    <row r="4105" spans="1:5">
      <c r="C4105" s="1" t="str">
        <f>IF(A4105="", "", VLOOKUP(A4105,Undocumented!$A:$C, 3, FALSE))</f>
        <v/>
      </c>
      <c r="D4105" s="1" t="str">
        <f t="shared" si="64"/>
        <v/>
      </c>
      <c r="E4105" s="2" t="s">
        <v>1438</v>
      </c>
    </row>
    <row r="4106" spans="1:5">
      <c r="C4106" s="1" t="str">
        <f>IF(A4106="", "", VLOOKUP(A4106,Undocumented!$A:$C, 3, FALSE))</f>
        <v/>
      </c>
      <c r="D4106" s="1" t="str">
        <f t="shared" si="64"/>
        <v/>
      </c>
      <c r="E4106" s="2" t="s">
        <v>19</v>
      </c>
    </row>
    <row r="4107" spans="1:5">
      <c r="C4107" s="1" t="str">
        <f>IF(A4107="", "", VLOOKUP(A4107,Undocumented!$A:$C, 3, FALSE))</f>
        <v/>
      </c>
      <c r="D4107" s="1" t="str">
        <f t="shared" si="64"/>
        <v/>
      </c>
      <c r="E4107" s="2" t="s">
        <v>20</v>
      </c>
    </row>
    <row r="4108" spans="1:5">
      <c r="C4108" s="1" t="str">
        <f>IF(A4108="", "", VLOOKUP(A4108,Undocumented!$A:$C, 3, FALSE))</f>
        <v/>
      </c>
      <c r="D4108" s="1" t="str">
        <f t="shared" si="64"/>
        <v/>
      </c>
    </row>
    <row r="4109" spans="1:5">
      <c r="A4109" s="2" t="s">
        <v>1545</v>
      </c>
      <c r="B4109" s="2" t="s">
        <v>1546</v>
      </c>
      <c r="C4109" s="1" t="str">
        <f>IF(A4109="", "", VLOOKUP(A4109,Undocumented!$A:$C, 3, FALSE))</f>
        <v>OUT (C), L</v>
      </c>
      <c r="D4109" s="1" t="str">
        <f t="shared" si="64"/>
        <v/>
      </c>
      <c r="E4109" s="2" t="s">
        <v>1547</v>
      </c>
    </row>
    <row r="4110" spans="1:5">
      <c r="A4110" s="2" t="s">
        <v>1548</v>
      </c>
      <c r="B4110" s="2" t="s">
        <v>1549</v>
      </c>
      <c r="C4110" s="1" t="str">
        <f>IF(A4110="", "", VLOOKUP(A4110,Undocumented!$A:$C, 3, FALSE))</f>
        <v>ADC HL, HL</v>
      </c>
      <c r="D4110" s="1" t="str">
        <f t="shared" si="64"/>
        <v/>
      </c>
      <c r="E4110" s="2" t="s">
        <v>11</v>
      </c>
    </row>
    <row r="4111" spans="1:5">
      <c r="C4111" s="1" t="str">
        <f>IF(A4111="", "", VLOOKUP(A4111,Undocumented!$A:$C, 3, FALSE))</f>
        <v/>
      </c>
      <c r="D4111" s="1" t="str">
        <f t="shared" si="64"/>
        <v/>
      </c>
      <c r="E4111" s="2" t="s">
        <v>12</v>
      </c>
    </row>
    <row r="4112" spans="1:5">
      <c r="C4112" s="1" t="str">
        <f>IF(A4112="", "", VLOOKUP(A4112,Undocumented!$A:$C, 3, FALSE))</f>
        <v/>
      </c>
      <c r="D4112" s="1" t="str">
        <f t="shared" si="64"/>
        <v/>
      </c>
      <c r="E4112" s="2" t="s">
        <v>44</v>
      </c>
    </row>
    <row r="4113" spans="1:5">
      <c r="C4113" s="1" t="str">
        <f>IF(A4113="", "", VLOOKUP(A4113,Undocumented!$A:$C, 3, FALSE))</f>
        <v/>
      </c>
      <c r="D4113" s="1" t="str">
        <f t="shared" si="64"/>
        <v/>
      </c>
      <c r="E4113" s="2" t="s">
        <v>45</v>
      </c>
    </row>
    <row r="4114" spans="1:5">
      <c r="C4114" s="1" t="str">
        <f>IF(A4114="", "", VLOOKUP(A4114,Undocumented!$A:$C, 3, FALSE))</f>
        <v/>
      </c>
      <c r="D4114" s="1" t="str">
        <f t="shared" si="64"/>
        <v/>
      </c>
    </row>
    <row r="4115" spans="1:5">
      <c r="C4115" s="1" t="str">
        <f>IF(A4115="", "", VLOOKUP(A4115,Undocumented!$A:$C, 3, FALSE))</f>
        <v/>
      </c>
      <c r="D4115" s="1" t="str">
        <f t="shared" si="64"/>
        <v/>
      </c>
      <c r="E4115" s="2" t="s">
        <v>46</v>
      </c>
    </row>
    <row r="4116" spans="1:5">
      <c r="C4116" s="1" t="str">
        <f>IF(A4116="", "", VLOOKUP(A4116,Undocumented!$A:$C, 3, FALSE))</f>
        <v/>
      </c>
      <c r="D4116" s="1" t="str">
        <f t="shared" si="64"/>
        <v/>
      </c>
      <c r="E4116" s="2" t="s">
        <v>172</v>
      </c>
    </row>
    <row r="4117" spans="1:5">
      <c r="C4117" s="1" t="str">
        <f>IF(A4117="", "", VLOOKUP(A4117,Undocumented!$A:$C, 3, FALSE))</f>
        <v/>
      </c>
      <c r="D4117" s="1" t="str">
        <f t="shared" si="64"/>
        <v/>
      </c>
      <c r="E4117" s="2" t="s">
        <v>463</v>
      </c>
    </row>
    <row r="4118" spans="1:5">
      <c r="C4118" s="1" t="str">
        <f>IF(A4118="", "", VLOOKUP(A4118,Undocumented!$A:$C, 3, FALSE))</f>
        <v/>
      </c>
      <c r="D4118" s="1" t="str">
        <f t="shared" si="64"/>
        <v/>
      </c>
      <c r="E4118" s="2" t="s">
        <v>49</v>
      </c>
    </row>
    <row r="4119" spans="1:5">
      <c r="C4119" s="1" t="str">
        <f>IF(A4119="", "", VLOOKUP(A4119,Undocumented!$A:$C, 3, FALSE))</f>
        <v/>
      </c>
      <c r="D4119" s="1" t="str">
        <f t="shared" si="64"/>
        <v/>
      </c>
      <c r="E4119" s="2" t="s">
        <v>50</v>
      </c>
    </row>
    <row r="4120" spans="1:5">
      <c r="C4120" s="1" t="str">
        <f>IF(A4120="", "", VLOOKUP(A4120,Undocumented!$A:$C, 3, FALSE))</f>
        <v/>
      </c>
      <c r="D4120" s="1" t="str">
        <f t="shared" si="64"/>
        <v/>
      </c>
      <c r="E4120" s="2" t="s">
        <v>51</v>
      </c>
    </row>
    <row r="4121" spans="1:5">
      <c r="C4121" s="1" t="str">
        <f>IF(A4121="", "", VLOOKUP(A4121,Undocumented!$A:$C, 3, FALSE))</f>
        <v/>
      </c>
      <c r="D4121" s="1" t="str">
        <f t="shared" si="64"/>
        <v/>
      </c>
      <c r="E4121" s="2" t="s">
        <v>52</v>
      </c>
    </row>
    <row r="4122" spans="1:5">
      <c r="C4122" s="1" t="str">
        <f>IF(A4122="", "", VLOOKUP(A4122,Undocumented!$A:$C, 3, FALSE))</f>
        <v/>
      </c>
      <c r="D4122" s="1" t="str">
        <f t="shared" si="64"/>
        <v/>
      </c>
      <c r="E4122" s="2" t="s">
        <v>53</v>
      </c>
    </row>
    <row r="4123" spans="1:5">
      <c r="C4123" s="1" t="str">
        <f>IF(A4123="", "", VLOOKUP(A4123,Undocumented!$A:$C, 3, FALSE))</f>
        <v/>
      </c>
      <c r="D4123" s="1" t="str">
        <f t="shared" si="64"/>
        <v/>
      </c>
      <c r="E4123" s="2" t="s">
        <v>54</v>
      </c>
    </row>
    <row r="4124" spans="1:5">
      <c r="C4124" s="1" t="str">
        <f>IF(A4124="", "", VLOOKUP(A4124,Undocumented!$A:$C, 3, FALSE))</f>
        <v/>
      </c>
      <c r="D4124" s="1" t="str">
        <f t="shared" si="64"/>
        <v/>
      </c>
      <c r="E4124" s="2" t="s">
        <v>19</v>
      </c>
    </row>
    <row r="4125" spans="1:5">
      <c r="C4125" s="1" t="str">
        <f>IF(A4125="", "", VLOOKUP(A4125,Undocumented!$A:$C, 3, FALSE))</f>
        <v/>
      </c>
      <c r="D4125" s="1" t="str">
        <f t="shared" si="64"/>
        <v/>
      </c>
      <c r="E4125" s="2" t="s">
        <v>20</v>
      </c>
    </row>
    <row r="4126" spans="1:5">
      <c r="C4126" s="1" t="str">
        <f>IF(A4126="", "", VLOOKUP(A4126,Undocumented!$A:$C, 3, FALSE))</f>
        <v/>
      </c>
      <c r="D4126" s="1" t="str">
        <f t="shared" si="64"/>
        <v/>
      </c>
    </row>
    <row r="4127" spans="1:5">
      <c r="A4127" s="2" t="s">
        <v>1550</v>
      </c>
      <c r="B4127" s="2" t="s">
        <v>174</v>
      </c>
      <c r="C4127" s="1" t="str">
        <f>IF(A4127="", "", VLOOKUP(A4127,Undocumented!$A:$C, 3, FALSE))</f>
        <v>LD HL, (nn)</v>
      </c>
      <c r="D4127" s="1" t="str">
        <f t="shared" si="64"/>
        <v/>
      </c>
      <c r="E4127" s="2" t="s">
        <v>175</v>
      </c>
    </row>
    <row r="4128" spans="1:5">
      <c r="C4128" s="1" t="str">
        <f>IF(A4128="", "", VLOOKUP(A4128,Undocumented!$A:$C, 3, FALSE))</f>
        <v/>
      </c>
      <c r="D4128" s="1" t="str">
        <f t="shared" si="64"/>
        <v/>
      </c>
      <c r="E4128" s="2" t="s">
        <v>38</v>
      </c>
    </row>
    <row r="4129" spans="1:5">
      <c r="C4129" s="1" t="str">
        <f>IF(A4129="", "", VLOOKUP(A4129,Undocumented!$A:$C, 3, FALSE))</f>
        <v/>
      </c>
      <c r="D4129" s="1" t="str">
        <f t="shared" si="64"/>
        <v/>
      </c>
    </row>
    <row r="4130" spans="1:5">
      <c r="C4130" s="1" t="str">
        <f>IF(A4130="", "", VLOOKUP(A4130,Undocumented!$A:$C, 3, FALSE))</f>
        <v/>
      </c>
      <c r="D4130" s="1" t="str">
        <f t="shared" si="64"/>
        <v/>
      </c>
      <c r="E4130" s="2" t="s">
        <v>135</v>
      </c>
    </row>
    <row r="4131" spans="1:5">
      <c r="C4131" s="1" t="str">
        <f>IF(A4131="", "", VLOOKUP(A4131,Undocumented!$A:$C, 3, FALSE))</f>
        <v/>
      </c>
      <c r="D4131" s="1" t="str">
        <f t="shared" si="64"/>
        <v/>
      </c>
      <c r="E4131" s="2" t="s">
        <v>176</v>
      </c>
    </row>
    <row r="4132" spans="1:5">
      <c r="C4132" s="1" t="str">
        <f>IF(A4132="", "", VLOOKUP(A4132,Undocumented!$A:$C, 3, FALSE))</f>
        <v/>
      </c>
      <c r="D4132" s="1" t="str">
        <f t="shared" si="64"/>
        <v/>
      </c>
      <c r="E4132" s="2" t="s">
        <v>20</v>
      </c>
    </row>
    <row r="4133" spans="1:5">
      <c r="C4133" s="1" t="str">
        <f>IF(A4133="", "", VLOOKUP(A4133,Undocumented!$A:$C, 3, FALSE))</f>
        <v/>
      </c>
      <c r="D4133" s="1" t="str">
        <f t="shared" si="64"/>
        <v/>
      </c>
    </row>
    <row r="4134" spans="1:5">
      <c r="A4134" s="2" t="s">
        <v>1551</v>
      </c>
      <c r="B4134" s="2" t="s">
        <v>1451</v>
      </c>
      <c r="C4134" s="1" t="str">
        <f>IF(A4134="", "", VLOOKUP(A4134,Undocumented!$A:$C, 3, FALSE))</f>
        <v>NEG</v>
      </c>
      <c r="D4134" s="1" t="str">
        <f t="shared" si="64"/>
        <v/>
      </c>
      <c r="E4134" s="2" t="s">
        <v>1452</v>
      </c>
    </row>
    <row r="4135" spans="1:5">
      <c r="A4135" s="2" t="s">
        <v>1552</v>
      </c>
      <c r="B4135" s="2" t="s">
        <v>1454</v>
      </c>
      <c r="C4135" s="1" t="str">
        <f>IF(A4135="", "", VLOOKUP(A4135,Undocumented!$A:$C, 3, FALSE))</f>
        <v>RETN</v>
      </c>
      <c r="D4135" s="1" t="str">
        <f t="shared" si="64"/>
        <v/>
      </c>
      <c r="E4135" s="2" t="s">
        <v>11</v>
      </c>
    </row>
    <row r="4136" spans="1:5">
      <c r="C4136" s="1" t="str">
        <f>IF(A4136="", "", VLOOKUP(A4136,Undocumented!$A:$C, 3, FALSE))</f>
        <v/>
      </c>
      <c r="D4136" s="1" t="str">
        <f t="shared" si="64"/>
        <v/>
      </c>
    </row>
    <row r="4137" spans="1:5">
      <c r="C4137" s="1" t="str">
        <f>IF(A4137="", "", VLOOKUP(A4137,Undocumented!$A:$C, 3, FALSE))</f>
        <v/>
      </c>
      <c r="D4137" s="1" t="str">
        <f t="shared" si="64"/>
        <v/>
      </c>
      <c r="E4137" s="2" t="s">
        <v>1455</v>
      </c>
    </row>
    <row r="4138" spans="1:5">
      <c r="C4138" s="1" t="str">
        <f>IF(A4138="", "", VLOOKUP(A4138,Undocumented!$A:$C, 3, FALSE))</f>
        <v/>
      </c>
      <c r="D4138" s="1" t="str">
        <f t="shared" si="64"/>
        <v/>
      </c>
      <c r="E4138" s="2" t="s">
        <v>1456</v>
      </c>
    </row>
    <row r="4139" spans="1:5">
      <c r="C4139" s="1" t="str">
        <f>IF(A4139="", "", VLOOKUP(A4139,Undocumented!$A:$C, 3, FALSE))</f>
        <v/>
      </c>
      <c r="D4139" s="1" t="str">
        <f t="shared" si="64"/>
        <v/>
      </c>
    </row>
    <row r="4140" spans="1:5">
      <c r="C4140" s="1" t="str">
        <f>IF(A4140="", "", VLOOKUP(A4140,Undocumented!$A:$C, 3, FALSE))</f>
        <v/>
      </c>
      <c r="D4140" s="1" t="str">
        <f t="shared" si="64"/>
        <v/>
      </c>
      <c r="E4140" s="2" t="s">
        <v>1457</v>
      </c>
    </row>
    <row r="4141" spans="1:5">
      <c r="C4141" s="1" t="str">
        <f>IF(A4141="", "", VLOOKUP(A4141,Undocumented!$A:$C, 3, FALSE))</f>
        <v/>
      </c>
      <c r="D4141" s="1" t="str">
        <f t="shared" si="64"/>
        <v/>
      </c>
      <c r="E4141" s="2" t="s">
        <v>1458</v>
      </c>
    </row>
    <row r="4142" spans="1:5">
      <c r="C4142" s="1" t="str">
        <f>IF(A4142="", "", VLOOKUP(A4142,Undocumented!$A:$C, 3, FALSE))</f>
        <v/>
      </c>
      <c r="D4142" s="1" t="str">
        <f t="shared" si="64"/>
        <v/>
      </c>
      <c r="E4142" s="2" t="s">
        <v>1459</v>
      </c>
    </row>
    <row r="4143" spans="1:5">
      <c r="C4143" s="1" t="str">
        <f>IF(A4143="", "", VLOOKUP(A4143,Undocumented!$A:$C, 3, FALSE))</f>
        <v/>
      </c>
      <c r="D4143" s="1" t="str">
        <f t="shared" si="64"/>
        <v/>
      </c>
      <c r="E4143" s="2" t="s">
        <v>1458</v>
      </c>
    </row>
    <row r="4144" spans="1:5">
      <c r="C4144" s="1" t="str">
        <f>IF(A4144="", "", VLOOKUP(A4144,Undocumented!$A:$C, 3, FALSE))</f>
        <v/>
      </c>
      <c r="D4144" s="1" t="str">
        <f t="shared" si="64"/>
        <v/>
      </c>
      <c r="E4144" s="2" t="s">
        <v>1460</v>
      </c>
    </row>
    <row r="4145" spans="1:5">
      <c r="C4145" s="1" t="str">
        <f>IF(A4145="", "", VLOOKUP(A4145,Undocumented!$A:$C, 3, FALSE))</f>
        <v/>
      </c>
      <c r="D4145" s="1" t="str">
        <f t="shared" si="64"/>
        <v/>
      </c>
      <c r="E4145" s="2" t="s">
        <v>157</v>
      </c>
    </row>
    <row r="4146" spans="1:5">
      <c r="C4146" s="1" t="str">
        <f>IF(A4146="", "", VLOOKUP(A4146,Undocumented!$A:$C, 3, FALSE))</f>
        <v/>
      </c>
      <c r="D4146" s="1" t="str">
        <f t="shared" si="64"/>
        <v/>
      </c>
    </row>
    <row r="4147" spans="1:5">
      <c r="C4147" s="1" t="str">
        <f>IF(A4147="", "", VLOOKUP(A4147,Undocumented!$A:$C, 3, FALSE))</f>
        <v/>
      </c>
      <c r="D4147" s="1" t="str">
        <f t="shared" si="64"/>
        <v/>
      </c>
      <c r="E4147" s="2" t="s">
        <v>1461</v>
      </c>
    </row>
    <row r="4148" spans="1:5">
      <c r="C4148" s="1" t="str">
        <f>IF(A4148="", "", VLOOKUP(A4148,Undocumented!$A:$C, 3, FALSE))</f>
        <v/>
      </c>
      <c r="D4148" s="1" t="str">
        <f t="shared" si="64"/>
        <v/>
      </c>
      <c r="E4148" s="2" t="s">
        <v>20</v>
      </c>
    </row>
    <row r="4149" spans="1:5">
      <c r="C4149" s="1" t="str">
        <f>IF(A4149="", "", VLOOKUP(A4149,Undocumented!$A:$C, 3, FALSE))</f>
        <v/>
      </c>
      <c r="D4149" s="1" t="str">
        <f t="shared" si="64"/>
        <v/>
      </c>
    </row>
    <row r="4150" spans="1:5">
      <c r="A4150" s="2" t="s">
        <v>1553</v>
      </c>
      <c r="B4150" s="2" t="s">
        <v>1463</v>
      </c>
      <c r="C4150" s="1" t="str">
        <f>IF(A4150="", "", VLOOKUP(A4150,Undocumented!$A:$C, 3, FALSE))</f>
        <v>IM 0</v>
      </c>
      <c r="D4150" s="1" t="str">
        <f t="shared" si="64"/>
        <v/>
      </c>
      <c r="E4150" s="2" t="s">
        <v>1464</v>
      </c>
    </row>
    <row r="4151" spans="1:5">
      <c r="A4151" s="2" t="s">
        <v>1554</v>
      </c>
      <c r="B4151" s="2" t="s">
        <v>1555</v>
      </c>
      <c r="C4151" s="1" t="str">
        <f>IF(A4151="", "", VLOOKUP(A4151,Undocumented!$A:$C, 3, FALSE))</f>
        <v>RLD</v>
      </c>
      <c r="D4151" s="1" t="str">
        <f t="shared" si="64"/>
        <v/>
      </c>
      <c r="E4151" s="2" t="s">
        <v>11</v>
      </c>
    </row>
    <row r="4152" spans="1:5">
      <c r="C4152" s="1" t="str">
        <f>IF(A4152="", "", VLOOKUP(A4152,Undocumented!$A:$C, 3, FALSE))</f>
        <v/>
      </c>
      <c r="D4152" s="1" t="str">
        <f t="shared" si="64"/>
        <v/>
      </c>
      <c r="E4152" s="2" t="s">
        <v>32</v>
      </c>
    </row>
    <row r="4153" spans="1:5">
      <c r="C4153" s="1" t="str">
        <f>IF(A4153="", "", VLOOKUP(A4153,Undocumented!$A:$C, 3, FALSE))</f>
        <v/>
      </c>
      <c r="D4153" s="1" t="str">
        <f t="shared" si="64"/>
        <v/>
      </c>
      <c r="E4153" s="2" t="s">
        <v>101</v>
      </c>
    </row>
    <row r="4154" spans="1:5">
      <c r="C4154" s="1" t="str">
        <f>IF(A4154="", "", VLOOKUP(A4154,Undocumented!$A:$C, 3, FALSE))</f>
        <v/>
      </c>
      <c r="D4154" s="1" t="str">
        <f t="shared" si="64"/>
        <v/>
      </c>
      <c r="E4154" s="2" t="s">
        <v>1535</v>
      </c>
    </row>
    <row r="4155" spans="1:5">
      <c r="C4155" s="1" t="str">
        <f>IF(A4155="", "", VLOOKUP(A4155,Undocumented!$A:$C, 3, FALSE))</f>
        <v/>
      </c>
      <c r="D4155" s="1" t="str">
        <f t="shared" si="64"/>
        <v/>
      </c>
    </row>
    <row r="4156" spans="1:5">
      <c r="C4156" s="1" t="str">
        <f>IF(A4156="", "", VLOOKUP(A4156,Undocumented!$A:$C, 3, FALSE))</f>
        <v/>
      </c>
      <c r="D4156" s="1" t="str">
        <f t="shared" si="64"/>
        <v/>
      </c>
      <c r="E4156" s="2" t="s">
        <v>33</v>
      </c>
    </row>
    <row r="4157" spans="1:5">
      <c r="C4157" s="1" t="str">
        <f>IF(A4157="", "", VLOOKUP(A4157,Undocumented!$A:$C, 3, FALSE))</f>
        <v/>
      </c>
      <c r="D4157" s="1" t="str">
        <f t="shared" si="64"/>
        <v/>
      </c>
      <c r="E4157" s="2" t="s">
        <v>1536</v>
      </c>
    </row>
    <row r="4158" spans="1:5">
      <c r="C4158" s="1" t="str">
        <f>IF(A4158="", "", VLOOKUP(A4158,Undocumented!$A:$C, 3, FALSE))</f>
        <v/>
      </c>
      <c r="D4158" s="1" t="str">
        <f t="shared" si="64"/>
        <v/>
      </c>
      <c r="E4158" s="2" t="s">
        <v>1556</v>
      </c>
    </row>
    <row r="4159" spans="1:5">
      <c r="C4159" s="1" t="str">
        <f>IF(A4159="", "", VLOOKUP(A4159,Undocumented!$A:$C, 3, FALSE))</f>
        <v/>
      </c>
      <c r="D4159" s="1" t="str">
        <f t="shared" si="64"/>
        <v/>
      </c>
      <c r="E4159" s="2" t="s">
        <v>795</v>
      </c>
    </row>
    <row r="4160" spans="1:5">
      <c r="C4160" s="1" t="str">
        <f>IF(A4160="", "", VLOOKUP(A4160,Undocumented!$A:$C, 3, FALSE))</f>
        <v/>
      </c>
      <c r="D4160" s="1" t="str">
        <f t="shared" si="64"/>
        <v/>
      </c>
      <c r="E4160" s="2" t="s">
        <v>1538</v>
      </c>
    </row>
    <row r="4161" spans="1:5">
      <c r="C4161" s="1" t="str">
        <f>IF(A4161="", "", VLOOKUP(A4161,Undocumented!$A:$C, 3, FALSE))</f>
        <v/>
      </c>
      <c r="D4161" s="1" t="str">
        <f t="shared" si="64"/>
        <v/>
      </c>
      <c r="E4161" s="2" t="s">
        <v>1539</v>
      </c>
    </row>
    <row r="4162" spans="1:5">
      <c r="C4162" s="1" t="str">
        <f>IF(A4162="", "", VLOOKUP(A4162,Undocumented!$A:$C, 3, FALSE))</f>
        <v/>
      </c>
      <c r="D4162" s="1" t="str">
        <f t="shared" ref="D4162:D4225" si="65">IF(AND(B4162&lt;&gt;"", B4162&lt;&gt;C4162), "#N/B", "")</f>
        <v/>
      </c>
      <c r="E4162" s="2" t="s">
        <v>1540</v>
      </c>
    </row>
    <row r="4163" spans="1:5">
      <c r="C4163" s="1" t="str">
        <f>IF(A4163="", "", VLOOKUP(A4163,Undocumented!$A:$C, 3, FALSE))</f>
        <v/>
      </c>
      <c r="D4163" s="1" t="str">
        <f t="shared" si="65"/>
        <v/>
      </c>
      <c r="E4163" s="2" t="s">
        <v>1541</v>
      </c>
    </row>
    <row r="4164" spans="1:5">
      <c r="C4164" s="1" t="str">
        <f>IF(A4164="", "", VLOOKUP(A4164,Undocumented!$A:$C, 3, FALSE))</f>
        <v/>
      </c>
      <c r="D4164" s="1" t="str">
        <f t="shared" si="65"/>
        <v/>
      </c>
      <c r="E4164" s="2" t="s">
        <v>522</v>
      </c>
    </row>
    <row r="4165" spans="1:5">
      <c r="C4165" s="1" t="str">
        <f>IF(A4165="", "", VLOOKUP(A4165,Undocumented!$A:$C, 3, FALSE))</f>
        <v/>
      </c>
      <c r="D4165" s="1" t="str">
        <f t="shared" si="65"/>
        <v/>
      </c>
      <c r="E4165" s="2" t="s">
        <v>19</v>
      </c>
    </row>
    <row r="4166" spans="1:5">
      <c r="C4166" s="1" t="str">
        <f>IF(A4166="", "", VLOOKUP(A4166,Undocumented!$A:$C, 3, FALSE))</f>
        <v/>
      </c>
      <c r="D4166" s="1" t="str">
        <f t="shared" si="65"/>
        <v/>
      </c>
      <c r="E4166" s="2" t="s">
        <v>1542</v>
      </c>
    </row>
    <row r="4167" spans="1:5">
      <c r="C4167" s="1" t="str">
        <f>IF(A4167="", "", VLOOKUP(A4167,Undocumented!$A:$C, 3, FALSE))</f>
        <v/>
      </c>
      <c r="D4167" s="1" t="str">
        <f t="shared" si="65"/>
        <v/>
      </c>
      <c r="E4167" s="2" t="s">
        <v>20</v>
      </c>
    </row>
    <row r="4168" spans="1:5">
      <c r="C4168" s="1" t="str">
        <f>IF(A4168="", "", VLOOKUP(A4168,Undocumented!$A:$C, 3, FALSE))</f>
        <v/>
      </c>
      <c r="D4168" s="1" t="str">
        <f t="shared" si="65"/>
        <v/>
      </c>
    </row>
    <row r="4169" spans="1:5">
      <c r="A4169" s="2" t="s">
        <v>1557</v>
      </c>
      <c r="B4169" s="2" t="s">
        <v>1558</v>
      </c>
      <c r="C4169" s="1" t="str">
        <f>IF(A4169="", "", VLOOKUP(A4169,Undocumented!$A:$C, 3, FALSE))</f>
        <v>IN (C)</v>
      </c>
      <c r="D4169" s="1" t="str">
        <f t="shared" si="65"/>
        <v/>
      </c>
      <c r="E4169" s="2" t="s">
        <v>11</v>
      </c>
    </row>
    <row r="4170" spans="1:5">
      <c r="C4170" s="1" t="str">
        <f>IF(A4170="", "", VLOOKUP(A4170,Undocumented!$A:$C, 3, FALSE))</f>
        <v/>
      </c>
      <c r="D4170" s="1" t="str">
        <f t="shared" si="65"/>
        <v/>
      </c>
      <c r="E4170" s="2" t="s">
        <v>12</v>
      </c>
    </row>
    <row r="4171" spans="1:5">
      <c r="C4171" s="1" t="str">
        <f>IF(A4171="", "", VLOOKUP(A4171,Undocumented!$A:$C, 3, FALSE))</f>
        <v/>
      </c>
      <c r="D4171" s="1" t="str">
        <f t="shared" si="65"/>
        <v/>
      </c>
    </row>
    <row r="4172" spans="1:5">
      <c r="C4172" s="1" t="str">
        <f>IF(A4172="", "", VLOOKUP(A4172,Undocumented!$A:$C, 3, FALSE))</f>
        <v/>
      </c>
      <c r="D4172" s="1" t="str">
        <f t="shared" si="65"/>
        <v/>
      </c>
      <c r="E4172" s="2" t="s">
        <v>1437</v>
      </c>
    </row>
    <row r="4173" spans="1:5">
      <c r="C4173" s="1" t="str">
        <f>IF(A4173="", "", VLOOKUP(A4173,Undocumented!$A:$C, 3, FALSE))</f>
        <v/>
      </c>
      <c r="D4173" s="1" t="str">
        <f t="shared" si="65"/>
        <v/>
      </c>
      <c r="E4173" s="2" t="s">
        <v>1559</v>
      </c>
    </row>
    <row r="4174" spans="1:5">
      <c r="C4174" s="1" t="str">
        <f>IF(A4174="", "", VLOOKUP(A4174,Undocumented!$A:$C, 3, FALSE))</f>
        <v/>
      </c>
      <c r="D4174" s="1" t="str">
        <f t="shared" si="65"/>
        <v/>
      </c>
      <c r="E4174" s="2" t="s">
        <v>15</v>
      </c>
    </row>
    <row r="4175" spans="1:5">
      <c r="C4175" s="1" t="str">
        <f>IF(A4175="", "", VLOOKUP(A4175,Undocumented!$A:$C, 3, FALSE))</f>
        <v/>
      </c>
      <c r="D4175" s="1" t="str">
        <f t="shared" si="65"/>
        <v/>
      </c>
      <c r="E4175" s="2" t="s">
        <v>16</v>
      </c>
    </row>
    <row r="4176" spans="1:5">
      <c r="C4176" s="1" t="str">
        <f>IF(A4176="", "", VLOOKUP(A4176,Undocumented!$A:$C, 3, FALSE))</f>
        <v/>
      </c>
      <c r="D4176" s="1" t="str">
        <f t="shared" si="65"/>
        <v/>
      </c>
      <c r="E4176" s="2" t="s">
        <v>522</v>
      </c>
    </row>
    <row r="4177" spans="1:5">
      <c r="C4177" s="1" t="str">
        <f>IF(A4177="", "", VLOOKUP(A4177,Undocumented!$A:$C, 3, FALSE))</f>
        <v/>
      </c>
      <c r="D4177" s="1" t="str">
        <f t="shared" si="65"/>
        <v/>
      </c>
      <c r="E4177" s="2" t="s">
        <v>1438</v>
      </c>
    </row>
    <row r="4178" spans="1:5">
      <c r="C4178" s="1" t="str">
        <f>IF(A4178="", "", VLOOKUP(A4178,Undocumented!$A:$C, 3, FALSE))</f>
        <v/>
      </c>
      <c r="D4178" s="1" t="str">
        <f t="shared" si="65"/>
        <v/>
      </c>
      <c r="E4178" s="2" t="s">
        <v>19</v>
      </c>
    </row>
    <row r="4179" spans="1:5">
      <c r="C4179" s="1" t="str">
        <f>IF(A4179="", "", VLOOKUP(A4179,Undocumented!$A:$C, 3, FALSE))</f>
        <v/>
      </c>
      <c r="D4179" s="1" t="str">
        <f t="shared" si="65"/>
        <v/>
      </c>
      <c r="E4179" s="2" t="s">
        <v>20</v>
      </c>
    </row>
    <row r="4180" spans="1:5">
      <c r="C4180" s="1" t="str">
        <f>IF(A4180="", "", VLOOKUP(A4180,Undocumented!$A:$C, 3, FALSE))</f>
        <v/>
      </c>
      <c r="D4180" s="1" t="str">
        <f t="shared" si="65"/>
        <v/>
      </c>
    </row>
    <row r="4181" spans="1:5">
      <c r="A4181" s="2" t="s">
        <v>1560</v>
      </c>
      <c r="B4181" s="2" t="s">
        <v>1561</v>
      </c>
      <c r="C4181" s="1" t="str">
        <f>IF(A4181="", "", VLOOKUP(A4181,Undocumented!$A:$C, 3, FALSE))</f>
        <v>OUT (C), 0</v>
      </c>
      <c r="D4181" s="1" t="str">
        <f t="shared" si="65"/>
        <v/>
      </c>
      <c r="E4181" s="2" t="s">
        <v>1562</v>
      </c>
    </row>
    <row r="4182" spans="1:5">
      <c r="A4182" s="2" t="s">
        <v>1563</v>
      </c>
      <c r="B4182" s="2" t="s">
        <v>1564</v>
      </c>
      <c r="C4182" s="1" t="str">
        <f>IF(A4182="", "", VLOOKUP(A4182,Undocumented!$A:$C, 3, FALSE))</f>
        <v>SBC HL, SP</v>
      </c>
      <c r="D4182" s="1" t="str">
        <f t="shared" si="65"/>
        <v/>
      </c>
      <c r="E4182" s="2" t="s">
        <v>11</v>
      </c>
    </row>
    <row r="4183" spans="1:5">
      <c r="C4183" s="1" t="str">
        <f>IF(A4183="", "", VLOOKUP(A4183,Undocumented!$A:$C, 3, FALSE))</f>
        <v/>
      </c>
      <c r="D4183" s="1" t="str">
        <f t="shared" si="65"/>
        <v/>
      </c>
      <c r="E4183" s="2" t="s">
        <v>12</v>
      </c>
    </row>
    <row r="4184" spans="1:5">
      <c r="C4184" s="1" t="str">
        <f>IF(A4184="", "", VLOOKUP(A4184,Undocumented!$A:$C, 3, FALSE))</f>
        <v/>
      </c>
      <c r="D4184" s="1" t="str">
        <f t="shared" si="65"/>
        <v/>
      </c>
      <c r="E4184" s="2" t="s">
        <v>44</v>
      </c>
    </row>
    <row r="4185" spans="1:5">
      <c r="C4185" s="1" t="str">
        <f>IF(A4185="", "", VLOOKUP(A4185,Undocumented!$A:$C, 3, FALSE))</f>
        <v/>
      </c>
      <c r="D4185" s="1" t="str">
        <f t="shared" si="65"/>
        <v/>
      </c>
      <c r="E4185" s="2" t="s">
        <v>45</v>
      </c>
    </row>
    <row r="4186" spans="1:5">
      <c r="C4186" s="1" t="str">
        <f>IF(A4186="", "", VLOOKUP(A4186,Undocumented!$A:$C, 3, FALSE))</f>
        <v/>
      </c>
      <c r="D4186" s="1" t="str">
        <f t="shared" si="65"/>
        <v/>
      </c>
    </row>
    <row r="4187" spans="1:5">
      <c r="C4187" s="1" t="str">
        <f>IF(A4187="", "", VLOOKUP(A4187,Undocumented!$A:$C, 3, FALSE))</f>
        <v/>
      </c>
      <c r="D4187" s="1" t="str">
        <f t="shared" si="65"/>
        <v/>
      </c>
      <c r="E4187" s="2" t="s">
        <v>46</v>
      </c>
    </row>
    <row r="4188" spans="1:5">
      <c r="C4188" s="1" t="str">
        <f>IF(A4188="", "", VLOOKUP(A4188,Undocumented!$A:$C, 3, FALSE))</f>
        <v/>
      </c>
      <c r="D4188" s="1" t="str">
        <f t="shared" si="65"/>
        <v/>
      </c>
      <c r="E4188" s="2" t="s">
        <v>222</v>
      </c>
    </row>
    <row r="4189" spans="1:5">
      <c r="C4189" s="1" t="str">
        <f>IF(A4189="", "", VLOOKUP(A4189,Undocumented!$A:$C, 3, FALSE))</f>
        <v/>
      </c>
      <c r="D4189" s="1" t="str">
        <f t="shared" si="65"/>
        <v/>
      </c>
      <c r="E4189" s="2" t="s">
        <v>491</v>
      </c>
    </row>
    <row r="4190" spans="1:5">
      <c r="C4190" s="1" t="str">
        <f>IF(A4190="", "", VLOOKUP(A4190,Undocumented!$A:$C, 3, FALSE))</f>
        <v/>
      </c>
      <c r="D4190" s="1" t="str">
        <f t="shared" si="65"/>
        <v/>
      </c>
      <c r="E4190" s="2" t="s">
        <v>49</v>
      </c>
    </row>
    <row r="4191" spans="1:5">
      <c r="C4191" s="1" t="str">
        <f>IF(A4191="", "", VLOOKUP(A4191,Undocumented!$A:$C, 3, FALSE))</f>
        <v/>
      </c>
      <c r="D4191" s="1" t="str">
        <f t="shared" si="65"/>
        <v/>
      </c>
      <c r="E4191" s="2" t="s">
        <v>480</v>
      </c>
    </row>
    <row r="4192" spans="1:5">
      <c r="C4192" s="1" t="str">
        <f>IF(A4192="", "", VLOOKUP(A4192,Undocumented!$A:$C, 3, FALSE))</f>
        <v/>
      </c>
      <c r="D4192" s="1" t="str">
        <f t="shared" si="65"/>
        <v/>
      </c>
      <c r="E4192" s="2" t="s">
        <v>1444</v>
      </c>
    </row>
    <row r="4193" spans="1:5">
      <c r="C4193" s="1" t="str">
        <f>IF(A4193="", "", VLOOKUP(A4193,Undocumented!$A:$C, 3, FALSE))</f>
        <v/>
      </c>
      <c r="D4193" s="1" t="str">
        <f t="shared" si="65"/>
        <v/>
      </c>
      <c r="E4193" s="2" t="s">
        <v>52</v>
      </c>
    </row>
    <row r="4194" spans="1:5">
      <c r="C4194" s="1" t="str">
        <f>IF(A4194="", "", VLOOKUP(A4194,Undocumented!$A:$C, 3, FALSE))</f>
        <v/>
      </c>
      <c r="D4194" s="1" t="str">
        <f t="shared" si="65"/>
        <v/>
      </c>
      <c r="E4194" s="2" t="s">
        <v>53</v>
      </c>
    </row>
    <row r="4195" spans="1:5">
      <c r="C4195" s="1" t="str">
        <f>IF(A4195="", "", VLOOKUP(A4195,Undocumented!$A:$C, 3, FALSE))</f>
        <v/>
      </c>
      <c r="D4195" s="1" t="str">
        <f t="shared" si="65"/>
        <v/>
      </c>
      <c r="E4195" s="2" t="s">
        <v>1445</v>
      </c>
    </row>
    <row r="4196" spans="1:5">
      <c r="C4196" s="1" t="str">
        <f>IF(A4196="", "", VLOOKUP(A4196,Undocumented!$A:$C, 3, FALSE))</f>
        <v/>
      </c>
      <c r="D4196" s="1" t="str">
        <f t="shared" si="65"/>
        <v/>
      </c>
      <c r="E4196" s="2" t="s">
        <v>26</v>
      </c>
    </row>
    <row r="4197" spans="1:5">
      <c r="C4197" s="1" t="str">
        <f>IF(A4197="", "", VLOOKUP(A4197,Undocumented!$A:$C, 3, FALSE))</f>
        <v/>
      </c>
      <c r="D4197" s="1" t="str">
        <f t="shared" si="65"/>
        <v/>
      </c>
      <c r="E4197" s="2" t="s">
        <v>20</v>
      </c>
    </row>
    <row r="4198" spans="1:5">
      <c r="C4198" s="1" t="str">
        <f>IF(A4198="", "", VLOOKUP(A4198,Undocumented!$A:$C, 3, FALSE))</f>
        <v/>
      </c>
      <c r="D4198" s="1" t="str">
        <f t="shared" si="65"/>
        <v/>
      </c>
    </row>
    <row r="4199" spans="1:5">
      <c r="A4199" s="2" t="s">
        <v>1565</v>
      </c>
      <c r="B4199" s="2" t="s">
        <v>1566</v>
      </c>
      <c r="C4199" s="1" t="str">
        <f>IF(A4199="", "", VLOOKUP(A4199,Undocumented!$A:$C, 3, FALSE))</f>
        <v>LD (nn), SP</v>
      </c>
      <c r="D4199" s="1" t="str">
        <f t="shared" si="65"/>
        <v/>
      </c>
      <c r="E4199" s="2" t="s">
        <v>11</v>
      </c>
    </row>
    <row r="4200" spans="1:5">
      <c r="C4200" s="1" t="str">
        <f>IF(A4200="", "", VLOOKUP(A4200,Undocumented!$A:$C, 3, FALSE))</f>
        <v/>
      </c>
      <c r="D4200" s="1" t="str">
        <f t="shared" si="65"/>
        <v/>
      </c>
      <c r="E4200" s="2" t="s">
        <v>38</v>
      </c>
    </row>
    <row r="4201" spans="1:5">
      <c r="C4201" s="1" t="str">
        <f>IF(A4201="", "", VLOOKUP(A4201,Undocumented!$A:$C, 3, FALSE))</f>
        <v/>
      </c>
      <c r="D4201" s="1" t="str">
        <f t="shared" si="65"/>
        <v/>
      </c>
    </row>
    <row r="4202" spans="1:5">
      <c r="C4202" s="1" t="str">
        <f>IF(A4202="", "", VLOOKUP(A4202,Undocumented!$A:$C, 3, FALSE))</f>
        <v/>
      </c>
      <c r="D4202" s="1" t="str">
        <f t="shared" si="65"/>
        <v/>
      </c>
      <c r="E4202" s="2" t="s">
        <v>135</v>
      </c>
    </row>
    <row r="4203" spans="1:5">
      <c r="C4203" s="1" t="str">
        <f>IF(A4203="", "", VLOOKUP(A4203,Undocumented!$A:$C, 3, FALSE))</f>
        <v/>
      </c>
      <c r="D4203" s="1" t="str">
        <f t="shared" si="65"/>
        <v/>
      </c>
      <c r="E4203" s="2" t="s">
        <v>1567</v>
      </c>
    </row>
    <row r="4204" spans="1:5">
      <c r="C4204" s="1" t="str">
        <f>IF(A4204="", "", VLOOKUP(A4204,Undocumented!$A:$C, 3, FALSE))</f>
        <v/>
      </c>
      <c r="D4204" s="1" t="str">
        <f t="shared" si="65"/>
        <v/>
      </c>
      <c r="E4204" s="2" t="s">
        <v>1568</v>
      </c>
    </row>
    <row r="4205" spans="1:5">
      <c r="C4205" s="1" t="str">
        <f>IF(A4205="", "", VLOOKUP(A4205,Undocumented!$A:$C, 3, FALSE))</f>
        <v/>
      </c>
      <c r="D4205" s="1" t="str">
        <f t="shared" si="65"/>
        <v/>
      </c>
      <c r="E4205" s="2" t="s">
        <v>20</v>
      </c>
    </row>
    <row r="4206" spans="1:5">
      <c r="C4206" s="1" t="str">
        <f>IF(A4206="", "", VLOOKUP(A4206,Undocumented!$A:$C, 3, FALSE))</f>
        <v/>
      </c>
      <c r="D4206" s="1" t="str">
        <f t="shared" si="65"/>
        <v/>
      </c>
    </row>
    <row r="4207" spans="1:5">
      <c r="A4207" s="2" t="s">
        <v>1569</v>
      </c>
      <c r="B4207" s="2" t="s">
        <v>1451</v>
      </c>
      <c r="C4207" s="1" t="str">
        <f>IF(A4207="", "", VLOOKUP(A4207,Undocumented!$A:$C, 3, FALSE))</f>
        <v>NEG</v>
      </c>
      <c r="D4207" s="1" t="str">
        <f t="shared" si="65"/>
        <v/>
      </c>
      <c r="E4207" s="2" t="s">
        <v>1452</v>
      </c>
    </row>
    <row r="4208" spans="1:5">
      <c r="A4208" s="2" t="s">
        <v>1570</v>
      </c>
      <c r="B4208" s="2" t="s">
        <v>1454</v>
      </c>
      <c r="C4208" s="1" t="str">
        <f>IF(A4208="", "", VLOOKUP(A4208,Undocumented!$A:$C, 3, FALSE))</f>
        <v>RETN</v>
      </c>
      <c r="D4208" s="1" t="str">
        <f t="shared" si="65"/>
        <v/>
      </c>
      <c r="E4208" s="2" t="s">
        <v>11</v>
      </c>
    </row>
    <row r="4209" spans="1:5">
      <c r="C4209" s="1" t="str">
        <f>IF(A4209="", "", VLOOKUP(A4209,Undocumented!$A:$C, 3, FALSE))</f>
        <v/>
      </c>
      <c r="D4209" s="1" t="str">
        <f t="shared" si="65"/>
        <v/>
      </c>
    </row>
    <row r="4210" spans="1:5">
      <c r="C4210" s="1" t="str">
        <f>IF(A4210="", "", VLOOKUP(A4210,Undocumented!$A:$C, 3, FALSE))</f>
        <v/>
      </c>
      <c r="D4210" s="1" t="str">
        <f t="shared" si="65"/>
        <v/>
      </c>
      <c r="E4210" s="2" t="s">
        <v>1455</v>
      </c>
    </row>
    <row r="4211" spans="1:5">
      <c r="C4211" s="1" t="str">
        <f>IF(A4211="", "", VLOOKUP(A4211,Undocumented!$A:$C, 3, FALSE))</f>
        <v/>
      </c>
      <c r="D4211" s="1" t="str">
        <f t="shared" si="65"/>
        <v/>
      </c>
      <c r="E4211" s="2" t="s">
        <v>1456</v>
      </c>
    </row>
    <row r="4212" spans="1:5">
      <c r="C4212" s="1" t="str">
        <f>IF(A4212="", "", VLOOKUP(A4212,Undocumented!$A:$C, 3, FALSE))</f>
        <v/>
      </c>
      <c r="D4212" s="1" t="str">
        <f t="shared" si="65"/>
        <v/>
      </c>
    </row>
    <row r="4213" spans="1:5">
      <c r="C4213" s="1" t="str">
        <f>IF(A4213="", "", VLOOKUP(A4213,Undocumented!$A:$C, 3, FALSE))</f>
        <v/>
      </c>
      <c r="D4213" s="1" t="str">
        <f t="shared" si="65"/>
        <v/>
      </c>
      <c r="E4213" s="2" t="s">
        <v>1457</v>
      </c>
    </row>
    <row r="4214" spans="1:5">
      <c r="C4214" s="1" t="str">
        <f>IF(A4214="", "", VLOOKUP(A4214,Undocumented!$A:$C, 3, FALSE))</f>
        <v/>
      </c>
      <c r="D4214" s="1" t="str">
        <f t="shared" si="65"/>
        <v/>
      </c>
      <c r="E4214" s="2" t="s">
        <v>1458</v>
      </c>
    </row>
    <row r="4215" spans="1:5">
      <c r="C4215" s="1" t="str">
        <f>IF(A4215="", "", VLOOKUP(A4215,Undocumented!$A:$C, 3, FALSE))</f>
        <v/>
      </c>
      <c r="D4215" s="1" t="str">
        <f t="shared" si="65"/>
        <v/>
      </c>
      <c r="E4215" s="2" t="s">
        <v>1459</v>
      </c>
    </row>
    <row r="4216" spans="1:5">
      <c r="C4216" s="1" t="str">
        <f>IF(A4216="", "", VLOOKUP(A4216,Undocumented!$A:$C, 3, FALSE))</f>
        <v/>
      </c>
      <c r="D4216" s="1" t="str">
        <f t="shared" si="65"/>
        <v/>
      </c>
      <c r="E4216" s="2" t="s">
        <v>1458</v>
      </c>
    </row>
    <row r="4217" spans="1:5">
      <c r="C4217" s="1" t="str">
        <f>IF(A4217="", "", VLOOKUP(A4217,Undocumented!$A:$C, 3, FALSE))</f>
        <v/>
      </c>
      <c r="D4217" s="1" t="str">
        <f t="shared" si="65"/>
        <v/>
      </c>
      <c r="E4217" s="2" t="s">
        <v>1460</v>
      </c>
    </row>
    <row r="4218" spans="1:5">
      <c r="C4218" s="1" t="str">
        <f>IF(A4218="", "", VLOOKUP(A4218,Undocumented!$A:$C, 3, FALSE))</f>
        <v/>
      </c>
      <c r="D4218" s="1" t="str">
        <f t="shared" si="65"/>
        <v/>
      </c>
      <c r="E4218" s="2" t="s">
        <v>157</v>
      </c>
    </row>
    <row r="4219" spans="1:5">
      <c r="C4219" s="1" t="str">
        <f>IF(A4219="", "", VLOOKUP(A4219,Undocumented!$A:$C, 3, FALSE))</f>
        <v/>
      </c>
      <c r="D4219" s="1" t="str">
        <f t="shared" si="65"/>
        <v/>
      </c>
    </row>
    <row r="4220" spans="1:5">
      <c r="C4220" s="1" t="str">
        <f>IF(A4220="", "", VLOOKUP(A4220,Undocumented!$A:$C, 3, FALSE))</f>
        <v/>
      </c>
      <c r="D4220" s="1" t="str">
        <f t="shared" si="65"/>
        <v/>
      </c>
      <c r="E4220" s="2" t="s">
        <v>1461</v>
      </c>
    </row>
    <row r="4221" spans="1:5">
      <c r="C4221" s="1" t="str">
        <f>IF(A4221="", "", VLOOKUP(A4221,Undocumented!$A:$C, 3, FALSE))</f>
        <v/>
      </c>
      <c r="D4221" s="1" t="str">
        <f t="shared" si="65"/>
        <v/>
      </c>
      <c r="E4221" s="2" t="s">
        <v>20</v>
      </c>
    </row>
    <row r="4222" spans="1:5">
      <c r="C4222" s="1" t="str">
        <f>IF(A4222="", "", VLOOKUP(A4222,Undocumented!$A:$C, 3, FALSE))</f>
        <v/>
      </c>
      <c r="D4222" s="1" t="str">
        <f t="shared" si="65"/>
        <v/>
      </c>
    </row>
    <row r="4223" spans="1:5">
      <c r="A4223" s="2" t="s">
        <v>1571</v>
      </c>
      <c r="B4223" s="2" t="s">
        <v>1498</v>
      </c>
      <c r="C4223" s="1" t="str">
        <f>IF(A4223="", "", VLOOKUP(A4223,Undocumented!$A:$C, 3, FALSE))</f>
        <v>IM 1</v>
      </c>
      <c r="D4223" s="1" t="str">
        <f t="shared" si="65"/>
        <v/>
      </c>
      <c r="E4223" s="2" t="s">
        <v>1499</v>
      </c>
    </row>
    <row r="4224" spans="1:5">
      <c r="A4224" s="2" t="s">
        <v>1572</v>
      </c>
      <c r="B4224" s="2" t="s">
        <v>1573</v>
      </c>
      <c r="C4224" s="1" t="str">
        <f>IF(A4224="", "", VLOOKUP(A4224,Undocumented!$A:$C, 3, FALSE))</f>
        <v>IN A, (C)</v>
      </c>
      <c r="D4224" s="1" t="str">
        <f t="shared" si="65"/>
        <v/>
      </c>
      <c r="E4224" s="2" t="s">
        <v>11</v>
      </c>
    </row>
    <row r="4225" spans="1:5">
      <c r="C4225" s="1" t="str">
        <f>IF(A4225="", "", VLOOKUP(A4225,Undocumented!$A:$C, 3, FALSE))</f>
        <v/>
      </c>
      <c r="D4225" s="1" t="str">
        <f t="shared" si="65"/>
        <v/>
      </c>
      <c r="E4225" s="2" t="s">
        <v>12</v>
      </c>
    </row>
    <row r="4226" spans="1:5">
      <c r="C4226" s="1" t="str">
        <f>IF(A4226="", "", VLOOKUP(A4226,Undocumented!$A:$C, 3, FALSE))</f>
        <v/>
      </c>
      <c r="D4226" s="1" t="str">
        <f t="shared" ref="D4226:D4289" si="66">IF(AND(B4226&lt;&gt;"", B4226&lt;&gt;C4226), "#N/B", "")</f>
        <v/>
      </c>
    </row>
    <row r="4227" spans="1:5">
      <c r="C4227" s="1" t="str">
        <f>IF(A4227="", "", VLOOKUP(A4227,Undocumented!$A:$C, 3, FALSE))</f>
        <v/>
      </c>
      <c r="D4227" s="1" t="str">
        <f t="shared" si="66"/>
        <v/>
      </c>
      <c r="E4227" s="2" t="s">
        <v>1437</v>
      </c>
    </row>
    <row r="4228" spans="1:5">
      <c r="C4228" s="1" t="str">
        <f>IF(A4228="", "", VLOOKUP(A4228,Undocumented!$A:$C, 3, FALSE))</f>
        <v/>
      </c>
      <c r="D4228" s="1" t="str">
        <f t="shared" si="66"/>
        <v/>
      </c>
      <c r="E4228" s="2" t="s">
        <v>232</v>
      </c>
    </row>
    <row r="4229" spans="1:5">
      <c r="C4229" s="1" t="str">
        <f>IF(A4229="", "", VLOOKUP(A4229,Undocumented!$A:$C, 3, FALSE))</f>
        <v/>
      </c>
      <c r="D4229" s="1" t="str">
        <f t="shared" si="66"/>
        <v/>
      </c>
      <c r="E4229" s="2" t="s">
        <v>15</v>
      </c>
    </row>
    <row r="4230" spans="1:5">
      <c r="C4230" s="1" t="str">
        <f>IF(A4230="", "", VLOOKUP(A4230,Undocumented!$A:$C, 3, FALSE))</f>
        <v/>
      </c>
      <c r="D4230" s="1" t="str">
        <f t="shared" si="66"/>
        <v/>
      </c>
      <c r="E4230" s="2" t="s">
        <v>16</v>
      </c>
    </row>
    <row r="4231" spans="1:5">
      <c r="C4231" s="1" t="str">
        <f>IF(A4231="", "", VLOOKUP(A4231,Undocumented!$A:$C, 3, FALSE))</f>
        <v/>
      </c>
      <c r="D4231" s="1" t="str">
        <f t="shared" si="66"/>
        <v/>
      </c>
      <c r="E4231" s="2" t="s">
        <v>522</v>
      </c>
    </row>
    <row r="4232" spans="1:5">
      <c r="C4232" s="1" t="str">
        <f>IF(A4232="", "", VLOOKUP(A4232,Undocumented!$A:$C, 3, FALSE))</f>
        <v/>
      </c>
      <c r="D4232" s="1" t="str">
        <f t="shared" si="66"/>
        <v/>
      </c>
      <c r="E4232" s="2" t="s">
        <v>1438</v>
      </c>
    </row>
    <row r="4233" spans="1:5">
      <c r="C4233" s="1" t="str">
        <f>IF(A4233="", "", VLOOKUP(A4233,Undocumented!$A:$C, 3, FALSE))</f>
        <v/>
      </c>
      <c r="D4233" s="1" t="str">
        <f t="shared" si="66"/>
        <v/>
      </c>
      <c r="E4233" s="2" t="s">
        <v>19</v>
      </c>
    </row>
    <row r="4234" spans="1:5">
      <c r="C4234" s="1" t="str">
        <f>IF(A4234="", "", VLOOKUP(A4234,Undocumented!$A:$C, 3, FALSE))</f>
        <v/>
      </c>
      <c r="D4234" s="1" t="str">
        <f t="shared" si="66"/>
        <v/>
      </c>
      <c r="E4234" s="2" t="s">
        <v>20</v>
      </c>
    </row>
    <row r="4235" spans="1:5">
      <c r="C4235" s="1" t="str">
        <f>IF(A4235="", "", VLOOKUP(A4235,Undocumented!$A:$C, 3, FALSE))</f>
        <v/>
      </c>
      <c r="D4235" s="1" t="str">
        <f t="shared" si="66"/>
        <v/>
      </c>
    </row>
    <row r="4236" spans="1:5">
      <c r="A4236" s="2" t="s">
        <v>1574</v>
      </c>
      <c r="B4236" s="2" t="s">
        <v>1575</v>
      </c>
      <c r="C4236" s="1" t="str">
        <f>IF(A4236="", "", VLOOKUP(A4236,Undocumented!$A:$C, 3, FALSE))</f>
        <v>OUT (C), A</v>
      </c>
      <c r="D4236" s="1" t="str">
        <f t="shared" si="66"/>
        <v/>
      </c>
      <c r="E4236" s="2" t="s">
        <v>1576</v>
      </c>
    </row>
    <row r="4237" spans="1:5">
      <c r="A4237" s="2" t="s">
        <v>3134</v>
      </c>
      <c r="B4237" s="2" t="s">
        <v>3170</v>
      </c>
      <c r="C4237" s="1" t="str">
        <f>IF(A4237="", "", VLOOKUP(A4237,Undocumented!$A:$C, 3, FALSE))</f>
        <v>ADC HL, SP</v>
      </c>
      <c r="D4237" s="1" t="str">
        <f t="shared" si="66"/>
        <v/>
      </c>
      <c r="E4237" s="2" t="s">
        <v>11</v>
      </c>
    </row>
    <row r="4238" spans="1:5">
      <c r="C4238" s="1" t="str">
        <f>IF(A4238="", "", VLOOKUP(A4238,Undocumented!$A:$C, 3, FALSE))</f>
        <v/>
      </c>
      <c r="D4238" s="1" t="str">
        <f t="shared" si="66"/>
        <v/>
      </c>
      <c r="E4238" s="2" t="s">
        <v>12</v>
      </c>
    </row>
    <row r="4239" spans="1:5">
      <c r="C4239" s="1" t="str">
        <f>IF(A4239="", "", VLOOKUP(A4239,Undocumented!$A:$C, 3, FALSE))</f>
        <v/>
      </c>
      <c r="D4239" s="1" t="str">
        <f t="shared" si="66"/>
        <v/>
      </c>
      <c r="E4239" s="2" t="s">
        <v>44</v>
      </c>
    </row>
    <row r="4240" spans="1:5">
      <c r="C4240" s="1" t="str">
        <f>IF(A4240="", "", VLOOKUP(A4240,Undocumented!$A:$C, 3, FALSE))</f>
        <v/>
      </c>
      <c r="D4240" s="1" t="str">
        <f t="shared" si="66"/>
        <v/>
      </c>
      <c r="E4240" s="2" t="s">
        <v>45</v>
      </c>
    </row>
    <row r="4241" spans="1:5">
      <c r="C4241" s="1" t="str">
        <f>IF(A4241="", "", VLOOKUP(A4241,Undocumented!$A:$C, 3, FALSE))</f>
        <v/>
      </c>
      <c r="D4241" s="1" t="str">
        <f t="shared" si="66"/>
        <v/>
      </c>
    </row>
    <row r="4242" spans="1:5">
      <c r="C4242" s="1" t="str">
        <f>IF(A4242="", "", VLOOKUP(A4242,Undocumented!$A:$C, 3, FALSE))</f>
        <v/>
      </c>
      <c r="D4242" s="1" t="str">
        <f t="shared" si="66"/>
        <v/>
      </c>
      <c r="E4242" s="2" t="s">
        <v>46</v>
      </c>
    </row>
    <row r="4243" spans="1:5">
      <c r="C4243" s="1" t="str">
        <f>IF(A4243="", "", VLOOKUP(A4243,Undocumented!$A:$C, 3, FALSE))</f>
        <v/>
      </c>
      <c r="D4243" s="1" t="str">
        <f t="shared" si="66"/>
        <v/>
      </c>
      <c r="E4243" s="2" t="s">
        <v>222</v>
      </c>
    </row>
    <row r="4244" spans="1:5">
      <c r="C4244" s="1" t="str">
        <f>IF(A4244="", "", VLOOKUP(A4244,Undocumented!$A:$C, 3, FALSE))</f>
        <v/>
      </c>
      <c r="D4244" s="1" t="str">
        <f t="shared" si="66"/>
        <v/>
      </c>
      <c r="E4244" s="2" t="s">
        <v>463</v>
      </c>
    </row>
    <row r="4245" spans="1:5">
      <c r="C4245" s="1" t="str">
        <f>IF(A4245="", "", VLOOKUP(A4245,Undocumented!$A:$C, 3, FALSE))</f>
        <v/>
      </c>
      <c r="D4245" s="1" t="str">
        <f t="shared" si="66"/>
        <v/>
      </c>
      <c r="E4245" s="2" t="s">
        <v>49</v>
      </c>
    </row>
    <row r="4246" spans="1:5">
      <c r="C4246" s="1" t="str">
        <f>IF(A4246="", "", VLOOKUP(A4246,Undocumented!$A:$C, 3, FALSE))</f>
        <v/>
      </c>
      <c r="D4246" s="1" t="str">
        <f t="shared" si="66"/>
        <v/>
      </c>
      <c r="E4246" s="2" t="s">
        <v>50</v>
      </c>
    </row>
    <row r="4247" spans="1:5">
      <c r="C4247" s="1" t="str">
        <f>IF(A4247="", "", VLOOKUP(A4247,Undocumented!$A:$C, 3, FALSE))</f>
        <v/>
      </c>
      <c r="D4247" s="1" t="str">
        <f t="shared" si="66"/>
        <v/>
      </c>
      <c r="E4247" s="2" t="s">
        <v>51</v>
      </c>
    </row>
    <row r="4248" spans="1:5">
      <c r="C4248" s="1" t="str">
        <f>IF(A4248="", "", VLOOKUP(A4248,Undocumented!$A:$C, 3, FALSE))</f>
        <v/>
      </c>
      <c r="D4248" s="1" t="str">
        <f t="shared" si="66"/>
        <v/>
      </c>
      <c r="E4248" s="2" t="s">
        <v>52</v>
      </c>
    </row>
    <row r="4249" spans="1:5">
      <c r="C4249" s="1" t="str">
        <f>IF(A4249="", "", VLOOKUP(A4249,Undocumented!$A:$C, 3, FALSE))</f>
        <v/>
      </c>
      <c r="D4249" s="1" t="str">
        <f t="shared" si="66"/>
        <v/>
      </c>
      <c r="E4249" s="2" t="s">
        <v>53</v>
      </c>
    </row>
    <row r="4250" spans="1:5">
      <c r="C4250" s="1" t="str">
        <f>IF(A4250="", "", VLOOKUP(A4250,Undocumented!$A:$C, 3, FALSE))</f>
        <v/>
      </c>
      <c r="D4250" s="1" t="str">
        <f t="shared" si="66"/>
        <v/>
      </c>
      <c r="E4250" s="2" t="s">
        <v>54</v>
      </c>
    </row>
    <row r="4251" spans="1:5">
      <c r="C4251" s="1" t="str">
        <f>IF(A4251="", "", VLOOKUP(A4251,Undocumented!$A:$C, 3, FALSE))</f>
        <v/>
      </c>
      <c r="D4251" s="1" t="str">
        <f t="shared" si="66"/>
        <v/>
      </c>
      <c r="E4251" s="2" t="s">
        <v>19</v>
      </c>
    </row>
    <row r="4252" spans="1:5">
      <c r="C4252" s="1" t="str">
        <f>IF(A4252="", "", VLOOKUP(A4252,Undocumented!$A:$C, 3, FALSE))</f>
        <v/>
      </c>
      <c r="D4252" s="1" t="str">
        <f t="shared" si="66"/>
        <v/>
      </c>
      <c r="E4252" s="2" t="s">
        <v>20</v>
      </c>
    </row>
    <row r="4253" spans="1:5">
      <c r="C4253" s="1" t="str">
        <f>IF(A4253="", "", VLOOKUP(A4253,Undocumented!$A:$C, 3, FALSE))</f>
        <v/>
      </c>
      <c r="D4253" s="1" t="str">
        <f t="shared" si="66"/>
        <v/>
      </c>
    </row>
    <row r="4254" spans="1:5">
      <c r="A4254" s="2" t="s">
        <v>1577</v>
      </c>
      <c r="B4254" s="2" t="s">
        <v>1578</v>
      </c>
      <c r="C4254" s="1" t="str">
        <f>IF(A4254="", "", VLOOKUP(A4254,Undocumented!$A:$C, 3, FALSE))</f>
        <v>LD SP, (nn)</v>
      </c>
      <c r="D4254" s="1" t="str">
        <f t="shared" si="66"/>
        <v/>
      </c>
      <c r="E4254" s="2" t="s">
        <v>1579</v>
      </c>
    </row>
    <row r="4255" spans="1:5">
      <c r="C4255" s="1" t="str">
        <f>IF(A4255="", "", VLOOKUP(A4255,Undocumented!$A:$C, 3, FALSE))</f>
        <v/>
      </c>
      <c r="D4255" s="1" t="str">
        <f t="shared" si="66"/>
        <v/>
      </c>
      <c r="E4255" s="2" t="s">
        <v>38</v>
      </c>
    </row>
    <row r="4256" spans="1:5">
      <c r="C4256" s="1" t="str">
        <f>IF(A4256="", "", VLOOKUP(A4256,Undocumented!$A:$C, 3, FALSE))</f>
        <v/>
      </c>
      <c r="D4256" s="1" t="str">
        <f t="shared" si="66"/>
        <v/>
      </c>
    </row>
    <row r="4257" spans="1:5">
      <c r="C4257" s="1" t="str">
        <f>IF(A4257="", "", VLOOKUP(A4257,Undocumented!$A:$C, 3, FALSE))</f>
        <v/>
      </c>
      <c r="D4257" s="1" t="str">
        <f t="shared" si="66"/>
        <v/>
      </c>
      <c r="E4257" s="2" t="s">
        <v>135</v>
      </c>
    </row>
    <row r="4258" spans="1:5">
      <c r="C4258" s="1" t="str">
        <f>IF(A4258="", "", VLOOKUP(A4258,Undocumented!$A:$C, 3, FALSE))</f>
        <v/>
      </c>
      <c r="D4258" s="1" t="str">
        <f t="shared" si="66"/>
        <v/>
      </c>
      <c r="E4258" s="2" t="s">
        <v>176</v>
      </c>
    </row>
    <row r="4259" spans="1:5">
      <c r="C4259" s="1" t="str">
        <f>IF(A4259="", "", VLOOKUP(A4259,Undocumented!$A:$C, 3, FALSE))</f>
        <v/>
      </c>
      <c r="D4259" s="1" t="str">
        <f t="shared" si="66"/>
        <v/>
      </c>
      <c r="E4259" s="2" t="s">
        <v>20</v>
      </c>
    </row>
    <row r="4260" spans="1:5">
      <c r="C4260" s="1" t="str">
        <f>IF(A4260="", "", VLOOKUP(A4260,Undocumented!$A:$C, 3, FALSE))</f>
        <v/>
      </c>
      <c r="D4260" s="1" t="str">
        <f t="shared" si="66"/>
        <v/>
      </c>
    </row>
    <row r="4261" spans="1:5">
      <c r="A4261" s="2" t="s">
        <v>1580</v>
      </c>
      <c r="B4261" s="2" t="s">
        <v>1451</v>
      </c>
      <c r="C4261" s="1" t="str">
        <f>IF(A4261="", "", VLOOKUP(A4261,Undocumented!$A:$C, 3, FALSE))</f>
        <v>NEG</v>
      </c>
      <c r="D4261" s="1" t="str">
        <f t="shared" si="66"/>
        <v/>
      </c>
      <c r="E4261" s="2" t="s">
        <v>1452</v>
      </c>
    </row>
    <row r="4262" spans="1:5">
      <c r="A4262" s="2" t="s">
        <v>1581</v>
      </c>
      <c r="B4262" s="2" t="s">
        <v>1454</v>
      </c>
      <c r="C4262" s="1" t="str">
        <f>IF(A4262="", "", VLOOKUP(A4262,Undocumented!$A:$C, 3, FALSE))</f>
        <v>RETN</v>
      </c>
      <c r="D4262" s="1" t="str">
        <f t="shared" si="66"/>
        <v/>
      </c>
      <c r="E4262" s="2" t="s">
        <v>11</v>
      </c>
    </row>
    <row r="4263" spans="1:5">
      <c r="C4263" s="1" t="str">
        <f>IF(A4263="", "", VLOOKUP(A4263,Undocumented!$A:$C, 3, FALSE))</f>
        <v/>
      </c>
      <c r="D4263" s="1" t="str">
        <f t="shared" si="66"/>
        <v/>
      </c>
    </row>
    <row r="4264" spans="1:5">
      <c r="C4264" s="1" t="str">
        <f>IF(A4264="", "", VLOOKUP(A4264,Undocumented!$A:$C, 3, FALSE))</f>
        <v/>
      </c>
      <c r="D4264" s="1" t="str">
        <f t="shared" si="66"/>
        <v/>
      </c>
      <c r="E4264" s="2" t="s">
        <v>1455</v>
      </c>
    </row>
    <row r="4265" spans="1:5">
      <c r="C4265" s="1" t="str">
        <f>IF(A4265="", "", VLOOKUP(A4265,Undocumented!$A:$C, 3, FALSE))</f>
        <v/>
      </c>
      <c r="D4265" s="1" t="str">
        <f t="shared" si="66"/>
        <v/>
      </c>
      <c r="E4265" s="2" t="s">
        <v>1456</v>
      </c>
    </row>
    <row r="4266" spans="1:5">
      <c r="C4266" s="1" t="str">
        <f>IF(A4266="", "", VLOOKUP(A4266,Undocumented!$A:$C, 3, FALSE))</f>
        <v/>
      </c>
      <c r="D4266" s="1" t="str">
        <f t="shared" si="66"/>
        <v/>
      </c>
    </row>
    <row r="4267" spans="1:5">
      <c r="C4267" s="1" t="str">
        <f>IF(A4267="", "", VLOOKUP(A4267,Undocumented!$A:$C, 3, FALSE))</f>
        <v/>
      </c>
      <c r="D4267" s="1" t="str">
        <f t="shared" si="66"/>
        <v/>
      </c>
      <c r="E4267" s="2" t="s">
        <v>1457</v>
      </c>
    </row>
    <row r="4268" spans="1:5">
      <c r="C4268" s="1" t="str">
        <f>IF(A4268="", "", VLOOKUP(A4268,Undocumented!$A:$C, 3, FALSE))</f>
        <v/>
      </c>
      <c r="D4268" s="1" t="str">
        <f t="shared" si="66"/>
        <v/>
      </c>
      <c r="E4268" s="2" t="s">
        <v>1458</v>
      </c>
    </row>
    <row r="4269" spans="1:5">
      <c r="C4269" s="1" t="str">
        <f>IF(A4269="", "", VLOOKUP(A4269,Undocumented!$A:$C, 3, FALSE))</f>
        <v/>
      </c>
      <c r="D4269" s="1" t="str">
        <f t="shared" si="66"/>
        <v/>
      </c>
      <c r="E4269" s="2" t="s">
        <v>1459</v>
      </c>
    </row>
    <row r="4270" spans="1:5">
      <c r="C4270" s="1" t="str">
        <f>IF(A4270="", "", VLOOKUP(A4270,Undocumented!$A:$C, 3, FALSE))</f>
        <v/>
      </c>
      <c r="D4270" s="1" t="str">
        <f t="shared" si="66"/>
        <v/>
      </c>
      <c r="E4270" s="2" t="s">
        <v>1458</v>
      </c>
    </row>
    <row r="4271" spans="1:5">
      <c r="C4271" s="1" t="str">
        <f>IF(A4271="", "", VLOOKUP(A4271,Undocumented!$A:$C, 3, FALSE))</f>
        <v/>
      </c>
      <c r="D4271" s="1" t="str">
        <f t="shared" si="66"/>
        <v/>
      </c>
      <c r="E4271" s="2" t="s">
        <v>1460</v>
      </c>
    </row>
    <row r="4272" spans="1:5">
      <c r="C4272" s="1" t="str">
        <f>IF(A4272="", "", VLOOKUP(A4272,Undocumented!$A:$C, 3, FALSE))</f>
        <v/>
      </c>
      <c r="D4272" s="1" t="str">
        <f t="shared" si="66"/>
        <v/>
      </c>
      <c r="E4272" s="2" t="s">
        <v>157</v>
      </c>
    </row>
    <row r="4273" spans="1:5">
      <c r="C4273" s="1" t="str">
        <f>IF(A4273="", "", VLOOKUP(A4273,Undocumented!$A:$C, 3, FALSE))</f>
        <v/>
      </c>
      <c r="D4273" s="1" t="str">
        <f t="shared" si="66"/>
        <v/>
      </c>
    </row>
    <row r="4274" spans="1:5">
      <c r="C4274" s="1" t="str">
        <f>IF(A4274="", "", VLOOKUP(A4274,Undocumented!$A:$C, 3, FALSE))</f>
        <v/>
      </c>
      <c r="D4274" s="1" t="str">
        <f t="shared" si="66"/>
        <v/>
      </c>
      <c r="E4274" s="2" t="s">
        <v>1461</v>
      </c>
    </row>
    <row r="4275" spans="1:5">
      <c r="C4275" s="1" t="str">
        <f>IF(A4275="", "", VLOOKUP(A4275,Undocumented!$A:$C, 3, FALSE))</f>
        <v/>
      </c>
      <c r="D4275" s="1" t="str">
        <f t="shared" si="66"/>
        <v/>
      </c>
      <c r="E4275" s="2" t="s">
        <v>20</v>
      </c>
    </row>
    <row r="4276" spans="1:5">
      <c r="C4276" s="1" t="str">
        <f>IF(A4276="", "", VLOOKUP(A4276,Undocumented!$A:$C, 3, FALSE))</f>
        <v/>
      </c>
      <c r="D4276" s="1" t="str">
        <f t="shared" si="66"/>
        <v/>
      </c>
    </row>
    <row r="4277" spans="1:5">
      <c r="A4277" s="2" t="s">
        <v>3135</v>
      </c>
      <c r="B4277" s="2" t="s">
        <v>1517</v>
      </c>
      <c r="C4277" s="1" t="str">
        <f>IF(A4277="", "", VLOOKUP(A4277,Undocumented!$A:$C, 3, FALSE))</f>
        <v>IM 2</v>
      </c>
      <c r="D4277" s="1" t="str">
        <f t="shared" si="66"/>
        <v/>
      </c>
      <c r="E4277" s="2" t="s">
        <v>3191</v>
      </c>
    </row>
    <row r="4278" spans="1:5">
      <c r="A4278" s="2" t="s">
        <v>1582</v>
      </c>
      <c r="B4278" s="2" t="s">
        <v>1583</v>
      </c>
      <c r="C4278" s="1" t="str">
        <f>IF(A4278="", "", VLOOKUP(A4278,Undocumented!$A:$C, 3, FALSE))</f>
        <v>LDI</v>
      </c>
      <c r="D4278" s="1" t="str">
        <f t="shared" si="66"/>
        <v/>
      </c>
      <c r="E4278" s="2" t="s">
        <v>11</v>
      </c>
    </row>
    <row r="4279" spans="1:5">
      <c r="C4279" s="1" t="str">
        <f>IF(A4279="", "", VLOOKUP(A4279,Undocumented!$A:$C, 3, FALSE))</f>
        <v/>
      </c>
      <c r="D4279" s="1" t="str">
        <f t="shared" si="66"/>
        <v/>
      </c>
    </row>
    <row r="4280" spans="1:5">
      <c r="C4280" s="1" t="str">
        <f>IF(A4280="", "", VLOOKUP(A4280,Undocumented!$A:$C, 3, FALSE))</f>
        <v/>
      </c>
      <c r="D4280" s="1" t="str">
        <f t="shared" si="66"/>
        <v/>
      </c>
      <c r="E4280" s="2" t="s">
        <v>1584</v>
      </c>
    </row>
    <row r="4281" spans="1:5">
      <c r="C4281" s="1" t="str">
        <f>IF(A4281="", "", VLOOKUP(A4281,Undocumented!$A:$C, 3, FALSE))</f>
        <v/>
      </c>
      <c r="D4281" s="1" t="str">
        <f t="shared" si="66"/>
        <v/>
      </c>
      <c r="E4281" s="2" t="s">
        <v>1585</v>
      </c>
    </row>
    <row r="4282" spans="1:5">
      <c r="C4282" s="1" t="str">
        <f>IF(A4282="", "", VLOOKUP(A4282,Undocumented!$A:$C, 3, FALSE))</f>
        <v/>
      </c>
      <c r="D4282" s="1" t="str">
        <f t="shared" si="66"/>
        <v/>
      </c>
      <c r="E4282" s="2" t="s">
        <v>1586</v>
      </c>
    </row>
    <row r="4283" spans="1:5">
      <c r="C4283" s="1" t="str">
        <f>IF(A4283="", "", VLOOKUP(A4283,Undocumented!$A:$C, 3, FALSE))</f>
        <v/>
      </c>
      <c r="D4283" s="1" t="str">
        <f t="shared" si="66"/>
        <v/>
      </c>
      <c r="E4283" s="2" t="s">
        <v>1587</v>
      </c>
    </row>
    <row r="4284" spans="1:5">
      <c r="C4284" s="1" t="str">
        <f>IF(A4284="", "", VLOOKUP(A4284,Undocumented!$A:$C, 3, FALSE))</f>
        <v/>
      </c>
      <c r="D4284" s="1" t="str">
        <f t="shared" si="66"/>
        <v/>
      </c>
      <c r="E4284" s="2" t="s">
        <v>522</v>
      </c>
    </row>
    <row r="4285" spans="1:5">
      <c r="C4285" s="1" t="str">
        <f>IF(A4285="", "", VLOOKUP(A4285,Undocumented!$A:$C, 3, FALSE))</f>
        <v/>
      </c>
      <c r="D4285" s="1" t="str">
        <f t="shared" si="66"/>
        <v/>
      </c>
      <c r="E4285" s="2" t="s">
        <v>19</v>
      </c>
    </row>
    <row r="4286" spans="1:5">
      <c r="C4286" s="1" t="str">
        <f>IF(A4286="", "", VLOOKUP(A4286,Undocumented!$A:$C, 3, FALSE))</f>
        <v/>
      </c>
      <c r="D4286" s="1" t="str">
        <f t="shared" si="66"/>
        <v/>
      </c>
      <c r="E4286" s="2" t="s">
        <v>1588</v>
      </c>
    </row>
    <row r="4287" spans="1:5">
      <c r="C4287" s="1" t="str">
        <f>IF(A4287="", "", VLOOKUP(A4287,Undocumented!$A:$C, 3, FALSE))</f>
        <v/>
      </c>
      <c r="D4287" s="1" t="str">
        <f t="shared" si="66"/>
        <v/>
      </c>
      <c r="E4287" s="2" t="s">
        <v>20</v>
      </c>
    </row>
    <row r="4288" spans="1:5">
      <c r="C4288" s="1" t="str">
        <f>IF(A4288="", "", VLOOKUP(A4288,Undocumented!$A:$C, 3, FALSE))</f>
        <v/>
      </c>
      <c r="D4288" s="1" t="str">
        <f t="shared" si="66"/>
        <v/>
      </c>
    </row>
    <row r="4289" spans="1:5">
      <c r="A4289" s="2" t="s">
        <v>1589</v>
      </c>
      <c r="B4289" s="2" t="s">
        <v>1590</v>
      </c>
      <c r="C4289" s="1" t="str">
        <f>IF(A4289="", "", VLOOKUP(A4289,Undocumented!$A:$C, 3, FALSE))</f>
        <v>CPI</v>
      </c>
      <c r="D4289" s="1" t="str">
        <f t="shared" si="66"/>
        <v/>
      </c>
      <c r="E4289" s="2" t="s">
        <v>11</v>
      </c>
    </row>
    <row r="4290" spans="1:5">
      <c r="C4290" s="1" t="str">
        <f>IF(A4290="", "", VLOOKUP(A4290,Undocumented!$A:$C, 3, FALSE))</f>
        <v/>
      </c>
      <c r="D4290" s="1" t="str">
        <f t="shared" ref="D4290:D4353" si="67">IF(AND(B4290&lt;&gt;"", B4290&lt;&gt;C4290), "#N/B", "")</f>
        <v/>
      </c>
      <c r="E4290" s="2" t="s">
        <v>12</v>
      </c>
    </row>
    <row r="4291" spans="1:5">
      <c r="C4291" s="1" t="str">
        <f>IF(A4291="", "", VLOOKUP(A4291,Undocumented!$A:$C, 3, FALSE))</f>
        <v/>
      </c>
      <c r="D4291" s="1" t="str">
        <f t="shared" si="67"/>
        <v/>
      </c>
      <c r="E4291" s="2" t="s">
        <v>44</v>
      </c>
    </row>
    <row r="4292" spans="1:5">
      <c r="C4292" s="1" t="str">
        <f>IF(A4292="", "", VLOOKUP(A4292,Undocumented!$A:$C, 3, FALSE))</f>
        <v/>
      </c>
      <c r="D4292" s="1" t="str">
        <f t="shared" si="67"/>
        <v/>
      </c>
      <c r="E4292" s="2" t="s">
        <v>45</v>
      </c>
    </row>
    <row r="4293" spans="1:5">
      <c r="C4293" s="1" t="str">
        <f>IF(A4293="", "", VLOOKUP(A4293,Undocumented!$A:$C, 3, FALSE))</f>
        <v/>
      </c>
      <c r="D4293" s="1" t="str">
        <f t="shared" si="67"/>
        <v/>
      </c>
    </row>
    <row r="4294" spans="1:5">
      <c r="C4294" s="1" t="str">
        <f>IF(A4294="", "", VLOOKUP(A4294,Undocumented!$A:$C, 3, FALSE))</f>
        <v/>
      </c>
      <c r="D4294" s="1" t="str">
        <f t="shared" si="67"/>
        <v/>
      </c>
      <c r="E4294" s="2" t="s">
        <v>436</v>
      </c>
    </row>
    <row r="4295" spans="1:5">
      <c r="C4295" s="1" t="str">
        <f>IF(A4295="", "", VLOOKUP(A4295,Undocumented!$A:$C, 3, FALSE))</f>
        <v/>
      </c>
      <c r="D4295" s="1" t="str">
        <f t="shared" si="67"/>
        <v/>
      </c>
      <c r="E4295" s="2" t="s">
        <v>458</v>
      </c>
    </row>
    <row r="4296" spans="1:5">
      <c r="C4296" s="1" t="str">
        <f>IF(A4296="", "", VLOOKUP(A4296,Undocumented!$A:$C, 3, FALSE))</f>
        <v/>
      </c>
      <c r="D4296" s="1" t="str">
        <f t="shared" si="67"/>
        <v/>
      </c>
      <c r="E4296" s="2" t="s">
        <v>479</v>
      </c>
    </row>
    <row r="4297" spans="1:5">
      <c r="C4297" s="1" t="str">
        <f>IF(A4297="", "", VLOOKUP(A4297,Undocumented!$A:$C, 3, FALSE))</f>
        <v/>
      </c>
      <c r="D4297" s="1" t="str">
        <f t="shared" si="67"/>
        <v/>
      </c>
      <c r="E4297" s="2" t="s">
        <v>1586</v>
      </c>
    </row>
    <row r="4298" spans="1:5">
      <c r="C4298" s="1" t="str">
        <f>IF(A4298="", "", VLOOKUP(A4298,Undocumented!$A:$C, 3, FALSE))</f>
        <v/>
      </c>
      <c r="D4298" s="1" t="str">
        <f t="shared" si="67"/>
        <v/>
      </c>
      <c r="E4298" s="2" t="s">
        <v>1587</v>
      </c>
    </row>
    <row r="4299" spans="1:5">
      <c r="C4299" s="1" t="str">
        <f>IF(A4299="", "", VLOOKUP(A4299,Undocumented!$A:$C, 3, FALSE))</f>
        <v/>
      </c>
      <c r="D4299" s="1" t="str">
        <f t="shared" si="67"/>
        <v/>
      </c>
      <c r="E4299" s="2" t="s">
        <v>481</v>
      </c>
    </row>
    <row r="4300" spans="1:5">
      <c r="C4300" s="1" t="str">
        <f>IF(A4300="", "", VLOOKUP(A4300,Undocumented!$A:$C, 3, FALSE))</f>
        <v/>
      </c>
      <c r="D4300" s="1" t="str">
        <f t="shared" si="67"/>
        <v/>
      </c>
      <c r="E4300" s="2" t="s">
        <v>166</v>
      </c>
    </row>
    <row r="4301" spans="1:5">
      <c r="C4301" s="1" t="str">
        <f>IF(A4301="", "", VLOOKUP(A4301,Undocumented!$A:$C, 3, FALSE))</f>
        <v/>
      </c>
      <c r="D4301" s="1" t="str">
        <f t="shared" si="67"/>
        <v/>
      </c>
      <c r="E4301" s="2" t="s">
        <v>167</v>
      </c>
    </row>
    <row r="4302" spans="1:5">
      <c r="C4302" s="1" t="str">
        <f>IF(A4302="", "", VLOOKUP(A4302,Undocumented!$A:$C, 3, FALSE))</f>
        <v/>
      </c>
      <c r="D4302" s="1" t="str">
        <f t="shared" si="67"/>
        <v/>
      </c>
      <c r="E4302" s="2" t="s">
        <v>1588</v>
      </c>
    </row>
    <row r="4303" spans="1:5">
      <c r="C4303" s="1" t="str">
        <f>IF(A4303="", "", VLOOKUP(A4303,Undocumented!$A:$C, 3, FALSE))</f>
        <v/>
      </c>
      <c r="D4303" s="1" t="str">
        <f t="shared" si="67"/>
        <v/>
      </c>
      <c r="E4303" s="2" t="s">
        <v>26</v>
      </c>
    </row>
    <row r="4304" spans="1:5">
      <c r="C4304" s="1" t="str">
        <f>IF(A4304="", "", VLOOKUP(A4304,Undocumented!$A:$C, 3, FALSE))</f>
        <v/>
      </c>
      <c r="D4304" s="1" t="str">
        <f t="shared" si="67"/>
        <v/>
      </c>
      <c r="E4304" s="2" t="s">
        <v>20</v>
      </c>
    </row>
    <row r="4305" spans="1:5">
      <c r="C4305" s="1" t="str">
        <f>IF(A4305="", "", VLOOKUP(A4305,Undocumented!$A:$C, 3, FALSE))</f>
        <v/>
      </c>
      <c r="D4305" s="1" t="str">
        <f t="shared" si="67"/>
        <v/>
      </c>
    </row>
    <row r="4306" spans="1:5">
      <c r="A4306" s="2" t="s">
        <v>1591</v>
      </c>
      <c r="B4306" s="2" t="s">
        <v>1592</v>
      </c>
      <c r="C4306" s="1" t="str">
        <f>IF(A4306="", "", VLOOKUP(A4306,Undocumented!$A:$C, 3, FALSE))</f>
        <v>INI</v>
      </c>
      <c r="D4306" s="1" t="str">
        <f t="shared" si="67"/>
        <v/>
      </c>
      <c r="E4306" s="2" t="s">
        <v>11</v>
      </c>
    </row>
    <row r="4307" spans="1:5">
      <c r="C4307" s="1" t="str">
        <f>IF(A4307="", "", VLOOKUP(A4307,Undocumented!$A:$C, 3, FALSE))</f>
        <v/>
      </c>
      <c r="D4307" s="1" t="str">
        <f t="shared" si="67"/>
        <v/>
      </c>
      <c r="E4307" s="2" t="s">
        <v>12</v>
      </c>
    </row>
    <row r="4308" spans="1:5">
      <c r="C4308" s="1" t="str">
        <f>IF(A4308="", "", VLOOKUP(A4308,Undocumented!$A:$C, 3, FALSE))</f>
        <v/>
      </c>
      <c r="D4308" s="1" t="str">
        <f t="shared" si="67"/>
        <v/>
      </c>
      <c r="E4308" s="2" t="s">
        <v>44</v>
      </c>
    </row>
    <row r="4309" spans="1:5">
      <c r="C4309" s="1" t="str">
        <f>IF(A4309="", "", VLOOKUP(A4309,Undocumented!$A:$C, 3, FALSE))</f>
        <v/>
      </c>
      <c r="D4309" s="1" t="str">
        <f t="shared" si="67"/>
        <v/>
      </c>
      <c r="E4309" s="2" t="s">
        <v>45</v>
      </c>
    </row>
    <row r="4310" spans="1:5">
      <c r="C4310" s="1" t="str">
        <f>IF(A4310="", "", VLOOKUP(A4310,Undocumented!$A:$C, 3, FALSE))</f>
        <v/>
      </c>
      <c r="D4310" s="1" t="str">
        <f t="shared" si="67"/>
        <v/>
      </c>
    </row>
    <row r="4311" spans="1:5">
      <c r="C4311" s="1" t="str">
        <f>IF(A4311="", "", VLOOKUP(A4311,Undocumented!$A:$C, 3, FALSE))</f>
        <v/>
      </c>
      <c r="D4311" s="1" t="str">
        <f t="shared" si="67"/>
        <v/>
      </c>
      <c r="E4311" s="2" t="s">
        <v>1437</v>
      </c>
    </row>
    <row r="4312" spans="1:5">
      <c r="C4312" s="1" t="str">
        <f>IF(A4312="", "", VLOOKUP(A4312,Undocumented!$A:$C, 3, FALSE))</f>
        <v/>
      </c>
      <c r="D4312" s="1" t="str">
        <f t="shared" si="67"/>
        <v/>
      </c>
      <c r="E4312" s="2" t="s">
        <v>208</v>
      </c>
    </row>
    <row r="4313" spans="1:5">
      <c r="C4313" s="1" t="str">
        <f>IF(A4313="", "", VLOOKUP(A4313,Undocumented!$A:$C, 3, FALSE))</f>
        <v/>
      </c>
      <c r="D4313" s="1" t="str">
        <f t="shared" si="67"/>
        <v/>
      </c>
      <c r="E4313" s="2" t="s">
        <v>1586</v>
      </c>
    </row>
    <row r="4314" spans="1:5">
      <c r="C4314" s="1" t="str">
        <f>IF(A4314="", "", VLOOKUP(A4314,Undocumented!$A:$C, 3, FALSE))</f>
        <v/>
      </c>
      <c r="D4314" s="1" t="str">
        <f t="shared" si="67"/>
        <v/>
      </c>
      <c r="E4314" s="2" t="s">
        <v>1594</v>
      </c>
    </row>
    <row r="4315" spans="1:5">
      <c r="C4315" s="1" t="str">
        <f>IF(A4315="", "", VLOOKUP(A4315,Undocumented!$A:$C, 3, FALSE))</f>
        <v/>
      </c>
      <c r="D4315" s="1" t="str">
        <f t="shared" si="67"/>
        <v/>
      </c>
      <c r="E4315" s="2" t="s">
        <v>1595</v>
      </c>
    </row>
    <row r="4316" spans="1:5">
      <c r="C4316" s="1" t="str">
        <f>IF(A4316="", "", VLOOKUP(A4316,Undocumented!$A:$C, 3, FALSE))</f>
        <v/>
      </c>
      <c r="D4316" s="1" t="str">
        <f t="shared" si="67"/>
        <v/>
      </c>
      <c r="E4316" s="2" t="s">
        <v>3201</v>
      </c>
    </row>
    <row r="4317" spans="1:5">
      <c r="C4317" s="1" t="str">
        <f>IF(A4317="", "", VLOOKUP(A4317,Undocumented!$A:$C, 3, FALSE))</f>
        <v/>
      </c>
      <c r="D4317" s="1" t="str">
        <f t="shared" si="67"/>
        <v/>
      </c>
      <c r="E4317" s="2" t="s">
        <v>1598</v>
      </c>
    </row>
    <row r="4318" spans="1:5">
      <c r="C4318" s="1" t="str">
        <f>IF(A4318="", "", VLOOKUP(A4318,Undocumented!$A:$C, 3, FALSE))</f>
        <v/>
      </c>
      <c r="D4318" s="1" t="str">
        <f t="shared" si="67"/>
        <v/>
      </c>
      <c r="E4318" s="2" t="s">
        <v>1599</v>
      </c>
    </row>
    <row r="4319" spans="1:5">
      <c r="C4319" s="1" t="str">
        <f>IF(A4319="", "", VLOOKUP(A4319,Undocumented!$A:$C, 3, FALSE))</f>
        <v/>
      </c>
      <c r="D4319" s="1" t="str">
        <f t="shared" si="67"/>
        <v/>
      </c>
      <c r="E4319" s="2" t="s">
        <v>1600</v>
      </c>
    </row>
    <row r="4320" spans="1:5">
      <c r="C4320" s="1" t="str">
        <f>IF(A4320="", "", VLOOKUP(A4320,Undocumented!$A:$C, 3, FALSE))</f>
        <v/>
      </c>
      <c r="D4320" s="1" t="str">
        <f t="shared" si="67"/>
        <v/>
      </c>
      <c r="E4320" s="2" t="s">
        <v>166</v>
      </c>
    </row>
    <row r="4321" spans="1:5">
      <c r="C4321" s="1" t="str">
        <f>IF(A4321="", "", VLOOKUP(A4321,Undocumented!$A:$C, 3, FALSE))</f>
        <v/>
      </c>
      <c r="D4321" s="1" t="str">
        <f t="shared" si="67"/>
        <v/>
      </c>
      <c r="E4321" s="2" t="s">
        <v>167</v>
      </c>
    </row>
    <row r="4322" spans="1:5">
      <c r="C4322" s="1" t="str">
        <f>IF(A4322="", "", VLOOKUP(A4322,Undocumented!$A:$C, 3, FALSE))</f>
        <v/>
      </c>
      <c r="D4322" s="1" t="str">
        <f t="shared" si="67"/>
        <v/>
      </c>
      <c r="E4322" s="2" t="s">
        <v>1601</v>
      </c>
    </row>
    <row r="4323" spans="1:5">
      <c r="C4323" s="1" t="str">
        <f>IF(A4323="", "", VLOOKUP(A4323,Undocumented!$A:$C, 3, FALSE))</f>
        <v/>
      </c>
      <c r="D4323" s="1" t="str">
        <f t="shared" si="67"/>
        <v/>
      </c>
      <c r="E4323" s="2" t="s">
        <v>20</v>
      </c>
    </row>
    <row r="4324" spans="1:5">
      <c r="C4324" s="1" t="str">
        <f>IF(A4324="", "", VLOOKUP(A4324,Undocumented!$A:$C, 3, FALSE))</f>
        <v/>
      </c>
      <c r="D4324" s="1" t="str">
        <f t="shared" si="67"/>
        <v/>
      </c>
    </row>
    <row r="4325" spans="1:5">
      <c r="A4325" s="2" t="s">
        <v>3136</v>
      </c>
      <c r="B4325" s="2" t="s">
        <v>3137</v>
      </c>
      <c r="C4325" s="1" t="str">
        <f>IF(A4325="", "", VLOOKUP(A4325,Undocumented!$A:$C, 3, FALSE))</f>
        <v>OUTI</v>
      </c>
      <c r="D4325" s="1" t="str">
        <f t="shared" si="67"/>
        <v/>
      </c>
      <c r="E4325" s="2" t="s">
        <v>11</v>
      </c>
    </row>
    <row r="4326" spans="1:5">
      <c r="C4326" s="1" t="str">
        <f>IF(A4326="", "", VLOOKUP(A4326,Undocumented!$A:$C, 3, FALSE))</f>
        <v/>
      </c>
      <c r="D4326" s="1" t="str">
        <f t="shared" si="67"/>
        <v/>
      </c>
      <c r="E4326" s="2" t="s">
        <v>12</v>
      </c>
    </row>
    <row r="4327" spans="1:5">
      <c r="C4327" s="1" t="str">
        <f>IF(A4327="", "", VLOOKUP(A4327,Undocumented!$A:$C, 3, FALSE))</f>
        <v/>
      </c>
      <c r="D4327" s="1" t="str">
        <f t="shared" si="67"/>
        <v/>
      </c>
      <c r="E4327" s="2" t="s">
        <v>44</v>
      </c>
    </row>
    <row r="4328" spans="1:5">
      <c r="C4328" s="1" t="str">
        <f>IF(A4328="", "", VLOOKUP(A4328,Undocumented!$A:$C, 3, FALSE))</f>
        <v/>
      </c>
      <c r="D4328" s="1" t="str">
        <f t="shared" si="67"/>
        <v/>
      </c>
      <c r="E4328" s="2" t="s">
        <v>45</v>
      </c>
    </row>
    <row r="4329" spans="1:5">
      <c r="C4329" s="1" t="str">
        <f>IF(A4329="", "", VLOOKUP(A4329,Undocumented!$A:$C, 3, FALSE))</f>
        <v/>
      </c>
      <c r="D4329" s="1" t="str">
        <f t="shared" si="67"/>
        <v/>
      </c>
    </row>
    <row r="4330" spans="1:5">
      <c r="C4330" s="1" t="str">
        <f>IF(A4330="", "", VLOOKUP(A4330,Undocumented!$A:$C, 3, FALSE))</f>
        <v/>
      </c>
      <c r="D4330" s="1" t="str">
        <f t="shared" si="67"/>
        <v/>
      </c>
      <c r="E4330" s="2" t="s">
        <v>1593</v>
      </c>
    </row>
    <row r="4331" spans="1:5">
      <c r="C4331" s="1" t="str">
        <f>IF(A4331="", "", VLOOKUP(A4331,Undocumented!$A:$C, 3, FALSE))</f>
        <v/>
      </c>
      <c r="D4331" s="1" t="str">
        <f t="shared" si="67"/>
        <v/>
      </c>
      <c r="E4331" s="2" t="s">
        <v>1594</v>
      </c>
    </row>
    <row r="4332" spans="1:5">
      <c r="C4332" s="1" t="str">
        <f>IF(A4332="", "", VLOOKUP(A4332,Undocumented!$A:$C, 3, FALSE))</f>
        <v/>
      </c>
      <c r="D4332" s="1" t="str">
        <f t="shared" si="67"/>
        <v/>
      </c>
      <c r="E4332" s="2" t="s">
        <v>1595</v>
      </c>
    </row>
    <row r="4333" spans="1:5">
      <c r="C4333" s="1" t="str">
        <f>IF(A4333="", "", VLOOKUP(A4333,Undocumented!$A:$C, 3, FALSE))</f>
        <v/>
      </c>
      <c r="D4333" s="1" t="str">
        <f t="shared" si="67"/>
        <v/>
      </c>
      <c r="E4333" s="2" t="s">
        <v>1596</v>
      </c>
    </row>
    <row r="4334" spans="1:5">
      <c r="C4334" s="1" t="str">
        <f>IF(A4334="", "", VLOOKUP(A4334,Undocumented!$A:$C, 3, FALSE))</f>
        <v/>
      </c>
      <c r="D4334" s="1" t="str">
        <f t="shared" si="67"/>
        <v/>
      </c>
      <c r="E4334" s="2" t="s">
        <v>1586</v>
      </c>
    </row>
    <row r="4335" spans="1:5">
      <c r="C4335" s="1" t="str">
        <f>IF(A4335="", "", VLOOKUP(A4335,Undocumented!$A:$C, 3, FALSE))</f>
        <v/>
      </c>
      <c r="D4335" s="1" t="str">
        <f t="shared" si="67"/>
        <v/>
      </c>
      <c r="E4335" s="2" t="s">
        <v>1597</v>
      </c>
    </row>
    <row r="4336" spans="1:5">
      <c r="C4336" s="1" t="str">
        <f>IF(A4336="", "", VLOOKUP(A4336,Undocumented!$A:$C, 3, FALSE))</f>
        <v/>
      </c>
      <c r="D4336" s="1" t="str">
        <f t="shared" si="67"/>
        <v/>
      </c>
      <c r="E4336" s="2" t="s">
        <v>1598</v>
      </c>
    </row>
    <row r="4337" spans="1:5">
      <c r="C4337" s="1" t="str">
        <f>IF(A4337="", "", VLOOKUP(A4337,Undocumented!$A:$C, 3, FALSE))</f>
        <v/>
      </c>
      <c r="D4337" s="1" t="str">
        <f t="shared" si="67"/>
        <v/>
      </c>
      <c r="E4337" s="2" t="s">
        <v>1599</v>
      </c>
    </row>
    <row r="4338" spans="1:5">
      <c r="C4338" s="1" t="str">
        <f>IF(A4338="", "", VLOOKUP(A4338,Undocumented!$A:$C, 3, FALSE))</f>
        <v/>
      </c>
      <c r="D4338" s="1" t="str">
        <f t="shared" si="67"/>
        <v/>
      </c>
      <c r="E4338" s="2" t="s">
        <v>1600</v>
      </c>
    </row>
    <row r="4339" spans="1:5">
      <c r="C4339" s="1" t="str">
        <f>IF(A4339="", "", VLOOKUP(A4339,Undocumented!$A:$C, 3, FALSE))</f>
        <v/>
      </c>
      <c r="D4339" s="1" t="str">
        <f t="shared" si="67"/>
        <v/>
      </c>
      <c r="E4339" s="2" t="s">
        <v>166</v>
      </c>
    </row>
    <row r="4340" spans="1:5">
      <c r="C4340" s="1" t="str">
        <f>IF(A4340="", "", VLOOKUP(A4340,Undocumented!$A:$C, 3, FALSE))</f>
        <v/>
      </c>
      <c r="D4340" s="1" t="str">
        <f t="shared" si="67"/>
        <v/>
      </c>
      <c r="E4340" s="2" t="s">
        <v>167</v>
      </c>
    </row>
    <row r="4341" spans="1:5">
      <c r="C4341" s="1" t="str">
        <f>IF(A4341="", "", VLOOKUP(A4341,Undocumented!$A:$C, 3, FALSE))</f>
        <v/>
      </c>
      <c r="D4341" s="1" t="str">
        <f t="shared" si="67"/>
        <v/>
      </c>
      <c r="E4341" s="2" t="s">
        <v>1601</v>
      </c>
    </row>
    <row r="4342" spans="1:5">
      <c r="C4342" s="1" t="str">
        <f>IF(A4342="", "", VLOOKUP(A4342,Undocumented!$A:$C, 3, FALSE))</f>
        <v/>
      </c>
      <c r="D4342" s="1" t="str">
        <f t="shared" si="67"/>
        <v/>
      </c>
      <c r="E4342" s="2" t="s">
        <v>20</v>
      </c>
    </row>
    <row r="4343" spans="1:5">
      <c r="C4343" s="1" t="str">
        <f>IF(A4343="", "", VLOOKUP(A4343,Undocumented!$A:$C, 3, FALSE))</f>
        <v/>
      </c>
      <c r="D4343" s="1" t="str">
        <f t="shared" si="67"/>
        <v/>
      </c>
    </row>
    <row r="4344" spans="1:5">
      <c r="A4344" s="2" t="s">
        <v>1602</v>
      </c>
      <c r="B4344" s="2" t="s">
        <v>1603</v>
      </c>
      <c r="C4344" s="1" t="str">
        <f>IF(A4344="", "", VLOOKUP(A4344,Undocumented!$A:$C, 3, FALSE))</f>
        <v>LDD</v>
      </c>
      <c r="D4344" s="1" t="str">
        <f t="shared" si="67"/>
        <v/>
      </c>
      <c r="E4344" s="2" t="s">
        <v>11</v>
      </c>
    </row>
    <row r="4345" spans="1:5">
      <c r="C4345" s="1" t="str">
        <f>IF(A4345="", "", VLOOKUP(A4345,Undocumented!$A:$C, 3, FALSE))</f>
        <v/>
      </c>
      <c r="D4345" s="1" t="str">
        <f t="shared" si="67"/>
        <v/>
      </c>
    </row>
    <row r="4346" spans="1:5">
      <c r="C4346" s="1" t="str">
        <f>IF(A4346="", "", VLOOKUP(A4346,Undocumented!$A:$C, 3, FALSE))</f>
        <v/>
      </c>
      <c r="D4346" s="1" t="str">
        <f t="shared" si="67"/>
        <v/>
      </c>
      <c r="E4346" s="2" t="s">
        <v>1584</v>
      </c>
    </row>
    <row r="4347" spans="1:5">
      <c r="C4347" s="1" t="str">
        <f>IF(A4347="", "", VLOOKUP(A4347,Undocumented!$A:$C, 3, FALSE))</f>
        <v/>
      </c>
      <c r="D4347" s="1" t="str">
        <f t="shared" si="67"/>
        <v/>
      </c>
      <c r="E4347" s="2" t="s">
        <v>1604</v>
      </c>
    </row>
    <row r="4348" spans="1:5">
      <c r="C4348" s="1" t="str">
        <f>IF(A4348="", "", VLOOKUP(A4348,Undocumented!$A:$C, 3, FALSE))</f>
        <v/>
      </c>
      <c r="D4348" s="1" t="str">
        <f t="shared" si="67"/>
        <v/>
      </c>
      <c r="E4348" s="2" t="s">
        <v>1605</v>
      </c>
    </row>
    <row r="4349" spans="1:5">
      <c r="C4349" s="1" t="str">
        <f>IF(A4349="", "", VLOOKUP(A4349,Undocumented!$A:$C, 3, FALSE))</f>
        <v/>
      </c>
      <c r="D4349" s="1" t="str">
        <f t="shared" si="67"/>
        <v/>
      </c>
      <c r="E4349" s="2" t="s">
        <v>1587</v>
      </c>
    </row>
    <row r="4350" spans="1:5">
      <c r="C4350" s="1" t="str">
        <f>IF(A4350="", "", VLOOKUP(A4350,Undocumented!$A:$C, 3, FALSE))</f>
        <v/>
      </c>
      <c r="D4350" s="1" t="str">
        <f t="shared" si="67"/>
        <v/>
      </c>
      <c r="E4350" s="2" t="s">
        <v>522</v>
      </c>
    </row>
    <row r="4351" spans="1:5">
      <c r="C4351" s="1" t="str">
        <f>IF(A4351="", "", VLOOKUP(A4351,Undocumented!$A:$C, 3, FALSE))</f>
        <v/>
      </c>
      <c r="D4351" s="1" t="str">
        <f t="shared" si="67"/>
        <v/>
      </c>
      <c r="E4351" s="2" t="s">
        <v>19</v>
      </c>
    </row>
    <row r="4352" spans="1:5">
      <c r="C4352" s="1" t="str">
        <f>IF(A4352="", "", VLOOKUP(A4352,Undocumented!$A:$C, 3, FALSE))</f>
        <v/>
      </c>
      <c r="D4352" s="1" t="str">
        <f t="shared" si="67"/>
        <v/>
      </c>
      <c r="E4352" s="2" t="s">
        <v>1588</v>
      </c>
    </row>
    <row r="4353" spans="1:5">
      <c r="C4353" s="1" t="str">
        <f>IF(A4353="", "", VLOOKUP(A4353,Undocumented!$A:$C, 3, FALSE))</f>
        <v/>
      </c>
      <c r="D4353" s="1" t="str">
        <f t="shared" si="67"/>
        <v/>
      </c>
      <c r="E4353" s="2" t="s">
        <v>20</v>
      </c>
    </row>
    <row r="4354" spans="1:5">
      <c r="C4354" s="1" t="str">
        <f>IF(A4354="", "", VLOOKUP(A4354,Undocumented!$A:$C, 3, FALSE))</f>
        <v/>
      </c>
      <c r="D4354" s="1" t="str">
        <f t="shared" ref="D4354:D4417" si="68">IF(AND(B4354&lt;&gt;"", B4354&lt;&gt;C4354), "#N/B", "")</f>
        <v/>
      </c>
    </row>
    <row r="4355" spans="1:5">
      <c r="A4355" s="2" t="s">
        <v>1606</v>
      </c>
      <c r="B4355" s="2" t="s">
        <v>1607</v>
      </c>
      <c r="C4355" s="1" t="str">
        <f>IF(A4355="", "", VLOOKUP(A4355,Undocumented!$A:$C, 3, FALSE))</f>
        <v>CPD</v>
      </c>
      <c r="D4355" s="1" t="str">
        <f t="shared" si="68"/>
        <v/>
      </c>
      <c r="E4355" s="2" t="s">
        <v>11</v>
      </c>
    </row>
    <row r="4356" spans="1:5">
      <c r="C4356" s="1" t="str">
        <f>IF(A4356="", "", VLOOKUP(A4356,Undocumented!$A:$C, 3, FALSE))</f>
        <v/>
      </c>
      <c r="D4356" s="1" t="str">
        <f t="shared" si="68"/>
        <v/>
      </c>
      <c r="E4356" s="2" t="s">
        <v>12</v>
      </c>
    </row>
    <row r="4357" spans="1:5">
      <c r="C4357" s="1" t="str">
        <f>IF(A4357="", "", VLOOKUP(A4357,Undocumented!$A:$C, 3, FALSE))</f>
        <v/>
      </c>
      <c r="D4357" s="1" t="str">
        <f t="shared" si="68"/>
        <v/>
      </c>
      <c r="E4357" s="2" t="s">
        <v>44</v>
      </c>
    </row>
    <row r="4358" spans="1:5">
      <c r="C4358" s="1" t="str">
        <f>IF(A4358="", "", VLOOKUP(A4358,Undocumented!$A:$C, 3, FALSE))</f>
        <v/>
      </c>
      <c r="D4358" s="1" t="str">
        <f t="shared" si="68"/>
        <v/>
      </c>
      <c r="E4358" s="2" t="s">
        <v>45</v>
      </c>
    </row>
    <row r="4359" spans="1:5">
      <c r="C4359" s="1" t="str">
        <f>IF(A4359="", "", VLOOKUP(A4359,Undocumented!$A:$C, 3, FALSE))</f>
        <v/>
      </c>
      <c r="D4359" s="1" t="str">
        <f t="shared" si="68"/>
        <v/>
      </c>
    </row>
    <row r="4360" spans="1:5">
      <c r="C4360" s="1" t="str">
        <f>IF(A4360="", "", VLOOKUP(A4360,Undocumented!$A:$C, 3, FALSE))</f>
        <v/>
      </c>
      <c r="D4360" s="1" t="str">
        <f t="shared" si="68"/>
        <v/>
      </c>
      <c r="E4360" s="2" t="s">
        <v>436</v>
      </c>
    </row>
    <row r="4361" spans="1:5">
      <c r="C4361" s="1" t="str">
        <f>IF(A4361="", "", VLOOKUP(A4361,Undocumented!$A:$C, 3, FALSE))</f>
        <v/>
      </c>
      <c r="D4361" s="1" t="str">
        <f t="shared" si="68"/>
        <v/>
      </c>
      <c r="E4361" s="2" t="s">
        <v>458</v>
      </c>
    </row>
    <row r="4362" spans="1:5">
      <c r="C4362" s="1" t="str">
        <f>IF(A4362="", "", VLOOKUP(A4362,Undocumented!$A:$C, 3, FALSE))</f>
        <v/>
      </c>
      <c r="D4362" s="1" t="str">
        <f t="shared" si="68"/>
        <v/>
      </c>
      <c r="E4362" s="2" t="s">
        <v>479</v>
      </c>
    </row>
    <row r="4363" spans="1:5">
      <c r="C4363" s="1" t="str">
        <f>IF(A4363="", "", VLOOKUP(A4363,Undocumented!$A:$C, 3, FALSE))</f>
        <v/>
      </c>
      <c r="D4363" s="1" t="str">
        <f t="shared" si="68"/>
        <v/>
      </c>
      <c r="E4363" s="2" t="s">
        <v>1605</v>
      </c>
    </row>
    <row r="4364" spans="1:5">
      <c r="C4364" s="1" t="str">
        <f>IF(A4364="", "", VLOOKUP(A4364,Undocumented!$A:$C, 3, FALSE))</f>
        <v/>
      </c>
      <c r="D4364" s="1" t="str">
        <f t="shared" si="68"/>
        <v/>
      </c>
      <c r="E4364" s="2" t="s">
        <v>1587</v>
      </c>
    </row>
    <row r="4365" spans="1:5">
      <c r="C4365" s="1" t="str">
        <f>IF(A4365="", "", VLOOKUP(A4365,Undocumented!$A:$C, 3, FALSE))</f>
        <v/>
      </c>
      <c r="D4365" s="1" t="str">
        <f t="shared" si="68"/>
        <v/>
      </c>
      <c r="E4365" s="2" t="s">
        <v>481</v>
      </c>
    </row>
    <row r="4366" spans="1:5">
      <c r="C4366" s="1" t="str">
        <f>IF(A4366="", "", VLOOKUP(A4366,Undocumented!$A:$C, 3, FALSE))</f>
        <v/>
      </c>
      <c r="D4366" s="1" t="str">
        <f t="shared" si="68"/>
        <v/>
      </c>
      <c r="E4366" s="2" t="s">
        <v>166</v>
      </c>
    </row>
    <row r="4367" spans="1:5">
      <c r="C4367" s="1" t="str">
        <f>IF(A4367="", "", VLOOKUP(A4367,Undocumented!$A:$C, 3, FALSE))</f>
        <v/>
      </c>
      <c r="D4367" s="1" t="str">
        <f t="shared" si="68"/>
        <v/>
      </c>
      <c r="E4367" s="2" t="s">
        <v>167</v>
      </c>
    </row>
    <row r="4368" spans="1:5">
      <c r="C4368" s="1" t="str">
        <f>IF(A4368="", "", VLOOKUP(A4368,Undocumented!$A:$C, 3, FALSE))</f>
        <v/>
      </c>
      <c r="D4368" s="1" t="str">
        <f t="shared" si="68"/>
        <v/>
      </c>
      <c r="E4368" s="2" t="s">
        <v>1588</v>
      </c>
    </row>
    <row r="4369" spans="1:5">
      <c r="C4369" s="1" t="str">
        <f>IF(A4369="", "", VLOOKUP(A4369,Undocumented!$A:$C, 3, FALSE))</f>
        <v/>
      </c>
      <c r="D4369" s="1" t="str">
        <f t="shared" si="68"/>
        <v/>
      </c>
      <c r="E4369" s="2" t="s">
        <v>26</v>
      </c>
    </row>
    <row r="4370" spans="1:5">
      <c r="C4370" s="1" t="str">
        <f>IF(A4370="", "", VLOOKUP(A4370,Undocumented!$A:$C, 3, FALSE))</f>
        <v/>
      </c>
      <c r="D4370" s="1" t="str">
        <f t="shared" si="68"/>
        <v/>
      </c>
      <c r="E4370" s="2" t="s">
        <v>20</v>
      </c>
    </row>
    <row r="4371" spans="1:5">
      <c r="C4371" s="1" t="str">
        <f>IF(A4371="", "", VLOOKUP(A4371,Undocumented!$A:$C, 3, FALSE))</f>
        <v/>
      </c>
      <c r="D4371" s="1" t="str">
        <f t="shared" si="68"/>
        <v/>
      </c>
    </row>
    <row r="4372" spans="1:5">
      <c r="A4372" s="2" t="s">
        <v>1608</v>
      </c>
      <c r="B4372" s="2" t="s">
        <v>1609</v>
      </c>
      <c r="C4372" s="1" t="str">
        <f>IF(A4372="", "", VLOOKUP(A4372,Undocumented!$A:$C, 3, FALSE))</f>
        <v>IND</v>
      </c>
      <c r="D4372" s="1" t="str">
        <f t="shared" si="68"/>
        <v/>
      </c>
      <c r="E4372" s="2" t="s">
        <v>11</v>
      </c>
    </row>
    <row r="4373" spans="1:5">
      <c r="C4373" s="1" t="str">
        <f>IF(A4373="", "", VLOOKUP(A4373,Undocumented!$A:$C, 3, FALSE))</f>
        <v/>
      </c>
      <c r="D4373" s="1" t="str">
        <f t="shared" si="68"/>
        <v/>
      </c>
      <c r="E4373" s="2" t="s">
        <v>12</v>
      </c>
    </row>
    <row r="4374" spans="1:5">
      <c r="C4374" s="1" t="str">
        <f>IF(A4374="", "", VLOOKUP(A4374,Undocumented!$A:$C, 3, FALSE))</f>
        <v/>
      </c>
      <c r="D4374" s="1" t="str">
        <f t="shared" si="68"/>
        <v/>
      </c>
      <c r="E4374" s="2" t="s">
        <v>44</v>
      </c>
    </row>
    <row r="4375" spans="1:5">
      <c r="C4375" s="1" t="str">
        <f>IF(A4375="", "", VLOOKUP(A4375,Undocumented!$A:$C, 3, FALSE))</f>
        <v/>
      </c>
      <c r="D4375" s="1" t="str">
        <f t="shared" si="68"/>
        <v/>
      </c>
      <c r="E4375" s="2" t="s">
        <v>45</v>
      </c>
    </row>
    <row r="4376" spans="1:5">
      <c r="C4376" s="1" t="str">
        <f>IF(A4376="", "", VLOOKUP(A4376,Undocumented!$A:$C, 3, FALSE))</f>
        <v/>
      </c>
      <c r="D4376" s="1" t="str">
        <f t="shared" si="68"/>
        <v/>
      </c>
    </row>
    <row r="4377" spans="1:5">
      <c r="C4377" s="1" t="str">
        <f>IF(A4377="", "", VLOOKUP(A4377,Undocumented!$A:$C, 3, FALSE))</f>
        <v/>
      </c>
      <c r="D4377" s="1" t="str">
        <f t="shared" si="68"/>
        <v/>
      </c>
      <c r="E4377" s="2" t="s">
        <v>1437</v>
      </c>
    </row>
    <row r="4378" spans="1:5">
      <c r="C4378" s="1" t="str">
        <f>IF(A4378="", "", VLOOKUP(A4378,Undocumented!$A:$C, 3, FALSE))</f>
        <v/>
      </c>
      <c r="D4378" s="1" t="str">
        <f t="shared" si="68"/>
        <v/>
      </c>
      <c r="E4378" s="2" t="s">
        <v>208</v>
      </c>
    </row>
    <row r="4379" spans="1:5">
      <c r="C4379" s="1" t="str">
        <f>IF(A4379="", "", VLOOKUP(A4379,Undocumented!$A:$C, 3, FALSE))</f>
        <v/>
      </c>
      <c r="D4379" s="1" t="str">
        <f t="shared" si="68"/>
        <v/>
      </c>
      <c r="E4379" s="2" t="s">
        <v>1605</v>
      </c>
    </row>
    <row r="4380" spans="1:5">
      <c r="C4380" s="1" t="str">
        <f>IF(A4380="", "", VLOOKUP(A4380,Undocumented!$A:$C, 3, FALSE))</f>
        <v/>
      </c>
      <c r="D4380" s="1" t="str">
        <f t="shared" si="68"/>
        <v/>
      </c>
      <c r="E4380" s="2" t="s">
        <v>1594</v>
      </c>
    </row>
    <row r="4381" spans="1:5">
      <c r="C4381" s="1" t="str">
        <f>IF(A4381="", "", VLOOKUP(A4381,Undocumented!$A:$C, 3, FALSE))</f>
        <v/>
      </c>
      <c r="D4381" s="1" t="str">
        <f t="shared" si="68"/>
        <v/>
      </c>
      <c r="E4381" s="2" t="s">
        <v>1595</v>
      </c>
    </row>
    <row r="4382" spans="1:5">
      <c r="C4382" s="1" t="str">
        <f>IF(A4382="", "", VLOOKUP(A4382,Undocumented!$A:$C, 3, FALSE))</f>
        <v/>
      </c>
      <c r="D4382" s="1" t="str">
        <f t="shared" si="68"/>
        <v/>
      </c>
      <c r="E4382" s="2" t="s">
        <v>3202</v>
      </c>
    </row>
    <row r="4383" spans="1:5">
      <c r="C4383" s="1" t="str">
        <f>IF(A4383="", "", VLOOKUP(A4383,Undocumented!$A:$C, 3, FALSE))</f>
        <v/>
      </c>
      <c r="D4383" s="1" t="str">
        <f t="shared" si="68"/>
        <v/>
      </c>
      <c r="E4383" s="2" t="s">
        <v>1598</v>
      </c>
    </row>
    <row r="4384" spans="1:5">
      <c r="C4384" s="1" t="str">
        <f>IF(A4384="", "", VLOOKUP(A4384,Undocumented!$A:$C, 3, FALSE))</f>
        <v/>
      </c>
      <c r="D4384" s="1" t="str">
        <f t="shared" si="68"/>
        <v/>
      </c>
      <c r="E4384" s="2" t="s">
        <v>1599</v>
      </c>
    </row>
    <row r="4385" spans="1:5">
      <c r="C4385" s="1" t="str">
        <f>IF(A4385="", "", VLOOKUP(A4385,Undocumented!$A:$C, 3, FALSE))</f>
        <v/>
      </c>
      <c r="D4385" s="1" t="str">
        <f t="shared" si="68"/>
        <v/>
      </c>
      <c r="E4385" s="2" t="s">
        <v>1600</v>
      </c>
    </row>
    <row r="4386" spans="1:5">
      <c r="C4386" s="1" t="str">
        <f>IF(A4386="", "", VLOOKUP(A4386,Undocumented!$A:$C, 3, FALSE))</f>
        <v/>
      </c>
      <c r="D4386" s="1" t="str">
        <f t="shared" si="68"/>
        <v/>
      </c>
      <c r="E4386" s="2" t="s">
        <v>166</v>
      </c>
    </row>
    <row r="4387" spans="1:5">
      <c r="C4387" s="1" t="str">
        <f>IF(A4387="", "", VLOOKUP(A4387,Undocumented!$A:$C, 3, FALSE))</f>
        <v/>
      </c>
      <c r="D4387" s="1" t="str">
        <f t="shared" si="68"/>
        <v/>
      </c>
      <c r="E4387" s="2" t="s">
        <v>167</v>
      </c>
    </row>
    <row r="4388" spans="1:5">
      <c r="C4388" s="1" t="str">
        <f>IF(A4388="", "", VLOOKUP(A4388,Undocumented!$A:$C, 3, FALSE))</f>
        <v/>
      </c>
      <c r="D4388" s="1" t="str">
        <f t="shared" si="68"/>
        <v/>
      </c>
      <c r="E4388" s="2" t="s">
        <v>1601</v>
      </c>
    </row>
    <row r="4389" spans="1:5">
      <c r="C4389" s="1" t="str">
        <f>IF(A4389="", "", VLOOKUP(A4389,Undocumented!$A:$C, 3, FALSE))</f>
        <v/>
      </c>
      <c r="D4389" s="1" t="str">
        <f t="shared" si="68"/>
        <v/>
      </c>
      <c r="E4389" s="2" t="s">
        <v>20</v>
      </c>
    </row>
    <row r="4390" spans="1:5">
      <c r="C4390" s="1" t="str">
        <f>IF(A4390="", "", VLOOKUP(A4390,Undocumented!$A:$C, 3, FALSE))</f>
        <v/>
      </c>
      <c r="D4390" s="1" t="str">
        <f t="shared" si="68"/>
        <v/>
      </c>
    </row>
    <row r="4391" spans="1:5">
      <c r="A4391" s="2" t="s">
        <v>3138</v>
      </c>
      <c r="B4391" s="2" t="s">
        <v>3139</v>
      </c>
      <c r="C4391" s="1" t="str">
        <f>IF(A4391="", "", VLOOKUP(A4391,Undocumented!$A:$C, 3, FALSE))</f>
        <v>OUTD</v>
      </c>
      <c r="D4391" s="1" t="str">
        <f t="shared" si="68"/>
        <v/>
      </c>
      <c r="E4391" s="2" t="s">
        <v>11</v>
      </c>
    </row>
    <row r="4392" spans="1:5">
      <c r="C4392" s="1" t="str">
        <f>IF(A4392="", "", VLOOKUP(A4392,Undocumented!$A:$C, 3, FALSE))</f>
        <v/>
      </c>
      <c r="D4392" s="1" t="str">
        <f t="shared" si="68"/>
        <v/>
      </c>
      <c r="E4392" s="2" t="s">
        <v>12</v>
      </c>
    </row>
    <row r="4393" spans="1:5">
      <c r="C4393" s="1" t="str">
        <f>IF(A4393="", "", VLOOKUP(A4393,Undocumented!$A:$C, 3, FALSE))</f>
        <v/>
      </c>
      <c r="D4393" s="1" t="str">
        <f t="shared" si="68"/>
        <v/>
      </c>
      <c r="E4393" s="2" t="s">
        <v>44</v>
      </c>
    </row>
    <row r="4394" spans="1:5">
      <c r="C4394" s="1" t="str">
        <f>IF(A4394="", "", VLOOKUP(A4394,Undocumented!$A:$C, 3, FALSE))</f>
        <v/>
      </c>
      <c r="D4394" s="1" t="str">
        <f t="shared" si="68"/>
        <v/>
      </c>
      <c r="E4394" s="2" t="s">
        <v>45</v>
      </c>
    </row>
    <row r="4395" spans="1:5">
      <c r="C4395" s="1" t="str">
        <f>IF(A4395="", "", VLOOKUP(A4395,Undocumented!$A:$C, 3, FALSE))</f>
        <v/>
      </c>
      <c r="D4395" s="1" t="str">
        <f t="shared" si="68"/>
        <v/>
      </c>
    </row>
    <row r="4396" spans="1:5">
      <c r="C4396" s="1" t="str">
        <f>IF(A4396="", "", VLOOKUP(A4396,Undocumented!$A:$C, 3, FALSE))</f>
        <v/>
      </c>
      <c r="D4396" s="1" t="str">
        <f t="shared" si="68"/>
        <v/>
      </c>
      <c r="E4396" s="2" t="s">
        <v>1593</v>
      </c>
    </row>
    <row r="4397" spans="1:5">
      <c r="C4397" s="1" t="str">
        <f>IF(A4397="", "", VLOOKUP(A4397,Undocumented!$A:$C, 3, FALSE))</f>
        <v/>
      </c>
      <c r="D4397" s="1" t="str">
        <f t="shared" si="68"/>
        <v/>
      </c>
      <c r="E4397" s="2" t="s">
        <v>1594</v>
      </c>
    </row>
    <row r="4398" spans="1:5">
      <c r="C4398" s="1" t="str">
        <f>IF(A4398="", "", VLOOKUP(A4398,Undocumented!$A:$C, 3, FALSE))</f>
        <v/>
      </c>
      <c r="D4398" s="1" t="str">
        <f t="shared" si="68"/>
        <v/>
      </c>
      <c r="E4398" s="2" t="s">
        <v>1595</v>
      </c>
    </row>
    <row r="4399" spans="1:5">
      <c r="C4399" s="1" t="str">
        <f>IF(A4399="", "", VLOOKUP(A4399,Undocumented!$A:$C, 3, FALSE))</f>
        <v/>
      </c>
      <c r="D4399" s="1" t="str">
        <f t="shared" si="68"/>
        <v/>
      </c>
      <c r="E4399" s="2" t="s">
        <v>1596</v>
      </c>
    </row>
    <row r="4400" spans="1:5">
      <c r="C4400" s="1" t="str">
        <f>IF(A4400="", "", VLOOKUP(A4400,Undocumented!$A:$C, 3, FALSE))</f>
        <v/>
      </c>
      <c r="D4400" s="1" t="str">
        <f t="shared" si="68"/>
        <v/>
      </c>
      <c r="E4400" s="2" t="s">
        <v>1605</v>
      </c>
    </row>
    <row r="4401" spans="1:5">
      <c r="C4401" s="1" t="str">
        <f>IF(A4401="", "", VLOOKUP(A4401,Undocumented!$A:$C, 3, FALSE))</f>
        <v/>
      </c>
      <c r="D4401" s="1" t="str">
        <f t="shared" si="68"/>
        <v/>
      </c>
      <c r="E4401" s="2" t="s">
        <v>1597</v>
      </c>
    </row>
    <row r="4402" spans="1:5">
      <c r="C4402" s="1" t="str">
        <f>IF(A4402="", "", VLOOKUP(A4402,Undocumented!$A:$C, 3, FALSE))</f>
        <v/>
      </c>
      <c r="D4402" s="1" t="str">
        <f t="shared" si="68"/>
        <v/>
      </c>
      <c r="E4402" s="2" t="s">
        <v>1598</v>
      </c>
    </row>
    <row r="4403" spans="1:5">
      <c r="C4403" s="1" t="str">
        <f>IF(A4403="", "", VLOOKUP(A4403,Undocumented!$A:$C, 3, FALSE))</f>
        <v/>
      </c>
      <c r="D4403" s="1" t="str">
        <f t="shared" si="68"/>
        <v/>
      </c>
      <c r="E4403" s="2" t="s">
        <v>1599</v>
      </c>
    </row>
    <row r="4404" spans="1:5">
      <c r="C4404" s="1" t="str">
        <f>IF(A4404="", "", VLOOKUP(A4404,Undocumented!$A:$C, 3, FALSE))</f>
        <v/>
      </c>
      <c r="D4404" s="1" t="str">
        <f t="shared" si="68"/>
        <v/>
      </c>
      <c r="E4404" s="2" t="s">
        <v>1600</v>
      </c>
    </row>
    <row r="4405" spans="1:5">
      <c r="C4405" s="1" t="str">
        <f>IF(A4405="", "", VLOOKUP(A4405,Undocumented!$A:$C, 3, FALSE))</f>
        <v/>
      </c>
      <c r="D4405" s="1" t="str">
        <f t="shared" si="68"/>
        <v/>
      </c>
      <c r="E4405" s="2" t="s">
        <v>166</v>
      </c>
    </row>
    <row r="4406" spans="1:5">
      <c r="C4406" s="1" t="str">
        <f>IF(A4406="", "", VLOOKUP(A4406,Undocumented!$A:$C, 3, FALSE))</f>
        <v/>
      </c>
      <c r="D4406" s="1" t="str">
        <f t="shared" si="68"/>
        <v/>
      </c>
      <c r="E4406" s="2" t="s">
        <v>167</v>
      </c>
    </row>
    <row r="4407" spans="1:5">
      <c r="C4407" s="1" t="str">
        <f>IF(A4407="", "", VLOOKUP(A4407,Undocumented!$A:$C, 3, FALSE))</f>
        <v/>
      </c>
      <c r="D4407" s="1" t="str">
        <f t="shared" si="68"/>
        <v/>
      </c>
      <c r="E4407" s="2" t="s">
        <v>1601</v>
      </c>
    </row>
    <row r="4408" spans="1:5">
      <c r="C4408" s="1" t="str">
        <f>IF(A4408="", "", VLOOKUP(A4408,Undocumented!$A:$C, 3, FALSE))</f>
        <v/>
      </c>
      <c r="D4408" s="1" t="str">
        <f t="shared" si="68"/>
        <v/>
      </c>
      <c r="E4408" s="2" t="s">
        <v>20</v>
      </c>
    </row>
    <row r="4409" spans="1:5">
      <c r="C4409" s="1" t="str">
        <f>IF(A4409="", "", VLOOKUP(A4409,Undocumented!$A:$C, 3, FALSE))</f>
        <v/>
      </c>
      <c r="D4409" s="1" t="str">
        <f t="shared" si="68"/>
        <v/>
      </c>
    </row>
    <row r="4410" spans="1:5">
      <c r="A4410" s="2" t="s">
        <v>1610</v>
      </c>
      <c r="B4410" s="2" t="s">
        <v>1611</v>
      </c>
      <c r="C4410" s="1" t="str">
        <f>IF(A4410="", "", VLOOKUP(A4410,Undocumented!$A:$C, 3, FALSE))</f>
        <v>LDIR</v>
      </c>
      <c r="D4410" s="1" t="str">
        <f t="shared" si="68"/>
        <v/>
      </c>
      <c r="E4410" s="2" t="s">
        <v>11</v>
      </c>
    </row>
    <row r="4411" spans="1:5">
      <c r="C4411" s="1" t="str">
        <f>IF(A4411="", "", VLOOKUP(A4411,Undocumented!$A:$C, 3, FALSE))</f>
        <v/>
      </c>
      <c r="D4411" s="1" t="str">
        <f t="shared" si="68"/>
        <v/>
      </c>
    </row>
    <row r="4412" spans="1:5">
      <c r="C4412" s="1" t="str">
        <f>IF(A4412="", "", VLOOKUP(A4412,Undocumented!$A:$C, 3, FALSE))</f>
        <v/>
      </c>
      <c r="D4412" s="1" t="str">
        <f t="shared" si="68"/>
        <v/>
      </c>
      <c r="E4412" s="2" t="s">
        <v>1584</v>
      </c>
    </row>
    <row r="4413" spans="1:5">
      <c r="C4413" s="1" t="str">
        <f>IF(A4413="", "", VLOOKUP(A4413,Undocumented!$A:$C, 3, FALSE))</f>
        <v/>
      </c>
      <c r="D4413" s="1" t="str">
        <f t="shared" si="68"/>
        <v/>
      </c>
      <c r="E4413" s="2" t="s">
        <v>1585</v>
      </c>
    </row>
    <row r="4414" spans="1:5">
      <c r="C4414" s="1" t="str">
        <f>IF(A4414="", "", VLOOKUP(A4414,Undocumented!$A:$C, 3, FALSE))</f>
        <v/>
      </c>
      <c r="D4414" s="1" t="str">
        <f t="shared" si="68"/>
        <v/>
      </c>
      <c r="E4414" s="2" t="s">
        <v>1586</v>
      </c>
    </row>
    <row r="4415" spans="1:5">
      <c r="C4415" s="1" t="str">
        <f>IF(A4415="", "", VLOOKUP(A4415,Undocumented!$A:$C, 3, FALSE))</f>
        <v/>
      </c>
      <c r="D4415" s="1" t="str">
        <f t="shared" si="68"/>
        <v/>
      </c>
      <c r="E4415" s="2" t="s">
        <v>1587</v>
      </c>
    </row>
    <row r="4416" spans="1:5">
      <c r="C4416" s="1" t="str">
        <f>IF(A4416="", "", VLOOKUP(A4416,Undocumented!$A:$C, 3, FALSE))</f>
        <v/>
      </c>
      <c r="D4416" s="1" t="str">
        <f t="shared" si="68"/>
        <v/>
      </c>
      <c r="E4416" s="2" t="s">
        <v>522</v>
      </c>
    </row>
    <row r="4417" spans="1:5">
      <c r="C4417" s="1" t="str">
        <f>IF(A4417="", "", VLOOKUP(A4417,Undocumented!$A:$C, 3, FALSE))</f>
        <v/>
      </c>
      <c r="D4417" s="1" t="str">
        <f t="shared" si="68"/>
        <v/>
      </c>
      <c r="E4417" s="2" t="s">
        <v>19</v>
      </c>
    </row>
    <row r="4418" spans="1:5">
      <c r="C4418" s="1" t="str">
        <f>IF(A4418="", "", VLOOKUP(A4418,Undocumented!$A:$C, 3, FALSE))</f>
        <v/>
      </c>
      <c r="D4418" s="1" t="str">
        <f t="shared" ref="D4418:D4481" si="69">IF(AND(B4418&lt;&gt;"", B4418&lt;&gt;C4418), "#N/B", "")</f>
        <v/>
      </c>
      <c r="E4418" s="2" t="s">
        <v>1588</v>
      </c>
    </row>
    <row r="4419" spans="1:5">
      <c r="C4419" s="1" t="str">
        <f>IF(A4419="", "", VLOOKUP(A4419,Undocumented!$A:$C, 3, FALSE))</f>
        <v/>
      </c>
      <c r="D4419" s="1" t="str">
        <f t="shared" si="69"/>
        <v/>
      </c>
      <c r="E4419" s="2" t="s">
        <v>1612</v>
      </c>
    </row>
    <row r="4420" spans="1:5">
      <c r="C4420" s="1" t="str">
        <f>IF(A4420="", "", VLOOKUP(A4420,Undocumented!$A:$C, 3, FALSE))</f>
        <v/>
      </c>
      <c r="D4420" s="1" t="str">
        <f t="shared" si="69"/>
        <v/>
      </c>
      <c r="E4420" s="2" t="s">
        <v>20</v>
      </c>
    </row>
    <row r="4421" spans="1:5">
      <c r="C4421" s="1" t="str">
        <f>IF(A4421="", "", VLOOKUP(A4421,Undocumented!$A:$C, 3, FALSE))</f>
        <v/>
      </c>
      <c r="D4421" s="1" t="str">
        <f t="shared" si="69"/>
        <v/>
      </c>
    </row>
    <row r="4422" spans="1:5">
      <c r="A4422" s="2" t="s">
        <v>1613</v>
      </c>
      <c r="B4422" s="2" t="s">
        <v>1614</v>
      </c>
      <c r="C4422" s="1" t="str">
        <f>IF(A4422="", "", VLOOKUP(A4422,Undocumented!$A:$C, 3, FALSE))</f>
        <v>CPIR</v>
      </c>
      <c r="D4422" s="1" t="str">
        <f t="shared" si="69"/>
        <v/>
      </c>
      <c r="E4422" s="2" t="s">
        <v>11</v>
      </c>
    </row>
    <row r="4423" spans="1:5">
      <c r="C4423" s="1" t="str">
        <f>IF(A4423="", "", VLOOKUP(A4423,Undocumented!$A:$C, 3, FALSE))</f>
        <v/>
      </c>
      <c r="D4423" s="1" t="str">
        <f t="shared" si="69"/>
        <v/>
      </c>
      <c r="E4423" s="2" t="s">
        <v>12</v>
      </c>
    </row>
    <row r="4424" spans="1:5">
      <c r="C4424" s="1" t="str">
        <f>IF(A4424="", "", VLOOKUP(A4424,Undocumented!$A:$C, 3, FALSE))</f>
        <v/>
      </c>
      <c r="D4424" s="1" t="str">
        <f t="shared" si="69"/>
        <v/>
      </c>
      <c r="E4424" s="2" t="s">
        <v>44</v>
      </c>
    </row>
    <row r="4425" spans="1:5">
      <c r="C4425" s="1" t="str">
        <f>IF(A4425="", "", VLOOKUP(A4425,Undocumented!$A:$C, 3, FALSE))</f>
        <v/>
      </c>
      <c r="D4425" s="1" t="str">
        <f t="shared" si="69"/>
        <v/>
      </c>
      <c r="E4425" s="2" t="s">
        <v>45</v>
      </c>
    </row>
    <row r="4426" spans="1:5">
      <c r="C4426" s="1" t="str">
        <f>IF(A4426="", "", VLOOKUP(A4426,Undocumented!$A:$C, 3, FALSE))</f>
        <v/>
      </c>
      <c r="D4426" s="1" t="str">
        <f t="shared" si="69"/>
        <v/>
      </c>
    </row>
    <row r="4427" spans="1:5">
      <c r="C4427" s="1" t="str">
        <f>IF(A4427="", "", VLOOKUP(A4427,Undocumented!$A:$C, 3, FALSE))</f>
        <v/>
      </c>
      <c r="D4427" s="1" t="str">
        <f t="shared" si="69"/>
        <v/>
      </c>
      <c r="E4427" s="2" t="s">
        <v>436</v>
      </c>
    </row>
    <row r="4428" spans="1:5">
      <c r="C4428" s="1" t="str">
        <f>IF(A4428="", "", VLOOKUP(A4428,Undocumented!$A:$C, 3, FALSE))</f>
        <v/>
      </c>
      <c r="D4428" s="1" t="str">
        <f t="shared" si="69"/>
        <v/>
      </c>
      <c r="E4428" s="2" t="s">
        <v>458</v>
      </c>
    </row>
    <row r="4429" spans="1:5">
      <c r="C4429" s="1" t="str">
        <f>IF(A4429="", "", VLOOKUP(A4429,Undocumented!$A:$C, 3, FALSE))</f>
        <v/>
      </c>
      <c r="D4429" s="1" t="str">
        <f t="shared" si="69"/>
        <v/>
      </c>
      <c r="E4429" s="2" t="s">
        <v>479</v>
      </c>
    </row>
    <row r="4430" spans="1:5">
      <c r="C4430" s="1" t="str">
        <f>IF(A4430="", "", VLOOKUP(A4430,Undocumented!$A:$C, 3, FALSE))</f>
        <v/>
      </c>
      <c r="D4430" s="1" t="str">
        <f t="shared" si="69"/>
        <v/>
      </c>
      <c r="E4430" s="2" t="s">
        <v>1586</v>
      </c>
    </row>
    <row r="4431" spans="1:5">
      <c r="C4431" s="1" t="str">
        <f>IF(A4431="", "", VLOOKUP(A4431,Undocumented!$A:$C, 3, FALSE))</f>
        <v/>
      </c>
      <c r="D4431" s="1" t="str">
        <f t="shared" si="69"/>
        <v/>
      </c>
      <c r="E4431" s="2" t="s">
        <v>1587</v>
      </c>
    </row>
    <row r="4432" spans="1:5">
      <c r="C4432" s="1" t="str">
        <f>IF(A4432="", "", VLOOKUP(A4432,Undocumented!$A:$C, 3, FALSE))</f>
        <v/>
      </c>
      <c r="D4432" s="1" t="str">
        <f t="shared" si="69"/>
        <v/>
      </c>
      <c r="E4432" s="2" t="s">
        <v>481</v>
      </c>
    </row>
    <row r="4433" spans="1:5">
      <c r="C4433" s="1" t="str">
        <f>IF(A4433="", "", VLOOKUP(A4433,Undocumented!$A:$C, 3, FALSE))</f>
        <v/>
      </c>
      <c r="D4433" s="1" t="str">
        <f t="shared" si="69"/>
        <v/>
      </c>
      <c r="E4433" s="2" t="s">
        <v>166</v>
      </c>
    </row>
    <row r="4434" spans="1:5">
      <c r="C4434" s="1" t="str">
        <f>IF(A4434="", "", VLOOKUP(A4434,Undocumented!$A:$C, 3, FALSE))</f>
        <v/>
      </c>
      <c r="D4434" s="1" t="str">
        <f t="shared" si="69"/>
        <v/>
      </c>
      <c r="E4434" s="2" t="s">
        <v>167</v>
      </c>
    </row>
    <row r="4435" spans="1:5">
      <c r="C4435" s="1" t="str">
        <f>IF(A4435="", "", VLOOKUP(A4435,Undocumented!$A:$C, 3, FALSE))</f>
        <v/>
      </c>
      <c r="D4435" s="1" t="str">
        <f t="shared" si="69"/>
        <v/>
      </c>
      <c r="E4435" s="2" t="s">
        <v>1588</v>
      </c>
    </row>
    <row r="4436" spans="1:5">
      <c r="C4436" s="1" t="str">
        <f>IF(A4436="", "", VLOOKUP(A4436,Undocumented!$A:$C, 3, FALSE))</f>
        <v/>
      </c>
      <c r="D4436" s="1" t="str">
        <f t="shared" si="69"/>
        <v/>
      </c>
      <c r="E4436" s="2" t="s">
        <v>26</v>
      </c>
    </row>
    <row r="4437" spans="1:5">
      <c r="C4437" s="1" t="str">
        <f>IF(A4437="", "", VLOOKUP(A4437,Undocumented!$A:$C, 3, FALSE))</f>
        <v/>
      </c>
      <c r="D4437" s="1" t="str">
        <f t="shared" si="69"/>
        <v/>
      </c>
      <c r="E4437" s="2" t="s">
        <v>1615</v>
      </c>
    </row>
    <row r="4438" spans="1:5">
      <c r="C4438" s="1" t="str">
        <f>IF(A4438="", "", VLOOKUP(A4438,Undocumented!$A:$C, 3, FALSE))</f>
        <v/>
      </c>
      <c r="D4438" s="1" t="str">
        <f t="shared" si="69"/>
        <v/>
      </c>
      <c r="E4438" s="2" t="s">
        <v>20</v>
      </c>
    </row>
    <row r="4439" spans="1:5">
      <c r="C4439" s="1" t="str">
        <f>IF(A4439="", "", VLOOKUP(A4439,Undocumented!$A:$C, 3, FALSE))</f>
        <v/>
      </c>
      <c r="D4439" s="1" t="str">
        <f t="shared" si="69"/>
        <v/>
      </c>
    </row>
    <row r="4440" spans="1:5">
      <c r="A4440" s="2" t="s">
        <v>1616</v>
      </c>
      <c r="B4440" s="2" t="s">
        <v>1617</v>
      </c>
      <c r="C4440" s="1" t="str">
        <f>IF(A4440="", "", VLOOKUP(A4440,Undocumented!$A:$C, 3, FALSE))</f>
        <v>INIR</v>
      </c>
      <c r="D4440" s="1" t="str">
        <f t="shared" si="69"/>
        <v/>
      </c>
      <c r="E4440" s="2" t="s">
        <v>11</v>
      </c>
    </row>
    <row r="4441" spans="1:5">
      <c r="C4441" s="1" t="str">
        <f>IF(A4441="", "", VLOOKUP(A4441,Undocumented!$A:$C, 3, FALSE))</f>
        <v/>
      </c>
      <c r="D4441" s="1" t="str">
        <f t="shared" si="69"/>
        <v/>
      </c>
      <c r="E4441" s="2" t="s">
        <v>12</v>
      </c>
    </row>
    <row r="4442" spans="1:5">
      <c r="C4442" s="1" t="str">
        <f>IF(A4442="", "", VLOOKUP(A4442,Undocumented!$A:$C, 3, FALSE))</f>
        <v/>
      </c>
      <c r="D4442" s="1" t="str">
        <f t="shared" si="69"/>
        <v/>
      </c>
      <c r="E4442" s="2" t="s">
        <v>44</v>
      </c>
    </row>
    <row r="4443" spans="1:5">
      <c r="C4443" s="1" t="str">
        <f>IF(A4443="", "", VLOOKUP(A4443,Undocumented!$A:$C, 3, FALSE))</f>
        <v/>
      </c>
      <c r="D4443" s="1" t="str">
        <f t="shared" si="69"/>
        <v/>
      </c>
      <c r="E4443" s="2" t="s">
        <v>45</v>
      </c>
    </row>
    <row r="4444" spans="1:5">
      <c r="C4444" s="1" t="str">
        <f>IF(A4444="", "", VLOOKUP(A4444,Undocumented!$A:$C, 3, FALSE))</f>
        <v/>
      </c>
      <c r="D4444" s="1" t="str">
        <f t="shared" si="69"/>
        <v/>
      </c>
    </row>
    <row r="4445" spans="1:5">
      <c r="C4445" s="1" t="str">
        <f>IF(A4445="", "", VLOOKUP(A4445,Undocumented!$A:$C, 3, FALSE))</f>
        <v/>
      </c>
      <c r="D4445" s="1" t="str">
        <f t="shared" si="69"/>
        <v/>
      </c>
      <c r="E4445" s="2" t="s">
        <v>1437</v>
      </c>
    </row>
    <row r="4446" spans="1:5">
      <c r="C4446" s="1" t="str">
        <f>IF(A4446="", "", VLOOKUP(A4446,Undocumented!$A:$C, 3, FALSE))</f>
        <v/>
      </c>
      <c r="D4446" s="1" t="str">
        <f t="shared" si="69"/>
        <v/>
      </c>
      <c r="E4446" s="2" t="s">
        <v>208</v>
      </c>
    </row>
    <row r="4447" spans="1:5">
      <c r="C4447" s="1" t="str">
        <f>IF(A4447="", "", VLOOKUP(A4447,Undocumented!$A:$C, 3, FALSE))</f>
        <v/>
      </c>
      <c r="D4447" s="1" t="str">
        <f t="shared" si="69"/>
        <v/>
      </c>
      <c r="E4447" s="2" t="s">
        <v>1586</v>
      </c>
    </row>
    <row r="4448" spans="1:5">
      <c r="C4448" s="1" t="str">
        <f>IF(A4448="", "", VLOOKUP(A4448,Undocumented!$A:$C, 3, FALSE))</f>
        <v/>
      </c>
      <c r="D4448" s="1" t="str">
        <f t="shared" si="69"/>
        <v/>
      </c>
      <c r="E4448" s="2" t="s">
        <v>1594</v>
      </c>
    </row>
    <row r="4449" spans="1:5">
      <c r="C4449" s="1" t="str">
        <f>IF(A4449="", "", VLOOKUP(A4449,Undocumented!$A:$C, 3, FALSE))</f>
        <v/>
      </c>
      <c r="D4449" s="1" t="str">
        <f t="shared" si="69"/>
        <v/>
      </c>
      <c r="E4449" s="2" t="s">
        <v>1595</v>
      </c>
    </row>
    <row r="4450" spans="1:5">
      <c r="C4450" s="1" t="str">
        <f>IF(A4450="", "", VLOOKUP(A4450,Undocumented!$A:$C, 3, FALSE))</f>
        <v/>
      </c>
      <c r="D4450" s="1" t="str">
        <f t="shared" si="69"/>
        <v/>
      </c>
      <c r="E4450" s="2" t="s">
        <v>3201</v>
      </c>
    </row>
    <row r="4451" spans="1:5">
      <c r="C4451" s="1" t="str">
        <f>IF(A4451="", "", VLOOKUP(A4451,Undocumented!$A:$C, 3, FALSE))</f>
        <v/>
      </c>
      <c r="D4451" s="1" t="str">
        <f t="shared" si="69"/>
        <v/>
      </c>
      <c r="E4451" s="2" t="s">
        <v>1598</v>
      </c>
    </row>
    <row r="4452" spans="1:5">
      <c r="C4452" s="1" t="str">
        <f>IF(A4452="", "", VLOOKUP(A4452,Undocumented!$A:$C, 3, FALSE))</f>
        <v/>
      </c>
      <c r="D4452" s="1" t="str">
        <f t="shared" si="69"/>
        <v/>
      </c>
      <c r="E4452" s="2" t="s">
        <v>1599</v>
      </c>
    </row>
    <row r="4453" spans="1:5">
      <c r="C4453" s="1" t="str">
        <f>IF(A4453="", "", VLOOKUP(A4453,Undocumented!$A:$C, 3, FALSE))</f>
        <v/>
      </c>
      <c r="D4453" s="1" t="str">
        <f t="shared" si="69"/>
        <v/>
      </c>
      <c r="E4453" s="2" t="s">
        <v>1600</v>
      </c>
    </row>
    <row r="4454" spans="1:5">
      <c r="C4454" s="1" t="str">
        <f>IF(A4454="", "", VLOOKUP(A4454,Undocumented!$A:$C, 3, FALSE))</f>
        <v/>
      </c>
      <c r="D4454" s="1" t="str">
        <f t="shared" si="69"/>
        <v/>
      </c>
      <c r="E4454" s="2" t="s">
        <v>166</v>
      </c>
    </row>
    <row r="4455" spans="1:5">
      <c r="C4455" s="1" t="str">
        <f>IF(A4455="", "", VLOOKUP(A4455,Undocumented!$A:$C, 3, FALSE))</f>
        <v/>
      </c>
      <c r="D4455" s="1" t="str">
        <f t="shared" si="69"/>
        <v/>
      </c>
      <c r="E4455" s="2" t="s">
        <v>167</v>
      </c>
    </row>
    <row r="4456" spans="1:5">
      <c r="C4456" s="1" t="str">
        <f>IF(A4456="", "", VLOOKUP(A4456,Undocumented!$A:$C, 3, FALSE))</f>
        <v/>
      </c>
      <c r="D4456" s="1" t="str">
        <f t="shared" si="69"/>
        <v/>
      </c>
      <c r="E4456" s="2" t="s">
        <v>1601</v>
      </c>
    </row>
    <row r="4457" spans="1:5">
      <c r="C4457" s="1" t="str">
        <f>IF(A4457="", "", VLOOKUP(A4457,Undocumented!$A:$C, 3, FALSE))</f>
        <v/>
      </c>
      <c r="D4457" s="1" t="str">
        <f t="shared" si="69"/>
        <v/>
      </c>
      <c r="E4457" s="2" t="s">
        <v>1612</v>
      </c>
    </row>
    <row r="4458" spans="1:5">
      <c r="C4458" s="1" t="str">
        <f>IF(A4458="", "", VLOOKUP(A4458,Undocumented!$A:$C, 3, FALSE))</f>
        <v/>
      </c>
      <c r="D4458" s="1" t="str">
        <f t="shared" si="69"/>
        <v/>
      </c>
      <c r="E4458" s="2" t="s">
        <v>20</v>
      </c>
    </row>
    <row r="4459" spans="1:5">
      <c r="C4459" s="1" t="str">
        <f>IF(A4459="", "", VLOOKUP(A4459,Undocumented!$A:$C, 3, FALSE))</f>
        <v/>
      </c>
      <c r="D4459" s="1" t="str">
        <f t="shared" si="69"/>
        <v/>
      </c>
    </row>
    <row r="4460" spans="1:5">
      <c r="A4460" s="2" t="s">
        <v>3140</v>
      </c>
      <c r="B4460" s="2" t="s">
        <v>3141</v>
      </c>
      <c r="C4460" s="1" t="str">
        <f>IF(A4460="", "", VLOOKUP(A4460,Undocumented!$A:$C, 3, FALSE))</f>
        <v>OTIR</v>
      </c>
      <c r="D4460" s="1" t="str">
        <f t="shared" si="69"/>
        <v/>
      </c>
      <c r="E4460" s="2" t="s">
        <v>11</v>
      </c>
    </row>
    <row r="4461" spans="1:5">
      <c r="C4461" s="1" t="str">
        <f>IF(A4461="", "", VLOOKUP(A4461,Undocumented!$A:$C, 3, FALSE))</f>
        <v/>
      </c>
      <c r="D4461" s="1" t="str">
        <f t="shared" si="69"/>
        <v/>
      </c>
      <c r="E4461" s="2" t="s">
        <v>12</v>
      </c>
    </row>
    <row r="4462" spans="1:5">
      <c r="C4462" s="1" t="str">
        <f>IF(A4462="", "", VLOOKUP(A4462,Undocumented!$A:$C, 3, FALSE))</f>
        <v/>
      </c>
      <c r="D4462" s="1" t="str">
        <f t="shared" si="69"/>
        <v/>
      </c>
      <c r="E4462" s="2" t="s">
        <v>44</v>
      </c>
    </row>
    <row r="4463" spans="1:5">
      <c r="C4463" s="1" t="str">
        <f>IF(A4463="", "", VLOOKUP(A4463,Undocumented!$A:$C, 3, FALSE))</f>
        <v/>
      </c>
      <c r="D4463" s="1" t="str">
        <f t="shared" si="69"/>
        <v/>
      </c>
      <c r="E4463" s="2" t="s">
        <v>45</v>
      </c>
    </row>
    <row r="4464" spans="1:5">
      <c r="C4464" s="1" t="str">
        <f>IF(A4464="", "", VLOOKUP(A4464,Undocumented!$A:$C, 3, FALSE))</f>
        <v/>
      </c>
      <c r="D4464" s="1" t="str">
        <f t="shared" si="69"/>
        <v/>
      </c>
    </row>
    <row r="4465" spans="1:5">
      <c r="C4465" s="1" t="str">
        <f>IF(A4465="", "", VLOOKUP(A4465,Undocumented!$A:$C, 3, FALSE))</f>
        <v/>
      </c>
      <c r="D4465" s="1" t="str">
        <f t="shared" si="69"/>
        <v/>
      </c>
      <c r="E4465" s="2" t="s">
        <v>1593</v>
      </c>
    </row>
    <row r="4466" spans="1:5">
      <c r="C4466" s="1" t="str">
        <f>IF(A4466="", "", VLOOKUP(A4466,Undocumented!$A:$C, 3, FALSE))</f>
        <v/>
      </c>
      <c r="D4466" s="1" t="str">
        <f t="shared" si="69"/>
        <v/>
      </c>
      <c r="E4466" s="2" t="s">
        <v>1594</v>
      </c>
    </row>
    <row r="4467" spans="1:5">
      <c r="C4467" s="1" t="str">
        <f>IF(A4467="", "", VLOOKUP(A4467,Undocumented!$A:$C, 3, FALSE))</f>
        <v/>
      </c>
      <c r="D4467" s="1" t="str">
        <f t="shared" si="69"/>
        <v/>
      </c>
      <c r="E4467" s="2" t="s">
        <v>1595</v>
      </c>
    </row>
    <row r="4468" spans="1:5">
      <c r="C4468" s="1" t="str">
        <f>IF(A4468="", "", VLOOKUP(A4468,Undocumented!$A:$C, 3, FALSE))</f>
        <v/>
      </c>
      <c r="D4468" s="1" t="str">
        <f t="shared" si="69"/>
        <v/>
      </c>
      <c r="E4468" s="2" t="s">
        <v>1596</v>
      </c>
    </row>
    <row r="4469" spans="1:5">
      <c r="C4469" s="1" t="str">
        <f>IF(A4469="", "", VLOOKUP(A4469,Undocumented!$A:$C, 3, FALSE))</f>
        <v/>
      </c>
      <c r="D4469" s="1" t="str">
        <f t="shared" si="69"/>
        <v/>
      </c>
      <c r="E4469" s="2" t="s">
        <v>1586</v>
      </c>
    </row>
    <row r="4470" spans="1:5">
      <c r="C4470" s="1" t="str">
        <f>IF(A4470="", "", VLOOKUP(A4470,Undocumented!$A:$C, 3, FALSE))</f>
        <v/>
      </c>
      <c r="D4470" s="1" t="str">
        <f t="shared" si="69"/>
        <v/>
      </c>
      <c r="E4470" s="2" t="s">
        <v>1597</v>
      </c>
    </row>
    <row r="4471" spans="1:5">
      <c r="C4471" s="1" t="str">
        <f>IF(A4471="", "", VLOOKUP(A4471,Undocumented!$A:$C, 3, FALSE))</f>
        <v/>
      </c>
      <c r="D4471" s="1" t="str">
        <f t="shared" si="69"/>
        <v/>
      </c>
      <c r="E4471" s="2" t="s">
        <v>1598</v>
      </c>
    </row>
    <row r="4472" spans="1:5">
      <c r="C4472" s="1" t="str">
        <f>IF(A4472="", "", VLOOKUP(A4472,Undocumented!$A:$C, 3, FALSE))</f>
        <v/>
      </c>
      <c r="D4472" s="1" t="str">
        <f t="shared" si="69"/>
        <v/>
      </c>
      <c r="E4472" s="2" t="s">
        <v>1599</v>
      </c>
    </row>
    <row r="4473" spans="1:5">
      <c r="C4473" s="1" t="str">
        <f>IF(A4473="", "", VLOOKUP(A4473,Undocumented!$A:$C, 3, FALSE))</f>
        <v/>
      </c>
      <c r="D4473" s="1" t="str">
        <f t="shared" si="69"/>
        <v/>
      </c>
      <c r="E4473" s="2" t="s">
        <v>1600</v>
      </c>
    </row>
    <row r="4474" spans="1:5">
      <c r="C4474" s="1" t="str">
        <f>IF(A4474="", "", VLOOKUP(A4474,Undocumented!$A:$C, 3, FALSE))</f>
        <v/>
      </c>
      <c r="D4474" s="1" t="str">
        <f t="shared" si="69"/>
        <v/>
      </c>
      <c r="E4474" s="2" t="s">
        <v>166</v>
      </c>
    </row>
    <row r="4475" spans="1:5">
      <c r="C4475" s="1" t="str">
        <f>IF(A4475="", "", VLOOKUP(A4475,Undocumented!$A:$C, 3, FALSE))</f>
        <v/>
      </c>
      <c r="D4475" s="1" t="str">
        <f t="shared" si="69"/>
        <v/>
      </c>
      <c r="E4475" s="2" t="s">
        <v>167</v>
      </c>
    </row>
    <row r="4476" spans="1:5">
      <c r="C4476" s="1" t="str">
        <f>IF(A4476="", "", VLOOKUP(A4476,Undocumented!$A:$C, 3, FALSE))</f>
        <v/>
      </c>
      <c r="D4476" s="1" t="str">
        <f t="shared" si="69"/>
        <v/>
      </c>
      <c r="E4476" s="2" t="s">
        <v>1601</v>
      </c>
    </row>
    <row r="4477" spans="1:5">
      <c r="C4477" s="1" t="str">
        <f>IF(A4477="", "", VLOOKUP(A4477,Undocumented!$A:$C, 3, FALSE))</f>
        <v/>
      </c>
      <c r="D4477" s="1" t="str">
        <f t="shared" si="69"/>
        <v/>
      </c>
      <c r="E4477" s="2" t="s">
        <v>1612</v>
      </c>
    </row>
    <row r="4478" spans="1:5">
      <c r="C4478" s="1" t="str">
        <f>IF(A4478="", "", VLOOKUP(A4478,Undocumented!$A:$C, 3, FALSE))</f>
        <v/>
      </c>
      <c r="D4478" s="1" t="str">
        <f t="shared" si="69"/>
        <v/>
      </c>
      <c r="E4478" s="2" t="s">
        <v>20</v>
      </c>
    </row>
    <row r="4479" spans="1:5">
      <c r="C4479" s="1" t="str">
        <f>IF(A4479="", "", VLOOKUP(A4479,Undocumented!$A:$C, 3, FALSE))</f>
        <v/>
      </c>
      <c r="D4479" s="1" t="str">
        <f t="shared" si="69"/>
        <v/>
      </c>
    </row>
    <row r="4480" spans="1:5">
      <c r="A4480" s="2" t="s">
        <v>1618</v>
      </c>
      <c r="B4480" s="2" t="s">
        <v>1619</v>
      </c>
      <c r="C4480" s="1" t="str">
        <f>IF(A4480="", "", VLOOKUP(A4480,Undocumented!$A:$C, 3, FALSE))</f>
        <v>LDDR</v>
      </c>
      <c r="D4480" s="1" t="str">
        <f t="shared" si="69"/>
        <v/>
      </c>
      <c r="E4480" s="2" t="s">
        <v>11</v>
      </c>
    </row>
    <row r="4481" spans="1:5">
      <c r="C4481" s="1" t="str">
        <f>IF(A4481="", "", VLOOKUP(A4481,Undocumented!$A:$C, 3, FALSE))</f>
        <v/>
      </c>
      <c r="D4481" s="1" t="str">
        <f t="shared" si="69"/>
        <v/>
      </c>
    </row>
    <row r="4482" spans="1:5">
      <c r="C4482" s="1" t="str">
        <f>IF(A4482="", "", VLOOKUP(A4482,Undocumented!$A:$C, 3, FALSE))</f>
        <v/>
      </c>
      <c r="D4482" s="1" t="str">
        <f t="shared" ref="D4482:D4545" si="70">IF(AND(B4482&lt;&gt;"", B4482&lt;&gt;C4482), "#N/B", "")</f>
        <v/>
      </c>
      <c r="E4482" s="2" t="s">
        <v>1584</v>
      </c>
    </row>
    <row r="4483" spans="1:5">
      <c r="C4483" s="1" t="str">
        <f>IF(A4483="", "", VLOOKUP(A4483,Undocumented!$A:$C, 3, FALSE))</f>
        <v/>
      </c>
      <c r="D4483" s="1" t="str">
        <f t="shared" si="70"/>
        <v/>
      </c>
      <c r="E4483" s="2" t="s">
        <v>1604</v>
      </c>
    </row>
    <row r="4484" spans="1:5">
      <c r="C4484" s="1" t="str">
        <f>IF(A4484="", "", VLOOKUP(A4484,Undocumented!$A:$C, 3, FALSE))</f>
        <v/>
      </c>
      <c r="D4484" s="1" t="str">
        <f t="shared" si="70"/>
        <v/>
      </c>
      <c r="E4484" s="2" t="s">
        <v>1605</v>
      </c>
    </row>
    <row r="4485" spans="1:5">
      <c r="C4485" s="1" t="str">
        <f>IF(A4485="", "", VLOOKUP(A4485,Undocumented!$A:$C, 3, FALSE))</f>
        <v/>
      </c>
      <c r="D4485" s="1" t="str">
        <f t="shared" si="70"/>
        <v/>
      </c>
      <c r="E4485" s="2" t="s">
        <v>1587</v>
      </c>
    </row>
    <row r="4486" spans="1:5">
      <c r="C4486" s="1" t="str">
        <f>IF(A4486="", "", VLOOKUP(A4486,Undocumented!$A:$C, 3, FALSE))</f>
        <v/>
      </c>
      <c r="D4486" s="1" t="str">
        <f t="shared" si="70"/>
        <v/>
      </c>
      <c r="E4486" s="2" t="s">
        <v>522</v>
      </c>
    </row>
    <row r="4487" spans="1:5">
      <c r="C4487" s="1" t="str">
        <f>IF(A4487="", "", VLOOKUP(A4487,Undocumented!$A:$C, 3, FALSE))</f>
        <v/>
      </c>
      <c r="D4487" s="1" t="str">
        <f t="shared" si="70"/>
        <v/>
      </c>
      <c r="E4487" s="2" t="s">
        <v>19</v>
      </c>
    </row>
    <row r="4488" spans="1:5">
      <c r="C4488" s="1" t="str">
        <f>IF(A4488="", "", VLOOKUP(A4488,Undocumented!$A:$C, 3, FALSE))</f>
        <v/>
      </c>
      <c r="D4488" s="1" t="str">
        <f t="shared" si="70"/>
        <v/>
      </c>
      <c r="E4488" s="2" t="s">
        <v>1588</v>
      </c>
    </row>
    <row r="4489" spans="1:5">
      <c r="C4489" s="1" t="str">
        <f>IF(A4489="", "", VLOOKUP(A4489,Undocumented!$A:$C, 3, FALSE))</f>
        <v/>
      </c>
      <c r="D4489" s="1" t="str">
        <f t="shared" si="70"/>
        <v/>
      </c>
      <c r="E4489" s="2" t="s">
        <v>1612</v>
      </c>
    </row>
    <row r="4490" spans="1:5">
      <c r="C4490" s="1" t="str">
        <f>IF(A4490="", "", VLOOKUP(A4490,Undocumented!$A:$C, 3, FALSE))</f>
        <v/>
      </c>
      <c r="D4490" s="1" t="str">
        <f t="shared" si="70"/>
        <v/>
      </c>
      <c r="E4490" s="2" t="s">
        <v>20</v>
      </c>
    </row>
    <row r="4491" spans="1:5">
      <c r="C4491" s="1" t="str">
        <f>IF(A4491="", "", VLOOKUP(A4491,Undocumented!$A:$C, 3, FALSE))</f>
        <v/>
      </c>
      <c r="D4491" s="1" t="str">
        <f t="shared" si="70"/>
        <v/>
      </c>
    </row>
    <row r="4492" spans="1:5">
      <c r="A4492" s="2" t="s">
        <v>1620</v>
      </c>
      <c r="B4492" s="2" t="s">
        <v>1621</v>
      </c>
      <c r="C4492" s="1" t="str">
        <f>IF(A4492="", "", VLOOKUP(A4492,Undocumented!$A:$C, 3, FALSE))</f>
        <v>CPDR</v>
      </c>
      <c r="D4492" s="1" t="str">
        <f t="shared" si="70"/>
        <v/>
      </c>
      <c r="E4492" s="2" t="s">
        <v>11</v>
      </c>
    </row>
    <row r="4493" spans="1:5">
      <c r="C4493" s="1" t="str">
        <f>IF(A4493="", "", VLOOKUP(A4493,Undocumented!$A:$C, 3, FALSE))</f>
        <v/>
      </c>
      <c r="D4493" s="1" t="str">
        <f t="shared" si="70"/>
        <v/>
      </c>
      <c r="E4493" s="2" t="s">
        <v>12</v>
      </c>
    </row>
    <row r="4494" spans="1:5">
      <c r="C4494" s="1" t="str">
        <f>IF(A4494="", "", VLOOKUP(A4494,Undocumented!$A:$C, 3, FALSE))</f>
        <v/>
      </c>
      <c r="D4494" s="1" t="str">
        <f t="shared" si="70"/>
        <v/>
      </c>
      <c r="E4494" s="2" t="s">
        <v>44</v>
      </c>
    </row>
    <row r="4495" spans="1:5">
      <c r="C4495" s="1" t="str">
        <f>IF(A4495="", "", VLOOKUP(A4495,Undocumented!$A:$C, 3, FALSE))</f>
        <v/>
      </c>
      <c r="D4495" s="1" t="str">
        <f t="shared" si="70"/>
        <v/>
      </c>
      <c r="E4495" s="2" t="s">
        <v>45</v>
      </c>
    </row>
    <row r="4496" spans="1:5">
      <c r="C4496" s="1" t="str">
        <f>IF(A4496="", "", VLOOKUP(A4496,Undocumented!$A:$C, 3, FALSE))</f>
        <v/>
      </c>
      <c r="D4496" s="1" t="str">
        <f t="shared" si="70"/>
        <v/>
      </c>
    </row>
    <row r="4497" spans="1:5">
      <c r="C4497" s="1" t="str">
        <f>IF(A4497="", "", VLOOKUP(A4497,Undocumented!$A:$C, 3, FALSE))</f>
        <v/>
      </c>
      <c r="D4497" s="1" t="str">
        <f t="shared" si="70"/>
        <v/>
      </c>
      <c r="E4497" s="2" t="s">
        <v>436</v>
      </c>
    </row>
    <row r="4498" spans="1:5">
      <c r="C4498" s="1" t="str">
        <f>IF(A4498="", "", VLOOKUP(A4498,Undocumented!$A:$C, 3, FALSE))</f>
        <v/>
      </c>
      <c r="D4498" s="1" t="str">
        <f t="shared" si="70"/>
        <v/>
      </c>
      <c r="E4498" s="2" t="s">
        <v>458</v>
      </c>
    </row>
    <row r="4499" spans="1:5">
      <c r="C4499" s="1" t="str">
        <f>IF(A4499="", "", VLOOKUP(A4499,Undocumented!$A:$C, 3, FALSE))</f>
        <v/>
      </c>
      <c r="D4499" s="1" t="str">
        <f t="shared" si="70"/>
        <v/>
      </c>
      <c r="E4499" s="2" t="s">
        <v>479</v>
      </c>
    </row>
    <row r="4500" spans="1:5">
      <c r="C4500" s="1" t="str">
        <f>IF(A4500="", "", VLOOKUP(A4500,Undocumented!$A:$C, 3, FALSE))</f>
        <v/>
      </c>
      <c r="D4500" s="1" t="str">
        <f t="shared" si="70"/>
        <v/>
      </c>
      <c r="E4500" s="2" t="s">
        <v>1605</v>
      </c>
    </row>
    <row r="4501" spans="1:5">
      <c r="C4501" s="1" t="str">
        <f>IF(A4501="", "", VLOOKUP(A4501,Undocumented!$A:$C, 3, FALSE))</f>
        <v/>
      </c>
      <c r="D4501" s="1" t="str">
        <f t="shared" si="70"/>
        <v/>
      </c>
      <c r="E4501" s="2" t="s">
        <v>1587</v>
      </c>
    </row>
    <row r="4502" spans="1:5">
      <c r="C4502" s="1" t="str">
        <f>IF(A4502="", "", VLOOKUP(A4502,Undocumented!$A:$C, 3, FALSE))</f>
        <v/>
      </c>
      <c r="D4502" s="1" t="str">
        <f t="shared" si="70"/>
        <v/>
      </c>
      <c r="E4502" s="2" t="s">
        <v>481</v>
      </c>
    </row>
    <row r="4503" spans="1:5">
      <c r="C4503" s="1" t="str">
        <f>IF(A4503="", "", VLOOKUP(A4503,Undocumented!$A:$C, 3, FALSE))</f>
        <v/>
      </c>
      <c r="D4503" s="1" t="str">
        <f t="shared" si="70"/>
        <v/>
      </c>
      <c r="E4503" s="2" t="s">
        <v>166</v>
      </c>
    </row>
    <row r="4504" spans="1:5">
      <c r="C4504" s="1" t="str">
        <f>IF(A4504="", "", VLOOKUP(A4504,Undocumented!$A:$C, 3, FALSE))</f>
        <v/>
      </c>
      <c r="D4504" s="1" t="str">
        <f t="shared" si="70"/>
        <v/>
      </c>
      <c r="E4504" s="2" t="s">
        <v>167</v>
      </c>
    </row>
    <row r="4505" spans="1:5">
      <c r="C4505" s="1" t="str">
        <f>IF(A4505="", "", VLOOKUP(A4505,Undocumented!$A:$C, 3, FALSE))</f>
        <v/>
      </c>
      <c r="D4505" s="1" t="str">
        <f t="shared" si="70"/>
        <v/>
      </c>
      <c r="E4505" s="2" t="s">
        <v>1588</v>
      </c>
    </row>
    <row r="4506" spans="1:5">
      <c r="C4506" s="1" t="str">
        <f>IF(A4506="", "", VLOOKUP(A4506,Undocumented!$A:$C, 3, FALSE))</f>
        <v/>
      </c>
      <c r="D4506" s="1" t="str">
        <f t="shared" si="70"/>
        <v/>
      </c>
      <c r="E4506" s="2" t="s">
        <v>26</v>
      </c>
    </row>
    <row r="4507" spans="1:5">
      <c r="C4507" s="1" t="str">
        <f>IF(A4507="", "", VLOOKUP(A4507,Undocumented!$A:$C, 3, FALSE))</f>
        <v/>
      </c>
      <c r="D4507" s="1" t="str">
        <f t="shared" si="70"/>
        <v/>
      </c>
      <c r="E4507" s="2" t="s">
        <v>1615</v>
      </c>
    </row>
    <row r="4508" spans="1:5">
      <c r="C4508" s="1" t="str">
        <f>IF(A4508="", "", VLOOKUP(A4508,Undocumented!$A:$C, 3, FALSE))</f>
        <v/>
      </c>
      <c r="D4508" s="1" t="str">
        <f t="shared" si="70"/>
        <v/>
      </c>
      <c r="E4508" s="2" t="s">
        <v>20</v>
      </c>
    </row>
    <row r="4509" spans="1:5">
      <c r="C4509" s="1" t="str">
        <f>IF(A4509="", "", VLOOKUP(A4509,Undocumented!$A:$C, 3, FALSE))</f>
        <v/>
      </c>
      <c r="D4509" s="1" t="str">
        <f t="shared" si="70"/>
        <v/>
      </c>
    </row>
    <row r="4510" spans="1:5">
      <c r="A4510" s="2" t="s">
        <v>1622</v>
      </c>
      <c r="B4510" s="2" t="s">
        <v>1623</v>
      </c>
      <c r="C4510" s="1" t="str">
        <f>IF(A4510="", "", VLOOKUP(A4510,Undocumented!$A:$C, 3, FALSE))</f>
        <v>INDR</v>
      </c>
      <c r="D4510" s="1" t="str">
        <f t="shared" si="70"/>
        <v/>
      </c>
      <c r="E4510" s="2" t="s">
        <v>11</v>
      </c>
    </row>
    <row r="4511" spans="1:5">
      <c r="C4511" s="1" t="str">
        <f>IF(A4511="", "", VLOOKUP(A4511,Undocumented!$A:$C, 3, FALSE))</f>
        <v/>
      </c>
      <c r="D4511" s="1" t="str">
        <f t="shared" si="70"/>
        <v/>
      </c>
      <c r="E4511" s="2" t="s">
        <v>12</v>
      </c>
    </row>
    <row r="4512" spans="1:5">
      <c r="C4512" s="1" t="str">
        <f>IF(A4512="", "", VLOOKUP(A4512,Undocumented!$A:$C, 3, FALSE))</f>
        <v/>
      </c>
      <c r="D4512" s="1" t="str">
        <f t="shared" si="70"/>
        <v/>
      </c>
      <c r="E4512" s="2" t="s">
        <v>44</v>
      </c>
    </row>
    <row r="4513" spans="3:5">
      <c r="C4513" s="1" t="str">
        <f>IF(A4513="", "", VLOOKUP(A4513,Undocumented!$A:$C, 3, FALSE))</f>
        <v/>
      </c>
      <c r="D4513" s="1" t="str">
        <f t="shared" si="70"/>
        <v/>
      </c>
      <c r="E4513" s="2" t="s">
        <v>45</v>
      </c>
    </row>
    <row r="4514" spans="3:5">
      <c r="C4514" s="1" t="str">
        <f>IF(A4514="", "", VLOOKUP(A4514,Undocumented!$A:$C, 3, FALSE))</f>
        <v/>
      </c>
      <c r="D4514" s="1" t="str">
        <f t="shared" si="70"/>
        <v/>
      </c>
    </row>
    <row r="4515" spans="3:5">
      <c r="C4515" s="1" t="str">
        <f>IF(A4515="", "", VLOOKUP(A4515,Undocumented!$A:$C, 3, FALSE))</f>
        <v/>
      </c>
      <c r="D4515" s="1" t="str">
        <f t="shared" si="70"/>
        <v/>
      </c>
      <c r="E4515" s="2" t="s">
        <v>1437</v>
      </c>
    </row>
    <row r="4516" spans="3:5">
      <c r="C4516" s="1" t="str">
        <f>IF(A4516="", "", VLOOKUP(A4516,Undocumented!$A:$C, 3, FALSE))</f>
        <v/>
      </c>
      <c r="D4516" s="1" t="str">
        <f t="shared" si="70"/>
        <v/>
      </c>
      <c r="E4516" s="2" t="s">
        <v>208</v>
      </c>
    </row>
    <row r="4517" spans="3:5">
      <c r="C4517" s="1" t="str">
        <f>IF(A4517="", "", VLOOKUP(A4517,Undocumented!$A:$C, 3, FALSE))</f>
        <v/>
      </c>
      <c r="D4517" s="1" t="str">
        <f t="shared" si="70"/>
        <v/>
      </c>
      <c r="E4517" s="2" t="s">
        <v>1605</v>
      </c>
    </row>
    <row r="4518" spans="3:5">
      <c r="C4518" s="1" t="str">
        <f>IF(A4518="", "", VLOOKUP(A4518,Undocumented!$A:$C, 3, FALSE))</f>
        <v/>
      </c>
      <c r="D4518" s="1" t="str">
        <f t="shared" si="70"/>
        <v/>
      </c>
      <c r="E4518" s="2" t="s">
        <v>1594</v>
      </c>
    </row>
    <row r="4519" spans="3:5">
      <c r="C4519" s="1" t="str">
        <f>IF(A4519="", "", VLOOKUP(A4519,Undocumented!$A:$C, 3, FALSE))</f>
        <v/>
      </c>
      <c r="D4519" s="1" t="str">
        <f t="shared" si="70"/>
        <v/>
      </c>
      <c r="E4519" s="2" t="s">
        <v>1595</v>
      </c>
    </row>
    <row r="4520" spans="3:5">
      <c r="C4520" s="1" t="str">
        <f>IF(A4520="", "", VLOOKUP(A4520,Undocumented!$A:$C, 3, FALSE))</f>
        <v/>
      </c>
      <c r="D4520" s="1" t="str">
        <f t="shared" si="70"/>
        <v/>
      </c>
      <c r="E4520" s="2" t="s">
        <v>3202</v>
      </c>
    </row>
    <row r="4521" spans="3:5">
      <c r="C4521" s="1" t="str">
        <f>IF(A4521="", "", VLOOKUP(A4521,Undocumented!$A:$C, 3, FALSE))</f>
        <v/>
      </c>
      <c r="D4521" s="1" t="str">
        <f t="shared" si="70"/>
        <v/>
      </c>
      <c r="E4521" s="2" t="s">
        <v>1598</v>
      </c>
    </row>
    <row r="4522" spans="3:5">
      <c r="C4522" s="1" t="str">
        <f>IF(A4522="", "", VLOOKUP(A4522,Undocumented!$A:$C, 3, FALSE))</f>
        <v/>
      </c>
      <c r="D4522" s="1" t="str">
        <f t="shared" si="70"/>
        <v/>
      </c>
      <c r="E4522" s="2" t="s">
        <v>1599</v>
      </c>
    </row>
    <row r="4523" spans="3:5">
      <c r="C4523" s="1" t="str">
        <f>IF(A4523="", "", VLOOKUP(A4523,Undocumented!$A:$C, 3, FALSE))</f>
        <v/>
      </c>
      <c r="D4523" s="1" t="str">
        <f t="shared" si="70"/>
        <v/>
      </c>
      <c r="E4523" s="2" t="s">
        <v>1600</v>
      </c>
    </row>
    <row r="4524" spans="3:5">
      <c r="C4524" s="1" t="str">
        <f>IF(A4524="", "", VLOOKUP(A4524,Undocumented!$A:$C, 3, FALSE))</f>
        <v/>
      </c>
      <c r="D4524" s="1" t="str">
        <f t="shared" si="70"/>
        <v/>
      </c>
      <c r="E4524" s="2" t="s">
        <v>166</v>
      </c>
    </row>
    <row r="4525" spans="3:5">
      <c r="C4525" s="1" t="str">
        <f>IF(A4525="", "", VLOOKUP(A4525,Undocumented!$A:$C, 3, FALSE))</f>
        <v/>
      </c>
      <c r="D4525" s="1" t="str">
        <f t="shared" si="70"/>
        <v/>
      </c>
      <c r="E4525" s="2" t="s">
        <v>167</v>
      </c>
    </row>
    <row r="4526" spans="3:5">
      <c r="C4526" s="1" t="str">
        <f>IF(A4526="", "", VLOOKUP(A4526,Undocumented!$A:$C, 3, FALSE))</f>
        <v/>
      </c>
      <c r="D4526" s="1" t="str">
        <f t="shared" si="70"/>
        <v/>
      </c>
      <c r="E4526" s="2" t="s">
        <v>1601</v>
      </c>
    </row>
    <row r="4527" spans="3:5">
      <c r="C4527" s="1" t="str">
        <f>IF(A4527="", "", VLOOKUP(A4527,Undocumented!$A:$C, 3, FALSE))</f>
        <v/>
      </c>
      <c r="D4527" s="1" t="str">
        <f t="shared" si="70"/>
        <v/>
      </c>
      <c r="E4527" s="2" t="s">
        <v>1612</v>
      </c>
    </row>
    <row r="4528" spans="3:5">
      <c r="C4528" s="1" t="str">
        <f>IF(A4528="", "", VLOOKUP(A4528,Undocumented!$A:$C, 3, FALSE))</f>
        <v/>
      </c>
      <c r="D4528" s="1" t="str">
        <f t="shared" si="70"/>
        <v/>
      </c>
      <c r="E4528" s="2" t="s">
        <v>20</v>
      </c>
    </row>
    <row r="4529" spans="1:5">
      <c r="C4529" s="1" t="str">
        <f>IF(A4529="", "", VLOOKUP(A4529,Undocumented!$A:$C, 3, FALSE))</f>
        <v/>
      </c>
      <c r="D4529" s="1" t="str">
        <f t="shared" si="70"/>
        <v/>
      </c>
    </row>
    <row r="4530" spans="1:5">
      <c r="A4530" s="2" t="s">
        <v>3142</v>
      </c>
      <c r="B4530" s="2" t="s">
        <v>3143</v>
      </c>
      <c r="C4530" s="1" t="str">
        <f>IF(A4530="", "", VLOOKUP(A4530,Undocumented!$A:$C, 3, FALSE))</f>
        <v>OTDR</v>
      </c>
      <c r="D4530" s="1" t="str">
        <f t="shared" si="70"/>
        <v/>
      </c>
      <c r="E4530" s="2" t="s">
        <v>11</v>
      </c>
    </row>
    <row r="4531" spans="1:5">
      <c r="C4531" s="1" t="str">
        <f>IF(A4531="", "", VLOOKUP(A4531,Undocumented!$A:$C, 3, FALSE))</f>
        <v/>
      </c>
      <c r="D4531" s="1" t="str">
        <f t="shared" si="70"/>
        <v/>
      </c>
      <c r="E4531" s="2" t="s">
        <v>12</v>
      </c>
    </row>
    <row r="4532" spans="1:5">
      <c r="C4532" s="1" t="str">
        <f>IF(A4532="", "", VLOOKUP(A4532,Undocumented!$A:$C, 3, FALSE))</f>
        <v/>
      </c>
      <c r="D4532" s="1" t="str">
        <f t="shared" si="70"/>
        <v/>
      </c>
      <c r="E4532" s="2" t="s">
        <v>44</v>
      </c>
    </row>
    <row r="4533" spans="1:5">
      <c r="C4533" s="1" t="str">
        <f>IF(A4533="", "", VLOOKUP(A4533,Undocumented!$A:$C, 3, FALSE))</f>
        <v/>
      </c>
      <c r="D4533" s="1" t="str">
        <f t="shared" si="70"/>
        <v/>
      </c>
      <c r="E4533" s="2" t="s">
        <v>45</v>
      </c>
    </row>
    <row r="4534" spans="1:5">
      <c r="C4534" s="1" t="str">
        <f>IF(A4534="", "", VLOOKUP(A4534,Undocumented!$A:$C, 3, FALSE))</f>
        <v/>
      </c>
      <c r="D4534" s="1" t="str">
        <f t="shared" si="70"/>
        <v/>
      </c>
    </row>
    <row r="4535" spans="1:5">
      <c r="C4535" s="1" t="str">
        <f>IF(A4535="", "", VLOOKUP(A4535,Undocumented!$A:$C, 3, FALSE))</f>
        <v/>
      </c>
      <c r="D4535" s="1" t="str">
        <f t="shared" si="70"/>
        <v/>
      </c>
      <c r="E4535" s="2" t="s">
        <v>1593</v>
      </c>
    </row>
    <row r="4536" spans="1:5">
      <c r="C4536" s="1" t="str">
        <f>IF(A4536="", "", VLOOKUP(A4536,Undocumented!$A:$C, 3, FALSE))</f>
        <v/>
      </c>
      <c r="D4536" s="1" t="str">
        <f t="shared" si="70"/>
        <v/>
      </c>
      <c r="E4536" s="2" t="s">
        <v>1594</v>
      </c>
    </row>
    <row r="4537" spans="1:5">
      <c r="C4537" s="1" t="str">
        <f>IF(A4537="", "", VLOOKUP(A4537,Undocumented!$A:$C, 3, FALSE))</f>
        <v/>
      </c>
      <c r="D4537" s="1" t="str">
        <f t="shared" si="70"/>
        <v/>
      </c>
      <c r="E4537" s="2" t="s">
        <v>1595</v>
      </c>
    </row>
    <row r="4538" spans="1:5">
      <c r="C4538" s="1" t="str">
        <f>IF(A4538="", "", VLOOKUP(A4538,Undocumented!$A:$C, 3, FALSE))</f>
        <v/>
      </c>
      <c r="D4538" s="1" t="str">
        <f t="shared" si="70"/>
        <v/>
      </c>
      <c r="E4538" s="2" t="s">
        <v>1596</v>
      </c>
    </row>
    <row r="4539" spans="1:5">
      <c r="C4539" s="1" t="str">
        <f>IF(A4539="", "", VLOOKUP(A4539,Undocumented!$A:$C, 3, FALSE))</f>
        <v/>
      </c>
      <c r="D4539" s="1" t="str">
        <f t="shared" si="70"/>
        <v/>
      </c>
      <c r="E4539" s="2" t="s">
        <v>1605</v>
      </c>
    </row>
    <row r="4540" spans="1:5">
      <c r="C4540" s="1" t="str">
        <f>IF(A4540="", "", VLOOKUP(A4540,Undocumented!$A:$C, 3, FALSE))</f>
        <v/>
      </c>
      <c r="D4540" s="1" t="str">
        <f t="shared" si="70"/>
        <v/>
      </c>
      <c r="E4540" s="2" t="s">
        <v>1597</v>
      </c>
    </row>
    <row r="4541" spans="1:5">
      <c r="C4541" s="1" t="str">
        <f>IF(A4541="", "", VLOOKUP(A4541,Undocumented!$A:$C, 3, FALSE))</f>
        <v/>
      </c>
      <c r="D4541" s="1" t="str">
        <f t="shared" si="70"/>
        <v/>
      </c>
      <c r="E4541" s="2" t="s">
        <v>1598</v>
      </c>
    </row>
    <row r="4542" spans="1:5">
      <c r="C4542" s="1" t="str">
        <f>IF(A4542="", "", VLOOKUP(A4542,Undocumented!$A:$C, 3, FALSE))</f>
        <v/>
      </c>
      <c r="D4542" s="1" t="str">
        <f t="shared" si="70"/>
        <v/>
      </c>
      <c r="E4542" s="2" t="s">
        <v>1599</v>
      </c>
    </row>
    <row r="4543" spans="1:5">
      <c r="C4543" s="1" t="str">
        <f>IF(A4543="", "", VLOOKUP(A4543,Undocumented!$A:$C, 3, FALSE))</f>
        <v/>
      </c>
      <c r="D4543" s="1" t="str">
        <f t="shared" si="70"/>
        <v/>
      </c>
      <c r="E4543" s="2" t="s">
        <v>1600</v>
      </c>
    </row>
    <row r="4544" spans="1:5">
      <c r="C4544" s="1" t="str">
        <f>IF(A4544="", "", VLOOKUP(A4544,Undocumented!$A:$C, 3, FALSE))</f>
        <v/>
      </c>
      <c r="D4544" s="1" t="str">
        <f t="shared" si="70"/>
        <v/>
      </c>
      <c r="E4544" s="2" t="s">
        <v>166</v>
      </c>
    </row>
    <row r="4545" spans="1:5">
      <c r="C4545" s="1" t="str">
        <f>IF(A4545="", "", VLOOKUP(A4545,Undocumented!$A:$C, 3, FALSE))</f>
        <v/>
      </c>
      <c r="D4545" s="1" t="str">
        <f t="shared" si="70"/>
        <v/>
      </c>
      <c r="E4545" s="2" t="s">
        <v>167</v>
      </c>
    </row>
    <row r="4546" spans="1:5">
      <c r="C4546" s="1" t="str">
        <f>IF(A4546="", "", VLOOKUP(A4546,Undocumented!$A:$C, 3, FALSE))</f>
        <v/>
      </c>
      <c r="D4546" s="1" t="str">
        <f t="shared" ref="D4546:D4609" si="71">IF(AND(B4546&lt;&gt;"", B4546&lt;&gt;C4546), "#N/B", "")</f>
        <v/>
      </c>
      <c r="E4546" s="2" t="s">
        <v>1601</v>
      </c>
    </row>
    <row r="4547" spans="1:5">
      <c r="C4547" s="1" t="str">
        <f>IF(A4547="", "", VLOOKUP(A4547,Undocumented!$A:$C, 3, FALSE))</f>
        <v/>
      </c>
      <c r="D4547" s="1" t="str">
        <f t="shared" si="71"/>
        <v/>
      </c>
      <c r="E4547" s="2" t="s">
        <v>1612</v>
      </c>
    </row>
    <row r="4548" spans="1:5">
      <c r="C4548" s="1" t="str">
        <f>IF(A4548="", "", VLOOKUP(A4548,Undocumented!$A:$C, 3, FALSE))</f>
        <v/>
      </c>
      <c r="D4548" s="1" t="str">
        <f t="shared" si="71"/>
        <v/>
      </c>
      <c r="E4548" s="2" t="s">
        <v>20</v>
      </c>
    </row>
    <row r="4549" spans="1:5">
      <c r="C4549" s="1" t="str">
        <f>IF(A4549="", "", VLOOKUP(A4549,Undocumented!$A:$C, 3, FALSE))</f>
        <v/>
      </c>
      <c r="D4549" s="1" t="str">
        <f t="shared" si="71"/>
        <v/>
      </c>
    </row>
    <row r="4550" spans="1:5">
      <c r="A4550" s="2" t="s">
        <v>1624</v>
      </c>
      <c r="B4550" s="2" t="s">
        <v>1625</v>
      </c>
      <c r="C4550" s="1" t="str">
        <f>IF(A4550="", "", VLOOKUP(A4550,Undocumented!$A:$C, 3, FALSE))</f>
        <v>ADD IX, BC</v>
      </c>
      <c r="D4550" s="1" t="str">
        <f t="shared" si="71"/>
        <v/>
      </c>
      <c r="E4550" s="2" t="s">
        <v>11</v>
      </c>
    </row>
    <row r="4551" spans="1:5">
      <c r="C4551" s="1" t="str">
        <f>IF(A4551="", "", VLOOKUP(A4551,Undocumented!$A:$C, 3, FALSE))</f>
        <v/>
      </c>
      <c r="D4551" s="1" t="str">
        <f t="shared" si="71"/>
        <v/>
      </c>
      <c r="E4551" s="2" t="s">
        <v>12</v>
      </c>
    </row>
    <row r="4552" spans="1:5">
      <c r="C4552" s="1" t="str">
        <f>IF(A4552="", "", VLOOKUP(A4552,Undocumented!$A:$C, 3, FALSE))</f>
        <v/>
      </c>
      <c r="D4552" s="1" t="str">
        <f t="shared" si="71"/>
        <v/>
      </c>
      <c r="E4552" s="2" t="s">
        <v>44</v>
      </c>
    </row>
    <row r="4553" spans="1:5">
      <c r="C4553" s="1" t="str">
        <f>IF(A4553="", "", VLOOKUP(A4553,Undocumented!$A:$C, 3, FALSE))</f>
        <v/>
      </c>
      <c r="D4553" s="1" t="str">
        <f t="shared" si="71"/>
        <v/>
      </c>
      <c r="E4553" s="2" t="s">
        <v>45</v>
      </c>
    </row>
    <row r="4554" spans="1:5">
      <c r="C4554" s="1" t="str">
        <f>IF(A4554="", "", VLOOKUP(A4554,Undocumented!$A:$C, 3, FALSE))</f>
        <v/>
      </c>
      <c r="D4554" s="1" t="str">
        <f t="shared" si="71"/>
        <v/>
      </c>
    </row>
    <row r="4555" spans="1:5">
      <c r="C4555" s="1" t="str">
        <f>IF(A4555="", "", VLOOKUP(A4555,Undocumented!$A:$C, 3, FALSE))</f>
        <v/>
      </c>
      <c r="D4555" s="1" t="str">
        <f t="shared" si="71"/>
        <v/>
      </c>
      <c r="E4555" s="2" t="s">
        <v>1626</v>
      </c>
    </row>
    <row r="4556" spans="1:5">
      <c r="C4556" s="1" t="str">
        <f>IF(A4556="", "", VLOOKUP(A4556,Undocumented!$A:$C, 3, FALSE))</f>
        <v/>
      </c>
      <c r="D4556" s="1" t="str">
        <f t="shared" si="71"/>
        <v/>
      </c>
      <c r="E4556" s="2" t="s">
        <v>47</v>
      </c>
    </row>
    <row r="4557" spans="1:5">
      <c r="C4557" s="1" t="str">
        <f>IF(A4557="", "", VLOOKUP(A4557,Undocumented!$A:$C, 3, FALSE))</f>
        <v/>
      </c>
      <c r="D4557" s="1" t="str">
        <f t="shared" si="71"/>
        <v/>
      </c>
      <c r="E4557" s="2" t="s">
        <v>48</v>
      </c>
    </row>
    <row r="4558" spans="1:5">
      <c r="C4558" s="1" t="str">
        <f>IF(A4558="", "", VLOOKUP(A4558,Undocumented!$A:$C, 3, FALSE))</f>
        <v/>
      </c>
      <c r="D4558" s="1" t="str">
        <f t="shared" si="71"/>
        <v/>
      </c>
      <c r="E4558" s="2" t="s">
        <v>1627</v>
      </c>
    </row>
    <row r="4559" spans="1:5">
      <c r="C4559" s="1" t="str">
        <f>IF(A4559="", "", VLOOKUP(A4559,Undocumented!$A:$C, 3, FALSE))</f>
        <v/>
      </c>
      <c r="D4559" s="1" t="str">
        <f t="shared" si="71"/>
        <v/>
      </c>
      <c r="E4559" s="2" t="s">
        <v>50</v>
      </c>
    </row>
    <row r="4560" spans="1:5">
      <c r="C4560" s="1" t="str">
        <f>IF(A4560="", "", VLOOKUP(A4560,Undocumented!$A:$C, 3, FALSE))</f>
        <v/>
      </c>
      <c r="D4560" s="1" t="str">
        <f t="shared" si="71"/>
        <v/>
      </c>
      <c r="E4560" s="2" t="s">
        <v>51</v>
      </c>
    </row>
    <row r="4561" spans="1:5">
      <c r="C4561" s="1" t="str">
        <f>IF(A4561="", "", VLOOKUP(A4561,Undocumented!$A:$C, 3, FALSE))</f>
        <v/>
      </c>
      <c r="D4561" s="1" t="str">
        <f t="shared" si="71"/>
        <v/>
      </c>
      <c r="E4561" s="2" t="s">
        <v>52</v>
      </c>
    </row>
    <row r="4562" spans="1:5">
      <c r="C4562" s="1" t="str">
        <f>IF(A4562="", "", VLOOKUP(A4562,Undocumented!$A:$C, 3, FALSE))</f>
        <v/>
      </c>
      <c r="D4562" s="1" t="str">
        <f t="shared" si="71"/>
        <v/>
      </c>
      <c r="E4562" s="2" t="s">
        <v>53</v>
      </c>
    </row>
    <row r="4563" spans="1:5">
      <c r="C4563" s="1" t="str">
        <f>IF(A4563="", "", VLOOKUP(A4563,Undocumented!$A:$C, 3, FALSE))</f>
        <v/>
      </c>
      <c r="D4563" s="1" t="str">
        <f t="shared" si="71"/>
        <v/>
      </c>
      <c r="E4563" s="2" t="s">
        <v>54</v>
      </c>
    </row>
    <row r="4564" spans="1:5">
      <c r="C4564" s="1" t="str">
        <f>IF(A4564="", "", VLOOKUP(A4564,Undocumented!$A:$C, 3, FALSE))</f>
        <v/>
      </c>
      <c r="D4564" s="1" t="str">
        <f t="shared" si="71"/>
        <v/>
      </c>
      <c r="E4564" s="2" t="s">
        <v>19</v>
      </c>
    </row>
    <row r="4565" spans="1:5">
      <c r="C4565" s="1" t="str">
        <f>IF(A4565="", "", VLOOKUP(A4565,Undocumented!$A:$C, 3, FALSE))</f>
        <v/>
      </c>
      <c r="D4565" s="1" t="str">
        <f t="shared" si="71"/>
        <v/>
      </c>
      <c r="E4565" s="2" t="s">
        <v>20</v>
      </c>
    </row>
    <row r="4566" spans="1:5">
      <c r="C4566" s="1" t="str">
        <f>IF(A4566="", "", VLOOKUP(A4566,Undocumented!$A:$C, 3, FALSE))</f>
        <v/>
      </c>
      <c r="D4566" s="1" t="str">
        <f t="shared" si="71"/>
        <v/>
      </c>
    </row>
    <row r="4567" spans="1:5">
      <c r="A4567" s="2" t="s">
        <v>1628</v>
      </c>
      <c r="B4567" s="2" t="s">
        <v>1629</v>
      </c>
      <c r="C4567" s="1" t="str">
        <f>IF(A4567="", "", VLOOKUP(A4567,Undocumented!$A:$C, 3, FALSE))</f>
        <v>ADD IX, DE</v>
      </c>
      <c r="D4567" s="1" t="str">
        <f t="shared" si="71"/>
        <v/>
      </c>
      <c r="E4567" s="2" t="s">
        <v>11</v>
      </c>
    </row>
    <row r="4568" spans="1:5">
      <c r="C4568" s="1" t="str">
        <f>IF(A4568="", "", VLOOKUP(A4568,Undocumented!$A:$C, 3, FALSE))</f>
        <v/>
      </c>
      <c r="D4568" s="1" t="str">
        <f t="shared" si="71"/>
        <v/>
      </c>
      <c r="E4568" s="2" t="s">
        <v>12</v>
      </c>
    </row>
    <row r="4569" spans="1:5">
      <c r="C4569" s="1" t="str">
        <f>IF(A4569="", "", VLOOKUP(A4569,Undocumented!$A:$C, 3, FALSE))</f>
        <v/>
      </c>
      <c r="D4569" s="1" t="str">
        <f t="shared" si="71"/>
        <v/>
      </c>
      <c r="E4569" s="2" t="s">
        <v>44</v>
      </c>
    </row>
    <row r="4570" spans="1:5">
      <c r="C4570" s="1" t="str">
        <f>IF(A4570="", "", VLOOKUP(A4570,Undocumented!$A:$C, 3, FALSE))</f>
        <v/>
      </c>
      <c r="D4570" s="1" t="str">
        <f t="shared" si="71"/>
        <v/>
      </c>
      <c r="E4570" s="2" t="s">
        <v>45</v>
      </c>
    </row>
    <row r="4571" spans="1:5">
      <c r="C4571" s="1" t="str">
        <f>IF(A4571="", "", VLOOKUP(A4571,Undocumented!$A:$C, 3, FALSE))</f>
        <v/>
      </c>
      <c r="D4571" s="1" t="str">
        <f t="shared" si="71"/>
        <v/>
      </c>
    </row>
    <row r="4572" spans="1:5">
      <c r="C4572" s="1" t="str">
        <f>IF(A4572="", "", VLOOKUP(A4572,Undocumented!$A:$C, 3, FALSE))</f>
        <v/>
      </c>
      <c r="D4572" s="1" t="str">
        <f t="shared" si="71"/>
        <v/>
      </c>
      <c r="E4572" s="2" t="s">
        <v>1626</v>
      </c>
    </row>
    <row r="4573" spans="1:5">
      <c r="C4573" s="1" t="str">
        <f>IF(A4573="", "", VLOOKUP(A4573,Undocumented!$A:$C, 3, FALSE))</f>
        <v/>
      </c>
      <c r="D4573" s="1" t="str">
        <f t="shared" si="71"/>
        <v/>
      </c>
      <c r="E4573" s="2" t="s">
        <v>108</v>
      </c>
    </row>
    <row r="4574" spans="1:5">
      <c r="C4574" s="1" t="str">
        <f>IF(A4574="", "", VLOOKUP(A4574,Undocumented!$A:$C, 3, FALSE))</f>
        <v/>
      </c>
      <c r="D4574" s="1" t="str">
        <f t="shared" si="71"/>
        <v/>
      </c>
      <c r="E4574" s="2" t="s">
        <v>48</v>
      </c>
    </row>
    <row r="4575" spans="1:5">
      <c r="C4575" s="1" t="str">
        <f>IF(A4575="", "", VLOOKUP(A4575,Undocumented!$A:$C, 3, FALSE))</f>
        <v/>
      </c>
      <c r="D4575" s="1" t="str">
        <f t="shared" si="71"/>
        <v/>
      </c>
      <c r="E4575" s="2" t="s">
        <v>1627</v>
      </c>
    </row>
    <row r="4576" spans="1:5">
      <c r="C4576" s="1" t="str">
        <f>IF(A4576="", "", VLOOKUP(A4576,Undocumented!$A:$C, 3, FALSE))</f>
        <v/>
      </c>
      <c r="D4576" s="1" t="str">
        <f t="shared" si="71"/>
        <v/>
      </c>
      <c r="E4576" s="2" t="s">
        <v>50</v>
      </c>
    </row>
    <row r="4577" spans="1:5">
      <c r="C4577" s="1" t="str">
        <f>IF(A4577="", "", VLOOKUP(A4577,Undocumented!$A:$C, 3, FALSE))</f>
        <v/>
      </c>
      <c r="D4577" s="1" t="str">
        <f t="shared" si="71"/>
        <v/>
      </c>
      <c r="E4577" s="2" t="s">
        <v>51</v>
      </c>
    </row>
    <row r="4578" spans="1:5">
      <c r="C4578" s="1" t="str">
        <f>IF(A4578="", "", VLOOKUP(A4578,Undocumented!$A:$C, 3, FALSE))</f>
        <v/>
      </c>
      <c r="D4578" s="1" t="str">
        <f t="shared" si="71"/>
        <v/>
      </c>
      <c r="E4578" s="2" t="s">
        <v>52</v>
      </c>
    </row>
    <row r="4579" spans="1:5">
      <c r="C4579" s="1" t="str">
        <f>IF(A4579="", "", VLOOKUP(A4579,Undocumented!$A:$C, 3, FALSE))</f>
        <v/>
      </c>
      <c r="D4579" s="1" t="str">
        <f t="shared" si="71"/>
        <v/>
      </c>
      <c r="E4579" s="2" t="s">
        <v>53</v>
      </c>
    </row>
    <row r="4580" spans="1:5">
      <c r="C4580" s="1" t="str">
        <f>IF(A4580="", "", VLOOKUP(A4580,Undocumented!$A:$C, 3, FALSE))</f>
        <v/>
      </c>
      <c r="D4580" s="1" t="str">
        <f t="shared" si="71"/>
        <v/>
      </c>
      <c r="E4580" s="2" t="s">
        <v>54</v>
      </c>
    </row>
    <row r="4581" spans="1:5">
      <c r="C4581" s="1" t="str">
        <f>IF(A4581="", "", VLOOKUP(A4581,Undocumented!$A:$C, 3, FALSE))</f>
        <v/>
      </c>
      <c r="D4581" s="1" t="str">
        <f t="shared" si="71"/>
        <v/>
      </c>
      <c r="E4581" s="2" t="s">
        <v>19</v>
      </c>
    </row>
    <row r="4582" spans="1:5">
      <c r="C4582" s="1" t="str">
        <f>IF(A4582="", "", VLOOKUP(A4582,Undocumented!$A:$C, 3, FALSE))</f>
        <v/>
      </c>
      <c r="D4582" s="1" t="str">
        <f t="shared" si="71"/>
        <v/>
      </c>
      <c r="E4582" s="2" t="s">
        <v>20</v>
      </c>
    </row>
    <row r="4583" spans="1:5">
      <c r="C4583" s="1" t="str">
        <f>IF(A4583="", "", VLOOKUP(A4583,Undocumented!$A:$C, 3, FALSE))</f>
        <v/>
      </c>
      <c r="D4583" s="1" t="str">
        <f t="shared" si="71"/>
        <v/>
      </c>
    </row>
    <row r="4584" spans="1:5">
      <c r="A4584" s="2" t="s">
        <v>1630</v>
      </c>
      <c r="B4584" s="2" t="s">
        <v>1631</v>
      </c>
      <c r="C4584" s="1" t="str">
        <f>IF(A4584="", "", VLOOKUP(A4584,Undocumented!$A:$C, 3, FALSE))</f>
        <v>LD IX, nn</v>
      </c>
      <c r="D4584" s="1" t="str">
        <f t="shared" si="71"/>
        <v/>
      </c>
      <c r="E4584" s="2" t="s">
        <v>1632</v>
      </c>
    </row>
    <row r="4585" spans="1:5">
      <c r="A4585" s="2" t="s">
        <v>1633</v>
      </c>
      <c r="B4585" s="2" t="s">
        <v>1634</v>
      </c>
      <c r="C4585" s="1" t="str">
        <f>IF(A4585="", "", VLOOKUP(A4585,Undocumented!$A:$C, 3, FALSE))</f>
        <v>LD (nn), IX</v>
      </c>
      <c r="D4585" s="1" t="str">
        <f t="shared" si="71"/>
        <v/>
      </c>
      <c r="E4585" s="2" t="s">
        <v>11</v>
      </c>
    </row>
    <row r="4586" spans="1:5">
      <c r="C4586" s="1" t="str">
        <f>IF(A4586="", "", VLOOKUP(A4586,Undocumented!$A:$C, 3, FALSE))</f>
        <v/>
      </c>
      <c r="D4586" s="1" t="str">
        <f t="shared" si="71"/>
        <v/>
      </c>
      <c r="E4586" s="2" t="s">
        <v>38</v>
      </c>
    </row>
    <row r="4587" spans="1:5">
      <c r="C4587" s="1" t="str">
        <f>IF(A4587="", "", VLOOKUP(A4587,Undocumented!$A:$C, 3, FALSE))</f>
        <v/>
      </c>
      <c r="D4587" s="1" t="str">
        <f t="shared" si="71"/>
        <v/>
      </c>
    </row>
    <row r="4588" spans="1:5">
      <c r="C4588" s="1" t="str">
        <f>IF(A4588="", "", VLOOKUP(A4588,Undocumented!$A:$C, 3, FALSE))</f>
        <v/>
      </c>
      <c r="D4588" s="1" t="str">
        <f t="shared" si="71"/>
        <v/>
      </c>
      <c r="E4588" s="2" t="s">
        <v>135</v>
      </c>
    </row>
    <row r="4589" spans="1:5">
      <c r="C4589" s="1" t="str">
        <f>IF(A4589="", "", VLOOKUP(A4589,Undocumented!$A:$C, 3, FALSE))</f>
        <v/>
      </c>
      <c r="D4589" s="1" t="str">
        <f t="shared" si="71"/>
        <v/>
      </c>
      <c r="E4589" s="2" t="s">
        <v>1635</v>
      </c>
    </row>
    <row r="4590" spans="1:5">
      <c r="C4590" s="1" t="str">
        <f>IF(A4590="", "", VLOOKUP(A4590,Undocumented!$A:$C, 3, FALSE))</f>
        <v/>
      </c>
      <c r="D4590" s="1" t="str">
        <f t="shared" si="71"/>
        <v/>
      </c>
      <c r="E4590" s="2" t="s">
        <v>1636</v>
      </c>
    </row>
    <row r="4591" spans="1:5">
      <c r="C4591" s="1" t="str">
        <f>IF(A4591="", "", VLOOKUP(A4591,Undocumented!$A:$C, 3, FALSE))</f>
        <v/>
      </c>
      <c r="D4591" s="1" t="str">
        <f t="shared" si="71"/>
        <v/>
      </c>
      <c r="E4591" s="2" t="s">
        <v>20</v>
      </c>
    </row>
    <row r="4592" spans="1:5">
      <c r="C4592" s="1" t="str">
        <f>IF(A4592="", "", VLOOKUP(A4592,Undocumented!$A:$C, 3, FALSE))</f>
        <v/>
      </c>
      <c r="D4592" s="1" t="str">
        <f t="shared" si="71"/>
        <v/>
      </c>
    </row>
    <row r="4593" spans="1:5">
      <c r="A4593" s="2" t="s">
        <v>1637</v>
      </c>
      <c r="B4593" s="2" t="s">
        <v>1638</v>
      </c>
      <c r="C4593" s="1" t="str">
        <f>IF(A4593="", "", VLOOKUP(A4593,Undocumented!$A:$C, 3, FALSE))</f>
        <v>INC IX</v>
      </c>
      <c r="D4593" s="1" t="str">
        <f t="shared" si="71"/>
        <v/>
      </c>
      <c r="E4593" s="2" t="s">
        <v>1639</v>
      </c>
    </row>
    <row r="4594" spans="1:5">
      <c r="A4594" s="2" t="s">
        <v>1640</v>
      </c>
      <c r="B4594" s="2" t="s">
        <v>1641</v>
      </c>
      <c r="C4594" s="1" t="str">
        <f>IF(A4594="", "", VLOOKUP(A4594,Undocumented!$A:$C, 3, FALSE))</f>
        <v>INC IXH</v>
      </c>
      <c r="D4594" s="1" t="str">
        <f t="shared" si="71"/>
        <v/>
      </c>
      <c r="E4594" s="2" t="s">
        <v>11</v>
      </c>
    </row>
    <row r="4595" spans="1:5">
      <c r="C4595" s="1" t="str">
        <f>IF(A4595="", "", VLOOKUP(A4595,Undocumented!$A:$C, 3, FALSE))</f>
        <v/>
      </c>
      <c r="D4595" s="1" t="str">
        <f t="shared" si="71"/>
        <v/>
      </c>
      <c r="E4595" s="2" t="s">
        <v>12</v>
      </c>
    </row>
    <row r="4596" spans="1:5">
      <c r="C4596" s="1" t="str">
        <f>IF(A4596="", "", VLOOKUP(A4596,Undocumented!$A:$C, 3, FALSE))</f>
        <v/>
      </c>
      <c r="D4596" s="1" t="str">
        <f t="shared" si="71"/>
        <v/>
      </c>
    </row>
    <row r="4597" spans="1:5">
      <c r="C4597" s="1" t="str">
        <f>IF(A4597="", "", VLOOKUP(A4597,Undocumented!$A:$C, 3, FALSE))</f>
        <v/>
      </c>
      <c r="D4597" s="1" t="str">
        <f t="shared" si="71"/>
        <v/>
      </c>
      <c r="E4597" s="2" t="s">
        <v>1642</v>
      </c>
    </row>
    <row r="4598" spans="1:5">
      <c r="C4598" s="1" t="str">
        <f>IF(A4598="", "", VLOOKUP(A4598,Undocumented!$A:$C, 3, FALSE))</f>
        <v/>
      </c>
      <c r="D4598" s="1" t="str">
        <f t="shared" si="71"/>
        <v/>
      </c>
      <c r="E4598" s="2" t="s">
        <v>1643</v>
      </c>
    </row>
    <row r="4599" spans="1:5">
      <c r="C4599" s="1" t="str">
        <f>IF(A4599="", "", VLOOKUP(A4599,Undocumented!$A:$C, 3, FALSE))</f>
        <v/>
      </c>
      <c r="D4599" s="1" t="str">
        <f t="shared" si="71"/>
        <v/>
      </c>
      <c r="E4599" s="2" t="s">
        <v>15</v>
      </c>
    </row>
    <row r="4600" spans="1:5">
      <c r="C4600" s="1" t="str">
        <f>IF(A4600="", "", VLOOKUP(A4600,Undocumented!$A:$C, 3, FALSE))</f>
        <v/>
      </c>
      <c r="D4600" s="1" t="str">
        <f t="shared" si="71"/>
        <v/>
      </c>
      <c r="E4600" s="2" t="s">
        <v>16</v>
      </c>
    </row>
    <row r="4601" spans="1:5">
      <c r="C4601" s="1" t="str">
        <f>IF(A4601="", "", VLOOKUP(A4601,Undocumented!$A:$C, 3, FALSE))</f>
        <v/>
      </c>
      <c r="D4601" s="1" t="str">
        <f t="shared" si="71"/>
        <v/>
      </c>
      <c r="E4601" s="2" t="s">
        <v>17</v>
      </c>
    </row>
    <row r="4602" spans="1:5">
      <c r="C4602" s="1" t="str">
        <f>IF(A4602="", "", VLOOKUP(A4602,Undocumented!$A:$C, 3, FALSE))</f>
        <v/>
      </c>
      <c r="D4602" s="1" t="str">
        <f t="shared" si="71"/>
        <v/>
      </c>
      <c r="E4602" s="2" t="s">
        <v>18</v>
      </c>
    </row>
    <row r="4603" spans="1:5">
      <c r="C4603" s="1" t="str">
        <f>IF(A4603="", "", VLOOKUP(A4603,Undocumented!$A:$C, 3, FALSE))</f>
        <v/>
      </c>
      <c r="D4603" s="1" t="str">
        <f t="shared" si="71"/>
        <v/>
      </c>
      <c r="E4603" s="2" t="s">
        <v>19</v>
      </c>
    </row>
    <row r="4604" spans="1:5">
      <c r="C4604" s="1" t="str">
        <f>IF(A4604="", "", VLOOKUP(A4604,Undocumented!$A:$C, 3, FALSE))</f>
        <v/>
      </c>
      <c r="D4604" s="1" t="str">
        <f t="shared" si="71"/>
        <v/>
      </c>
      <c r="E4604" s="2" t="s">
        <v>20</v>
      </c>
    </row>
    <row r="4605" spans="1:5">
      <c r="C4605" s="1" t="str">
        <f>IF(A4605="", "", VLOOKUP(A4605,Undocumented!$A:$C, 3, FALSE))</f>
        <v/>
      </c>
      <c r="D4605" s="1" t="str">
        <f t="shared" si="71"/>
        <v/>
      </c>
    </row>
    <row r="4606" spans="1:5">
      <c r="A4606" s="2" t="s">
        <v>1644</v>
      </c>
      <c r="B4606" s="2" t="s">
        <v>1645</v>
      </c>
      <c r="C4606" s="1" t="str">
        <f>IF(A4606="", "", VLOOKUP(A4606,Undocumented!$A:$C, 3, FALSE))</f>
        <v>DEC IXH</v>
      </c>
      <c r="D4606" s="1" t="str">
        <f t="shared" si="71"/>
        <v/>
      </c>
      <c r="E4606" s="2" t="s">
        <v>11</v>
      </c>
    </row>
    <row r="4607" spans="1:5">
      <c r="C4607" s="1" t="str">
        <f>IF(A4607="", "", VLOOKUP(A4607,Undocumented!$A:$C, 3, FALSE))</f>
        <v/>
      </c>
      <c r="D4607" s="1" t="str">
        <f t="shared" si="71"/>
        <v/>
      </c>
      <c r="E4607" s="2" t="s">
        <v>12</v>
      </c>
    </row>
    <row r="4608" spans="1:5">
      <c r="C4608" s="1" t="str">
        <f>IF(A4608="", "", VLOOKUP(A4608,Undocumented!$A:$C, 3, FALSE))</f>
        <v/>
      </c>
      <c r="D4608" s="1" t="str">
        <f t="shared" si="71"/>
        <v/>
      </c>
    </row>
    <row r="4609" spans="1:5">
      <c r="C4609" s="1" t="str">
        <f>IF(A4609="", "", VLOOKUP(A4609,Undocumented!$A:$C, 3, FALSE))</f>
        <v/>
      </c>
      <c r="D4609" s="1" t="str">
        <f t="shared" si="71"/>
        <v/>
      </c>
      <c r="E4609" s="2" t="s">
        <v>1646</v>
      </c>
    </row>
    <row r="4610" spans="1:5">
      <c r="C4610" s="1" t="str">
        <f>IF(A4610="", "", VLOOKUP(A4610,Undocumented!$A:$C, 3, FALSE))</f>
        <v/>
      </c>
      <c r="D4610" s="1" t="str">
        <f t="shared" ref="D4610:D4673" si="72">IF(AND(B4610&lt;&gt;"", B4610&lt;&gt;C4610), "#N/B", "")</f>
        <v/>
      </c>
      <c r="E4610" s="2" t="s">
        <v>1643</v>
      </c>
    </row>
    <row r="4611" spans="1:5">
      <c r="C4611" s="1" t="str">
        <f>IF(A4611="", "", VLOOKUP(A4611,Undocumented!$A:$C, 3, FALSE))</f>
        <v/>
      </c>
      <c r="D4611" s="1" t="str">
        <f t="shared" si="72"/>
        <v/>
      </c>
      <c r="E4611" s="2" t="s">
        <v>15</v>
      </c>
    </row>
    <row r="4612" spans="1:5">
      <c r="C4612" s="1" t="str">
        <f>IF(A4612="", "", VLOOKUP(A4612,Undocumented!$A:$C, 3, FALSE))</f>
        <v/>
      </c>
      <c r="D4612" s="1" t="str">
        <f t="shared" si="72"/>
        <v/>
      </c>
      <c r="E4612" s="2" t="s">
        <v>16</v>
      </c>
    </row>
    <row r="4613" spans="1:5">
      <c r="C4613" s="1" t="str">
        <f>IF(A4613="", "", VLOOKUP(A4613,Undocumented!$A:$C, 3, FALSE))</f>
        <v/>
      </c>
      <c r="D4613" s="1" t="str">
        <f t="shared" si="72"/>
        <v/>
      </c>
      <c r="E4613" s="2" t="s">
        <v>24</v>
      </c>
    </row>
    <row r="4614" spans="1:5">
      <c r="C4614" s="1" t="str">
        <f>IF(A4614="", "", VLOOKUP(A4614,Undocumented!$A:$C, 3, FALSE))</f>
        <v/>
      </c>
      <c r="D4614" s="1" t="str">
        <f t="shared" si="72"/>
        <v/>
      </c>
      <c r="E4614" s="2" t="s">
        <v>25</v>
      </c>
    </row>
    <row r="4615" spans="1:5">
      <c r="C4615" s="1" t="str">
        <f>IF(A4615="", "", VLOOKUP(A4615,Undocumented!$A:$C, 3, FALSE))</f>
        <v/>
      </c>
      <c r="D4615" s="1" t="str">
        <f t="shared" si="72"/>
        <v/>
      </c>
      <c r="E4615" s="2" t="s">
        <v>26</v>
      </c>
    </row>
    <row r="4616" spans="1:5">
      <c r="C4616" s="1" t="str">
        <f>IF(A4616="", "", VLOOKUP(A4616,Undocumented!$A:$C, 3, FALSE))</f>
        <v/>
      </c>
      <c r="D4616" s="1" t="str">
        <f t="shared" si="72"/>
        <v/>
      </c>
      <c r="E4616" s="2" t="s">
        <v>20</v>
      </c>
    </row>
    <row r="4617" spans="1:5">
      <c r="C4617" s="1" t="str">
        <f>IF(A4617="", "", VLOOKUP(A4617,Undocumented!$A:$C, 3, FALSE))</f>
        <v/>
      </c>
      <c r="D4617" s="1" t="str">
        <f t="shared" si="72"/>
        <v/>
      </c>
    </row>
    <row r="4618" spans="1:5">
      <c r="A4618" s="2" t="s">
        <v>1647</v>
      </c>
      <c r="B4618" s="2" t="s">
        <v>1648</v>
      </c>
      <c r="C4618" s="1" t="str">
        <f>IF(A4618="", "", VLOOKUP(A4618,Undocumented!$A:$C, 3, FALSE))</f>
        <v>LD IXH, n</v>
      </c>
      <c r="D4618" s="1" t="str">
        <f t="shared" si="72"/>
        <v/>
      </c>
      <c r="E4618" s="2" t="s">
        <v>1649</v>
      </c>
    </row>
    <row r="4619" spans="1:5">
      <c r="A4619" s="2" t="s">
        <v>1650</v>
      </c>
      <c r="B4619" s="2" t="s">
        <v>1651</v>
      </c>
      <c r="C4619" s="1" t="str">
        <f>IF(A4619="", "", VLOOKUP(A4619,Undocumented!$A:$C, 3, FALSE))</f>
        <v>ADD IX, IX</v>
      </c>
      <c r="D4619" s="1" t="str">
        <f t="shared" si="72"/>
        <v/>
      </c>
      <c r="E4619" s="2" t="s">
        <v>11</v>
      </c>
    </row>
    <row r="4620" spans="1:5">
      <c r="C4620" s="1" t="str">
        <f>IF(A4620="", "", VLOOKUP(A4620,Undocumented!$A:$C, 3, FALSE))</f>
        <v/>
      </c>
      <c r="D4620" s="1" t="str">
        <f t="shared" si="72"/>
        <v/>
      </c>
      <c r="E4620" s="2" t="s">
        <v>12</v>
      </c>
    </row>
    <row r="4621" spans="1:5">
      <c r="C4621" s="1" t="str">
        <f>IF(A4621="", "", VLOOKUP(A4621,Undocumented!$A:$C, 3, FALSE))</f>
        <v/>
      </c>
      <c r="D4621" s="1" t="str">
        <f t="shared" si="72"/>
        <v/>
      </c>
      <c r="E4621" s="2" t="s">
        <v>44</v>
      </c>
    </row>
    <row r="4622" spans="1:5">
      <c r="C4622" s="1" t="str">
        <f>IF(A4622="", "", VLOOKUP(A4622,Undocumented!$A:$C, 3, FALSE))</f>
        <v/>
      </c>
      <c r="D4622" s="1" t="str">
        <f t="shared" si="72"/>
        <v/>
      </c>
      <c r="E4622" s="2" t="s">
        <v>45</v>
      </c>
    </row>
    <row r="4623" spans="1:5">
      <c r="C4623" s="1" t="str">
        <f>IF(A4623="", "", VLOOKUP(A4623,Undocumented!$A:$C, 3, FALSE))</f>
        <v/>
      </c>
      <c r="D4623" s="1" t="str">
        <f t="shared" si="72"/>
        <v/>
      </c>
    </row>
    <row r="4624" spans="1:5">
      <c r="C4624" s="1" t="str">
        <f>IF(A4624="", "", VLOOKUP(A4624,Undocumented!$A:$C, 3, FALSE))</f>
        <v/>
      </c>
      <c r="D4624" s="1" t="str">
        <f t="shared" si="72"/>
        <v/>
      </c>
      <c r="E4624" s="2" t="s">
        <v>1626</v>
      </c>
    </row>
    <row r="4625" spans="1:5">
      <c r="C4625" s="1" t="str">
        <f>IF(A4625="", "", VLOOKUP(A4625,Undocumented!$A:$C, 3, FALSE))</f>
        <v/>
      </c>
      <c r="D4625" s="1" t="str">
        <f t="shared" si="72"/>
        <v/>
      </c>
      <c r="E4625" s="2" t="s">
        <v>1652</v>
      </c>
    </row>
    <row r="4626" spans="1:5">
      <c r="C4626" s="1" t="str">
        <f>IF(A4626="", "", VLOOKUP(A4626,Undocumented!$A:$C, 3, FALSE))</f>
        <v/>
      </c>
      <c r="D4626" s="1" t="str">
        <f t="shared" si="72"/>
        <v/>
      </c>
      <c r="E4626" s="2" t="s">
        <v>48</v>
      </c>
    </row>
    <row r="4627" spans="1:5">
      <c r="C4627" s="1" t="str">
        <f>IF(A4627="", "", VLOOKUP(A4627,Undocumented!$A:$C, 3, FALSE))</f>
        <v/>
      </c>
      <c r="D4627" s="1" t="str">
        <f t="shared" si="72"/>
        <v/>
      </c>
      <c r="E4627" s="2" t="s">
        <v>1627</v>
      </c>
    </row>
    <row r="4628" spans="1:5">
      <c r="C4628" s="1" t="str">
        <f>IF(A4628="", "", VLOOKUP(A4628,Undocumented!$A:$C, 3, FALSE))</f>
        <v/>
      </c>
      <c r="D4628" s="1" t="str">
        <f t="shared" si="72"/>
        <v/>
      </c>
      <c r="E4628" s="2" t="s">
        <v>50</v>
      </c>
    </row>
    <row r="4629" spans="1:5">
      <c r="C4629" s="1" t="str">
        <f>IF(A4629="", "", VLOOKUP(A4629,Undocumented!$A:$C, 3, FALSE))</f>
        <v/>
      </c>
      <c r="D4629" s="1" t="str">
        <f t="shared" si="72"/>
        <v/>
      </c>
      <c r="E4629" s="2" t="s">
        <v>51</v>
      </c>
    </row>
    <row r="4630" spans="1:5">
      <c r="C4630" s="1" t="str">
        <f>IF(A4630="", "", VLOOKUP(A4630,Undocumented!$A:$C, 3, FALSE))</f>
        <v/>
      </c>
      <c r="D4630" s="1" t="str">
        <f t="shared" si="72"/>
        <v/>
      </c>
      <c r="E4630" s="2" t="s">
        <v>52</v>
      </c>
    </row>
    <row r="4631" spans="1:5">
      <c r="C4631" s="1" t="str">
        <f>IF(A4631="", "", VLOOKUP(A4631,Undocumented!$A:$C, 3, FALSE))</f>
        <v/>
      </c>
      <c r="D4631" s="1" t="str">
        <f t="shared" si="72"/>
        <v/>
      </c>
      <c r="E4631" s="2" t="s">
        <v>53</v>
      </c>
    </row>
    <row r="4632" spans="1:5">
      <c r="C4632" s="1" t="str">
        <f>IF(A4632="", "", VLOOKUP(A4632,Undocumented!$A:$C, 3, FALSE))</f>
        <v/>
      </c>
      <c r="D4632" s="1" t="str">
        <f t="shared" si="72"/>
        <v/>
      </c>
      <c r="E4632" s="2" t="s">
        <v>54</v>
      </c>
    </row>
    <row r="4633" spans="1:5">
      <c r="C4633" s="1" t="str">
        <f>IF(A4633="", "", VLOOKUP(A4633,Undocumented!$A:$C, 3, FALSE))</f>
        <v/>
      </c>
      <c r="D4633" s="1" t="str">
        <f t="shared" si="72"/>
        <v/>
      </c>
      <c r="E4633" s="2" t="s">
        <v>19</v>
      </c>
    </row>
    <row r="4634" spans="1:5">
      <c r="C4634" s="1" t="str">
        <f>IF(A4634="", "", VLOOKUP(A4634,Undocumented!$A:$C, 3, FALSE))</f>
        <v/>
      </c>
      <c r="D4634" s="1" t="str">
        <f t="shared" si="72"/>
        <v/>
      </c>
      <c r="E4634" s="2" t="s">
        <v>20</v>
      </c>
    </row>
    <row r="4635" spans="1:5">
      <c r="C4635" s="1" t="str">
        <f>IF(A4635="", "", VLOOKUP(A4635,Undocumented!$A:$C, 3, FALSE))</f>
        <v/>
      </c>
      <c r="D4635" s="1" t="str">
        <f t="shared" si="72"/>
        <v/>
      </c>
    </row>
    <row r="4636" spans="1:5">
      <c r="A4636" s="2" t="s">
        <v>1653</v>
      </c>
      <c r="B4636" s="2" t="s">
        <v>1654</v>
      </c>
      <c r="C4636" s="1" t="str">
        <f>IF(A4636="", "", VLOOKUP(A4636,Undocumented!$A:$C, 3, FALSE))</f>
        <v>LD IX, (nn)</v>
      </c>
      <c r="D4636" s="1" t="str">
        <f t="shared" si="72"/>
        <v/>
      </c>
      <c r="E4636" s="2" t="s">
        <v>1655</v>
      </c>
    </row>
    <row r="4637" spans="1:5">
      <c r="C4637" s="1" t="str">
        <f>IF(A4637="", "", VLOOKUP(A4637,Undocumented!$A:$C, 3, FALSE))</f>
        <v/>
      </c>
      <c r="D4637" s="1" t="str">
        <f t="shared" si="72"/>
        <v/>
      </c>
      <c r="E4637" s="2" t="s">
        <v>38</v>
      </c>
    </row>
    <row r="4638" spans="1:5">
      <c r="C4638" s="1" t="str">
        <f>IF(A4638="", "", VLOOKUP(A4638,Undocumented!$A:$C, 3, FALSE))</f>
        <v/>
      </c>
      <c r="D4638" s="1" t="str">
        <f t="shared" si="72"/>
        <v/>
      </c>
    </row>
    <row r="4639" spans="1:5">
      <c r="C4639" s="1" t="str">
        <f>IF(A4639="", "", VLOOKUP(A4639,Undocumented!$A:$C, 3, FALSE))</f>
        <v/>
      </c>
      <c r="D4639" s="1" t="str">
        <f t="shared" si="72"/>
        <v/>
      </c>
      <c r="E4639" s="2" t="s">
        <v>135</v>
      </c>
    </row>
    <row r="4640" spans="1:5">
      <c r="C4640" s="1" t="str">
        <f>IF(A4640="", "", VLOOKUP(A4640,Undocumented!$A:$C, 3, FALSE))</f>
        <v/>
      </c>
      <c r="D4640" s="1" t="str">
        <f t="shared" si="72"/>
        <v/>
      </c>
      <c r="E4640" s="2" t="s">
        <v>176</v>
      </c>
    </row>
    <row r="4641" spans="1:5">
      <c r="C4641" s="1" t="str">
        <f>IF(A4641="", "", VLOOKUP(A4641,Undocumented!$A:$C, 3, FALSE))</f>
        <v/>
      </c>
      <c r="D4641" s="1" t="str">
        <f t="shared" si="72"/>
        <v/>
      </c>
      <c r="E4641" s="2" t="s">
        <v>20</v>
      </c>
    </row>
    <row r="4642" spans="1:5">
      <c r="C4642" s="1" t="str">
        <f>IF(A4642="", "", VLOOKUP(A4642,Undocumented!$A:$C, 3, FALSE))</f>
        <v/>
      </c>
      <c r="D4642" s="1" t="str">
        <f t="shared" si="72"/>
        <v/>
      </c>
    </row>
    <row r="4643" spans="1:5">
      <c r="A4643" s="2" t="s">
        <v>1656</v>
      </c>
      <c r="B4643" s="2" t="s">
        <v>1657</v>
      </c>
      <c r="C4643" s="1" t="str">
        <f>IF(A4643="", "", VLOOKUP(A4643,Undocumented!$A:$C, 3, FALSE))</f>
        <v>DEC IX</v>
      </c>
      <c r="D4643" s="1" t="str">
        <f t="shared" si="72"/>
        <v/>
      </c>
      <c r="E4643" s="2" t="s">
        <v>1658</v>
      </c>
    </row>
    <row r="4644" spans="1:5">
      <c r="A4644" s="2" t="s">
        <v>1659</v>
      </c>
      <c r="B4644" s="2" t="s">
        <v>1660</v>
      </c>
      <c r="C4644" s="1" t="str">
        <f>IF(A4644="", "", VLOOKUP(A4644,Undocumented!$A:$C, 3, FALSE))</f>
        <v>INC IXL</v>
      </c>
      <c r="D4644" s="1" t="str">
        <f t="shared" si="72"/>
        <v/>
      </c>
      <c r="E4644" s="2" t="s">
        <v>11</v>
      </c>
    </row>
    <row r="4645" spans="1:5">
      <c r="C4645" s="1" t="str">
        <f>IF(A4645="", "", VLOOKUP(A4645,Undocumented!$A:$C, 3, FALSE))</f>
        <v/>
      </c>
      <c r="D4645" s="1" t="str">
        <f t="shared" si="72"/>
        <v/>
      </c>
      <c r="E4645" s="2" t="s">
        <v>12</v>
      </c>
    </row>
    <row r="4646" spans="1:5">
      <c r="C4646" s="1" t="str">
        <f>IF(A4646="", "", VLOOKUP(A4646,Undocumented!$A:$C, 3, FALSE))</f>
        <v/>
      </c>
      <c r="D4646" s="1" t="str">
        <f t="shared" si="72"/>
        <v/>
      </c>
    </row>
    <row r="4647" spans="1:5">
      <c r="C4647" s="1" t="str">
        <f>IF(A4647="", "", VLOOKUP(A4647,Undocumented!$A:$C, 3, FALSE))</f>
        <v/>
      </c>
      <c r="D4647" s="1" t="str">
        <f t="shared" si="72"/>
        <v/>
      </c>
      <c r="E4647" s="2" t="s">
        <v>1661</v>
      </c>
    </row>
    <row r="4648" spans="1:5">
      <c r="C4648" s="1" t="str">
        <f>IF(A4648="", "", VLOOKUP(A4648,Undocumented!$A:$C, 3, FALSE))</f>
        <v/>
      </c>
      <c r="D4648" s="1" t="str">
        <f t="shared" si="72"/>
        <v/>
      </c>
      <c r="E4648" s="2" t="s">
        <v>1662</v>
      </c>
    </row>
    <row r="4649" spans="1:5">
      <c r="C4649" s="1" t="str">
        <f>IF(A4649="", "", VLOOKUP(A4649,Undocumented!$A:$C, 3, FALSE))</f>
        <v/>
      </c>
      <c r="D4649" s="1" t="str">
        <f t="shared" si="72"/>
        <v/>
      </c>
      <c r="E4649" s="2" t="s">
        <v>15</v>
      </c>
    </row>
    <row r="4650" spans="1:5">
      <c r="C4650" s="1" t="str">
        <f>IF(A4650="", "", VLOOKUP(A4650,Undocumented!$A:$C, 3, FALSE))</f>
        <v/>
      </c>
      <c r="D4650" s="1" t="str">
        <f t="shared" si="72"/>
        <v/>
      </c>
      <c r="E4650" s="2" t="s">
        <v>16</v>
      </c>
    </row>
    <row r="4651" spans="1:5">
      <c r="C4651" s="1" t="str">
        <f>IF(A4651="", "", VLOOKUP(A4651,Undocumented!$A:$C, 3, FALSE))</f>
        <v/>
      </c>
      <c r="D4651" s="1" t="str">
        <f t="shared" si="72"/>
        <v/>
      </c>
      <c r="E4651" s="2" t="s">
        <v>17</v>
      </c>
    </row>
    <row r="4652" spans="1:5">
      <c r="C4652" s="1" t="str">
        <f>IF(A4652="", "", VLOOKUP(A4652,Undocumented!$A:$C, 3, FALSE))</f>
        <v/>
      </c>
      <c r="D4652" s="1" t="str">
        <f t="shared" si="72"/>
        <v/>
      </c>
      <c r="E4652" s="2" t="s">
        <v>18</v>
      </c>
    </row>
    <row r="4653" spans="1:5">
      <c r="C4653" s="1" t="str">
        <f>IF(A4653="", "", VLOOKUP(A4653,Undocumented!$A:$C, 3, FALSE))</f>
        <v/>
      </c>
      <c r="D4653" s="1" t="str">
        <f t="shared" si="72"/>
        <v/>
      </c>
      <c r="E4653" s="2" t="s">
        <v>19</v>
      </c>
    </row>
    <row r="4654" spans="1:5">
      <c r="C4654" s="1" t="str">
        <f>IF(A4654="", "", VLOOKUP(A4654,Undocumented!$A:$C, 3, FALSE))</f>
        <v/>
      </c>
      <c r="D4654" s="1" t="str">
        <f t="shared" si="72"/>
        <v/>
      </c>
      <c r="E4654" s="2" t="s">
        <v>20</v>
      </c>
    </row>
    <row r="4655" spans="1:5">
      <c r="C4655" s="1" t="str">
        <f>IF(A4655="", "", VLOOKUP(A4655,Undocumented!$A:$C, 3, FALSE))</f>
        <v/>
      </c>
      <c r="D4655" s="1" t="str">
        <f t="shared" si="72"/>
        <v/>
      </c>
    </row>
    <row r="4656" spans="1:5">
      <c r="A4656" s="2" t="s">
        <v>1663</v>
      </c>
      <c r="B4656" s="2" t="s">
        <v>1664</v>
      </c>
      <c r="C4656" s="1" t="str">
        <f>IF(A4656="", "", VLOOKUP(A4656,Undocumented!$A:$C, 3, FALSE))</f>
        <v>DEC IXL</v>
      </c>
      <c r="D4656" s="1" t="str">
        <f t="shared" si="72"/>
        <v/>
      </c>
      <c r="E4656" s="2" t="s">
        <v>11</v>
      </c>
    </row>
    <row r="4657" spans="1:5">
      <c r="C4657" s="1" t="str">
        <f>IF(A4657="", "", VLOOKUP(A4657,Undocumented!$A:$C, 3, FALSE))</f>
        <v/>
      </c>
      <c r="D4657" s="1" t="str">
        <f t="shared" si="72"/>
        <v/>
      </c>
      <c r="E4657" s="2" t="s">
        <v>12</v>
      </c>
    </row>
    <row r="4658" spans="1:5">
      <c r="C4658" s="1" t="str">
        <f>IF(A4658="", "", VLOOKUP(A4658,Undocumented!$A:$C, 3, FALSE))</f>
        <v/>
      </c>
      <c r="D4658" s="1" t="str">
        <f t="shared" si="72"/>
        <v/>
      </c>
    </row>
    <row r="4659" spans="1:5">
      <c r="C4659" s="1" t="str">
        <f>IF(A4659="", "", VLOOKUP(A4659,Undocumented!$A:$C, 3, FALSE))</f>
        <v/>
      </c>
      <c r="D4659" s="1" t="str">
        <f t="shared" si="72"/>
        <v/>
      </c>
      <c r="E4659" s="2" t="s">
        <v>1665</v>
      </c>
    </row>
    <row r="4660" spans="1:5">
      <c r="C4660" s="1" t="str">
        <f>IF(A4660="", "", VLOOKUP(A4660,Undocumented!$A:$C, 3, FALSE))</f>
        <v/>
      </c>
      <c r="D4660" s="1" t="str">
        <f t="shared" si="72"/>
        <v/>
      </c>
      <c r="E4660" s="2" t="s">
        <v>1662</v>
      </c>
    </row>
    <row r="4661" spans="1:5">
      <c r="C4661" s="1" t="str">
        <f>IF(A4661="", "", VLOOKUP(A4661,Undocumented!$A:$C, 3, FALSE))</f>
        <v/>
      </c>
      <c r="D4661" s="1" t="str">
        <f t="shared" si="72"/>
        <v/>
      </c>
      <c r="E4661" s="2" t="s">
        <v>15</v>
      </c>
    </row>
    <row r="4662" spans="1:5">
      <c r="C4662" s="1" t="str">
        <f>IF(A4662="", "", VLOOKUP(A4662,Undocumented!$A:$C, 3, FALSE))</f>
        <v/>
      </c>
      <c r="D4662" s="1" t="str">
        <f t="shared" si="72"/>
        <v/>
      </c>
      <c r="E4662" s="2" t="s">
        <v>16</v>
      </c>
    </row>
    <row r="4663" spans="1:5">
      <c r="C4663" s="1" t="str">
        <f>IF(A4663="", "", VLOOKUP(A4663,Undocumented!$A:$C, 3, FALSE))</f>
        <v/>
      </c>
      <c r="D4663" s="1" t="str">
        <f t="shared" si="72"/>
        <v/>
      </c>
      <c r="E4663" s="2" t="s">
        <v>24</v>
      </c>
    </row>
    <row r="4664" spans="1:5">
      <c r="C4664" s="1" t="str">
        <f>IF(A4664="", "", VLOOKUP(A4664,Undocumented!$A:$C, 3, FALSE))</f>
        <v/>
      </c>
      <c r="D4664" s="1" t="str">
        <f t="shared" si="72"/>
        <v/>
      </c>
      <c r="E4664" s="2" t="s">
        <v>25</v>
      </c>
    </row>
    <row r="4665" spans="1:5">
      <c r="C4665" s="1" t="str">
        <f>IF(A4665="", "", VLOOKUP(A4665,Undocumented!$A:$C, 3, FALSE))</f>
        <v/>
      </c>
      <c r="D4665" s="1" t="str">
        <f t="shared" si="72"/>
        <v/>
      </c>
      <c r="E4665" s="2" t="s">
        <v>26</v>
      </c>
    </row>
    <row r="4666" spans="1:5">
      <c r="C4666" s="1" t="str">
        <f>IF(A4666="", "", VLOOKUP(A4666,Undocumented!$A:$C, 3, FALSE))</f>
        <v/>
      </c>
      <c r="D4666" s="1" t="str">
        <f t="shared" si="72"/>
        <v/>
      </c>
      <c r="E4666" s="2" t="s">
        <v>20</v>
      </c>
    </row>
    <row r="4667" spans="1:5">
      <c r="C4667" s="1" t="str">
        <f>IF(A4667="", "", VLOOKUP(A4667,Undocumented!$A:$C, 3, FALSE))</f>
        <v/>
      </c>
      <c r="D4667" s="1" t="str">
        <f t="shared" si="72"/>
        <v/>
      </c>
    </row>
    <row r="4668" spans="1:5">
      <c r="A4668" s="2" t="s">
        <v>1666</v>
      </c>
      <c r="B4668" s="2" t="s">
        <v>1667</v>
      </c>
      <c r="C4668" s="1" t="str">
        <f>IF(A4668="", "", VLOOKUP(A4668,Undocumented!$A:$C, 3, FALSE))</f>
        <v>LD IXL, n</v>
      </c>
      <c r="D4668" s="1" t="str">
        <f t="shared" si="72"/>
        <v/>
      </c>
      <c r="E4668" s="2" t="s">
        <v>1668</v>
      </c>
    </row>
    <row r="4669" spans="1:5">
      <c r="A4669" s="2" t="s">
        <v>1669</v>
      </c>
      <c r="B4669" s="2" t="s">
        <v>1670</v>
      </c>
      <c r="C4669" s="1" t="str">
        <f>IF(A4669="", "", VLOOKUP(A4669,Undocumented!$A:$C, 3, FALSE))</f>
        <v>INC (IX + d)</v>
      </c>
      <c r="D4669" s="1" t="str">
        <f t="shared" si="72"/>
        <v/>
      </c>
      <c r="E4669" s="2" t="s">
        <v>11</v>
      </c>
    </row>
    <row r="4670" spans="1:5">
      <c r="C4670" s="1" t="str">
        <f>IF(A4670="", "", VLOOKUP(A4670,Undocumented!$A:$C, 3, FALSE))</f>
        <v/>
      </c>
      <c r="D4670" s="1" t="str">
        <f t="shared" si="72"/>
        <v/>
      </c>
      <c r="E4670" s="2" t="s">
        <v>12</v>
      </c>
    </row>
    <row r="4671" spans="1:5">
      <c r="C4671" s="1" t="str">
        <f>IF(A4671="", "", VLOOKUP(A4671,Undocumented!$A:$C, 3, FALSE))</f>
        <v/>
      </c>
      <c r="D4671" s="1" t="str">
        <f t="shared" si="72"/>
        <v/>
      </c>
      <c r="E4671" s="2" t="s">
        <v>1671</v>
      </c>
    </row>
    <row r="4672" spans="1:5">
      <c r="C4672" s="1" t="str">
        <f>IF(A4672="", "", VLOOKUP(A4672,Undocumented!$A:$C, 3, FALSE))</f>
        <v/>
      </c>
      <c r="D4672" s="1" t="str">
        <f t="shared" si="72"/>
        <v/>
      </c>
    </row>
    <row r="4673" spans="1:5">
      <c r="C4673" s="1" t="str">
        <f>IF(A4673="", "", VLOOKUP(A4673,Undocumented!$A:$C, 3, FALSE))</f>
        <v/>
      </c>
      <c r="D4673" s="1" t="str">
        <f t="shared" si="72"/>
        <v/>
      </c>
      <c r="E4673" s="2" t="s">
        <v>1672</v>
      </c>
    </row>
    <row r="4674" spans="1:5">
      <c r="C4674" s="1" t="str">
        <f>IF(A4674="", "", VLOOKUP(A4674,Undocumented!$A:$C, 3, FALSE))</f>
        <v/>
      </c>
      <c r="D4674" s="1" t="str">
        <f t="shared" ref="D4674:D4737" si="73">IF(AND(B4674&lt;&gt;"", B4674&lt;&gt;C4674), "#N/B", "")</f>
        <v/>
      </c>
      <c r="E4674" s="2" t="s">
        <v>1673</v>
      </c>
    </row>
    <row r="4675" spans="1:5">
      <c r="C4675" s="1" t="str">
        <f>IF(A4675="", "", VLOOKUP(A4675,Undocumented!$A:$C, 3, FALSE))</f>
        <v/>
      </c>
      <c r="D4675" s="1" t="str">
        <f t="shared" si="73"/>
        <v/>
      </c>
      <c r="E4675" s="2" t="s">
        <v>1674</v>
      </c>
    </row>
    <row r="4676" spans="1:5">
      <c r="C4676" s="1" t="str">
        <f>IF(A4676="", "", VLOOKUP(A4676,Undocumented!$A:$C, 3, FALSE))</f>
        <v/>
      </c>
      <c r="D4676" s="1" t="str">
        <f t="shared" si="73"/>
        <v/>
      </c>
      <c r="E4676" s="2" t="s">
        <v>15</v>
      </c>
    </row>
    <row r="4677" spans="1:5">
      <c r="C4677" s="1" t="str">
        <f>IF(A4677="", "", VLOOKUP(A4677,Undocumented!$A:$C, 3, FALSE))</f>
        <v/>
      </c>
      <c r="D4677" s="1" t="str">
        <f t="shared" si="73"/>
        <v/>
      </c>
      <c r="E4677" s="2" t="s">
        <v>16</v>
      </c>
    </row>
    <row r="4678" spans="1:5">
      <c r="C4678" s="1" t="str">
        <f>IF(A4678="", "", VLOOKUP(A4678,Undocumented!$A:$C, 3, FALSE))</f>
        <v/>
      </c>
      <c r="D4678" s="1" t="str">
        <f t="shared" si="73"/>
        <v/>
      </c>
      <c r="E4678" s="2" t="s">
        <v>17</v>
      </c>
    </row>
    <row r="4679" spans="1:5">
      <c r="C4679" s="1" t="str">
        <f>IF(A4679="", "", VLOOKUP(A4679,Undocumented!$A:$C, 3, FALSE))</f>
        <v/>
      </c>
      <c r="D4679" s="1" t="str">
        <f t="shared" si="73"/>
        <v/>
      </c>
      <c r="E4679" s="2" t="s">
        <v>18</v>
      </c>
    </row>
    <row r="4680" spans="1:5">
      <c r="C4680" s="1" t="str">
        <f>IF(A4680="", "", VLOOKUP(A4680,Undocumented!$A:$C, 3, FALSE))</f>
        <v/>
      </c>
      <c r="D4680" s="1" t="str">
        <f t="shared" si="73"/>
        <v/>
      </c>
      <c r="E4680" s="2" t="s">
        <v>19</v>
      </c>
    </row>
    <row r="4681" spans="1:5">
      <c r="C4681" s="1" t="str">
        <f>IF(A4681="", "", VLOOKUP(A4681,Undocumented!$A:$C, 3, FALSE))</f>
        <v/>
      </c>
      <c r="D4681" s="1" t="str">
        <f t="shared" si="73"/>
        <v/>
      </c>
      <c r="E4681" s="2" t="s">
        <v>20</v>
      </c>
    </row>
    <row r="4682" spans="1:5">
      <c r="C4682" s="1" t="str">
        <f>IF(A4682="", "", VLOOKUP(A4682,Undocumented!$A:$C, 3, FALSE))</f>
        <v/>
      </c>
      <c r="D4682" s="1" t="str">
        <f t="shared" si="73"/>
        <v/>
      </c>
    </row>
    <row r="4683" spans="1:5">
      <c r="A4683" s="2" t="s">
        <v>1675</v>
      </c>
      <c r="B4683" s="2" t="s">
        <v>1676</v>
      </c>
      <c r="C4683" s="1" t="str">
        <f>IF(A4683="", "", VLOOKUP(A4683,Undocumented!$A:$C, 3, FALSE))</f>
        <v>DEC (IX + d)</v>
      </c>
      <c r="D4683" s="1" t="str">
        <f t="shared" si="73"/>
        <v/>
      </c>
      <c r="E4683" s="2" t="s">
        <v>11</v>
      </c>
    </row>
    <row r="4684" spans="1:5">
      <c r="C4684" s="1" t="str">
        <f>IF(A4684="", "", VLOOKUP(A4684,Undocumented!$A:$C, 3, FALSE))</f>
        <v/>
      </c>
      <c r="D4684" s="1" t="str">
        <f t="shared" si="73"/>
        <v/>
      </c>
      <c r="E4684" s="2" t="s">
        <v>12</v>
      </c>
    </row>
    <row r="4685" spans="1:5">
      <c r="C4685" s="1" t="str">
        <f>IF(A4685="", "", VLOOKUP(A4685,Undocumented!$A:$C, 3, FALSE))</f>
        <v/>
      </c>
      <c r="D4685" s="1" t="str">
        <f t="shared" si="73"/>
        <v/>
      </c>
      <c r="E4685" s="2" t="s">
        <v>1671</v>
      </c>
    </row>
    <row r="4686" spans="1:5">
      <c r="C4686" s="1" t="str">
        <f>IF(A4686="", "", VLOOKUP(A4686,Undocumented!$A:$C, 3, FALSE))</f>
        <v/>
      </c>
      <c r="D4686" s="1" t="str">
        <f t="shared" si="73"/>
        <v/>
      </c>
    </row>
    <row r="4687" spans="1:5">
      <c r="C4687" s="1" t="str">
        <f>IF(A4687="", "", VLOOKUP(A4687,Undocumented!$A:$C, 3, FALSE))</f>
        <v/>
      </c>
      <c r="D4687" s="1" t="str">
        <f t="shared" si="73"/>
        <v/>
      </c>
      <c r="E4687" s="2" t="s">
        <v>1672</v>
      </c>
    </row>
    <row r="4688" spans="1:5">
      <c r="C4688" s="1" t="str">
        <f>IF(A4688="", "", VLOOKUP(A4688,Undocumented!$A:$C, 3, FALSE))</f>
        <v/>
      </c>
      <c r="D4688" s="1" t="str">
        <f t="shared" si="73"/>
        <v/>
      </c>
      <c r="E4688" s="2" t="s">
        <v>1677</v>
      </c>
    </row>
    <row r="4689" spans="1:5">
      <c r="C4689" s="1" t="str">
        <f>IF(A4689="", "", VLOOKUP(A4689,Undocumented!$A:$C, 3, FALSE))</f>
        <v/>
      </c>
      <c r="D4689" s="1" t="str">
        <f t="shared" si="73"/>
        <v/>
      </c>
      <c r="E4689" s="2" t="s">
        <v>1674</v>
      </c>
    </row>
    <row r="4690" spans="1:5">
      <c r="C4690" s="1" t="str">
        <f>IF(A4690="", "", VLOOKUP(A4690,Undocumented!$A:$C, 3, FALSE))</f>
        <v/>
      </c>
      <c r="D4690" s="1" t="str">
        <f t="shared" si="73"/>
        <v/>
      </c>
      <c r="E4690" s="2" t="s">
        <v>15</v>
      </c>
    </row>
    <row r="4691" spans="1:5">
      <c r="C4691" s="1" t="str">
        <f>IF(A4691="", "", VLOOKUP(A4691,Undocumented!$A:$C, 3, FALSE))</f>
        <v/>
      </c>
      <c r="D4691" s="1" t="str">
        <f t="shared" si="73"/>
        <v/>
      </c>
      <c r="E4691" s="2" t="s">
        <v>16</v>
      </c>
    </row>
    <row r="4692" spans="1:5">
      <c r="C4692" s="1" t="str">
        <f>IF(A4692="", "", VLOOKUP(A4692,Undocumented!$A:$C, 3, FALSE))</f>
        <v/>
      </c>
      <c r="D4692" s="1" t="str">
        <f t="shared" si="73"/>
        <v/>
      </c>
      <c r="E4692" s="2" t="s">
        <v>24</v>
      </c>
    </row>
    <row r="4693" spans="1:5">
      <c r="C4693" s="1" t="str">
        <f>IF(A4693="", "", VLOOKUP(A4693,Undocumented!$A:$C, 3, FALSE))</f>
        <v/>
      </c>
      <c r="D4693" s="1" t="str">
        <f t="shared" si="73"/>
        <v/>
      </c>
      <c r="E4693" s="2" t="s">
        <v>25</v>
      </c>
    </row>
    <row r="4694" spans="1:5">
      <c r="C4694" s="1" t="str">
        <f>IF(A4694="", "", VLOOKUP(A4694,Undocumented!$A:$C, 3, FALSE))</f>
        <v/>
      </c>
      <c r="D4694" s="1" t="str">
        <f t="shared" si="73"/>
        <v/>
      </c>
      <c r="E4694" s="2" t="s">
        <v>26</v>
      </c>
    </row>
    <row r="4695" spans="1:5">
      <c r="C4695" s="1" t="str">
        <f>IF(A4695="", "", VLOOKUP(A4695,Undocumented!$A:$C, 3, FALSE))</f>
        <v/>
      </c>
      <c r="D4695" s="1" t="str">
        <f t="shared" si="73"/>
        <v/>
      </c>
      <c r="E4695" s="2" t="s">
        <v>20</v>
      </c>
    </row>
    <row r="4696" spans="1:5">
      <c r="C4696" s="1" t="str">
        <f>IF(A4696="", "", VLOOKUP(A4696,Undocumented!$A:$C, 3, FALSE))</f>
        <v/>
      </c>
      <c r="D4696" s="1" t="str">
        <f t="shared" si="73"/>
        <v/>
      </c>
    </row>
    <row r="4697" spans="1:5">
      <c r="A4697" s="2" t="s">
        <v>1678</v>
      </c>
      <c r="B4697" s="2" t="s">
        <v>1679</v>
      </c>
      <c r="C4697" s="1" t="str">
        <f>IF(A4697="", "", VLOOKUP(A4697,Undocumented!$A:$C, 3, FALSE))</f>
        <v>LD (IX + d), n</v>
      </c>
      <c r="D4697" s="1" t="str">
        <f t="shared" si="73"/>
        <v/>
      </c>
      <c r="E4697" s="2" t="s">
        <v>1680</v>
      </c>
    </row>
    <row r="4698" spans="1:5">
      <c r="A4698" s="2" t="s">
        <v>1681</v>
      </c>
      <c r="B4698" s="2" t="s">
        <v>1682</v>
      </c>
      <c r="C4698" s="1" t="str">
        <f>IF(A4698="", "", VLOOKUP(A4698,Undocumented!$A:$C, 3, FALSE))</f>
        <v>ADD IX, SP</v>
      </c>
      <c r="D4698" s="1" t="str">
        <f t="shared" si="73"/>
        <v/>
      </c>
      <c r="E4698" s="2" t="s">
        <v>11</v>
      </c>
    </row>
    <row r="4699" spans="1:5">
      <c r="C4699" s="1" t="str">
        <f>IF(A4699="", "", VLOOKUP(A4699,Undocumented!$A:$C, 3, FALSE))</f>
        <v/>
      </c>
      <c r="D4699" s="1" t="str">
        <f t="shared" si="73"/>
        <v/>
      </c>
      <c r="E4699" s="2" t="s">
        <v>12</v>
      </c>
    </row>
    <row r="4700" spans="1:5">
      <c r="C4700" s="1" t="str">
        <f>IF(A4700="", "", VLOOKUP(A4700,Undocumented!$A:$C, 3, FALSE))</f>
        <v/>
      </c>
      <c r="D4700" s="1" t="str">
        <f t="shared" si="73"/>
        <v/>
      </c>
      <c r="E4700" s="2" t="s">
        <v>44</v>
      </c>
    </row>
    <row r="4701" spans="1:5">
      <c r="C4701" s="1" t="str">
        <f>IF(A4701="", "", VLOOKUP(A4701,Undocumented!$A:$C, 3, FALSE))</f>
        <v/>
      </c>
      <c r="D4701" s="1" t="str">
        <f t="shared" si="73"/>
        <v/>
      </c>
      <c r="E4701" s="2" t="s">
        <v>45</v>
      </c>
    </row>
    <row r="4702" spans="1:5">
      <c r="C4702" s="1" t="str">
        <f>IF(A4702="", "", VLOOKUP(A4702,Undocumented!$A:$C, 3, FALSE))</f>
        <v/>
      </c>
      <c r="D4702" s="1" t="str">
        <f t="shared" si="73"/>
        <v/>
      </c>
    </row>
    <row r="4703" spans="1:5">
      <c r="C4703" s="1" t="str">
        <f>IF(A4703="", "", VLOOKUP(A4703,Undocumented!$A:$C, 3, FALSE))</f>
        <v/>
      </c>
      <c r="D4703" s="1" t="str">
        <f t="shared" si="73"/>
        <v/>
      </c>
      <c r="E4703" s="2" t="s">
        <v>1626</v>
      </c>
    </row>
    <row r="4704" spans="1:5">
      <c r="C4704" s="1" t="str">
        <f>IF(A4704="", "", VLOOKUP(A4704,Undocumented!$A:$C, 3, FALSE))</f>
        <v/>
      </c>
      <c r="D4704" s="1" t="str">
        <f t="shared" si="73"/>
        <v/>
      </c>
      <c r="E4704" s="2" t="s">
        <v>222</v>
      </c>
    </row>
    <row r="4705" spans="1:5">
      <c r="C4705" s="1" t="str">
        <f>IF(A4705="", "", VLOOKUP(A4705,Undocumented!$A:$C, 3, FALSE))</f>
        <v/>
      </c>
      <c r="D4705" s="1" t="str">
        <f t="shared" si="73"/>
        <v/>
      </c>
      <c r="E4705" s="2" t="s">
        <v>48</v>
      </c>
    </row>
    <row r="4706" spans="1:5">
      <c r="C4706" s="1" t="str">
        <f>IF(A4706="", "", VLOOKUP(A4706,Undocumented!$A:$C, 3, FALSE))</f>
        <v/>
      </c>
      <c r="D4706" s="1" t="str">
        <f t="shared" si="73"/>
        <v/>
      </c>
      <c r="E4706" s="2" t="s">
        <v>1627</v>
      </c>
    </row>
    <row r="4707" spans="1:5">
      <c r="C4707" s="1" t="str">
        <f>IF(A4707="", "", VLOOKUP(A4707,Undocumented!$A:$C, 3, FALSE))</f>
        <v/>
      </c>
      <c r="D4707" s="1" t="str">
        <f t="shared" si="73"/>
        <v/>
      </c>
      <c r="E4707" s="2" t="s">
        <v>50</v>
      </c>
    </row>
    <row r="4708" spans="1:5">
      <c r="C4708" s="1" t="str">
        <f>IF(A4708="", "", VLOOKUP(A4708,Undocumented!$A:$C, 3, FALSE))</f>
        <v/>
      </c>
      <c r="D4708" s="1" t="str">
        <f t="shared" si="73"/>
        <v/>
      </c>
      <c r="E4708" s="2" t="s">
        <v>51</v>
      </c>
    </row>
    <row r="4709" spans="1:5">
      <c r="C4709" s="1" t="str">
        <f>IF(A4709="", "", VLOOKUP(A4709,Undocumented!$A:$C, 3, FALSE))</f>
        <v/>
      </c>
      <c r="D4709" s="1" t="str">
        <f t="shared" si="73"/>
        <v/>
      </c>
      <c r="E4709" s="2" t="s">
        <v>52</v>
      </c>
    </row>
    <row r="4710" spans="1:5">
      <c r="C4710" s="1" t="str">
        <f>IF(A4710="", "", VLOOKUP(A4710,Undocumented!$A:$C, 3, FALSE))</f>
        <v/>
      </c>
      <c r="D4710" s="1" t="str">
        <f t="shared" si="73"/>
        <v/>
      </c>
      <c r="E4710" s="2" t="s">
        <v>53</v>
      </c>
    </row>
    <row r="4711" spans="1:5">
      <c r="C4711" s="1" t="str">
        <f>IF(A4711="", "", VLOOKUP(A4711,Undocumented!$A:$C, 3, FALSE))</f>
        <v/>
      </c>
      <c r="D4711" s="1" t="str">
        <f t="shared" si="73"/>
        <v/>
      </c>
      <c r="E4711" s="2" t="s">
        <v>54</v>
      </c>
    </row>
    <row r="4712" spans="1:5">
      <c r="C4712" s="1" t="str">
        <f>IF(A4712="", "", VLOOKUP(A4712,Undocumented!$A:$C, 3, FALSE))</f>
        <v/>
      </c>
      <c r="D4712" s="1" t="str">
        <f t="shared" si="73"/>
        <v/>
      </c>
      <c r="E4712" s="2" t="s">
        <v>19</v>
      </c>
    </row>
    <row r="4713" spans="1:5">
      <c r="C4713" s="1" t="str">
        <f>IF(A4713="", "", VLOOKUP(A4713,Undocumented!$A:$C, 3, FALSE))</f>
        <v/>
      </c>
      <c r="D4713" s="1" t="str">
        <f t="shared" si="73"/>
        <v/>
      </c>
      <c r="E4713" s="2" t="s">
        <v>20</v>
      </c>
    </row>
    <row r="4714" spans="1:5">
      <c r="C4714" s="1" t="str">
        <f>IF(A4714="", "", VLOOKUP(A4714,Undocumented!$A:$C, 3, FALSE))</f>
        <v/>
      </c>
      <c r="D4714" s="1" t="str">
        <f t="shared" si="73"/>
        <v/>
      </c>
    </row>
    <row r="4715" spans="1:5">
      <c r="A4715" s="2" t="s">
        <v>1683</v>
      </c>
      <c r="B4715" s="2" t="s">
        <v>1684</v>
      </c>
      <c r="C4715" s="1" t="str">
        <f>IF(A4715="", "", VLOOKUP(A4715,Undocumented!$A:$C, 3, FALSE))</f>
        <v>LD B, IXH</v>
      </c>
      <c r="D4715" s="1" t="str">
        <f t="shared" si="73"/>
        <v/>
      </c>
      <c r="E4715" s="2" t="s">
        <v>1685</v>
      </c>
    </row>
    <row r="4716" spans="1:5">
      <c r="A4716" s="2" t="s">
        <v>1686</v>
      </c>
      <c r="B4716" s="2" t="s">
        <v>1687</v>
      </c>
      <c r="C4716" s="1" t="str">
        <f>IF(A4716="", "", VLOOKUP(A4716,Undocumented!$A:$C, 3, FALSE))</f>
        <v>LD B, IXL</v>
      </c>
      <c r="D4716" s="1" t="str">
        <f t="shared" si="73"/>
        <v/>
      </c>
      <c r="E4716" s="2" t="s">
        <v>1688</v>
      </c>
    </row>
    <row r="4717" spans="1:5">
      <c r="A4717" s="2" t="s">
        <v>1689</v>
      </c>
      <c r="B4717" s="2" t="s">
        <v>1690</v>
      </c>
      <c r="C4717" s="1" t="str">
        <f>IF(A4717="", "", VLOOKUP(A4717,Undocumented!$A:$C, 3, FALSE))</f>
        <v>LD B, (IX + d)</v>
      </c>
      <c r="D4717" s="1" t="str">
        <f t="shared" si="73"/>
        <v/>
      </c>
      <c r="E4717" s="2" t="s">
        <v>1691</v>
      </c>
    </row>
    <row r="4718" spans="1:5">
      <c r="A4718" s="2" t="s">
        <v>1692</v>
      </c>
      <c r="B4718" s="2" t="s">
        <v>1693</v>
      </c>
      <c r="C4718" s="1" t="str">
        <f>IF(A4718="", "", VLOOKUP(A4718,Undocumented!$A:$C, 3, FALSE))</f>
        <v>LD C, IXH</v>
      </c>
      <c r="D4718" s="1" t="str">
        <f t="shared" si="73"/>
        <v/>
      </c>
      <c r="E4718" s="2" t="s">
        <v>1694</v>
      </c>
    </row>
    <row r="4719" spans="1:5">
      <c r="A4719" s="2" t="s">
        <v>1695</v>
      </c>
      <c r="B4719" s="2" t="s">
        <v>1696</v>
      </c>
      <c r="C4719" s="1" t="str">
        <f>IF(A4719="", "", VLOOKUP(A4719,Undocumented!$A:$C, 3, FALSE))</f>
        <v>LD C, IXL</v>
      </c>
      <c r="D4719" s="1" t="str">
        <f t="shared" si="73"/>
        <v/>
      </c>
      <c r="E4719" s="2" t="s">
        <v>1697</v>
      </c>
    </row>
    <row r="4720" spans="1:5">
      <c r="A4720" s="2" t="s">
        <v>1698</v>
      </c>
      <c r="B4720" s="2" t="s">
        <v>1699</v>
      </c>
      <c r="C4720" s="1" t="str">
        <f>IF(A4720="", "", VLOOKUP(A4720,Undocumented!$A:$C, 3, FALSE))</f>
        <v>LD C, (IX + d)</v>
      </c>
      <c r="D4720" s="1" t="str">
        <f t="shared" si="73"/>
        <v/>
      </c>
      <c r="E4720" s="2" t="s">
        <v>1700</v>
      </c>
    </row>
    <row r="4721" spans="1:5">
      <c r="A4721" s="2" t="s">
        <v>1701</v>
      </c>
      <c r="B4721" s="2" t="s">
        <v>1702</v>
      </c>
      <c r="C4721" s="1" t="str">
        <f>IF(A4721="", "", VLOOKUP(A4721,Undocumented!$A:$C, 3, FALSE))</f>
        <v>LD D, IXH</v>
      </c>
      <c r="D4721" s="1" t="str">
        <f t="shared" si="73"/>
        <v/>
      </c>
      <c r="E4721" s="2" t="s">
        <v>1703</v>
      </c>
    </row>
    <row r="4722" spans="1:5">
      <c r="A4722" s="2" t="s">
        <v>1704</v>
      </c>
      <c r="B4722" s="2" t="s">
        <v>1705</v>
      </c>
      <c r="C4722" s="1" t="str">
        <f>IF(A4722="", "", VLOOKUP(A4722,Undocumented!$A:$C, 3, FALSE))</f>
        <v>LD D, IXL</v>
      </c>
      <c r="D4722" s="1" t="str">
        <f t="shared" si="73"/>
        <v/>
      </c>
      <c r="E4722" s="2" t="s">
        <v>1706</v>
      </c>
    </row>
    <row r="4723" spans="1:5">
      <c r="A4723" s="2" t="s">
        <v>1707</v>
      </c>
      <c r="B4723" s="2" t="s">
        <v>1708</v>
      </c>
      <c r="C4723" s="1" t="str">
        <f>IF(A4723="", "", VLOOKUP(A4723,Undocumented!$A:$C, 3, FALSE))</f>
        <v>LD D, (IX + d)</v>
      </c>
      <c r="D4723" s="1" t="str">
        <f t="shared" si="73"/>
        <v/>
      </c>
      <c r="E4723" s="2" t="s">
        <v>1709</v>
      </c>
    </row>
    <row r="4724" spans="1:5">
      <c r="A4724" s="2" t="s">
        <v>1710</v>
      </c>
      <c r="B4724" s="2" t="s">
        <v>1711</v>
      </c>
      <c r="C4724" s="1" t="str">
        <f>IF(A4724="", "", VLOOKUP(A4724,Undocumented!$A:$C, 3, FALSE))</f>
        <v>LD E, IXH</v>
      </c>
      <c r="D4724" s="1" t="str">
        <f t="shared" si="73"/>
        <v/>
      </c>
      <c r="E4724" s="2" t="s">
        <v>1712</v>
      </c>
    </row>
    <row r="4725" spans="1:5">
      <c r="A4725" s="2" t="s">
        <v>1713</v>
      </c>
      <c r="B4725" s="2" t="s">
        <v>1714</v>
      </c>
      <c r="C4725" s="1" t="str">
        <f>IF(A4725="", "", VLOOKUP(A4725,Undocumented!$A:$C, 3, FALSE))</f>
        <v>LD E, IXL</v>
      </c>
      <c r="D4725" s="1" t="str">
        <f t="shared" si="73"/>
        <v/>
      </c>
      <c r="E4725" s="2" t="s">
        <v>1715</v>
      </c>
    </row>
    <row r="4726" spans="1:5">
      <c r="A4726" s="2" t="s">
        <v>1716</v>
      </c>
      <c r="B4726" s="2" t="s">
        <v>1717</v>
      </c>
      <c r="C4726" s="1" t="str">
        <f>IF(A4726="", "", VLOOKUP(A4726,Undocumented!$A:$C, 3, FALSE))</f>
        <v>LD E, (IX + d)</v>
      </c>
      <c r="D4726" s="1" t="str">
        <f t="shared" si="73"/>
        <v/>
      </c>
      <c r="E4726" s="2" t="s">
        <v>1718</v>
      </c>
    </row>
    <row r="4727" spans="1:5">
      <c r="A4727" s="2" t="s">
        <v>1719</v>
      </c>
      <c r="B4727" s="2" t="s">
        <v>1720</v>
      </c>
      <c r="C4727" s="1" t="str">
        <f>IF(A4727="", "", VLOOKUP(A4727,Undocumented!$A:$C, 3, FALSE))</f>
        <v>LD IXH, B</v>
      </c>
      <c r="D4727" s="1" t="str">
        <f t="shared" si="73"/>
        <v/>
      </c>
      <c r="E4727" s="2" t="s">
        <v>1721</v>
      </c>
    </row>
    <row r="4728" spans="1:5">
      <c r="A4728" s="2" t="s">
        <v>1722</v>
      </c>
      <c r="B4728" s="2" t="s">
        <v>1723</v>
      </c>
      <c r="C4728" s="1" t="str">
        <f>IF(A4728="", "", VLOOKUP(A4728,Undocumented!$A:$C, 3, FALSE))</f>
        <v>LD IXH, C</v>
      </c>
      <c r="D4728" s="1" t="str">
        <f t="shared" si="73"/>
        <v/>
      </c>
      <c r="E4728" s="2" t="s">
        <v>1724</v>
      </c>
    </row>
    <row r="4729" spans="1:5">
      <c r="A4729" s="2" t="s">
        <v>1725</v>
      </c>
      <c r="B4729" s="2" t="s">
        <v>1726</v>
      </c>
      <c r="C4729" s="1" t="str">
        <f>IF(A4729="", "", VLOOKUP(A4729,Undocumented!$A:$C, 3, FALSE))</f>
        <v>LD IXH, D</v>
      </c>
      <c r="D4729" s="1" t="str">
        <f t="shared" si="73"/>
        <v/>
      </c>
      <c r="E4729" s="2" t="s">
        <v>1727</v>
      </c>
    </row>
    <row r="4730" spans="1:5">
      <c r="A4730" s="2" t="s">
        <v>1728</v>
      </c>
      <c r="B4730" s="2" t="s">
        <v>1729</v>
      </c>
      <c r="C4730" s="1" t="str">
        <f>IF(A4730="", "", VLOOKUP(A4730,Undocumented!$A:$C, 3, FALSE))</f>
        <v>LD IXH, E</v>
      </c>
      <c r="D4730" s="1" t="str">
        <f t="shared" si="73"/>
        <v/>
      </c>
      <c r="E4730" s="2" t="s">
        <v>1730</v>
      </c>
    </row>
    <row r="4731" spans="1:5">
      <c r="A4731" s="2" t="s">
        <v>1731</v>
      </c>
      <c r="B4731" s="2" t="s">
        <v>1732</v>
      </c>
      <c r="C4731" s="1" t="str">
        <f>IF(A4731="", "", VLOOKUP(A4731,Undocumented!$A:$C, 3, FALSE))</f>
        <v>LD IXH, IXH</v>
      </c>
      <c r="D4731" s="1" t="str">
        <f t="shared" si="73"/>
        <v/>
      </c>
      <c r="E4731" s="2" t="s">
        <v>1733</v>
      </c>
    </row>
    <row r="4732" spans="1:5">
      <c r="A4732" s="2" t="s">
        <v>1734</v>
      </c>
      <c r="B4732" s="2" t="s">
        <v>1735</v>
      </c>
      <c r="C4732" s="1" t="str">
        <f>IF(A4732="", "", VLOOKUP(A4732,Undocumented!$A:$C, 3, FALSE))</f>
        <v>LD IXH, IXL</v>
      </c>
      <c r="D4732" s="1" t="str">
        <f t="shared" si="73"/>
        <v/>
      </c>
      <c r="E4732" s="2" t="s">
        <v>1736</v>
      </c>
    </row>
    <row r="4733" spans="1:5">
      <c r="A4733" s="2" t="s">
        <v>1737</v>
      </c>
      <c r="B4733" s="2" t="s">
        <v>3171</v>
      </c>
      <c r="C4733" s="1" t="str">
        <f>IF(A4733="", "", VLOOKUP(A4733,Undocumented!$A:$C, 3, FALSE))</f>
        <v>LD H, (IX + d)</v>
      </c>
      <c r="D4733" s="1" t="str">
        <f t="shared" si="73"/>
        <v/>
      </c>
      <c r="E4733" s="2" t="s">
        <v>3193</v>
      </c>
    </row>
    <row r="4734" spans="1:5">
      <c r="A4734" s="2" t="s">
        <v>1738</v>
      </c>
      <c r="B4734" s="2" t="s">
        <v>1739</v>
      </c>
      <c r="C4734" s="1" t="str">
        <f>IF(A4734="", "", VLOOKUP(A4734,Undocumented!$A:$C, 3, FALSE))</f>
        <v>LD IXH, A</v>
      </c>
      <c r="D4734" s="1" t="str">
        <f t="shared" si="73"/>
        <v/>
      </c>
      <c r="E4734" s="2" t="s">
        <v>1740</v>
      </c>
    </row>
    <row r="4735" spans="1:5">
      <c r="A4735" s="2" t="s">
        <v>1741</v>
      </c>
      <c r="B4735" s="2" t="s">
        <v>1742</v>
      </c>
      <c r="C4735" s="1" t="str">
        <f>IF(A4735="", "", VLOOKUP(A4735,Undocumented!$A:$C, 3, FALSE))</f>
        <v>LD IXL, B</v>
      </c>
      <c r="D4735" s="1" t="str">
        <f t="shared" si="73"/>
        <v/>
      </c>
      <c r="E4735" s="2" t="s">
        <v>1743</v>
      </c>
    </row>
    <row r="4736" spans="1:5">
      <c r="A4736" s="2" t="s">
        <v>1744</v>
      </c>
      <c r="B4736" s="2" t="s">
        <v>1745</v>
      </c>
      <c r="C4736" s="1" t="str">
        <f>IF(A4736="", "", VLOOKUP(A4736,Undocumented!$A:$C, 3, FALSE))</f>
        <v>LD IXL, C</v>
      </c>
      <c r="D4736" s="1" t="str">
        <f t="shared" si="73"/>
        <v/>
      </c>
      <c r="E4736" s="2" t="s">
        <v>1746</v>
      </c>
    </row>
    <row r="4737" spans="1:5">
      <c r="A4737" s="2" t="s">
        <v>1747</v>
      </c>
      <c r="B4737" s="2" t="s">
        <v>1748</v>
      </c>
      <c r="C4737" s="1" t="str">
        <f>IF(A4737="", "", VLOOKUP(A4737,Undocumented!$A:$C, 3, FALSE))</f>
        <v>LD IXL, D</v>
      </c>
      <c r="D4737" s="1" t="str">
        <f t="shared" si="73"/>
        <v/>
      </c>
      <c r="E4737" s="2" t="s">
        <v>1749</v>
      </c>
    </row>
    <row r="4738" spans="1:5">
      <c r="A4738" s="2" t="s">
        <v>1750</v>
      </c>
      <c r="B4738" s="2" t="s">
        <v>1751</v>
      </c>
      <c r="C4738" s="1" t="str">
        <f>IF(A4738="", "", VLOOKUP(A4738,Undocumented!$A:$C, 3, FALSE))</f>
        <v>LD IXL, E</v>
      </c>
      <c r="D4738" s="1" t="str">
        <f t="shared" ref="D4738:D4801" si="74">IF(AND(B4738&lt;&gt;"", B4738&lt;&gt;C4738), "#N/B", "")</f>
        <v/>
      </c>
      <c r="E4738" s="2" t="s">
        <v>1752</v>
      </c>
    </row>
    <row r="4739" spans="1:5">
      <c r="A4739" s="2" t="s">
        <v>1753</v>
      </c>
      <c r="B4739" s="2" t="s">
        <v>1754</v>
      </c>
      <c r="C4739" s="1" t="str">
        <f>IF(A4739="", "", VLOOKUP(A4739,Undocumented!$A:$C, 3, FALSE))</f>
        <v>LD IXL, IXH</v>
      </c>
      <c r="D4739" s="1" t="str">
        <f t="shared" si="74"/>
        <v/>
      </c>
      <c r="E4739" s="2" t="s">
        <v>1755</v>
      </c>
    </row>
    <row r="4740" spans="1:5">
      <c r="A4740" s="2" t="s">
        <v>1756</v>
      </c>
      <c r="B4740" s="2" t="s">
        <v>1757</v>
      </c>
      <c r="C4740" s="1" t="str">
        <f>IF(A4740="", "", VLOOKUP(A4740,Undocumented!$A:$C, 3, FALSE))</f>
        <v>LD IXL, IXL</v>
      </c>
      <c r="D4740" s="1" t="str">
        <f t="shared" si="74"/>
        <v/>
      </c>
      <c r="E4740" s="2" t="s">
        <v>1758</v>
      </c>
    </row>
    <row r="4741" spans="1:5">
      <c r="A4741" s="2" t="s">
        <v>1759</v>
      </c>
      <c r="B4741" s="2" t="s">
        <v>3172</v>
      </c>
      <c r="C4741" s="1" t="str">
        <f>IF(A4741="", "", VLOOKUP(A4741,Undocumented!$A:$C, 3, FALSE))</f>
        <v>LD L, (IX + d)</v>
      </c>
      <c r="D4741" s="1" t="str">
        <f t="shared" si="74"/>
        <v/>
      </c>
      <c r="E4741" s="2" t="s">
        <v>3194</v>
      </c>
    </row>
    <row r="4742" spans="1:5">
      <c r="A4742" s="2" t="s">
        <v>1760</v>
      </c>
      <c r="B4742" s="2" t="s">
        <v>1761</v>
      </c>
      <c r="C4742" s="1" t="str">
        <f>IF(A4742="", "", VLOOKUP(A4742,Undocumented!$A:$C, 3, FALSE))</f>
        <v>LD IXL, A</v>
      </c>
      <c r="D4742" s="1" t="str">
        <f t="shared" si="74"/>
        <v/>
      </c>
      <c r="E4742" s="2" t="s">
        <v>1762</v>
      </c>
    </row>
    <row r="4743" spans="1:5">
      <c r="A4743" s="2" t="s">
        <v>1763</v>
      </c>
      <c r="B4743" s="2" t="s">
        <v>1764</v>
      </c>
      <c r="C4743" s="1" t="str">
        <f>IF(A4743="", "", VLOOKUP(A4743,Undocumented!$A:$C, 3, FALSE))</f>
        <v>LD (IX + d), B</v>
      </c>
      <c r="D4743" s="1" t="str">
        <f t="shared" si="74"/>
        <v/>
      </c>
      <c r="E4743" s="2" t="s">
        <v>1765</v>
      </c>
    </row>
    <row r="4744" spans="1:5">
      <c r="A4744" s="2" t="s">
        <v>1766</v>
      </c>
      <c r="B4744" s="2" t="s">
        <v>1767</v>
      </c>
      <c r="C4744" s="1" t="str">
        <f>IF(A4744="", "", VLOOKUP(A4744,Undocumented!$A:$C, 3, FALSE))</f>
        <v>LD (IX + d), C</v>
      </c>
      <c r="D4744" s="1" t="str">
        <f t="shared" si="74"/>
        <v/>
      </c>
      <c r="E4744" s="2" t="s">
        <v>1768</v>
      </c>
    </row>
    <row r="4745" spans="1:5">
      <c r="A4745" s="2" t="s">
        <v>1769</v>
      </c>
      <c r="B4745" s="2" t="s">
        <v>1770</v>
      </c>
      <c r="C4745" s="1" t="str">
        <f>IF(A4745="", "", VLOOKUP(A4745,Undocumented!$A:$C, 3, FALSE))</f>
        <v>LD (IX + d), D</v>
      </c>
      <c r="D4745" s="1" t="str">
        <f t="shared" si="74"/>
        <v/>
      </c>
      <c r="E4745" s="2" t="s">
        <v>1771</v>
      </c>
    </row>
    <row r="4746" spans="1:5">
      <c r="A4746" s="2" t="s">
        <v>1772</v>
      </c>
      <c r="B4746" s="2" t="s">
        <v>1773</v>
      </c>
      <c r="C4746" s="1" t="str">
        <f>IF(A4746="", "", VLOOKUP(A4746,Undocumented!$A:$C, 3, FALSE))</f>
        <v>LD (IX + d), E</v>
      </c>
      <c r="D4746" s="1" t="str">
        <f t="shared" si="74"/>
        <v/>
      </c>
      <c r="E4746" s="2" t="s">
        <v>1774</v>
      </c>
    </row>
    <row r="4747" spans="1:5">
      <c r="A4747" s="2" t="s">
        <v>1775</v>
      </c>
      <c r="B4747" s="2" t="s">
        <v>3173</v>
      </c>
      <c r="C4747" s="1" t="str">
        <f>IF(A4747="", "", VLOOKUP(A4747,Undocumented!$A:$C, 3, FALSE))</f>
        <v>LD (IX + d), H</v>
      </c>
      <c r="D4747" s="1" t="str">
        <f t="shared" si="74"/>
        <v/>
      </c>
      <c r="E4747" s="2" t="s">
        <v>3195</v>
      </c>
    </row>
    <row r="4748" spans="1:5">
      <c r="A4748" s="2" t="s">
        <v>1776</v>
      </c>
      <c r="B4748" s="2" t="s">
        <v>3174</v>
      </c>
      <c r="C4748" s="1" t="str">
        <f>IF(A4748="", "", VLOOKUP(A4748,Undocumented!$A:$C, 3, FALSE))</f>
        <v>LD (IX + d), L</v>
      </c>
      <c r="D4748" s="1" t="str">
        <f t="shared" si="74"/>
        <v/>
      </c>
      <c r="E4748" s="2" t="s">
        <v>3196</v>
      </c>
    </row>
    <row r="4749" spans="1:5">
      <c r="A4749" s="2" t="s">
        <v>1777</v>
      </c>
      <c r="B4749" s="2" t="s">
        <v>1778</v>
      </c>
      <c r="C4749" s="1" t="str">
        <f>IF(A4749="", "", VLOOKUP(A4749,Undocumented!$A:$C, 3, FALSE))</f>
        <v>LD (IX + d), A</v>
      </c>
      <c r="D4749" s="1" t="str">
        <f t="shared" si="74"/>
        <v/>
      </c>
      <c r="E4749" s="2" t="s">
        <v>1779</v>
      </c>
    </row>
    <row r="4750" spans="1:5">
      <c r="A4750" s="2" t="s">
        <v>1780</v>
      </c>
      <c r="B4750" s="2" t="s">
        <v>1781</v>
      </c>
      <c r="C4750" s="1" t="str">
        <f>IF(A4750="", "", VLOOKUP(A4750,Undocumented!$A:$C, 3, FALSE))</f>
        <v>LD A, IXH</v>
      </c>
      <c r="D4750" s="1" t="str">
        <f t="shared" si="74"/>
        <v/>
      </c>
      <c r="E4750" s="2" t="s">
        <v>1782</v>
      </c>
    </row>
    <row r="4751" spans="1:5">
      <c r="A4751" s="2" t="s">
        <v>1783</v>
      </c>
      <c r="B4751" s="2" t="s">
        <v>1784</v>
      </c>
      <c r="C4751" s="1" t="str">
        <f>IF(A4751="", "", VLOOKUP(A4751,Undocumented!$A:$C, 3, FALSE))</f>
        <v>LD A, IXL</v>
      </c>
      <c r="D4751" s="1" t="str">
        <f t="shared" si="74"/>
        <v/>
      </c>
      <c r="E4751" s="2" t="s">
        <v>1785</v>
      </c>
    </row>
    <row r="4752" spans="1:5">
      <c r="A4752" s="2" t="s">
        <v>1786</v>
      </c>
      <c r="B4752" s="2" t="s">
        <v>1787</v>
      </c>
      <c r="C4752" s="1" t="str">
        <f>IF(A4752="", "", VLOOKUP(A4752,Undocumented!$A:$C, 3, FALSE))</f>
        <v>LD A, (IX + d)</v>
      </c>
      <c r="D4752" s="1" t="str">
        <f t="shared" si="74"/>
        <v/>
      </c>
      <c r="E4752" s="2" t="s">
        <v>1788</v>
      </c>
    </row>
    <row r="4753" spans="1:5">
      <c r="A4753" s="2" t="s">
        <v>1789</v>
      </c>
      <c r="B4753" s="2" t="s">
        <v>1790</v>
      </c>
      <c r="C4753" s="1" t="str">
        <f>IF(A4753="", "", VLOOKUP(A4753,Undocumented!$A:$C, 3, FALSE))</f>
        <v>ADD A, IXH</v>
      </c>
      <c r="D4753" s="1" t="str">
        <f t="shared" si="74"/>
        <v/>
      </c>
      <c r="E4753" s="2" t="s">
        <v>11</v>
      </c>
    </row>
    <row r="4754" spans="1:5">
      <c r="C4754" s="1" t="str">
        <f>IF(A4754="", "", VLOOKUP(A4754,Undocumented!$A:$C, 3, FALSE))</f>
        <v/>
      </c>
      <c r="D4754" s="1" t="str">
        <f t="shared" si="74"/>
        <v/>
      </c>
      <c r="E4754" s="2" t="s">
        <v>12</v>
      </c>
    </row>
    <row r="4755" spans="1:5">
      <c r="C4755" s="1" t="str">
        <f>IF(A4755="", "", VLOOKUP(A4755,Undocumented!$A:$C, 3, FALSE))</f>
        <v/>
      </c>
      <c r="D4755" s="1" t="str">
        <f t="shared" si="74"/>
        <v/>
      </c>
      <c r="E4755" s="2" t="s">
        <v>44</v>
      </c>
    </row>
    <row r="4756" spans="1:5">
      <c r="C4756" s="1" t="str">
        <f>IF(A4756="", "", VLOOKUP(A4756,Undocumented!$A:$C, 3, FALSE))</f>
        <v/>
      </c>
      <c r="D4756" s="1" t="str">
        <f t="shared" si="74"/>
        <v/>
      </c>
      <c r="E4756" s="2" t="s">
        <v>45</v>
      </c>
    </row>
    <row r="4757" spans="1:5">
      <c r="C4757" s="1" t="str">
        <f>IF(A4757="", "", VLOOKUP(A4757,Undocumented!$A:$C, 3, FALSE))</f>
        <v/>
      </c>
      <c r="D4757" s="1" t="str">
        <f t="shared" si="74"/>
        <v/>
      </c>
    </row>
    <row r="4758" spans="1:5">
      <c r="C4758" s="1" t="str">
        <f>IF(A4758="", "", VLOOKUP(A4758,Undocumented!$A:$C, 3, FALSE))</f>
        <v/>
      </c>
      <c r="D4758" s="1" t="str">
        <f t="shared" si="74"/>
        <v/>
      </c>
      <c r="E4758" s="2" t="s">
        <v>436</v>
      </c>
    </row>
    <row r="4759" spans="1:5">
      <c r="C4759" s="1" t="str">
        <f>IF(A4759="", "", VLOOKUP(A4759,Undocumented!$A:$C, 3, FALSE))</f>
        <v/>
      </c>
      <c r="D4759" s="1" t="str">
        <f t="shared" si="74"/>
        <v/>
      </c>
      <c r="E4759" s="2" t="s">
        <v>1791</v>
      </c>
    </row>
    <row r="4760" spans="1:5">
      <c r="C4760" s="1" t="str">
        <f>IF(A4760="", "", VLOOKUP(A4760,Undocumented!$A:$C, 3, FALSE))</f>
        <v/>
      </c>
      <c r="D4760" s="1" t="str">
        <f t="shared" si="74"/>
        <v/>
      </c>
      <c r="E4760" s="2" t="s">
        <v>48</v>
      </c>
    </row>
    <row r="4761" spans="1:5">
      <c r="C4761" s="1" t="str">
        <f>IF(A4761="", "", VLOOKUP(A4761,Undocumented!$A:$C, 3, FALSE))</f>
        <v/>
      </c>
      <c r="D4761" s="1" t="str">
        <f t="shared" si="74"/>
        <v/>
      </c>
      <c r="E4761" s="2" t="s">
        <v>163</v>
      </c>
    </row>
    <row r="4762" spans="1:5">
      <c r="C4762" s="1" t="str">
        <f>IF(A4762="", "", VLOOKUP(A4762,Undocumented!$A:$C, 3, FALSE))</f>
        <v/>
      </c>
      <c r="D4762" s="1" t="str">
        <f t="shared" si="74"/>
        <v/>
      </c>
      <c r="E4762" s="2" t="s">
        <v>438</v>
      </c>
    </row>
    <row r="4763" spans="1:5">
      <c r="C4763" s="1" t="str">
        <f>IF(A4763="", "", VLOOKUP(A4763,Undocumented!$A:$C, 3, FALSE))</f>
        <v/>
      </c>
      <c r="D4763" s="1" t="str">
        <f t="shared" si="74"/>
        <v/>
      </c>
      <c r="E4763" s="2" t="s">
        <v>439</v>
      </c>
    </row>
    <row r="4764" spans="1:5">
      <c r="C4764" s="1" t="str">
        <f>IF(A4764="", "", VLOOKUP(A4764,Undocumented!$A:$C, 3, FALSE))</f>
        <v/>
      </c>
      <c r="D4764" s="1" t="str">
        <f t="shared" si="74"/>
        <v/>
      </c>
      <c r="E4764" s="2" t="s">
        <v>166</v>
      </c>
    </row>
    <row r="4765" spans="1:5">
      <c r="C4765" s="1" t="str">
        <f>IF(A4765="", "", VLOOKUP(A4765,Undocumented!$A:$C, 3, FALSE))</f>
        <v/>
      </c>
      <c r="D4765" s="1" t="str">
        <f t="shared" si="74"/>
        <v/>
      </c>
      <c r="E4765" s="2" t="s">
        <v>167</v>
      </c>
    </row>
    <row r="4766" spans="1:5">
      <c r="C4766" s="1" t="str">
        <f>IF(A4766="", "", VLOOKUP(A4766,Undocumented!$A:$C, 3, FALSE))</f>
        <v/>
      </c>
      <c r="D4766" s="1" t="str">
        <f t="shared" si="74"/>
        <v/>
      </c>
      <c r="E4766" s="2" t="s">
        <v>440</v>
      </c>
    </row>
    <row r="4767" spans="1:5">
      <c r="C4767" s="1" t="str">
        <f>IF(A4767="", "", VLOOKUP(A4767,Undocumented!$A:$C, 3, FALSE))</f>
        <v/>
      </c>
      <c r="D4767" s="1" t="str">
        <f t="shared" si="74"/>
        <v/>
      </c>
      <c r="E4767" s="2" t="s">
        <v>19</v>
      </c>
    </row>
    <row r="4768" spans="1:5">
      <c r="C4768" s="1" t="str">
        <f>IF(A4768="", "", VLOOKUP(A4768,Undocumented!$A:$C, 3, FALSE))</f>
        <v/>
      </c>
      <c r="D4768" s="1" t="str">
        <f t="shared" si="74"/>
        <v/>
      </c>
      <c r="E4768" s="2" t="s">
        <v>20</v>
      </c>
    </row>
    <row r="4769" spans="1:5">
      <c r="C4769" s="1" t="str">
        <f>IF(A4769="", "", VLOOKUP(A4769,Undocumented!$A:$C, 3, FALSE))</f>
        <v/>
      </c>
      <c r="D4769" s="1" t="str">
        <f t="shared" si="74"/>
        <v/>
      </c>
    </row>
    <row r="4770" spans="1:5">
      <c r="A4770" s="2" t="s">
        <v>1792</v>
      </c>
      <c r="B4770" s="2" t="s">
        <v>1793</v>
      </c>
      <c r="C4770" s="1" t="str">
        <f>IF(A4770="", "", VLOOKUP(A4770,Undocumented!$A:$C, 3, FALSE))</f>
        <v>ADD A, IXL</v>
      </c>
      <c r="D4770" s="1" t="str">
        <f t="shared" si="74"/>
        <v/>
      </c>
      <c r="E4770" s="2" t="s">
        <v>11</v>
      </c>
    </row>
    <row r="4771" spans="1:5">
      <c r="C4771" s="1" t="str">
        <f>IF(A4771="", "", VLOOKUP(A4771,Undocumented!$A:$C, 3, FALSE))</f>
        <v/>
      </c>
      <c r="D4771" s="1" t="str">
        <f t="shared" si="74"/>
        <v/>
      </c>
      <c r="E4771" s="2" t="s">
        <v>12</v>
      </c>
    </row>
    <row r="4772" spans="1:5">
      <c r="C4772" s="1" t="str">
        <f>IF(A4772="", "", VLOOKUP(A4772,Undocumented!$A:$C, 3, FALSE))</f>
        <v/>
      </c>
      <c r="D4772" s="1" t="str">
        <f t="shared" si="74"/>
        <v/>
      </c>
      <c r="E4772" s="2" t="s">
        <v>44</v>
      </c>
    </row>
    <row r="4773" spans="1:5">
      <c r="C4773" s="1" t="str">
        <f>IF(A4773="", "", VLOOKUP(A4773,Undocumented!$A:$C, 3, FALSE))</f>
        <v/>
      </c>
      <c r="D4773" s="1" t="str">
        <f t="shared" si="74"/>
        <v/>
      </c>
      <c r="E4773" s="2" t="s">
        <v>45</v>
      </c>
    </row>
    <row r="4774" spans="1:5">
      <c r="C4774" s="1" t="str">
        <f>IF(A4774="", "", VLOOKUP(A4774,Undocumented!$A:$C, 3, FALSE))</f>
        <v/>
      </c>
      <c r="D4774" s="1" t="str">
        <f t="shared" si="74"/>
        <v/>
      </c>
    </row>
    <row r="4775" spans="1:5">
      <c r="C4775" s="1" t="str">
        <f>IF(A4775="", "", VLOOKUP(A4775,Undocumented!$A:$C, 3, FALSE))</f>
        <v/>
      </c>
      <c r="D4775" s="1" t="str">
        <f t="shared" si="74"/>
        <v/>
      </c>
      <c r="E4775" s="2" t="s">
        <v>436</v>
      </c>
    </row>
    <row r="4776" spans="1:5">
      <c r="C4776" s="1" t="str">
        <f>IF(A4776="", "", VLOOKUP(A4776,Undocumented!$A:$C, 3, FALSE))</f>
        <v/>
      </c>
      <c r="D4776" s="1" t="str">
        <f t="shared" si="74"/>
        <v/>
      </c>
      <c r="E4776" s="2" t="s">
        <v>1794</v>
      </c>
    </row>
    <row r="4777" spans="1:5">
      <c r="C4777" s="1" t="str">
        <f>IF(A4777="", "", VLOOKUP(A4777,Undocumented!$A:$C, 3, FALSE))</f>
        <v/>
      </c>
      <c r="D4777" s="1" t="str">
        <f t="shared" si="74"/>
        <v/>
      </c>
      <c r="E4777" s="2" t="s">
        <v>48</v>
      </c>
    </row>
    <row r="4778" spans="1:5">
      <c r="C4778" s="1" t="str">
        <f>IF(A4778="", "", VLOOKUP(A4778,Undocumented!$A:$C, 3, FALSE))</f>
        <v/>
      </c>
      <c r="D4778" s="1" t="str">
        <f t="shared" si="74"/>
        <v/>
      </c>
      <c r="E4778" s="2" t="s">
        <v>163</v>
      </c>
    </row>
    <row r="4779" spans="1:5">
      <c r="C4779" s="1" t="str">
        <f>IF(A4779="", "", VLOOKUP(A4779,Undocumented!$A:$C, 3, FALSE))</f>
        <v/>
      </c>
      <c r="D4779" s="1" t="str">
        <f t="shared" si="74"/>
        <v/>
      </c>
      <c r="E4779" s="2" t="s">
        <v>438</v>
      </c>
    </row>
    <row r="4780" spans="1:5">
      <c r="C4780" s="1" t="str">
        <f>IF(A4780="", "", VLOOKUP(A4780,Undocumented!$A:$C, 3, FALSE))</f>
        <v/>
      </c>
      <c r="D4780" s="1" t="str">
        <f t="shared" si="74"/>
        <v/>
      </c>
      <c r="E4780" s="2" t="s">
        <v>439</v>
      </c>
    </row>
    <row r="4781" spans="1:5">
      <c r="C4781" s="1" t="str">
        <f>IF(A4781="", "", VLOOKUP(A4781,Undocumented!$A:$C, 3, FALSE))</f>
        <v/>
      </c>
      <c r="D4781" s="1" t="str">
        <f t="shared" si="74"/>
        <v/>
      </c>
      <c r="E4781" s="2" t="s">
        <v>166</v>
      </c>
    </row>
    <row r="4782" spans="1:5">
      <c r="C4782" s="1" t="str">
        <f>IF(A4782="", "", VLOOKUP(A4782,Undocumented!$A:$C, 3, FALSE))</f>
        <v/>
      </c>
      <c r="D4782" s="1" t="str">
        <f t="shared" si="74"/>
        <v/>
      </c>
      <c r="E4782" s="2" t="s">
        <v>167</v>
      </c>
    </row>
    <row r="4783" spans="1:5">
      <c r="C4783" s="1" t="str">
        <f>IF(A4783="", "", VLOOKUP(A4783,Undocumented!$A:$C, 3, FALSE))</f>
        <v/>
      </c>
      <c r="D4783" s="1" t="str">
        <f t="shared" si="74"/>
        <v/>
      </c>
      <c r="E4783" s="2" t="s">
        <v>440</v>
      </c>
    </row>
    <row r="4784" spans="1:5">
      <c r="C4784" s="1" t="str">
        <f>IF(A4784="", "", VLOOKUP(A4784,Undocumented!$A:$C, 3, FALSE))</f>
        <v/>
      </c>
      <c r="D4784" s="1" t="str">
        <f t="shared" si="74"/>
        <v/>
      </c>
      <c r="E4784" s="2" t="s">
        <v>19</v>
      </c>
    </row>
    <row r="4785" spans="1:5">
      <c r="C4785" s="1" t="str">
        <f>IF(A4785="", "", VLOOKUP(A4785,Undocumented!$A:$C, 3, FALSE))</f>
        <v/>
      </c>
      <c r="D4785" s="1" t="str">
        <f t="shared" si="74"/>
        <v/>
      </c>
      <c r="E4785" s="2" t="s">
        <v>20</v>
      </c>
    </row>
    <row r="4786" spans="1:5">
      <c r="C4786" s="1" t="str">
        <f>IF(A4786="", "", VLOOKUP(A4786,Undocumented!$A:$C, 3, FALSE))</f>
        <v/>
      </c>
      <c r="D4786" s="1" t="str">
        <f t="shared" si="74"/>
        <v/>
      </c>
    </row>
    <row r="4787" spans="1:5">
      <c r="A4787" s="2" t="s">
        <v>1795</v>
      </c>
      <c r="B4787" s="2" t="s">
        <v>1796</v>
      </c>
      <c r="C4787" s="1" t="str">
        <f>IF(A4787="", "", VLOOKUP(A4787,Undocumented!$A:$C, 3, FALSE))</f>
        <v>ADD A, (IX + d)</v>
      </c>
      <c r="D4787" s="1" t="str">
        <f t="shared" si="74"/>
        <v/>
      </c>
      <c r="E4787" s="2" t="s">
        <v>11</v>
      </c>
    </row>
    <row r="4788" spans="1:5">
      <c r="C4788" s="1" t="str">
        <f>IF(A4788="", "", VLOOKUP(A4788,Undocumented!$A:$C, 3, FALSE))</f>
        <v/>
      </c>
      <c r="D4788" s="1" t="str">
        <f t="shared" si="74"/>
        <v/>
      </c>
      <c r="E4788" s="2" t="s">
        <v>12</v>
      </c>
    </row>
    <row r="4789" spans="1:5">
      <c r="C4789" s="1" t="str">
        <f>IF(A4789="", "", VLOOKUP(A4789,Undocumented!$A:$C, 3, FALSE))</f>
        <v/>
      </c>
      <c r="D4789" s="1" t="str">
        <f t="shared" si="74"/>
        <v/>
      </c>
      <c r="E4789" s="2" t="s">
        <v>44</v>
      </c>
    </row>
    <row r="4790" spans="1:5">
      <c r="C4790" s="1" t="str">
        <f>IF(A4790="", "", VLOOKUP(A4790,Undocumented!$A:$C, 3, FALSE))</f>
        <v/>
      </c>
      <c r="D4790" s="1" t="str">
        <f t="shared" si="74"/>
        <v/>
      </c>
      <c r="E4790" s="2" t="s">
        <v>45</v>
      </c>
    </row>
    <row r="4791" spans="1:5">
      <c r="C4791" s="1" t="str">
        <f>IF(A4791="", "", VLOOKUP(A4791,Undocumented!$A:$C, 3, FALSE))</f>
        <v/>
      </c>
      <c r="D4791" s="1" t="str">
        <f t="shared" si="74"/>
        <v/>
      </c>
    </row>
    <row r="4792" spans="1:5">
      <c r="C4792" s="1" t="str">
        <f>IF(A4792="", "", VLOOKUP(A4792,Undocumented!$A:$C, 3, FALSE))</f>
        <v/>
      </c>
      <c r="D4792" s="1" t="str">
        <f t="shared" si="74"/>
        <v/>
      </c>
      <c r="E4792" s="2" t="s">
        <v>436</v>
      </c>
    </row>
    <row r="4793" spans="1:5">
      <c r="C4793" s="1" t="str">
        <f>IF(A4793="", "", VLOOKUP(A4793,Undocumented!$A:$C, 3, FALSE))</f>
        <v/>
      </c>
      <c r="D4793" s="1" t="str">
        <f t="shared" si="74"/>
        <v/>
      </c>
      <c r="E4793" s="2" t="s">
        <v>1797</v>
      </c>
    </row>
    <row r="4794" spans="1:5">
      <c r="C4794" s="1" t="str">
        <f>IF(A4794="", "", VLOOKUP(A4794,Undocumented!$A:$C, 3, FALSE))</f>
        <v/>
      </c>
      <c r="D4794" s="1" t="str">
        <f t="shared" si="74"/>
        <v/>
      </c>
      <c r="E4794" s="2" t="s">
        <v>48</v>
      </c>
    </row>
    <row r="4795" spans="1:5">
      <c r="C4795" s="1" t="str">
        <f>IF(A4795="", "", VLOOKUP(A4795,Undocumented!$A:$C, 3, FALSE))</f>
        <v/>
      </c>
      <c r="D4795" s="1" t="str">
        <f t="shared" si="74"/>
        <v/>
      </c>
      <c r="E4795" s="2" t="s">
        <v>163</v>
      </c>
    </row>
    <row r="4796" spans="1:5">
      <c r="C4796" s="1" t="str">
        <f>IF(A4796="", "", VLOOKUP(A4796,Undocumented!$A:$C, 3, FALSE))</f>
        <v/>
      </c>
      <c r="D4796" s="1" t="str">
        <f t="shared" si="74"/>
        <v/>
      </c>
      <c r="E4796" s="2" t="s">
        <v>438</v>
      </c>
    </row>
    <row r="4797" spans="1:5">
      <c r="C4797" s="1" t="str">
        <f>IF(A4797="", "", VLOOKUP(A4797,Undocumented!$A:$C, 3, FALSE))</f>
        <v/>
      </c>
      <c r="D4797" s="1" t="str">
        <f t="shared" si="74"/>
        <v/>
      </c>
      <c r="E4797" s="2" t="s">
        <v>439</v>
      </c>
    </row>
    <row r="4798" spans="1:5">
      <c r="C4798" s="1" t="str">
        <f>IF(A4798="", "", VLOOKUP(A4798,Undocumented!$A:$C, 3, FALSE))</f>
        <v/>
      </c>
      <c r="D4798" s="1" t="str">
        <f t="shared" si="74"/>
        <v/>
      </c>
      <c r="E4798" s="2" t="s">
        <v>166</v>
      </c>
    </row>
    <row r="4799" spans="1:5">
      <c r="C4799" s="1" t="str">
        <f>IF(A4799="", "", VLOOKUP(A4799,Undocumented!$A:$C, 3, FALSE))</f>
        <v/>
      </c>
      <c r="D4799" s="1" t="str">
        <f t="shared" si="74"/>
        <v/>
      </c>
      <c r="E4799" s="2" t="s">
        <v>167</v>
      </c>
    </row>
    <row r="4800" spans="1:5">
      <c r="C4800" s="1" t="str">
        <f>IF(A4800="", "", VLOOKUP(A4800,Undocumented!$A:$C, 3, FALSE))</f>
        <v/>
      </c>
      <c r="D4800" s="1" t="str">
        <f t="shared" si="74"/>
        <v/>
      </c>
      <c r="E4800" s="2" t="s">
        <v>440</v>
      </c>
    </row>
    <row r="4801" spans="1:5">
      <c r="C4801" s="1" t="str">
        <f>IF(A4801="", "", VLOOKUP(A4801,Undocumented!$A:$C, 3, FALSE))</f>
        <v/>
      </c>
      <c r="D4801" s="1" t="str">
        <f t="shared" si="74"/>
        <v/>
      </c>
      <c r="E4801" s="2" t="s">
        <v>19</v>
      </c>
    </row>
    <row r="4802" spans="1:5">
      <c r="C4802" s="1" t="str">
        <f>IF(A4802="", "", VLOOKUP(A4802,Undocumented!$A:$C, 3, FALSE))</f>
        <v/>
      </c>
      <c r="D4802" s="1" t="str">
        <f t="shared" ref="D4802:D4865" si="75">IF(AND(B4802&lt;&gt;"", B4802&lt;&gt;C4802), "#N/B", "")</f>
        <v/>
      </c>
      <c r="E4802" s="2" t="s">
        <v>20</v>
      </c>
    </row>
    <row r="4803" spans="1:5">
      <c r="C4803" s="1" t="str">
        <f>IF(A4803="", "", VLOOKUP(A4803,Undocumented!$A:$C, 3, FALSE))</f>
        <v/>
      </c>
      <c r="D4803" s="1" t="str">
        <f t="shared" si="75"/>
        <v/>
      </c>
    </row>
    <row r="4804" spans="1:5">
      <c r="A4804" s="2" t="s">
        <v>1798</v>
      </c>
      <c r="B4804" s="2" t="s">
        <v>1799</v>
      </c>
      <c r="C4804" s="1" t="str">
        <f>IF(A4804="", "", VLOOKUP(A4804,Undocumented!$A:$C, 3, FALSE))</f>
        <v>ADC A, IXH</v>
      </c>
      <c r="D4804" s="1" t="str">
        <f t="shared" si="75"/>
        <v/>
      </c>
      <c r="E4804" s="2" t="s">
        <v>11</v>
      </c>
    </row>
    <row r="4805" spans="1:5">
      <c r="C4805" s="1" t="str">
        <f>IF(A4805="", "", VLOOKUP(A4805,Undocumented!$A:$C, 3, FALSE))</f>
        <v/>
      </c>
      <c r="D4805" s="1" t="str">
        <f t="shared" si="75"/>
        <v/>
      </c>
      <c r="E4805" s="2" t="s">
        <v>12</v>
      </c>
    </row>
    <row r="4806" spans="1:5">
      <c r="C4806" s="1" t="str">
        <f>IF(A4806="", "", VLOOKUP(A4806,Undocumented!$A:$C, 3, FALSE))</f>
        <v/>
      </c>
      <c r="D4806" s="1" t="str">
        <f t="shared" si="75"/>
        <v/>
      </c>
      <c r="E4806" s="2" t="s">
        <v>44</v>
      </c>
    </row>
    <row r="4807" spans="1:5">
      <c r="C4807" s="1" t="str">
        <f>IF(A4807="", "", VLOOKUP(A4807,Undocumented!$A:$C, 3, FALSE))</f>
        <v/>
      </c>
      <c r="D4807" s="1" t="str">
        <f t="shared" si="75"/>
        <v/>
      </c>
      <c r="E4807" s="2" t="s">
        <v>45</v>
      </c>
    </row>
    <row r="4808" spans="1:5">
      <c r="C4808" s="1" t="str">
        <f>IF(A4808="", "", VLOOKUP(A4808,Undocumented!$A:$C, 3, FALSE))</f>
        <v/>
      </c>
      <c r="D4808" s="1" t="str">
        <f t="shared" si="75"/>
        <v/>
      </c>
    </row>
    <row r="4809" spans="1:5">
      <c r="C4809" s="1" t="str">
        <f>IF(A4809="", "", VLOOKUP(A4809,Undocumented!$A:$C, 3, FALSE))</f>
        <v/>
      </c>
      <c r="D4809" s="1" t="str">
        <f t="shared" si="75"/>
        <v/>
      </c>
      <c r="E4809" s="2" t="s">
        <v>436</v>
      </c>
    </row>
    <row r="4810" spans="1:5">
      <c r="C4810" s="1" t="str">
        <f>IF(A4810="", "", VLOOKUP(A4810,Undocumented!$A:$C, 3, FALSE))</f>
        <v/>
      </c>
      <c r="D4810" s="1" t="str">
        <f t="shared" si="75"/>
        <v/>
      </c>
      <c r="E4810" s="2" t="s">
        <v>1791</v>
      </c>
    </row>
    <row r="4811" spans="1:5">
      <c r="C4811" s="1" t="str">
        <f>IF(A4811="", "", VLOOKUP(A4811,Undocumented!$A:$C, 3, FALSE))</f>
        <v/>
      </c>
      <c r="D4811" s="1" t="str">
        <f t="shared" si="75"/>
        <v/>
      </c>
      <c r="E4811" s="2" t="s">
        <v>463</v>
      </c>
    </row>
    <row r="4812" spans="1:5">
      <c r="C4812" s="1" t="str">
        <f>IF(A4812="", "", VLOOKUP(A4812,Undocumented!$A:$C, 3, FALSE))</f>
        <v/>
      </c>
      <c r="D4812" s="1" t="str">
        <f t="shared" si="75"/>
        <v/>
      </c>
      <c r="E4812" s="2" t="s">
        <v>163</v>
      </c>
    </row>
    <row r="4813" spans="1:5">
      <c r="C4813" s="1" t="str">
        <f>IF(A4813="", "", VLOOKUP(A4813,Undocumented!$A:$C, 3, FALSE))</f>
        <v/>
      </c>
      <c r="D4813" s="1" t="str">
        <f t="shared" si="75"/>
        <v/>
      </c>
      <c r="E4813" s="2" t="s">
        <v>438</v>
      </c>
    </row>
    <row r="4814" spans="1:5">
      <c r="C4814" s="1" t="str">
        <f>IF(A4814="", "", VLOOKUP(A4814,Undocumented!$A:$C, 3, FALSE))</f>
        <v/>
      </c>
      <c r="D4814" s="1" t="str">
        <f t="shared" si="75"/>
        <v/>
      </c>
      <c r="E4814" s="2" t="s">
        <v>439</v>
      </c>
    </row>
    <row r="4815" spans="1:5">
      <c r="C4815" s="1" t="str">
        <f>IF(A4815="", "", VLOOKUP(A4815,Undocumented!$A:$C, 3, FALSE))</f>
        <v/>
      </c>
      <c r="D4815" s="1" t="str">
        <f t="shared" si="75"/>
        <v/>
      </c>
      <c r="E4815" s="2" t="s">
        <v>166</v>
      </c>
    </row>
    <row r="4816" spans="1:5">
      <c r="C4816" s="1" t="str">
        <f>IF(A4816="", "", VLOOKUP(A4816,Undocumented!$A:$C, 3, FALSE))</f>
        <v/>
      </c>
      <c r="D4816" s="1" t="str">
        <f t="shared" si="75"/>
        <v/>
      </c>
      <c r="E4816" s="2" t="s">
        <v>167</v>
      </c>
    </row>
    <row r="4817" spans="1:5">
      <c r="C4817" s="1" t="str">
        <f>IF(A4817="", "", VLOOKUP(A4817,Undocumented!$A:$C, 3, FALSE))</f>
        <v/>
      </c>
      <c r="D4817" s="1" t="str">
        <f t="shared" si="75"/>
        <v/>
      </c>
      <c r="E4817" s="2" t="s">
        <v>440</v>
      </c>
    </row>
    <row r="4818" spans="1:5">
      <c r="C4818" s="1" t="str">
        <f>IF(A4818="", "", VLOOKUP(A4818,Undocumented!$A:$C, 3, FALSE))</f>
        <v/>
      </c>
      <c r="D4818" s="1" t="str">
        <f t="shared" si="75"/>
        <v/>
      </c>
      <c r="E4818" s="2" t="s">
        <v>19</v>
      </c>
    </row>
    <row r="4819" spans="1:5">
      <c r="C4819" s="1" t="str">
        <f>IF(A4819="", "", VLOOKUP(A4819,Undocumented!$A:$C, 3, FALSE))</f>
        <v/>
      </c>
      <c r="D4819" s="1" t="str">
        <f t="shared" si="75"/>
        <v/>
      </c>
      <c r="E4819" s="2" t="s">
        <v>20</v>
      </c>
    </row>
    <row r="4820" spans="1:5">
      <c r="C4820" s="1" t="str">
        <f>IF(A4820="", "", VLOOKUP(A4820,Undocumented!$A:$C, 3, FALSE))</f>
        <v/>
      </c>
      <c r="D4820" s="1" t="str">
        <f t="shared" si="75"/>
        <v/>
      </c>
    </row>
    <row r="4821" spans="1:5">
      <c r="A4821" s="2" t="s">
        <v>1800</v>
      </c>
      <c r="B4821" s="2" t="s">
        <v>1801</v>
      </c>
      <c r="C4821" s="1" t="str">
        <f>IF(A4821="", "", VLOOKUP(A4821,Undocumented!$A:$C, 3, FALSE))</f>
        <v>ADC A, IXL</v>
      </c>
      <c r="D4821" s="1" t="str">
        <f t="shared" si="75"/>
        <v/>
      </c>
      <c r="E4821" s="2" t="s">
        <v>11</v>
      </c>
    </row>
    <row r="4822" spans="1:5">
      <c r="C4822" s="1" t="str">
        <f>IF(A4822="", "", VLOOKUP(A4822,Undocumented!$A:$C, 3, FALSE))</f>
        <v/>
      </c>
      <c r="D4822" s="1" t="str">
        <f t="shared" si="75"/>
        <v/>
      </c>
      <c r="E4822" s="2" t="s">
        <v>12</v>
      </c>
    </row>
    <row r="4823" spans="1:5">
      <c r="C4823" s="1" t="str">
        <f>IF(A4823="", "", VLOOKUP(A4823,Undocumented!$A:$C, 3, FALSE))</f>
        <v/>
      </c>
      <c r="D4823" s="1" t="str">
        <f t="shared" si="75"/>
        <v/>
      </c>
      <c r="E4823" s="2" t="s">
        <v>44</v>
      </c>
    </row>
    <row r="4824" spans="1:5">
      <c r="C4824" s="1" t="str">
        <f>IF(A4824="", "", VLOOKUP(A4824,Undocumented!$A:$C, 3, FALSE))</f>
        <v/>
      </c>
      <c r="D4824" s="1" t="str">
        <f t="shared" si="75"/>
        <v/>
      </c>
      <c r="E4824" s="2" t="s">
        <v>45</v>
      </c>
    </row>
    <row r="4825" spans="1:5">
      <c r="C4825" s="1" t="str">
        <f>IF(A4825="", "", VLOOKUP(A4825,Undocumented!$A:$C, 3, FALSE))</f>
        <v/>
      </c>
      <c r="D4825" s="1" t="str">
        <f t="shared" si="75"/>
        <v/>
      </c>
    </row>
    <row r="4826" spans="1:5">
      <c r="C4826" s="1" t="str">
        <f>IF(A4826="", "", VLOOKUP(A4826,Undocumented!$A:$C, 3, FALSE))</f>
        <v/>
      </c>
      <c r="D4826" s="1" t="str">
        <f t="shared" si="75"/>
        <v/>
      </c>
      <c r="E4826" s="2" t="s">
        <v>436</v>
      </c>
    </row>
    <row r="4827" spans="1:5">
      <c r="C4827" s="1" t="str">
        <f>IF(A4827="", "", VLOOKUP(A4827,Undocumented!$A:$C, 3, FALSE))</f>
        <v/>
      </c>
      <c r="D4827" s="1" t="str">
        <f t="shared" si="75"/>
        <v/>
      </c>
      <c r="E4827" s="2" t="s">
        <v>1794</v>
      </c>
    </row>
    <row r="4828" spans="1:5">
      <c r="C4828" s="1" t="str">
        <f>IF(A4828="", "", VLOOKUP(A4828,Undocumented!$A:$C, 3, FALSE))</f>
        <v/>
      </c>
      <c r="D4828" s="1" t="str">
        <f t="shared" si="75"/>
        <v/>
      </c>
      <c r="E4828" s="2" t="s">
        <v>463</v>
      </c>
    </row>
    <row r="4829" spans="1:5">
      <c r="C4829" s="1" t="str">
        <f>IF(A4829="", "", VLOOKUP(A4829,Undocumented!$A:$C, 3, FALSE))</f>
        <v/>
      </c>
      <c r="D4829" s="1" t="str">
        <f t="shared" si="75"/>
        <v/>
      </c>
      <c r="E4829" s="2" t="s">
        <v>163</v>
      </c>
    </row>
    <row r="4830" spans="1:5">
      <c r="C4830" s="1" t="str">
        <f>IF(A4830="", "", VLOOKUP(A4830,Undocumented!$A:$C, 3, FALSE))</f>
        <v/>
      </c>
      <c r="D4830" s="1" t="str">
        <f t="shared" si="75"/>
        <v/>
      </c>
      <c r="E4830" s="2" t="s">
        <v>438</v>
      </c>
    </row>
    <row r="4831" spans="1:5">
      <c r="C4831" s="1" t="str">
        <f>IF(A4831="", "", VLOOKUP(A4831,Undocumented!$A:$C, 3, FALSE))</f>
        <v/>
      </c>
      <c r="D4831" s="1" t="str">
        <f t="shared" si="75"/>
        <v/>
      </c>
      <c r="E4831" s="2" t="s">
        <v>439</v>
      </c>
    </row>
    <row r="4832" spans="1:5">
      <c r="C4832" s="1" t="str">
        <f>IF(A4832="", "", VLOOKUP(A4832,Undocumented!$A:$C, 3, FALSE))</f>
        <v/>
      </c>
      <c r="D4832" s="1" t="str">
        <f t="shared" si="75"/>
        <v/>
      </c>
      <c r="E4832" s="2" t="s">
        <v>166</v>
      </c>
    </row>
    <row r="4833" spans="1:5">
      <c r="C4833" s="1" t="str">
        <f>IF(A4833="", "", VLOOKUP(A4833,Undocumented!$A:$C, 3, FALSE))</f>
        <v/>
      </c>
      <c r="D4833" s="1" t="str">
        <f t="shared" si="75"/>
        <v/>
      </c>
      <c r="E4833" s="2" t="s">
        <v>167</v>
      </c>
    </row>
    <row r="4834" spans="1:5">
      <c r="C4834" s="1" t="str">
        <f>IF(A4834="", "", VLOOKUP(A4834,Undocumented!$A:$C, 3, FALSE))</f>
        <v/>
      </c>
      <c r="D4834" s="1" t="str">
        <f t="shared" si="75"/>
        <v/>
      </c>
      <c r="E4834" s="2" t="s">
        <v>440</v>
      </c>
    </row>
    <row r="4835" spans="1:5">
      <c r="C4835" s="1" t="str">
        <f>IF(A4835="", "", VLOOKUP(A4835,Undocumented!$A:$C, 3, FALSE))</f>
        <v/>
      </c>
      <c r="D4835" s="1" t="str">
        <f t="shared" si="75"/>
        <v/>
      </c>
      <c r="E4835" s="2" t="s">
        <v>19</v>
      </c>
    </row>
    <row r="4836" spans="1:5">
      <c r="C4836" s="1" t="str">
        <f>IF(A4836="", "", VLOOKUP(A4836,Undocumented!$A:$C, 3, FALSE))</f>
        <v/>
      </c>
      <c r="D4836" s="1" t="str">
        <f t="shared" si="75"/>
        <v/>
      </c>
      <c r="E4836" s="2" t="s">
        <v>20</v>
      </c>
    </row>
    <row r="4837" spans="1:5">
      <c r="C4837" s="1" t="str">
        <f>IF(A4837="", "", VLOOKUP(A4837,Undocumented!$A:$C, 3, FALSE))</f>
        <v/>
      </c>
      <c r="D4837" s="1" t="str">
        <f t="shared" si="75"/>
        <v/>
      </c>
    </row>
    <row r="4838" spans="1:5">
      <c r="A4838" s="2" t="s">
        <v>1802</v>
      </c>
      <c r="B4838" s="2" t="s">
        <v>1803</v>
      </c>
      <c r="C4838" s="1" t="str">
        <f>IF(A4838="", "", VLOOKUP(A4838,Undocumented!$A:$C, 3, FALSE))</f>
        <v>ADC A, (IX + d)</v>
      </c>
      <c r="D4838" s="1" t="str">
        <f t="shared" si="75"/>
        <v/>
      </c>
      <c r="E4838" s="2" t="s">
        <v>11</v>
      </c>
    </row>
    <row r="4839" spans="1:5">
      <c r="C4839" s="1" t="str">
        <f>IF(A4839="", "", VLOOKUP(A4839,Undocumented!$A:$C, 3, FALSE))</f>
        <v/>
      </c>
      <c r="D4839" s="1" t="str">
        <f t="shared" si="75"/>
        <v/>
      </c>
      <c r="E4839" s="2" t="s">
        <v>12</v>
      </c>
    </row>
    <row r="4840" spans="1:5">
      <c r="C4840" s="1" t="str">
        <f>IF(A4840="", "", VLOOKUP(A4840,Undocumented!$A:$C, 3, FALSE))</f>
        <v/>
      </c>
      <c r="D4840" s="1" t="str">
        <f t="shared" si="75"/>
        <v/>
      </c>
      <c r="E4840" s="2" t="s">
        <v>44</v>
      </c>
    </row>
    <row r="4841" spans="1:5">
      <c r="C4841" s="1" t="str">
        <f>IF(A4841="", "", VLOOKUP(A4841,Undocumented!$A:$C, 3, FALSE))</f>
        <v/>
      </c>
      <c r="D4841" s="1" t="str">
        <f t="shared" si="75"/>
        <v/>
      </c>
      <c r="E4841" s="2" t="s">
        <v>45</v>
      </c>
    </row>
    <row r="4842" spans="1:5">
      <c r="C4842" s="1" t="str">
        <f>IF(A4842="", "", VLOOKUP(A4842,Undocumented!$A:$C, 3, FALSE))</f>
        <v/>
      </c>
      <c r="D4842" s="1" t="str">
        <f t="shared" si="75"/>
        <v/>
      </c>
    </row>
    <row r="4843" spans="1:5">
      <c r="C4843" s="1" t="str">
        <f>IF(A4843="", "", VLOOKUP(A4843,Undocumented!$A:$C, 3, FALSE))</f>
        <v/>
      </c>
      <c r="D4843" s="1" t="str">
        <f t="shared" si="75"/>
        <v/>
      </c>
      <c r="E4843" s="2" t="s">
        <v>436</v>
      </c>
    </row>
    <row r="4844" spans="1:5">
      <c r="C4844" s="1" t="str">
        <f>IF(A4844="", "", VLOOKUP(A4844,Undocumented!$A:$C, 3, FALSE))</f>
        <v/>
      </c>
      <c r="D4844" s="1" t="str">
        <f t="shared" si="75"/>
        <v/>
      </c>
      <c r="E4844" s="2" t="s">
        <v>1797</v>
      </c>
    </row>
    <row r="4845" spans="1:5">
      <c r="C4845" s="1" t="str">
        <f>IF(A4845="", "", VLOOKUP(A4845,Undocumented!$A:$C, 3, FALSE))</f>
        <v/>
      </c>
      <c r="D4845" s="1" t="str">
        <f t="shared" si="75"/>
        <v/>
      </c>
      <c r="E4845" s="2" t="s">
        <v>463</v>
      </c>
    </row>
    <row r="4846" spans="1:5">
      <c r="C4846" s="1" t="str">
        <f>IF(A4846="", "", VLOOKUP(A4846,Undocumented!$A:$C, 3, FALSE))</f>
        <v/>
      </c>
      <c r="D4846" s="1" t="str">
        <f t="shared" si="75"/>
        <v/>
      </c>
      <c r="E4846" s="2" t="s">
        <v>163</v>
      </c>
    </row>
    <row r="4847" spans="1:5">
      <c r="C4847" s="1" t="str">
        <f>IF(A4847="", "", VLOOKUP(A4847,Undocumented!$A:$C, 3, FALSE))</f>
        <v/>
      </c>
      <c r="D4847" s="1" t="str">
        <f t="shared" si="75"/>
        <v/>
      </c>
      <c r="E4847" s="2" t="s">
        <v>438</v>
      </c>
    </row>
    <row r="4848" spans="1:5">
      <c r="C4848" s="1" t="str">
        <f>IF(A4848="", "", VLOOKUP(A4848,Undocumented!$A:$C, 3, FALSE))</f>
        <v/>
      </c>
      <c r="D4848" s="1" t="str">
        <f t="shared" si="75"/>
        <v/>
      </c>
      <c r="E4848" s="2" t="s">
        <v>439</v>
      </c>
    </row>
    <row r="4849" spans="1:5">
      <c r="C4849" s="1" t="str">
        <f>IF(A4849="", "", VLOOKUP(A4849,Undocumented!$A:$C, 3, FALSE))</f>
        <v/>
      </c>
      <c r="D4849" s="1" t="str">
        <f t="shared" si="75"/>
        <v/>
      </c>
      <c r="E4849" s="2" t="s">
        <v>166</v>
      </c>
    </row>
    <row r="4850" spans="1:5">
      <c r="C4850" s="1" t="str">
        <f>IF(A4850="", "", VLOOKUP(A4850,Undocumented!$A:$C, 3, FALSE))</f>
        <v/>
      </c>
      <c r="D4850" s="1" t="str">
        <f t="shared" si="75"/>
        <v/>
      </c>
      <c r="E4850" s="2" t="s">
        <v>167</v>
      </c>
    </row>
    <row r="4851" spans="1:5">
      <c r="C4851" s="1" t="str">
        <f>IF(A4851="", "", VLOOKUP(A4851,Undocumented!$A:$C, 3, FALSE))</f>
        <v/>
      </c>
      <c r="D4851" s="1" t="str">
        <f t="shared" si="75"/>
        <v/>
      </c>
      <c r="E4851" s="2" t="s">
        <v>440</v>
      </c>
    </row>
    <row r="4852" spans="1:5">
      <c r="C4852" s="1" t="str">
        <f>IF(A4852="", "", VLOOKUP(A4852,Undocumented!$A:$C, 3, FALSE))</f>
        <v/>
      </c>
      <c r="D4852" s="1" t="str">
        <f t="shared" si="75"/>
        <v/>
      </c>
      <c r="E4852" s="2" t="s">
        <v>19</v>
      </c>
    </row>
    <row r="4853" spans="1:5">
      <c r="C4853" s="1" t="str">
        <f>IF(A4853="", "", VLOOKUP(A4853,Undocumented!$A:$C, 3, FALSE))</f>
        <v/>
      </c>
      <c r="D4853" s="1" t="str">
        <f t="shared" si="75"/>
        <v/>
      </c>
      <c r="E4853" s="2" t="s">
        <v>20</v>
      </c>
    </row>
    <row r="4854" spans="1:5">
      <c r="C4854" s="1" t="str">
        <f>IF(A4854="", "", VLOOKUP(A4854,Undocumented!$A:$C, 3, FALSE))</f>
        <v/>
      </c>
      <c r="D4854" s="1" t="str">
        <f t="shared" si="75"/>
        <v/>
      </c>
    </row>
    <row r="4855" spans="1:5">
      <c r="A4855" s="2" t="s">
        <v>1804</v>
      </c>
      <c r="B4855" s="2" t="s">
        <v>3183</v>
      </c>
      <c r="C4855" s="1" t="str">
        <f>IF(A4855="", "", VLOOKUP(A4855,Undocumented!$A:$C, 3, FALSE))</f>
        <v>SUB IXH</v>
      </c>
      <c r="D4855" s="1" t="str">
        <f t="shared" si="75"/>
        <v/>
      </c>
      <c r="E4855" s="2" t="s">
        <v>11</v>
      </c>
    </row>
    <row r="4856" spans="1:5">
      <c r="C4856" s="1" t="str">
        <f>IF(A4856="", "", VLOOKUP(A4856,Undocumented!$A:$C, 3, FALSE))</f>
        <v/>
      </c>
      <c r="D4856" s="1" t="str">
        <f t="shared" si="75"/>
        <v/>
      </c>
      <c r="E4856" s="2" t="s">
        <v>12</v>
      </c>
    </row>
    <row r="4857" spans="1:5">
      <c r="C4857" s="1" t="str">
        <f>IF(A4857="", "", VLOOKUP(A4857,Undocumented!$A:$C, 3, FALSE))</f>
        <v/>
      </c>
      <c r="D4857" s="1" t="str">
        <f t="shared" si="75"/>
        <v/>
      </c>
      <c r="E4857" s="2" t="s">
        <v>44</v>
      </c>
    </row>
    <row r="4858" spans="1:5">
      <c r="C4858" s="1" t="str">
        <f>IF(A4858="", "", VLOOKUP(A4858,Undocumented!$A:$C, 3, FALSE))</f>
        <v/>
      </c>
      <c r="D4858" s="1" t="str">
        <f t="shared" si="75"/>
        <v/>
      </c>
      <c r="E4858" s="2" t="s">
        <v>45</v>
      </c>
    </row>
    <row r="4859" spans="1:5">
      <c r="C4859" s="1" t="str">
        <f>IF(A4859="", "", VLOOKUP(A4859,Undocumented!$A:$C, 3, FALSE))</f>
        <v/>
      </c>
      <c r="D4859" s="1" t="str">
        <f t="shared" si="75"/>
        <v/>
      </c>
    </row>
    <row r="4860" spans="1:5">
      <c r="C4860" s="1" t="str">
        <f>IF(A4860="", "", VLOOKUP(A4860,Undocumented!$A:$C, 3, FALSE))</f>
        <v/>
      </c>
      <c r="D4860" s="1" t="str">
        <f t="shared" si="75"/>
        <v/>
      </c>
      <c r="E4860" s="2" t="s">
        <v>436</v>
      </c>
    </row>
    <row r="4861" spans="1:5">
      <c r="C4861" s="1" t="str">
        <f>IF(A4861="", "", VLOOKUP(A4861,Undocumented!$A:$C, 3, FALSE))</f>
        <v/>
      </c>
      <c r="D4861" s="1" t="str">
        <f t="shared" si="75"/>
        <v/>
      </c>
      <c r="E4861" s="2" t="s">
        <v>1791</v>
      </c>
    </row>
    <row r="4862" spans="1:5">
      <c r="C4862" s="1" t="str">
        <f>IF(A4862="", "", VLOOKUP(A4862,Undocumented!$A:$C, 3, FALSE))</f>
        <v/>
      </c>
      <c r="D4862" s="1" t="str">
        <f t="shared" si="75"/>
        <v/>
      </c>
      <c r="E4862" s="2" t="s">
        <v>479</v>
      </c>
    </row>
    <row r="4863" spans="1:5">
      <c r="C4863" s="1" t="str">
        <f>IF(A4863="", "", VLOOKUP(A4863,Undocumented!$A:$C, 3, FALSE))</f>
        <v/>
      </c>
      <c r="D4863" s="1" t="str">
        <f t="shared" si="75"/>
        <v/>
      </c>
      <c r="E4863" s="2" t="s">
        <v>163</v>
      </c>
    </row>
    <row r="4864" spans="1:5">
      <c r="C4864" s="1" t="str">
        <f>IF(A4864="", "", VLOOKUP(A4864,Undocumented!$A:$C, 3, FALSE))</f>
        <v/>
      </c>
      <c r="D4864" s="1" t="str">
        <f t="shared" si="75"/>
        <v/>
      </c>
      <c r="E4864" s="2" t="s">
        <v>480</v>
      </c>
    </row>
    <row r="4865" spans="1:5">
      <c r="C4865" s="1" t="str">
        <f>IF(A4865="", "", VLOOKUP(A4865,Undocumented!$A:$C, 3, FALSE))</f>
        <v/>
      </c>
      <c r="D4865" s="1" t="str">
        <f t="shared" si="75"/>
        <v/>
      </c>
      <c r="E4865" s="2" t="s">
        <v>481</v>
      </c>
    </row>
    <row r="4866" spans="1:5">
      <c r="C4866" s="1" t="str">
        <f>IF(A4866="", "", VLOOKUP(A4866,Undocumented!$A:$C, 3, FALSE))</f>
        <v/>
      </c>
      <c r="D4866" s="1" t="str">
        <f t="shared" ref="D4866:D4929" si="76">IF(AND(B4866&lt;&gt;"", B4866&lt;&gt;C4866), "#N/B", "")</f>
        <v/>
      </c>
      <c r="E4866" s="2" t="s">
        <v>166</v>
      </c>
    </row>
    <row r="4867" spans="1:5">
      <c r="C4867" s="1" t="str">
        <f>IF(A4867="", "", VLOOKUP(A4867,Undocumented!$A:$C, 3, FALSE))</f>
        <v/>
      </c>
      <c r="D4867" s="1" t="str">
        <f t="shared" si="76"/>
        <v/>
      </c>
      <c r="E4867" s="2" t="s">
        <v>167</v>
      </c>
    </row>
    <row r="4868" spans="1:5">
      <c r="C4868" s="1" t="str">
        <f>IF(A4868="", "", VLOOKUP(A4868,Undocumented!$A:$C, 3, FALSE))</f>
        <v/>
      </c>
      <c r="D4868" s="1" t="str">
        <f t="shared" si="76"/>
        <v/>
      </c>
      <c r="E4868" s="2" t="s">
        <v>482</v>
      </c>
    </row>
    <row r="4869" spans="1:5">
      <c r="C4869" s="1" t="str">
        <f>IF(A4869="", "", VLOOKUP(A4869,Undocumented!$A:$C, 3, FALSE))</f>
        <v/>
      </c>
      <c r="D4869" s="1" t="str">
        <f t="shared" si="76"/>
        <v/>
      </c>
      <c r="E4869" s="2" t="s">
        <v>26</v>
      </c>
    </row>
    <row r="4870" spans="1:5">
      <c r="C4870" s="1" t="str">
        <f>IF(A4870="", "", VLOOKUP(A4870,Undocumented!$A:$C, 3, FALSE))</f>
        <v/>
      </c>
      <c r="D4870" s="1" t="str">
        <f t="shared" si="76"/>
        <v/>
      </c>
      <c r="E4870" s="2" t="s">
        <v>20</v>
      </c>
    </row>
    <row r="4871" spans="1:5">
      <c r="C4871" s="1" t="str">
        <f>IF(A4871="", "", VLOOKUP(A4871,Undocumented!$A:$C, 3, FALSE))</f>
        <v/>
      </c>
      <c r="D4871" s="1" t="str">
        <f t="shared" si="76"/>
        <v/>
      </c>
    </row>
    <row r="4872" spans="1:5">
      <c r="A4872" s="2" t="s">
        <v>1805</v>
      </c>
      <c r="B4872" s="2" t="s">
        <v>3185</v>
      </c>
      <c r="C4872" s="1" t="str">
        <f>IF(A4872="", "", VLOOKUP(A4872,Undocumented!$A:$C, 3, FALSE))</f>
        <v>SUB IXL</v>
      </c>
      <c r="D4872" s="1" t="str">
        <f t="shared" si="76"/>
        <v/>
      </c>
      <c r="E4872" s="2" t="s">
        <v>11</v>
      </c>
    </row>
    <row r="4873" spans="1:5">
      <c r="C4873" s="1" t="str">
        <f>IF(A4873="", "", VLOOKUP(A4873,Undocumented!$A:$C, 3, FALSE))</f>
        <v/>
      </c>
      <c r="D4873" s="1" t="str">
        <f t="shared" si="76"/>
        <v/>
      </c>
      <c r="E4873" s="2" t="s">
        <v>12</v>
      </c>
    </row>
    <row r="4874" spans="1:5">
      <c r="C4874" s="1" t="str">
        <f>IF(A4874="", "", VLOOKUP(A4874,Undocumented!$A:$C, 3, FALSE))</f>
        <v/>
      </c>
      <c r="D4874" s="1" t="str">
        <f t="shared" si="76"/>
        <v/>
      </c>
      <c r="E4874" s="2" t="s">
        <v>44</v>
      </c>
    </row>
    <row r="4875" spans="1:5">
      <c r="C4875" s="1" t="str">
        <f>IF(A4875="", "", VLOOKUP(A4875,Undocumented!$A:$C, 3, FALSE))</f>
        <v/>
      </c>
      <c r="D4875" s="1" t="str">
        <f t="shared" si="76"/>
        <v/>
      </c>
      <c r="E4875" s="2" t="s">
        <v>45</v>
      </c>
    </row>
    <row r="4876" spans="1:5">
      <c r="C4876" s="1" t="str">
        <f>IF(A4876="", "", VLOOKUP(A4876,Undocumented!$A:$C, 3, FALSE))</f>
        <v/>
      </c>
      <c r="D4876" s="1" t="str">
        <f t="shared" si="76"/>
        <v/>
      </c>
    </row>
    <row r="4877" spans="1:5">
      <c r="C4877" s="1" t="str">
        <f>IF(A4877="", "", VLOOKUP(A4877,Undocumented!$A:$C, 3, FALSE))</f>
        <v/>
      </c>
      <c r="D4877" s="1" t="str">
        <f t="shared" si="76"/>
        <v/>
      </c>
      <c r="E4877" s="2" t="s">
        <v>436</v>
      </c>
    </row>
    <row r="4878" spans="1:5">
      <c r="C4878" s="1" t="str">
        <f>IF(A4878="", "", VLOOKUP(A4878,Undocumented!$A:$C, 3, FALSE))</f>
        <v/>
      </c>
      <c r="D4878" s="1" t="str">
        <f t="shared" si="76"/>
        <v/>
      </c>
      <c r="E4878" s="2" t="s">
        <v>1794</v>
      </c>
    </row>
    <row r="4879" spans="1:5">
      <c r="C4879" s="1" t="str">
        <f>IF(A4879="", "", VLOOKUP(A4879,Undocumented!$A:$C, 3, FALSE))</f>
        <v/>
      </c>
      <c r="D4879" s="1" t="str">
        <f t="shared" si="76"/>
        <v/>
      </c>
      <c r="E4879" s="2" t="s">
        <v>479</v>
      </c>
    </row>
    <row r="4880" spans="1:5">
      <c r="C4880" s="1" t="str">
        <f>IF(A4880="", "", VLOOKUP(A4880,Undocumented!$A:$C, 3, FALSE))</f>
        <v/>
      </c>
      <c r="D4880" s="1" t="str">
        <f t="shared" si="76"/>
        <v/>
      </c>
      <c r="E4880" s="2" t="s">
        <v>163</v>
      </c>
    </row>
    <row r="4881" spans="1:5">
      <c r="C4881" s="1" t="str">
        <f>IF(A4881="", "", VLOOKUP(A4881,Undocumented!$A:$C, 3, FALSE))</f>
        <v/>
      </c>
      <c r="D4881" s="1" t="str">
        <f t="shared" si="76"/>
        <v/>
      </c>
      <c r="E4881" s="2" t="s">
        <v>480</v>
      </c>
    </row>
    <row r="4882" spans="1:5">
      <c r="C4882" s="1" t="str">
        <f>IF(A4882="", "", VLOOKUP(A4882,Undocumented!$A:$C, 3, FALSE))</f>
        <v/>
      </c>
      <c r="D4882" s="1" t="str">
        <f t="shared" si="76"/>
        <v/>
      </c>
      <c r="E4882" s="2" t="s">
        <v>481</v>
      </c>
    </row>
    <row r="4883" spans="1:5">
      <c r="C4883" s="1" t="str">
        <f>IF(A4883="", "", VLOOKUP(A4883,Undocumented!$A:$C, 3, FALSE))</f>
        <v/>
      </c>
      <c r="D4883" s="1" t="str">
        <f t="shared" si="76"/>
        <v/>
      </c>
      <c r="E4883" s="2" t="s">
        <v>166</v>
      </c>
    </row>
    <row r="4884" spans="1:5">
      <c r="C4884" s="1" t="str">
        <f>IF(A4884="", "", VLOOKUP(A4884,Undocumented!$A:$C, 3, FALSE))</f>
        <v/>
      </c>
      <c r="D4884" s="1" t="str">
        <f t="shared" si="76"/>
        <v/>
      </c>
      <c r="E4884" s="2" t="s">
        <v>167</v>
      </c>
    </row>
    <row r="4885" spans="1:5">
      <c r="C4885" s="1" t="str">
        <f>IF(A4885="", "", VLOOKUP(A4885,Undocumented!$A:$C, 3, FALSE))</f>
        <v/>
      </c>
      <c r="D4885" s="1" t="str">
        <f t="shared" si="76"/>
        <v/>
      </c>
      <c r="E4885" s="2" t="s">
        <v>482</v>
      </c>
    </row>
    <row r="4886" spans="1:5">
      <c r="C4886" s="1" t="str">
        <f>IF(A4886="", "", VLOOKUP(A4886,Undocumented!$A:$C, 3, FALSE))</f>
        <v/>
      </c>
      <c r="D4886" s="1" t="str">
        <f t="shared" si="76"/>
        <v/>
      </c>
      <c r="E4886" s="2" t="s">
        <v>26</v>
      </c>
    </row>
    <row r="4887" spans="1:5">
      <c r="C4887" s="1" t="str">
        <f>IF(A4887="", "", VLOOKUP(A4887,Undocumented!$A:$C, 3, FALSE))</f>
        <v/>
      </c>
      <c r="D4887" s="1" t="str">
        <f t="shared" si="76"/>
        <v/>
      </c>
      <c r="E4887" s="2" t="s">
        <v>20</v>
      </c>
    </row>
    <row r="4888" spans="1:5">
      <c r="C4888" s="1" t="str">
        <f>IF(A4888="", "", VLOOKUP(A4888,Undocumented!$A:$C, 3, FALSE))</f>
        <v/>
      </c>
      <c r="D4888" s="1" t="str">
        <f t="shared" si="76"/>
        <v/>
      </c>
    </row>
    <row r="4889" spans="1:5">
      <c r="A4889" s="2" t="s">
        <v>1806</v>
      </c>
      <c r="B4889" s="2" t="s">
        <v>3175</v>
      </c>
      <c r="C4889" s="1" t="str">
        <f>IF(A4889="", "", VLOOKUP(A4889,Undocumented!$A:$C, 3, FALSE))</f>
        <v>SUB (IX + d)</v>
      </c>
      <c r="D4889" s="1" t="str">
        <f t="shared" si="76"/>
        <v/>
      </c>
      <c r="E4889" s="2" t="s">
        <v>11</v>
      </c>
    </row>
    <row r="4890" spans="1:5">
      <c r="C4890" s="1" t="str">
        <f>IF(A4890="", "", VLOOKUP(A4890,Undocumented!$A:$C, 3, FALSE))</f>
        <v/>
      </c>
      <c r="D4890" s="1" t="str">
        <f t="shared" si="76"/>
        <v/>
      </c>
      <c r="E4890" s="2" t="s">
        <v>12</v>
      </c>
    </row>
    <row r="4891" spans="1:5">
      <c r="C4891" s="1" t="str">
        <f>IF(A4891="", "", VLOOKUP(A4891,Undocumented!$A:$C, 3, FALSE))</f>
        <v/>
      </c>
      <c r="D4891" s="1" t="str">
        <f t="shared" si="76"/>
        <v/>
      </c>
      <c r="E4891" s="2" t="s">
        <v>44</v>
      </c>
    </row>
    <row r="4892" spans="1:5">
      <c r="C4892" s="1" t="str">
        <f>IF(A4892="", "", VLOOKUP(A4892,Undocumented!$A:$C, 3, FALSE))</f>
        <v/>
      </c>
      <c r="D4892" s="1" t="str">
        <f t="shared" si="76"/>
        <v/>
      </c>
      <c r="E4892" s="2" t="s">
        <v>45</v>
      </c>
    </row>
    <row r="4893" spans="1:5">
      <c r="C4893" s="1" t="str">
        <f>IF(A4893="", "", VLOOKUP(A4893,Undocumented!$A:$C, 3, FALSE))</f>
        <v/>
      </c>
      <c r="D4893" s="1" t="str">
        <f t="shared" si="76"/>
        <v/>
      </c>
    </row>
    <row r="4894" spans="1:5">
      <c r="C4894" s="1" t="str">
        <f>IF(A4894="", "", VLOOKUP(A4894,Undocumented!$A:$C, 3, FALSE))</f>
        <v/>
      </c>
      <c r="D4894" s="1" t="str">
        <f t="shared" si="76"/>
        <v/>
      </c>
      <c r="E4894" s="2" t="s">
        <v>436</v>
      </c>
    </row>
    <row r="4895" spans="1:5">
      <c r="C4895" s="1" t="str">
        <f>IF(A4895="", "", VLOOKUP(A4895,Undocumented!$A:$C, 3, FALSE))</f>
        <v/>
      </c>
      <c r="D4895" s="1" t="str">
        <f t="shared" si="76"/>
        <v/>
      </c>
      <c r="E4895" s="2" t="s">
        <v>1797</v>
      </c>
    </row>
    <row r="4896" spans="1:5">
      <c r="C4896" s="1" t="str">
        <f>IF(A4896="", "", VLOOKUP(A4896,Undocumented!$A:$C, 3, FALSE))</f>
        <v/>
      </c>
      <c r="D4896" s="1" t="str">
        <f t="shared" si="76"/>
        <v/>
      </c>
      <c r="E4896" s="2" t="s">
        <v>479</v>
      </c>
    </row>
    <row r="4897" spans="1:5">
      <c r="C4897" s="1" t="str">
        <f>IF(A4897="", "", VLOOKUP(A4897,Undocumented!$A:$C, 3, FALSE))</f>
        <v/>
      </c>
      <c r="D4897" s="1" t="str">
        <f t="shared" si="76"/>
        <v/>
      </c>
      <c r="E4897" s="2" t="s">
        <v>163</v>
      </c>
    </row>
    <row r="4898" spans="1:5">
      <c r="C4898" s="1" t="str">
        <f>IF(A4898="", "", VLOOKUP(A4898,Undocumented!$A:$C, 3, FALSE))</f>
        <v/>
      </c>
      <c r="D4898" s="1" t="str">
        <f t="shared" si="76"/>
        <v/>
      </c>
      <c r="E4898" s="2" t="s">
        <v>480</v>
      </c>
    </row>
    <row r="4899" spans="1:5">
      <c r="C4899" s="1" t="str">
        <f>IF(A4899="", "", VLOOKUP(A4899,Undocumented!$A:$C, 3, FALSE))</f>
        <v/>
      </c>
      <c r="D4899" s="1" t="str">
        <f t="shared" si="76"/>
        <v/>
      </c>
      <c r="E4899" s="2" t="s">
        <v>481</v>
      </c>
    </row>
    <row r="4900" spans="1:5">
      <c r="C4900" s="1" t="str">
        <f>IF(A4900="", "", VLOOKUP(A4900,Undocumented!$A:$C, 3, FALSE))</f>
        <v/>
      </c>
      <c r="D4900" s="1" t="str">
        <f t="shared" si="76"/>
        <v/>
      </c>
      <c r="E4900" s="2" t="s">
        <v>166</v>
      </c>
    </row>
    <row r="4901" spans="1:5">
      <c r="C4901" s="1" t="str">
        <f>IF(A4901="", "", VLOOKUP(A4901,Undocumented!$A:$C, 3, FALSE))</f>
        <v/>
      </c>
      <c r="D4901" s="1" t="str">
        <f t="shared" si="76"/>
        <v/>
      </c>
      <c r="E4901" s="2" t="s">
        <v>167</v>
      </c>
    </row>
    <row r="4902" spans="1:5">
      <c r="C4902" s="1" t="str">
        <f>IF(A4902="", "", VLOOKUP(A4902,Undocumented!$A:$C, 3, FALSE))</f>
        <v/>
      </c>
      <c r="D4902" s="1" t="str">
        <f t="shared" si="76"/>
        <v/>
      </c>
      <c r="E4902" s="2" t="s">
        <v>482</v>
      </c>
    </row>
    <row r="4903" spans="1:5">
      <c r="C4903" s="1" t="str">
        <f>IF(A4903="", "", VLOOKUP(A4903,Undocumented!$A:$C, 3, FALSE))</f>
        <v/>
      </c>
      <c r="D4903" s="1" t="str">
        <f t="shared" si="76"/>
        <v/>
      </c>
      <c r="E4903" s="2" t="s">
        <v>26</v>
      </c>
    </row>
    <row r="4904" spans="1:5">
      <c r="C4904" s="1" t="str">
        <f>IF(A4904="", "", VLOOKUP(A4904,Undocumented!$A:$C, 3, FALSE))</f>
        <v/>
      </c>
      <c r="D4904" s="1" t="str">
        <f t="shared" si="76"/>
        <v/>
      </c>
      <c r="E4904" s="2" t="s">
        <v>20</v>
      </c>
    </row>
    <row r="4905" spans="1:5">
      <c r="C4905" s="1" t="str">
        <f>IF(A4905="", "", VLOOKUP(A4905,Undocumented!$A:$C, 3, FALSE))</f>
        <v/>
      </c>
      <c r="D4905" s="1" t="str">
        <f t="shared" si="76"/>
        <v/>
      </c>
    </row>
    <row r="4906" spans="1:5">
      <c r="A4906" s="2" t="s">
        <v>1807</v>
      </c>
      <c r="B4906" s="2" t="s">
        <v>3184</v>
      </c>
      <c r="C4906" s="1" t="str">
        <f>IF(A4906="", "", VLOOKUP(A4906,Undocumented!$A:$C, 3, FALSE))</f>
        <v>SBC A, IXH</v>
      </c>
      <c r="D4906" s="1" t="str">
        <f t="shared" si="76"/>
        <v/>
      </c>
      <c r="E4906" s="2" t="s">
        <v>11</v>
      </c>
    </row>
    <row r="4907" spans="1:5">
      <c r="C4907" s="1" t="str">
        <f>IF(A4907="", "", VLOOKUP(A4907,Undocumented!$A:$C, 3, FALSE))</f>
        <v/>
      </c>
      <c r="D4907" s="1" t="str">
        <f t="shared" si="76"/>
        <v/>
      </c>
      <c r="E4907" s="2" t="s">
        <v>12</v>
      </c>
    </row>
    <row r="4908" spans="1:5">
      <c r="C4908" s="1" t="str">
        <f>IF(A4908="", "", VLOOKUP(A4908,Undocumented!$A:$C, 3, FALSE))</f>
        <v/>
      </c>
      <c r="D4908" s="1" t="str">
        <f t="shared" si="76"/>
        <v/>
      </c>
      <c r="E4908" s="2" t="s">
        <v>44</v>
      </c>
    </row>
    <row r="4909" spans="1:5">
      <c r="C4909" s="1" t="str">
        <f>IF(A4909="", "", VLOOKUP(A4909,Undocumented!$A:$C, 3, FALSE))</f>
        <v/>
      </c>
      <c r="D4909" s="1" t="str">
        <f t="shared" si="76"/>
        <v/>
      </c>
      <c r="E4909" s="2" t="s">
        <v>45</v>
      </c>
    </row>
    <row r="4910" spans="1:5">
      <c r="C4910" s="1" t="str">
        <f>IF(A4910="", "", VLOOKUP(A4910,Undocumented!$A:$C, 3, FALSE))</f>
        <v/>
      </c>
      <c r="D4910" s="1" t="str">
        <f t="shared" si="76"/>
        <v/>
      </c>
    </row>
    <row r="4911" spans="1:5">
      <c r="C4911" s="1" t="str">
        <f>IF(A4911="", "", VLOOKUP(A4911,Undocumented!$A:$C, 3, FALSE))</f>
        <v/>
      </c>
      <c r="D4911" s="1" t="str">
        <f t="shared" si="76"/>
        <v/>
      </c>
      <c r="E4911" s="2" t="s">
        <v>436</v>
      </c>
    </row>
    <row r="4912" spans="1:5">
      <c r="C4912" s="1" t="str">
        <f>IF(A4912="", "", VLOOKUP(A4912,Undocumented!$A:$C, 3, FALSE))</f>
        <v/>
      </c>
      <c r="D4912" s="1" t="str">
        <f t="shared" si="76"/>
        <v/>
      </c>
      <c r="E4912" s="2" t="s">
        <v>1791</v>
      </c>
    </row>
    <row r="4913" spans="1:5">
      <c r="C4913" s="1" t="str">
        <f>IF(A4913="", "", VLOOKUP(A4913,Undocumented!$A:$C, 3, FALSE))</f>
        <v/>
      </c>
      <c r="D4913" s="1" t="str">
        <f t="shared" si="76"/>
        <v/>
      </c>
      <c r="E4913" s="2" t="s">
        <v>491</v>
      </c>
    </row>
    <row r="4914" spans="1:5">
      <c r="C4914" s="1" t="str">
        <f>IF(A4914="", "", VLOOKUP(A4914,Undocumented!$A:$C, 3, FALSE))</f>
        <v/>
      </c>
      <c r="D4914" s="1" t="str">
        <f t="shared" si="76"/>
        <v/>
      </c>
      <c r="E4914" s="2" t="s">
        <v>163</v>
      </c>
    </row>
    <row r="4915" spans="1:5">
      <c r="C4915" s="1" t="str">
        <f>IF(A4915="", "", VLOOKUP(A4915,Undocumented!$A:$C, 3, FALSE))</f>
        <v/>
      </c>
      <c r="D4915" s="1" t="str">
        <f t="shared" si="76"/>
        <v/>
      </c>
      <c r="E4915" s="2" t="s">
        <v>480</v>
      </c>
    </row>
    <row r="4916" spans="1:5">
      <c r="C4916" s="1" t="str">
        <f>IF(A4916="", "", VLOOKUP(A4916,Undocumented!$A:$C, 3, FALSE))</f>
        <v/>
      </c>
      <c r="D4916" s="1" t="str">
        <f t="shared" si="76"/>
        <v/>
      </c>
      <c r="E4916" s="2" t="s">
        <v>481</v>
      </c>
    </row>
    <row r="4917" spans="1:5">
      <c r="C4917" s="1" t="str">
        <f>IF(A4917="", "", VLOOKUP(A4917,Undocumented!$A:$C, 3, FALSE))</f>
        <v/>
      </c>
      <c r="D4917" s="1" t="str">
        <f t="shared" si="76"/>
        <v/>
      </c>
      <c r="E4917" s="2" t="s">
        <v>166</v>
      </c>
    </row>
    <row r="4918" spans="1:5">
      <c r="C4918" s="1" t="str">
        <f>IF(A4918="", "", VLOOKUP(A4918,Undocumented!$A:$C, 3, FALSE))</f>
        <v/>
      </c>
      <c r="D4918" s="1" t="str">
        <f t="shared" si="76"/>
        <v/>
      </c>
      <c r="E4918" s="2" t="s">
        <v>167</v>
      </c>
    </row>
    <row r="4919" spans="1:5">
      <c r="C4919" s="1" t="str">
        <f>IF(A4919="", "", VLOOKUP(A4919,Undocumented!$A:$C, 3, FALSE))</f>
        <v/>
      </c>
      <c r="D4919" s="1" t="str">
        <f t="shared" si="76"/>
        <v/>
      </c>
      <c r="E4919" s="2" t="s">
        <v>482</v>
      </c>
    </row>
    <row r="4920" spans="1:5">
      <c r="C4920" s="1" t="str">
        <f>IF(A4920="", "", VLOOKUP(A4920,Undocumented!$A:$C, 3, FALSE))</f>
        <v/>
      </c>
      <c r="D4920" s="1" t="str">
        <f t="shared" si="76"/>
        <v/>
      </c>
      <c r="E4920" s="2" t="s">
        <v>26</v>
      </c>
    </row>
    <row r="4921" spans="1:5">
      <c r="C4921" s="1" t="str">
        <f>IF(A4921="", "", VLOOKUP(A4921,Undocumented!$A:$C, 3, FALSE))</f>
        <v/>
      </c>
      <c r="D4921" s="1" t="str">
        <f t="shared" si="76"/>
        <v/>
      </c>
      <c r="E4921" s="2" t="s">
        <v>20</v>
      </c>
    </row>
    <row r="4922" spans="1:5">
      <c r="C4922" s="1" t="str">
        <f>IF(A4922="", "", VLOOKUP(A4922,Undocumented!$A:$C, 3, FALSE))</f>
        <v/>
      </c>
      <c r="D4922" s="1" t="str">
        <f t="shared" si="76"/>
        <v/>
      </c>
    </row>
    <row r="4923" spans="1:5">
      <c r="A4923" s="2" t="s">
        <v>1808</v>
      </c>
      <c r="B4923" s="2" t="s">
        <v>3186</v>
      </c>
      <c r="C4923" s="1" t="str">
        <f>IF(A4923="", "", VLOOKUP(A4923,Undocumented!$A:$C, 3, FALSE))</f>
        <v>SBC A, IXL</v>
      </c>
      <c r="D4923" s="1" t="str">
        <f t="shared" si="76"/>
        <v/>
      </c>
      <c r="E4923" s="2" t="s">
        <v>11</v>
      </c>
    </row>
    <row r="4924" spans="1:5">
      <c r="C4924" s="1" t="str">
        <f>IF(A4924="", "", VLOOKUP(A4924,Undocumented!$A:$C, 3, FALSE))</f>
        <v/>
      </c>
      <c r="D4924" s="1" t="str">
        <f t="shared" si="76"/>
        <v/>
      </c>
      <c r="E4924" s="2" t="s">
        <v>12</v>
      </c>
    </row>
    <row r="4925" spans="1:5">
      <c r="C4925" s="1" t="str">
        <f>IF(A4925="", "", VLOOKUP(A4925,Undocumented!$A:$C, 3, FALSE))</f>
        <v/>
      </c>
      <c r="D4925" s="1" t="str">
        <f t="shared" si="76"/>
        <v/>
      </c>
      <c r="E4925" s="2" t="s">
        <v>44</v>
      </c>
    </row>
    <row r="4926" spans="1:5">
      <c r="C4926" s="1" t="str">
        <f>IF(A4926="", "", VLOOKUP(A4926,Undocumented!$A:$C, 3, FALSE))</f>
        <v/>
      </c>
      <c r="D4926" s="1" t="str">
        <f t="shared" si="76"/>
        <v/>
      </c>
      <c r="E4926" s="2" t="s">
        <v>45</v>
      </c>
    </row>
    <row r="4927" spans="1:5">
      <c r="C4927" s="1" t="str">
        <f>IF(A4927="", "", VLOOKUP(A4927,Undocumented!$A:$C, 3, FALSE))</f>
        <v/>
      </c>
      <c r="D4927" s="1" t="str">
        <f t="shared" si="76"/>
        <v/>
      </c>
    </row>
    <row r="4928" spans="1:5">
      <c r="C4928" s="1" t="str">
        <f>IF(A4928="", "", VLOOKUP(A4928,Undocumented!$A:$C, 3, FALSE))</f>
        <v/>
      </c>
      <c r="D4928" s="1" t="str">
        <f t="shared" si="76"/>
        <v/>
      </c>
      <c r="E4928" s="2" t="s">
        <v>436</v>
      </c>
    </row>
    <row r="4929" spans="1:5">
      <c r="C4929" s="1" t="str">
        <f>IF(A4929="", "", VLOOKUP(A4929,Undocumented!$A:$C, 3, FALSE))</f>
        <v/>
      </c>
      <c r="D4929" s="1" t="str">
        <f t="shared" si="76"/>
        <v/>
      </c>
      <c r="E4929" s="2" t="s">
        <v>1794</v>
      </c>
    </row>
    <row r="4930" spans="1:5">
      <c r="C4930" s="1" t="str">
        <f>IF(A4930="", "", VLOOKUP(A4930,Undocumented!$A:$C, 3, FALSE))</f>
        <v/>
      </c>
      <c r="D4930" s="1" t="str">
        <f t="shared" ref="D4930:D4993" si="77">IF(AND(B4930&lt;&gt;"", B4930&lt;&gt;C4930), "#N/B", "")</f>
        <v/>
      </c>
      <c r="E4930" s="2" t="s">
        <v>491</v>
      </c>
    </row>
    <row r="4931" spans="1:5">
      <c r="C4931" s="1" t="str">
        <f>IF(A4931="", "", VLOOKUP(A4931,Undocumented!$A:$C, 3, FALSE))</f>
        <v/>
      </c>
      <c r="D4931" s="1" t="str">
        <f t="shared" si="77"/>
        <v/>
      </c>
      <c r="E4931" s="2" t="s">
        <v>163</v>
      </c>
    </row>
    <row r="4932" spans="1:5">
      <c r="C4932" s="1" t="str">
        <f>IF(A4932="", "", VLOOKUP(A4932,Undocumented!$A:$C, 3, FALSE))</f>
        <v/>
      </c>
      <c r="D4932" s="1" t="str">
        <f t="shared" si="77"/>
        <v/>
      </c>
      <c r="E4932" s="2" t="s">
        <v>480</v>
      </c>
    </row>
    <row r="4933" spans="1:5">
      <c r="C4933" s="1" t="str">
        <f>IF(A4933="", "", VLOOKUP(A4933,Undocumented!$A:$C, 3, FALSE))</f>
        <v/>
      </c>
      <c r="D4933" s="1" t="str">
        <f t="shared" si="77"/>
        <v/>
      </c>
      <c r="E4933" s="2" t="s">
        <v>481</v>
      </c>
    </row>
    <row r="4934" spans="1:5">
      <c r="C4934" s="1" t="str">
        <f>IF(A4934="", "", VLOOKUP(A4934,Undocumented!$A:$C, 3, FALSE))</f>
        <v/>
      </c>
      <c r="D4934" s="1" t="str">
        <f t="shared" si="77"/>
        <v/>
      </c>
      <c r="E4934" s="2" t="s">
        <v>166</v>
      </c>
    </row>
    <row r="4935" spans="1:5">
      <c r="C4935" s="1" t="str">
        <f>IF(A4935="", "", VLOOKUP(A4935,Undocumented!$A:$C, 3, FALSE))</f>
        <v/>
      </c>
      <c r="D4935" s="1" t="str">
        <f t="shared" si="77"/>
        <v/>
      </c>
      <c r="E4935" s="2" t="s">
        <v>167</v>
      </c>
    </row>
    <row r="4936" spans="1:5">
      <c r="C4936" s="1" t="str">
        <f>IF(A4936="", "", VLOOKUP(A4936,Undocumented!$A:$C, 3, FALSE))</f>
        <v/>
      </c>
      <c r="D4936" s="1" t="str">
        <f t="shared" si="77"/>
        <v/>
      </c>
      <c r="E4936" s="2" t="s">
        <v>482</v>
      </c>
    </row>
    <row r="4937" spans="1:5">
      <c r="C4937" s="1" t="str">
        <f>IF(A4937="", "", VLOOKUP(A4937,Undocumented!$A:$C, 3, FALSE))</f>
        <v/>
      </c>
      <c r="D4937" s="1" t="str">
        <f t="shared" si="77"/>
        <v/>
      </c>
      <c r="E4937" s="2" t="s">
        <v>26</v>
      </c>
    </row>
    <row r="4938" spans="1:5">
      <c r="C4938" s="1" t="str">
        <f>IF(A4938="", "", VLOOKUP(A4938,Undocumented!$A:$C, 3, FALSE))</f>
        <v/>
      </c>
      <c r="D4938" s="1" t="str">
        <f t="shared" si="77"/>
        <v/>
      </c>
      <c r="E4938" s="2" t="s">
        <v>20</v>
      </c>
    </row>
    <row r="4939" spans="1:5">
      <c r="C4939" s="1" t="str">
        <f>IF(A4939="", "", VLOOKUP(A4939,Undocumented!$A:$C, 3, FALSE))</f>
        <v/>
      </c>
      <c r="D4939" s="1" t="str">
        <f t="shared" si="77"/>
        <v/>
      </c>
    </row>
    <row r="4940" spans="1:5">
      <c r="A4940" s="2" t="s">
        <v>1809</v>
      </c>
      <c r="B4940" s="2" t="s">
        <v>3176</v>
      </c>
      <c r="C4940" s="1" t="str">
        <f>IF(A4940="", "", VLOOKUP(A4940,Undocumented!$A:$C, 3, FALSE))</f>
        <v>SBC A, (IX + d)</v>
      </c>
      <c r="D4940" s="1" t="str">
        <f t="shared" si="77"/>
        <v/>
      </c>
      <c r="E4940" s="2" t="s">
        <v>11</v>
      </c>
    </row>
    <row r="4941" spans="1:5">
      <c r="C4941" s="1" t="str">
        <f>IF(A4941="", "", VLOOKUP(A4941,Undocumented!$A:$C, 3, FALSE))</f>
        <v/>
      </c>
      <c r="D4941" s="1" t="str">
        <f t="shared" si="77"/>
        <v/>
      </c>
      <c r="E4941" s="2" t="s">
        <v>12</v>
      </c>
    </row>
    <row r="4942" spans="1:5">
      <c r="C4942" s="1" t="str">
        <f>IF(A4942="", "", VLOOKUP(A4942,Undocumented!$A:$C, 3, FALSE))</f>
        <v/>
      </c>
      <c r="D4942" s="1" t="str">
        <f t="shared" si="77"/>
        <v/>
      </c>
      <c r="E4942" s="2" t="s">
        <v>44</v>
      </c>
    </row>
    <row r="4943" spans="1:5">
      <c r="C4943" s="1" t="str">
        <f>IF(A4943="", "", VLOOKUP(A4943,Undocumented!$A:$C, 3, FALSE))</f>
        <v/>
      </c>
      <c r="D4943" s="1" t="str">
        <f t="shared" si="77"/>
        <v/>
      </c>
      <c r="E4943" s="2" t="s">
        <v>45</v>
      </c>
    </row>
    <row r="4944" spans="1:5">
      <c r="C4944" s="1" t="str">
        <f>IF(A4944="", "", VLOOKUP(A4944,Undocumented!$A:$C, 3, FALSE))</f>
        <v/>
      </c>
      <c r="D4944" s="1" t="str">
        <f t="shared" si="77"/>
        <v/>
      </c>
    </row>
    <row r="4945" spans="1:5">
      <c r="C4945" s="1" t="str">
        <f>IF(A4945="", "", VLOOKUP(A4945,Undocumented!$A:$C, 3, FALSE))</f>
        <v/>
      </c>
      <c r="D4945" s="1" t="str">
        <f t="shared" si="77"/>
        <v/>
      </c>
      <c r="E4945" s="2" t="s">
        <v>436</v>
      </c>
    </row>
    <row r="4946" spans="1:5">
      <c r="C4946" s="1" t="str">
        <f>IF(A4946="", "", VLOOKUP(A4946,Undocumented!$A:$C, 3, FALSE))</f>
        <v/>
      </c>
      <c r="D4946" s="1" t="str">
        <f t="shared" si="77"/>
        <v/>
      </c>
      <c r="E4946" s="2" t="s">
        <v>1797</v>
      </c>
    </row>
    <row r="4947" spans="1:5">
      <c r="C4947" s="1" t="str">
        <f>IF(A4947="", "", VLOOKUP(A4947,Undocumented!$A:$C, 3, FALSE))</f>
        <v/>
      </c>
      <c r="D4947" s="1" t="str">
        <f t="shared" si="77"/>
        <v/>
      </c>
      <c r="E4947" s="2" t="s">
        <v>491</v>
      </c>
    </row>
    <row r="4948" spans="1:5">
      <c r="C4948" s="1" t="str">
        <f>IF(A4948="", "", VLOOKUP(A4948,Undocumented!$A:$C, 3, FALSE))</f>
        <v/>
      </c>
      <c r="D4948" s="1" t="str">
        <f t="shared" si="77"/>
        <v/>
      </c>
      <c r="E4948" s="2" t="s">
        <v>163</v>
      </c>
    </row>
    <row r="4949" spans="1:5">
      <c r="C4949" s="1" t="str">
        <f>IF(A4949="", "", VLOOKUP(A4949,Undocumented!$A:$C, 3, FALSE))</f>
        <v/>
      </c>
      <c r="D4949" s="1" t="str">
        <f t="shared" si="77"/>
        <v/>
      </c>
      <c r="E4949" s="2" t="s">
        <v>480</v>
      </c>
    </row>
    <row r="4950" spans="1:5">
      <c r="C4950" s="1" t="str">
        <f>IF(A4950="", "", VLOOKUP(A4950,Undocumented!$A:$C, 3, FALSE))</f>
        <v/>
      </c>
      <c r="D4950" s="1" t="str">
        <f t="shared" si="77"/>
        <v/>
      </c>
      <c r="E4950" s="2" t="s">
        <v>481</v>
      </c>
    </row>
    <row r="4951" spans="1:5">
      <c r="C4951" s="1" t="str">
        <f>IF(A4951="", "", VLOOKUP(A4951,Undocumented!$A:$C, 3, FALSE))</f>
        <v/>
      </c>
      <c r="D4951" s="1" t="str">
        <f t="shared" si="77"/>
        <v/>
      </c>
      <c r="E4951" s="2" t="s">
        <v>166</v>
      </c>
    </row>
    <row r="4952" spans="1:5">
      <c r="C4952" s="1" t="str">
        <f>IF(A4952="", "", VLOOKUP(A4952,Undocumented!$A:$C, 3, FALSE))</f>
        <v/>
      </c>
      <c r="D4952" s="1" t="str">
        <f t="shared" si="77"/>
        <v/>
      </c>
      <c r="E4952" s="2" t="s">
        <v>167</v>
      </c>
    </row>
    <row r="4953" spans="1:5">
      <c r="C4953" s="1" t="str">
        <f>IF(A4953="", "", VLOOKUP(A4953,Undocumented!$A:$C, 3, FALSE))</f>
        <v/>
      </c>
      <c r="D4953" s="1" t="str">
        <f t="shared" si="77"/>
        <v/>
      </c>
      <c r="E4953" s="2" t="s">
        <v>482</v>
      </c>
    </row>
    <row r="4954" spans="1:5">
      <c r="C4954" s="1" t="str">
        <f>IF(A4954="", "", VLOOKUP(A4954,Undocumented!$A:$C, 3, FALSE))</f>
        <v/>
      </c>
      <c r="D4954" s="1" t="str">
        <f t="shared" si="77"/>
        <v/>
      </c>
      <c r="E4954" s="2" t="s">
        <v>26</v>
      </c>
    </row>
    <row r="4955" spans="1:5">
      <c r="C4955" s="1" t="str">
        <f>IF(A4955="", "", VLOOKUP(A4955,Undocumented!$A:$C, 3, FALSE))</f>
        <v/>
      </c>
      <c r="D4955" s="1" t="str">
        <f t="shared" si="77"/>
        <v/>
      </c>
      <c r="E4955" s="2" t="s">
        <v>20</v>
      </c>
    </row>
    <row r="4956" spans="1:5">
      <c r="C4956" s="1" t="str">
        <f>IF(A4956="", "", VLOOKUP(A4956,Undocumented!$A:$C, 3, FALSE))</f>
        <v/>
      </c>
      <c r="D4956" s="1" t="str">
        <f t="shared" si="77"/>
        <v/>
      </c>
    </row>
    <row r="4957" spans="1:5">
      <c r="A4957" s="2" t="s">
        <v>1810</v>
      </c>
      <c r="B4957" s="2" t="s">
        <v>1811</v>
      </c>
      <c r="C4957" s="1" t="str">
        <f>IF(A4957="", "", VLOOKUP(A4957,Undocumented!$A:$C, 3, FALSE))</f>
        <v>AND IXH</v>
      </c>
      <c r="D4957" s="1" t="str">
        <f t="shared" si="77"/>
        <v/>
      </c>
      <c r="E4957" s="2" t="s">
        <v>11</v>
      </c>
    </row>
    <row r="4958" spans="1:5">
      <c r="C4958" s="1" t="str">
        <f>IF(A4958="", "", VLOOKUP(A4958,Undocumented!$A:$C, 3, FALSE))</f>
        <v/>
      </c>
      <c r="D4958" s="1" t="str">
        <f t="shared" si="77"/>
        <v/>
      </c>
      <c r="E4958" s="2" t="s">
        <v>12</v>
      </c>
    </row>
    <row r="4959" spans="1:5">
      <c r="C4959" s="1" t="str">
        <f>IF(A4959="", "", VLOOKUP(A4959,Undocumented!$A:$C, 3, FALSE))</f>
        <v/>
      </c>
      <c r="D4959" s="1" t="str">
        <f t="shared" si="77"/>
        <v/>
      </c>
      <c r="E4959" s="2" t="s">
        <v>44</v>
      </c>
    </row>
    <row r="4960" spans="1:5">
      <c r="C4960" s="1" t="str">
        <f>IF(A4960="", "", VLOOKUP(A4960,Undocumented!$A:$C, 3, FALSE))</f>
        <v/>
      </c>
      <c r="D4960" s="1" t="str">
        <f t="shared" si="77"/>
        <v/>
      </c>
      <c r="E4960" s="2" t="s">
        <v>45</v>
      </c>
    </row>
    <row r="4961" spans="1:5">
      <c r="C4961" s="1" t="str">
        <f>IF(A4961="", "", VLOOKUP(A4961,Undocumented!$A:$C, 3, FALSE))</f>
        <v/>
      </c>
      <c r="D4961" s="1" t="str">
        <f t="shared" si="77"/>
        <v/>
      </c>
    </row>
    <row r="4962" spans="1:5">
      <c r="C4962" s="1" t="str">
        <f>IF(A4962="", "", VLOOKUP(A4962,Undocumented!$A:$C, 3, FALSE))</f>
        <v/>
      </c>
      <c r="D4962" s="1" t="str">
        <f t="shared" si="77"/>
        <v/>
      </c>
      <c r="E4962" s="2" t="s">
        <v>436</v>
      </c>
    </row>
    <row r="4963" spans="1:5">
      <c r="C4963" s="1" t="str">
        <f>IF(A4963="", "", VLOOKUP(A4963,Undocumented!$A:$C, 3, FALSE))</f>
        <v/>
      </c>
      <c r="D4963" s="1" t="str">
        <f t="shared" si="77"/>
        <v/>
      </c>
      <c r="E4963" s="2" t="s">
        <v>1791</v>
      </c>
    </row>
    <row r="4964" spans="1:5">
      <c r="C4964" s="1" t="str">
        <f>IF(A4964="", "", VLOOKUP(A4964,Undocumented!$A:$C, 3, FALSE))</f>
        <v/>
      </c>
      <c r="D4964" s="1" t="str">
        <f t="shared" si="77"/>
        <v/>
      </c>
      <c r="E4964" s="2" t="s">
        <v>501</v>
      </c>
    </row>
    <row r="4965" spans="1:5">
      <c r="C4965" s="1" t="str">
        <f>IF(A4965="", "", VLOOKUP(A4965,Undocumented!$A:$C, 3, FALSE))</f>
        <v/>
      </c>
      <c r="D4965" s="1" t="str">
        <f t="shared" si="77"/>
        <v/>
      </c>
      <c r="E4965" s="2" t="s">
        <v>163</v>
      </c>
    </row>
    <row r="4966" spans="1:5">
      <c r="C4966" s="1" t="str">
        <f>IF(A4966="", "", VLOOKUP(A4966,Undocumented!$A:$C, 3, FALSE))</f>
        <v/>
      </c>
      <c r="D4966" s="1" t="str">
        <f t="shared" si="77"/>
        <v/>
      </c>
      <c r="E4966" s="2" t="s">
        <v>502</v>
      </c>
    </row>
    <row r="4967" spans="1:5">
      <c r="C4967" s="1" t="str">
        <f>IF(A4967="", "", VLOOKUP(A4967,Undocumented!$A:$C, 3, FALSE))</f>
        <v/>
      </c>
      <c r="D4967" s="1" t="str">
        <f t="shared" si="77"/>
        <v/>
      </c>
      <c r="E4967" s="2" t="s">
        <v>193</v>
      </c>
    </row>
    <row r="4968" spans="1:5">
      <c r="C4968" s="1" t="str">
        <f>IF(A4968="", "", VLOOKUP(A4968,Undocumented!$A:$C, 3, FALSE))</f>
        <v/>
      </c>
      <c r="D4968" s="1" t="str">
        <f t="shared" si="77"/>
        <v/>
      </c>
      <c r="E4968" s="2" t="s">
        <v>166</v>
      </c>
    </row>
    <row r="4969" spans="1:5">
      <c r="C4969" s="1" t="str">
        <f>IF(A4969="", "", VLOOKUP(A4969,Undocumented!$A:$C, 3, FALSE))</f>
        <v/>
      </c>
      <c r="D4969" s="1" t="str">
        <f t="shared" si="77"/>
        <v/>
      </c>
      <c r="E4969" s="2" t="s">
        <v>503</v>
      </c>
    </row>
    <row r="4970" spans="1:5">
      <c r="C4970" s="1" t="str">
        <f>IF(A4970="", "", VLOOKUP(A4970,Undocumented!$A:$C, 3, FALSE))</f>
        <v/>
      </c>
      <c r="D4970" s="1" t="str">
        <f t="shared" si="77"/>
        <v/>
      </c>
      <c r="E4970" s="2" t="s">
        <v>504</v>
      </c>
    </row>
    <row r="4971" spans="1:5">
      <c r="C4971" s="1" t="str">
        <f>IF(A4971="", "", VLOOKUP(A4971,Undocumented!$A:$C, 3, FALSE))</f>
        <v/>
      </c>
      <c r="D4971" s="1" t="str">
        <f t="shared" si="77"/>
        <v/>
      </c>
      <c r="E4971" s="2" t="s">
        <v>19</v>
      </c>
    </row>
    <row r="4972" spans="1:5">
      <c r="C4972" s="1" t="str">
        <f>IF(A4972="", "", VLOOKUP(A4972,Undocumented!$A:$C, 3, FALSE))</f>
        <v/>
      </c>
      <c r="D4972" s="1" t="str">
        <f t="shared" si="77"/>
        <v/>
      </c>
      <c r="E4972" s="2" t="s">
        <v>20</v>
      </c>
    </row>
    <row r="4973" spans="1:5">
      <c r="C4973" s="1" t="str">
        <f>IF(A4973="", "", VLOOKUP(A4973,Undocumented!$A:$C, 3, FALSE))</f>
        <v/>
      </c>
      <c r="D4973" s="1" t="str">
        <f t="shared" si="77"/>
        <v/>
      </c>
    </row>
    <row r="4974" spans="1:5">
      <c r="A4974" s="2" t="s">
        <v>1812</v>
      </c>
      <c r="B4974" s="2" t="s">
        <v>1813</v>
      </c>
      <c r="C4974" s="1" t="str">
        <f>IF(A4974="", "", VLOOKUP(A4974,Undocumented!$A:$C, 3, FALSE))</f>
        <v>AND IXL</v>
      </c>
      <c r="D4974" s="1" t="str">
        <f t="shared" si="77"/>
        <v/>
      </c>
      <c r="E4974" s="2" t="s">
        <v>11</v>
      </c>
    </row>
    <row r="4975" spans="1:5">
      <c r="C4975" s="1" t="str">
        <f>IF(A4975="", "", VLOOKUP(A4975,Undocumented!$A:$C, 3, FALSE))</f>
        <v/>
      </c>
      <c r="D4975" s="1" t="str">
        <f t="shared" si="77"/>
        <v/>
      </c>
      <c r="E4975" s="2" t="s">
        <v>12</v>
      </c>
    </row>
    <row r="4976" spans="1:5">
      <c r="C4976" s="1" t="str">
        <f>IF(A4976="", "", VLOOKUP(A4976,Undocumented!$A:$C, 3, FALSE))</f>
        <v/>
      </c>
      <c r="D4976" s="1" t="str">
        <f t="shared" si="77"/>
        <v/>
      </c>
      <c r="E4976" s="2" t="s">
        <v>44</v>
      </c>
    </row>
    <row r="4977" spans="1:5">
      <c r="C4977" s="1" t="str">
        <f>IF(A4977="", "", VLOOKUP(A4977,Undocumented!$A:$C, 3, FALSE))</f>
        <v/>
      </c>
      <c r="D4977" s="1" t="str">
        <f t="shared" si="77"/>
        <v/>
      </c>
      <c r="E4977" s="2" t="s">
        <v>45</v>
      </c>
    </row>
    <row r="4978" spans="1:5">
      <c r="C4978" s="1" t="str">
        <f>IF(A4978="", "", VLOOKUP(A4978,Undocumented!$A:$C, 3, FALSE))</f>
        <v/>
      </c>
      <c r="D4978" s="1" t="str">
        <f t="shared" si="77"/>
        <v/>
      </c>
    </row>
    <row r="4979" spans="1:5">
      <c r="C4979" s="1" t="str">
        <f>IF(A4979="", "", VLOOKUP(A4979,Undocumented!$A:$C, 3, FALSE))</f>
        <v/>
      </c>
      <c r="D4979" s="1" t="str">
        <f t="shared" si="77"/>
        <v/>
      </c>
      <c r="E4979" s="2" t="s">
        <v>436</v>
      </c>
    </row>
    <row r="4980" spans="1:5">
      <c r="C4980" s="1" t="str">
        <f>IF(A4980="", "", VLOOKUP(A4980,Undocumented!$A:$C, 3, FALSE))</f>
        <v/>
      </c>
      <c r="D4980" s="1" t="str">
        <f t="shared" si="77"/>
        <v/>
      </c>
      <c r="E4980" s="2" t="s">
        <v>1794</v>
      </c>
    </row>
    <row r="4981" spans="1:5">
      <c r="C4981" s="1" t="str">
        <f>IF(A4981="", "", VLOOKUP(A4981,Undocumented!$A:$C, 3, FALSE))</f>
        <v/>
      </c>
      <c r="D4981" s="1" t="str">
        <f t="shared" si="77"/>
        <v/>
      </c>
      <c r="E4981" s="2" t="s">
        <v>501</v>
      </c>
    </row>
    <row r="4982" spans="1:5">
      <c r="C4982" s="1" t="str">
        <f>IF(A4982="", "", VLOOKUP(A4982,Undocumented!$A:$C, 3, FALSE))</f>
        <v/>
      </c>
      <c r="D4982" s="1" t="str">
        <f t="shared" si="77"/>
        <v/>
      </c>
      <c r="E4982" s="2" t="s">
        <v>163</v>
      </c>
    </row>
    <row r="4983" spans="1:5">
      <c r="C4983" s="1" t="str">
        <f>IF(A4983="", "", VLOOKUP(A4983,Undocumented!$A:$C, 3, FALSE))</f>
        <v/>
      </c>
      <c r="D4983" s="1" t="str">
        <f t="shared" si="77"/>
        <v/>
      </c>
      <c r="E4983" s="2" t="s">
        <v>502</v>
      </c>
    </row>
    <row r="4984" spans="1:5">
      <c r="C4984" s="1" t="str">
        <f>IF(A4984="", "", VLOOKUP(A4984,Undocumented!$A:$C, 3, FALSE))</f>
        <v/>
      </c>
      <c r="D4984" s="1" t="str">
        <f t="shared" si="77"/>
        <v/>
      </c>
      <c r="E4984" s="2" t="s">
        <v>193</v>
      </c>
    </row>
    <row r="4985" spans="1:5">
      <c r="C4985" s="1" t="str">
        <f>IF(A4985="", "", VLOOKUP(A4985,Undocumented!$A:$C, 3, FALSE))</f>
        <v/>
      </c>
      <c r="D4985" s="1" t="str">
        <f t="shared" si="77"/>
        <v/>
      </c>
      <c r="E4985" s="2" t="s">
        <v>166</v>
      </c>
    </row>
    <row r="4986" spans="1:5">
      <c r="C4986" s="1" t="str">
        <f>IF(A4986="", "", VLOOKUP(A4986,Undocumented!$A:$C, 3, FALSE))</f>
        <v/>
      </c>
      <c r="D4986" s="1" t="str">
        <f t="shared" si="77"/>
        <v/>
      </c>
      <c r="E4986" s="2" t="s">
        <v>503</v>
      </c>
    </row>
    <row r="4987" spans="1:5">
      <c r="C4987" s="1" t="str">
        <f>IF(A4987="", "", VLOOKUP(A4987,Undocumented!$A:$C, 3, FALSE))</f>
        <v/>
      </c>
      <c r="D4987" s="1" t="str">
        <f t="shared" si="77"/>
        <v/>
      </c>
      <c r="E4987" s="2" t="s">
        <v>504</v>
      </c>
    </row>
    <row r="4988" spans="1:5">
      <c r="C4988" s="1" t="str">
        <f>IF(A4988="", "", VLOOKUP(A4988,Undocumented!$A:$C, 3, FALSE))</f>
        <v/>
      </c>
      <c r="D4988" s="1" t="str">
        <f t="shared" si="77"/>
        <v/>
      </c>
      <c r="E4988" s="2" t="s">
        <v>19</v>
      </c>
    </row>
    <row r="4989" spans="1:5">
      <c r="C4989" s="1" t="str">
        <f>IF(A4989="", "", VLOOKUP(A4989,Undocumented!$A:$C, 3, FALSE))</f>
        <v/>
      </c>
      <c r="D4989" s="1" t="str">
        <f t="shared" si="77"/>
        <v/>
      </c>
      <c r="E4989" s="2" t="s">
        <v>20</v>
      </c>
    </row>
    <row r="4990" spans="1:5">
      <c r="C4990" s="1" t="str">
        <f>IF(A4990="", "", VLOOKUP(A4990,Undocumented!$A:$C, 3, FALSE))</f>
        <v/>
      </c>
      <c r="D4990" s="1" t="str">
        <f t="shared" si="77"/>
        <v/>
      </c>
    </row>
    <row r="4991" spans="1:5">
      <c r="A4991" s="2" t="s">
        <v>1814</v>
      </c>
      <c r="B4991" s="2" t="s">
        <v>1815</v>
      </c>
      <c r="C4991" s="1" t="str">
        <f>IF(A4991="", "", VLOOKUP(A4991,Undocumented!$A:$C, 3, FALSE))</f>
        <v>AND (IX + d)</v>
      </c>
      <c r="D4991" s="1" t="str">
        <f t="shared" si="77"/>
        <v/>
      </c>
      <c r="E4991" s="2" t="s">
        <v>11</v>
      </c>
    </row>
    <row r="4992" spans="1:5">
      <c r="C4992" s="1" t="str">
        <f>IF(A4992="", "", VLOOKUP(A4992,Undocumented!$A:$C, 3, FALSE))</f>
        <v/>
      </c>
      <c r="D4992" s="1" t="str">
        <f t="shared" si="77"/>
        <v/>
      </c>
      <c r="E4992" s="2" t="s">
        <v>12</v>
      </c>
    </row>
    <row r="4993" spans="1:5">
      <c r="C4993" s="1" t="str">
        <f>IF(A4993="", "", VLOOKUP(A4993,Undocumented!$A:$C, 3, FALSE))</f>
        <v/>
      </c>
      <c r="D4993" s="1" t="str">
        <f t="shared" si="77"/>
        <v/>
      </c>
      <c r="E4993" s="2" t="s">
        <v>44</v>
      </c>
    </row>
    <row r="4994" spans="1:5">
      <c r="C4994" s="1" t="str">
        <f>IF(A4994="", "", VLOOKUP(A4994,Undocumented!$A:$C, 3, FALSE))</f>
        <v/>
      </c>
      <c r="D4994" s="1" t="str">
        <f t="shared" ref="D4994:D5057" si="78">IF(AND(B4994&lt;&gt;"", B4994&lt;&gt;C4994), "#N/B", "")</f>
        <v/>
      </c>
      <c r="E4994" s="2" t="s">
        <v>45</v>
      </c>
    </row>
    <row r="4995" spans="1:5">
      <c r="C4995" s="1" t="str">
        <f>IF(A4995="", "", VLOOKUP(A4995,Undocumented!$A:$C, 3, FALSE))</f>
        <v/>
      </c>
      <c r="D4995" s="1" t="str">
        <f t="shared" si="78"/>
        <v/>
      </c>
    </row>
    <row r="4996" spans="1:5">
      <c r="C4996" s="1" t="str">
        <f>IF(A4996="", "", VLOOKUP(A4996,Undocumented!$A:$C, 3, FALSE))</f>
        <v/>
      </c>
      <c r="D4996" s="1" t="str">
        <f t="shared" si="78"/>
        <v/>
      </c>
      <c r="E4996" s="2" t="s">
        <v>436</v>
      </c>
    </row>
    <row r="4997" spans="1:5">
      <c r="C4997" s="1" t="str">
        <f>IF(A4997="", "", VLOOKUP(A4997,Undocumented!$A:$C, 3, FALSE))</f>
        <v/>
      </c>
      <c r="D4997" s="1" t="str">
        <f t="shared" si="78"/>
        <v/>
      </c>
      <c r="E4997" s="2" t="s">
        <v>1797</v>
      </c>
    </row>
    <row r="4998" spans="1:5">
      <c r="C4998" s="1" t="str">
        <f>IF(A4998="", "", VLOOKUP(A4998,Undocumented!$A:$C, 3, FALSE))</f>
        <v/>
      </c>
      <c r="D4998" s="1" t="str">
        <f t="shared" si="78"/>
        <v/>
      </c>
      <c r="E4998" s="2" t="s">
        <v>501</v>
      </c>
    </row>
    <row r="4999" spans="1:5">
      <c r="C4999" s="1" t="str">
        <f>IF(A4999="", "", VLOOKUP(A4999,Undocumented!$A:$C, 3, FALSE))</f>
        <v/>
      </c>
      <c r="D4999" s="1" t="str">
        <f t="shared" si="78"/>
        <v/>
      </c>
      <c r="E4999" s="2" t="s">
        <v>163</v>
      </c>
    </row>
    <row r="5000" spans="1:5">
      <c r="C5000" s="1" t="str">
        <f>IF(A5000="", "", VLOOKUP(A5000,Undocumented!$A:$C, 3, FALSE))</f>
        <v/>
      </c>
      <c r="D5000" s="1" t="str">
        <f t="shared" si="78"/>
        <v/>
      </c>
      <c r="E5000" s="2" t="s">
        <v>502</v>
      </c>
    </row>
    <row r="5001" spans="1:5">
      <c r="C5001" s="1" t="str">
        <f>IF(A5001="", "", VLOOKUP(A5001,Undocumented!$A:$C, 3, FALSE))</f>
        <v/>
      </c>
      <c r="D5001" s="1" t="str">
        <f t="shared" si="78"/>
        <v/>
      </c>
      <c r="E5001" s="2" t="s">
        <v>193</v>
      </c>
    </row>
    <row r="5002" spans="1:5">
      <c r="C5002" s="1" t="str">
        <f>IF(A5002="", "", VLOOKUP(A5002,Undocumented!$A:$C, 3, FALSE))</f>
        <v/>
      </c>
      <c r="D5002" s="1" t="str">
        <f t="shared" si="78"/>
        <v/>
      </c>
      <c r="E5002" s="2" t="s">
        <v>166</v>
      </c>
    </row>
    <row r="5003" spans="1:5">
      <c r="C5003" s="1" t="str">
        <f>IF(A5003="", "", VLOOKUP(A5003,Undocumented!$A:$C, 3, FALSE))</f>
        <v/>
      </c>
      <c r="D5003" s="1" t="str">
        <f t="shared" si="78"/>
        <v/>
      </c>
      <c r="E5003" s="2" t="s">
        <v>503</v>
      </c>
    </row>
    <row r="5004" spans="1:5">
      <c r="C5004" s="1" t="str">
        <f>IF(A5004="", "", VLOOKUP(A5004,Undocumented!$A:$C, 3, FALSE))</f>
        <v/>
      </c>
      <c r="D5004" s="1" t="str">
        <f t="shared" si="78"/>
        <v/>
      </c>
      <c r="E5004" s="2" t="s">
        <v>504</v>
      </c>
    </row>
    <row r="5005" spans="1:5">
      <c r="C5005" s="1" t="str">
        <f>IF(A5005="", "", VLOOKUP(A5005,Undocumented!$A:$C, 3, FALSE))</f>
        <v/>
      </c>
      <c r="D5005" s="1" t="str">
        <f t="shared" si="78"/>
        <v/>
      </c>
      <c r="E5005" s="2" t="s">
        <v>19</v>
      </c>
    </row>
    <row r="5006" spans="1:5">
      <c r="C5006" s="1" t="str">
        <f>IF(A5006="", "", VLOOKUP(A5006,Undocumented!$A:$C, 3, FALSE))</f>
        <v/>
      </c>
      <c r="D5006" s="1" t="str">
        <f t="shared" si="78"/>
        <v/>
      </c>
      <c r="E5006" s="2" t="s">
        <v>20</v>
      </c>
    </row>
    <row r="5007" spans="1:5">
      <c r="C5007" s="1" t="str">
        <f>IF(A5007="", "", VLOOKUP(A5007,Undocumented!$A:$C, 3, FALSE))</f>
        <v/>
      </c>
      <c r="D5007" s="1" t="str">
        <f t="shared" si="78"/>
        <v/>
      </c>
    </row>
    <row r="5008" spans="1:5">
      <c r="A5008" s="2" t="s">
        <v>1816</v>
      </c>
      <c r="B5008" s="2" t="s">
        <v>1817</v>
      </c>
      <c r="C5008" s="1" t="str">
        <f>IF(A5008="", "", VLOOKUP(A5008,Undocumented!$A:$C, 3, FALSE))</f>
        <v>XOR IXH</v>
      </c>
      <c r="D5008" s="1" t="str">
        <f t="shared" si="78"/>
        <v/>
      </c>
      <c r="E5008" s="2" t="s">
        <v>11</v>
      </c>
    </row>
    <row r="5009" spans="3:5">
      <c r="C5009" s="1" t="str">
        <f>IF(A5009="", "", VLOOKUP(A5009,Undocumented!$A:$C, 3, FALSE))</f>
        <v/>
      </c>
      <c r="D5009" s="1" t="str">
        <f t="shared" si="78"/>
        <v/>
      </c>
      <c r="E5009" s="2" t="s">
        <v>12</v>
      </c>
    </row>
    <row r="5010" spans="3:5">
      <c r="C5010" s="1" t="str">
        <f>IF(A5010="", "", VLOOKUP(A5010,Undocumented!$A:$C, 3, FALSE))</f>
        <v/>
      </c>
      <c r="D5010" s="1" t="str">
        <f t="shared" si="78"/>
        <v/>
      </c>
      <c r="E5010" s="2" t="s">
        <v>44</v>
      </c>
    </row>
    <row r="5011" spans="3:5">
      <c r="C5011" s="1" t="str">
        <f>IF(A5011="", "", VLOOKUP(A5011,Undocumented!$A:$C, 3, FALSE))</f>
        <v/>
      </c>
      <c r="D5011" s="1" t="str">
        <f t="shared" si="78"/>
        <v/>
      </c>
      <c r="E5011" s="2" t="s">
        <v>45</v>
      </c>
    </row>
    <row r="5012" spans="3:5">
      <c r="C5012" s="1" t="str">
        <f>IF(A5012="", "", VLOOKUP(A5012,Undocumented!$A:$C, 3, FALSE))</f>
        <v/>
      </c>
      <c r="D5012" s="1" t="str">
        <f t="shared" si="78"/>
        <v/>
      </c>
    </row>
    <row r="5013" spans="3:5">
      <c r="C5013" s="1" t="str">
        <f>IF(A5013="", "", VLOOKUP(A5013,Undocumented!$A:$C, 3, FALSE))</f>
        <v/>
      </c>
      <c r="D5013" s="1" t="str">
        <f t="shared" si="78"/>
        <v/>
      </c>
      <c r="E5013" s="2" t="s">
        <v>436</v>
      </c>
    </row>
    <row r="5014" spans="3:5">
      <c r="C5014" s="1" t="str">
        <f>IF(A5014="", "", VLOOKUP(A5014,Undocumented!$A:$C, 3, FALSE))</f>
        <v/>
      </c>
      <c r="D5014" s="1" t="str">
        <f t="shared" si="78"/>
        <v/>
      </c>
      <c r="E5014" s="2" t="s">
        <v>1791</v>
      </c>
    </row>
    <row r="5015" spans="3:5">
      <c r="C5015" s="1" t="str">
        <f>IF(A5015="", "", VLOOKUP(A5015,Undocumented!$A:$C, 3, FALSE))</f>
        <v/>
      </c>
      <c r="D5015" s="1" t="str">
        <f t="shared" si="78"/>
        <v/>
      </c>
      <c r="E5015" s="2" t="s">
        <v>521</v>
      </c>
    </row>
    <row r="5016" spans="3:5">
      <c r="C5016" s="1" t="str">
        <f>IF(A5016="", "", VLOOKUP(A5016,Undocumented!$A:$C, 3, FALSE))</f>
        <v/>
      </c>
      <c r="D5016" s="1" t="str">
        <f t="shared" si="78"/>
        <v/>
      </c>
      <c r="E5016" s="2" t="s">
        <v>163</v>
      </c>
    </row>
    <row r="5017" spans="3:5">
      <c r="C5017" s="1" t="str">
        <f>IF(A5017="", "", VLOOKUP(A5017,Undocumented!$A:$C, 3, FALSE))</f>
        <v/>
      </c>
      <c r="D5017" s="1" t="str">
        <f t="shared" si="78"/>
        <v/>
      </c>
      <c r="E5017" s="2" t="s">
        <v>502</v>
      </c>
    </row>
    <row r="5018" spans="3:5">
      <c r="C5018" s="1" t="str">
        <f>IF(A5018="", "", VLOOKUP(A5018,Undocumented!$A:$C, 3, FALSE))</f>
        <v/>
      </c>
      <c r="D5018" s="1" t="str">
        <f t="shared" si="78"/>
        <v/>
      </c>
      <c r="E5018" s="2" t="s">
        <v>522</v>
      </c>
    </row>
    <row r="5019" spans="3:5">
      <c r="C5019" s="1" t="str">
        <f>IF(A5019="", "", VLOOKUP(A5019,Undocumented!$A:$C, 3, FALSE))</f>
        <v/>
      </c>
      <c r="D5019" s="1" t="str">
        <f t="shared" si="78"/>
        <v/>
      </c>
      <c r="E5019" s="2" t="s">
        <v>166</v>
      </c>
    </row>
    <row r="5020" spans="3:5">
      <c r="C5020" s="1" t="str">
        <f>IF(A5020="", "", VLOOKUP(A5020,Undocumented!$A:$C, 3, FALSE))</f>
        <v/>
      </c>
      <c r="D5020" s="1" t="str">
        <f t="shared" si="78"/>
        <v/>
      </c>
      <c r="E5020" s="2" t="s">
        <v>503</v>
      </c>
    </row>
    <row r="5021" spans="3:5">
      <c r="C5021" s="1" t="str">
        <f>IF(A5021="", "", VLOOKUP(A5021,Undocumented!$A:$C, 3, FALSE))</f>
        <v/>
      </c>
      <c r="D5021" s="1" t="str">
        <f t="shared" si="78"/>
        <v/>
      </c>
      <c r="E5021" s="2" t="s">
        <v>523</v>
      </c>
    </row>
    <row r="5022" spans="3:5">
      <c r="C5022" s="1" t="str">
        <f>IF(A5022="", "", VLOOKUP(A5022,Undocumented!$A:$C, 3, FALSE))</f>
        <v/>
      </c>
      <c r="D5022" s="1" t="str">
        <f t="shared" si="78"/>
        <v/>
      </c>
      <c r="E5022" s="2" t="s">
        <v>19</v>
      </c>
    </row>
    <row r="5023" spans="3:5">
      <c r="C5023" s="1" t="str">
        <f>IF(A5023="", "", VLOOKUP(A5023,Undocumented!$A:$C, 3, FALSE))</f>
        <v/>
      </c>
      <c r="D5023" s="1" t="str">
        <f t="shared" si="78"/>
        <v/>
      </c>
      <c r="E5023" s="2" t="s">
        <v>20</v>
      </c>
    </row>
    <row r="5024" spans="3:5">
      <c r="C5024" s="1" t="str">
        <f>IF(A5024="", "", VLOOKUP(A5024,Undocumented!$A:$C, 3, FALSE))</f>
        <v/>
      </c>
      <c r="D5024" s="1" t="str">
        <f t="shared" si="78"/>
        <v/>
      </c>
    </row>
    <row r="5025" spans="1:5">
      <c r="A5025" s="2" t="s">
        <v>1818</v>
      </c>
      <c r="B5025" s="2" t="s">
        <v>1819</v>
      </c>
      <c r="C5025" s="1" t="str">
        <f>IF(A5025="", "", VLOOKUP(A5025,Undocumented!$A:$C, 3, FALSE))</f>
        <v>XOR IXL</v>
      </c>
      <c r="D5025" s="1" t="str">
        <f t="shared" si="78"/>
        <v/>
      </c>
      <c r="E5025" s="2" t="s">
        <v>11</v>
      </c>
    </row>
    <row r="5026" spans="1:5">
      <c r="C5026" s="1" t="str">
        <f>IF(A5026="", "", VLOOKUP(A5026,Undocumented!$A:$C, 3, FALSE))</f>
        <v/>
      </c>
      <c r="D5026" s="1" t="str">
        <f t="shared" si="78"/>
        <v/>
      </c>
      <c r="E5026" s="2" t="s">
        <v>12</v>
      </c>
    </row>
    <row r="5027" spans="1:5">
      <c r="C5027" s="1" t="str">
        <f>IF(A5027="", "", VLOOKUP(A5027,Undocumented!$A:$C, 3, FALSE))</f>
        <v/>
      </c>
      <c r="D5027" s="1" t="str">
        <f t="shared" si="78"/>
        <v/>
      </c>
      <c r="E5027" s="2" t="s">
        <v>44</v>
      </c>
    </row>
    <row r="5028" spans="1:5">
      <c r="C5028" s="1" t="str">
        <f>IF(A5028="", "", VLOOKUP(A5028,Undocumented!$A:$C, 3, FALSE))</f>
        <v/>
      </c>
      <c r="D5028" s="1" t="str">
        <f t="shared" si="78"/>
        <v/>
      </c>
      <c r="E5028" s="2" t="s">
        <v>45</v>
      </c>
    </row>
    <row r="5029" spans="1:5">
      <c r="C5029" s="1" t="str">
        <f>IF(A5029="", "", VLOOKUP(A5029,Undocumented!$A:$C, 3, FALSE))</f>
        <v/>
      </c>
      <c r="D5029" s="1" t="str">
        <f t="shared" si="78"/>
        <v/>
      </c>
    </row>
    <row r="5030" spans="1:5">
      <c r="C5030" s="1" t="str">
        <f>IF(A5030="", "", VLOOKUP(A5030,Undocumented!$A:$C, 3, FALSE))</f>
        <v/>
      </c>
      <c r="D5030" s="1" t="str">
        <f t="shared" si="78"/>
        <v/>
      </c>
      <c r="E5030" s="2" t="s">
        <v>436</v>
      </c>
    </row>
    <row r="5031" spans="1:5">
      <c r="C5031" s="1" t="str">
        <f>IF(A5031="", "", VLOOKUP(A5031,Undocumented!$A:$C, 3, FALSE))</f>
        <v/>
      </c>
      <c r="D5031" s="1" t="str">
        <f t="shared" si="78"/>
        <v/>
      </c>
      <c r="E5031" s="2" t="s">
        <v>1794</v>
      </c>
    </row>
    <row r="5032" spans="1:5">
      <c r="C5032" s="1" t="str">
        <f>IF(A5032="", "", VLOOKUP(A5032,Undocumented!$A:$C, 3, FALSE))</f>
        <v/>
      </c>
      <c r="D5032" s="1" t="str">
        <f t="shared" si="78"/>
        <v/>
      </c>
      <c r="E5032" s="2" t="s">
        <v>521</v>
      </c>
    </row>
    <row r="5033" spans="1:5">
      <c r="C5033" s="1" t="str">
        <f>IF(A5033="", "", VLOOKUP(A5033,Undocumented!$A:$C, 3, FALSE))</f>
        <v/>
      </c>
      <c r="D5033" s="1" t="str">
        <f t="shared" si="78"/>
        <v/>
      </c>
      <c r="E5033" s="2" t="s">
        <v>163</v>
      </c>
    </row>
    <row r="5034" spans="1:5">
      <c r="C5034" s="1" t="str">
        <f>IF(A5034="", "", VLOOKUP(A5034,Undocumented!$A:$C, 3, FALSE))</f>
        <v/>
      </c>
      <c r="D5034" s="1" t="str">
        <f t="shared" si="78"/>
        <v/>
      </c>
      <c r="E5034" s="2" t="s">
        <v>502</v>
      </c>
    </row>
    <row r="5035" spans="1:5">
      <c r="C5035" s="1" t="str">
        <f>IF(A5035="", "", VLOOKUP(A5035,Undocumented!$A:$C, 3, FALSE))</f>
        <v/>
      </c>
      <c r="D5035" s="1" t="str">
        <f t="shared" si="78"/>
        <v/>
      </c>
      <c r="E5035" s="2" t="s">
        <v>522</v>
      </c>
    </row>
    <row r="5036" spans="1:5">
      <c r="C5036" s="1" t="str">
        <f>IF(A5036="", "", VLOOKUP(A5036,Undocumented!$A:$C, 3, FALSE))</f>
        <v/>
      </c>
      <c r="D5036" s="1" t="str">
        <f t="shared" si="78"/>
        <v/>
      </c>
      <c r="E5036" s="2" t="s">
        <v>166</v>
      </c>
    </row>
    <row r="5037" spans="1:5">
      <c r="C5037" s="1" t="str">
        <f>IF(A5037="", "", VLOOKUP(A5037,Undocumented!$A:$C, 3, FALSE))</f>
        <v/>
      </c>
      <c r="D5037" s="1" t="str">
        <f t="shared" si="78"/>
        <v/>
      </c>
      <c r="E5037" s="2" t="s">
        <v>503</v>
      </c>
    </row>
    <row r="5038" spans="1:5">
      <c r="C5038" s="1" t="str">
        <f>IF(A5038="", "", VLOOKUP(A5038,Undocumented!$A:$C, 3, FALSE))</f>
        <v/>
      </c>
      <c r="D5038" s="1" t="str">
        <f t="shared" si="78"/>
        <v/>
      </c>
      <c r="E5038" s="2" t="s">
        <v>523</v>
      </c>
    </row>
    <row r="5039" spans="1:5">
      <c r="C5039" s="1" t="str">
        <f>IF(A5039="", "", VLOOKUP(A5039,Undocumented!$A:$C, 3, FALSE))</f>
        <v/>
      </c>
      <c r="D5039" s="1" t="str">
        <f t="shared" si="78"/>
        <v/>
      </c>
      <c r="E5039" s="2" t="s">
        <v>19</v>
      </c>
    </row>
    <row r="5040" spans="1:5">
      <c r="C5040" s="1" t="str">
        <f>IF(A5040="", "", VLOOKUP(A5040,Undocumented!$A:$C, 3, FALSE))</f>
        <v/>
      </c>
      <c r="D5040" s="1" t="str">
        <f t="shared" si="78"/>
        <v/>
      </c>
      <c r="E5040" s="2" t="s">
        <v>20</v>
      </c>
    </row>
    <row r="5041" spans="1:5">
      <c r="C5041" s="1" t="str">
        <f>IF(A5041="", "", VLOOKUP(A5041,Undocumented!$A:$C, 3, FALSE))</f>
        <v/>
      </c>
      <c r="D5041" s="1" t="str">
        <f t="shared" si="78"/>
        <v/>
      </c>
    </row>
    <row r="5042" spans="1:5">
      <c r="A5042" s="2" t="s">
        <v>1820</v>
      </c>
      <c r="B5042" s="2" t="s">
        <v>1821</v>
      </c>
      <c r="C5042" s="1" t="str">
        <f>IF(A5042="", "", VLOOKUP(A5042,Undocumented!$A:$C, 3, FALSE))</f>
        <v>XOR (IX + d)</v>
      </c>
      <c r="D5042" s="1" t="str">
        <f t="shared" si="78"/>
        <v/>
      </c>
      <c r="E5042" s="2" t="s">
        <v>11</v>
      </c>
    </row>
    <row r="5043" spans="1:5">
      <c r="C5043" s="1" t="str">
        <f>IF(A5043="", "", VLOOKUP(A5043,Undocumented!$A:$C, 3, FALSE))</f>
        <v/>
      </c>
      <c r="D5043" s="1" t="str">
        <f t="shared" si="78"/>
        <v/>
      </c>
      <c r="E5043" s="2" t="s">
        <v>12</v>
      </c>
    </row>
    <row r="5044" spans="1:5">
      <c r="C5044" s="1" t="str">
        <f>IF(A5044="", "", VLOOKUP(A5044,Undocumented!$A:$C, 3, FALSE))</f>
        <v/>
      </c>
      <c r="D5044" s="1" t="str">
        <f t="shared" si="78"/>
        <v/>
      </c>
      <c r="E5044" s="2" t="s">
        <v>44</v>
      </c>
    </row>
    <row r="5045" spans="1:5">
      <c r="C5045" s="1" t="str">
        <f>IF(A5045="", "", VLOOKUP(A5045,Undocumented!$A:$C, 3, FALSE))</f>
        <v/>
      </c>
      <c r="D5045" s="1" t="str">
        <f t="shared" si="78"/>
        <v/>
      </c>
      <c r="E5045" s="2" t="s">
        <v>45</v>
      </c>
    </row>
    <row r="5046" spans="1:5">
      <c r="C5046" s="1" t="str">
        <f>IF(A5046="", "", VLOOKUP(A5046,Undocumented!$A:$C, 3, FALSE))</f>
        <v/>
      </c>
      <c r="D5046" s="1" t="str">
        <f t="shared" si="78"/>
        <v/>
      </c>
    </row>
    <row r="5047" spans="1:5">
      <c r="C5047" s="1" t="str">
        <f>IF(A5047="", "", VLOOKUP(A5047,Undocumented!$A:$C, 3, FALSE))</f>
        <v/>
      </c>
      <c r="D5047" s="1" t="str">
        <f t="shared" si="78"/>
        <v/>
      </c>
      <c r="E5047" s="2" t="s">
        <v>436</v>
      </c>
    </row>
    <row r="5048" spans="1:5">
      <c r="C5048" s="1" t="str">
        <f>IF(A5048="", "", VLOOKUP(A5048,Undocumented!$A:$C, 3, FALSE))</f>
        <v/>
      </c>
      <c r="D5048" s="1" t="str">
        <f t="shared" si="78"/>
        <v/>
      </c>
      <c r="E5048" s="2" t="s">
        <v>1797</v>
      </c>
    </row>
    <row r="5049" spans="1:5">
      <c r="C5049" s="1" t="str">
        <f>IF(A5049="", "", VLOOKUP(A5049,Undocumented!$A:$C, 3, FALSE))</f>
        <v/>
      </c>
      <c r="D5049" s="1" t="str">
        <f t="shared" si="78"/>
        <v/>
      </c>
      <c r="E5049" s="2" t="s">
        <v>521</v>
      </c>
    </row>
    <row r="5050" spans="1:5">
      <c r="C5050" s="1" t="str">
        <f>IF(A5050="", "", VLOOKUP(A5050,Undocumented!$A:$C, 3, FALSE))</f>
        <v/>
      </c>
      <c r="D5050" s="1" t="str">
        <f t="shared" si="78"/>
        <v/>
      </c>
      <c r="E5050" s="2" t="s">
        <v>163</v>
      </c>
    </row>
    <row r="5051" spans="1:5">
      <c r="C5051" s="1" t="str">
        <f>IF(A5051="", "", VLOOKUP(A5051,Undocumented!$A:$C, 3, FALSE))</f>
        <v/>
      </c>
      <c r="D5051" s="1" t="str">
        <f t="shared" si="78"/>
        <v/>
      </c>
      <c r="E5051" s="2" t="s">
        <v>502</v>
      </c>
    </row>
    <row r="5052" spans="1:5">
      <c r="C5052" s="1" t="str">
        <f>IF(A5052="", "", VLOOKUP(A5052,Undocumented!$A:$C, 3, FALSE))</f>
        <v/>
      </c>
      <c r="D5052" s="1" t="str">
        <f t="shared" si="78"/>
        <v/>
      </c>
      <c r="E5052" s="2" t="s">
        <v>522</v>
      </c>
    </row>
    <row r="5053" spans="1:5">
      <c r="C5053" s="1" t="str">
        <f>IF(A5053="", "", VLOOKUP(A5053,Undocumented!$A:$C, 3, FALSE))</f>
        <v/>
      </c>
      <c r="D5053" s="1" t="str">
        <f t="shared" si="78"/>
        <v/>
      </c>
      <c r="E5053" s="2" t="s">
        <v>166</v>
      </c>
    </row>
    <row r="5054" spans="1:5">
      <c r="C5054" s="1" t="str">
        <f>IF(A5054="", "", VLOOKUP(A5054,Undocumented!$A:$C, 3, FALSE))</f>
        <v/>
      </c>
      <c r="D5054" s="1" t="str">
        <f t="shared" si="78"/>
        <v/>
      </c>
      <c r="E5054" s="2" t="s">
        <v>503</v>
      </c>
    </row>
    <row r="5055" spans="1:5">
      <c r="C5055" s="1" t="str">
        <f>IF(A5055="", "", VLOOKUP(A5055,Undocumented!$A:$C, 3, FALSE))</f>
        <v/>
      </c>
      <c r="D5055" s="1" t="str">
        <f t="shared" si="78"/>
        <v/>
      </c>
      <c r="E5055" s="2" t="s">
        <v>523</v>
      </c>
    </row>
    <row r="5056" spans="1:5">
      <c r="C5056" s="1" t="str">
        <f>IF(A5056="", "", VLOOKUP(A5056,Undocumented!$A:$C, 3, FALSE))</f>
        <v/>
      </c>
      <c r="D5056" s="1" t="str">
        <f t="shared" si="78"/>
        <v/>
      </c>
      <c r="E5056" s="2" t="s">
        <v>19</v>
      </c>
    </row>
    <row r="5057" spans="1:5">
      <c r="C5057" s="1" t="str">
        <f>IF(A5057="", "", VLOOKUP(A5057,Undocumented!$A:$C, 3, FALSE))</f>
        <v/>
      </c>
      <c r="D5057" s="1" t="str">
        <f t="shared" si="78"/>
        <v/>
      </c>
      <c r="E5057" s="2" t="s">
        <v>20</v>
      </c>
    </row>
    <row r="5058" spans="1:5">
      <c r="C5058" s="1" t="str">
        <f>IF(A5058="", "", VLOOKUP(A5058,Undocumented!$A:$C, 3, FALSE))</f>
        <v/>
      </c>
      <c r="D5058" s="1" t="str">
        <f t="shared" ref="D5058:D5121" si="79">IF(AND(B5058&lt;&gt;"", B5058&lt;&gt;C5058), "#N/B", "")</f>
        <v/>
      </c>
    </row>
    <row r="5059" spans="1:5">
      <c r="A5059" s="2" t="s">
        <v>1822</v>
      </c>
      <c r="B5059" s="2" t="s">
        <v>1823</v>
      </c>
      <c r="C5059" s="1" t="str">
        <f>IF(A5059="", "", VLOOKUP(A5059,Undocumented!$A:$C, 3, FALSE))</f>
        <v>OR IXH</v>
      </c>
      <c r="D5059" s="1" t="str">
        <f t="shared" si="79"/>
        <v/>
      </c>
      <c r="E5059" s="2" t="s">
        <v>11</v>
      </c>
    </row>
    <row r="5060" spans="1:5">
      <c r="C5060" s="1" t="str">
        <f>IF(A5060="", "", VLOOKUP(A5060,Undocumented!$A:$C, 3, FALSE))</f>
        <v/>
      </c>
      <c r="D5060" s="1" t="str">
        <f t="shared" si="79"/>
        <v/>
      </c>
      <c r="E5060" s="2" t="s">
        <v>12</v>
      </c>
    </row>
    <row r="5061" spans="1:5">
      <c r="C5061" s="1" t="str">
        <f>IF(A5061="", "", VLOOKUP(A5061,Undocumented!$A:$C, 3, FALSE))</f>
        <v/>
      </c>
      <c r="D5061" s="1" t="str">
        <f t="shared" si="79"/>
        <v/>
      </c>
      <c r="E5061" s="2" t="s">
        <v>44</v>
      </c>
    </row>
    <row r="5062" spans="1:5">
      <c r="C5062" s="1" t="str">
        <f>IF(A5062="", "", VLOOKUP(A5062,Undocumented!$A:$C, 3, FALSE))</f>
        <v/>
      </c>
      <c r="D5062" s="1" t="str">
        <f t="shared" si="79"/>
        <v/>
      </c>
      <c r="E5062" s="2" t="s">
        <v>45</v>
      </c>
    </row>
    <row r="5063" spans="1:5">
      <c r="C5063" s="1" t="str">
        <f>IF(A5063="", "", VLOOKUP(A5063,Undocumented!$A:$C, 3, FALSE))</f>
        <v/>
      </c>
      <c r="D5063" s="1" t="str">
        <f t="shared" si="79"/>
        <v/>
      </c>
    </row>
    <row r="5064" spans="1:5">
      <c r="C5064" s="1" t="str">
        <f>IF(A5064="", "", VLOOKUP(A5064,Undocumented!$A:$C, 3, FALSE))</f>
        <v/>
      </c>
      <c r="D5064" s="1" t="str">
        <f t="shared" si="79"/>
        <v/>
      </c>
      <c r="E5064" s="2" t="s">
        <v>436</v>
      </c>
    </row>
    <row r="5065" spans="1:5">
      <c r="C5065" s="1" t="str">
        <f>IF(A5065="", "", VLOOKUP(A5065,Undocumented!$A:$C, 3, FALSE))</f>
        <v/>
      </c>
      <c r="D5065" s="1" t="str">
        <f t="shared" si="79"/>
        <v/>
      </c>
      <c r="E5065" s="2" t="s">
        <v>1791</v>
      </c>
    </row>
    <row r="5066" spans="1:5">
      <c r="C5066" s="1" t="str">
        <f>IF(A5066="", "", VLOOKUP(A5066,Undocumented!$A:$C, 3, FALSE))</f>
        <v/>
      </c>
      <c r="D5066" s="1" t="str">
        <f t="shared" si="79"/>
        <v/>
      </c>
      <c r="E5066" s="2" t="s">
        <v>540</v>
      </c>
    </row>
    <row r="5067" spans="1:5">
      <c r="C5067" s="1" t="str">
        <f>IF(A5067="", "", VLOOKUP(A5067,Undocumented!$A:$C, 3, FALSE))</f>
        <v/>
      </c>
      <c r="D5067" s="1" t="str">
        <f t="shared" si="79"/>
        <v/>
      </c>
      <c r="E5067" s="2" t="s">
        <v>163</v>
      </c>
    </row>
    <row r="5068" spans="1:5">
      <c r="C5068" s="1" t="str">
        <f>IF(A5068="", "", VLOOKUP(A5068,Undocumented!$A:$C, 3, FALSE))</f>
        <v/>
      </c>
      <c r="D5068" s="1" t="str">
        <f t="shared" si="79"/>
        <v/>
      </c>
      <c r="E5068" s="2" t="s">
        <v>502</v>
      </c>
    </row>
    <row r="5069" spans="1:5">
      <c r="C5069" s="1" t="str">
        <f>IF(A5069="", "", VLOOKUP(A5069,Undocumented!$A:$C, 3, FALSE))</f>
        <v/>
      </c>
      <c r="D5069" s="1" t="str">
        <f t="shared" si="79"/>
        <v/>
      </c>
      <c r="E5069" s="2" t="s">
        <v>522</v>
      </c>
    </row>
    <row r="5070" spans="1:5">
      <c r="C5070" s="1" t="str">
        <f>IF(A5070="", "", VLOOKUP(A5070,Undocumented!$A:$C, 3, FALSE))</f>
        <v/>
      </c>
      <c r="D5070" s="1" t="str">
        <f t="shared" si="79"/>
        <v/>
      </c>
      <c r="E5070" s="2" t="s">
        <v>166</v>
      </c>
    </row>
    <row r="5071" spans="1:5">
      <c r="C5071" s="1" t="str">
        <f>IF(A5071="", "", VLOOKUP(A5071,Undocumented!$A:$C, 3, FALSE))</f>
        <v/>
      </c>
      <c r="D5071" s="1" t="str">
        <f t="shared" si="79"/>
        <v/>
      </c>
      <c r="E5071" s="2" t="s">
        <v>503</v>
      </c>
    </row>
    <row r="5072" spans="1:5">
      <c r="C5072" s="1" t="str">
        <f>IF(A5072="", "", VLOOKUP(A5072,Undocumented!$A:$C, 3, FALSE))</f>
        <v/>
      </c>
      <c r="D5072" s="1" t="str">
        <f t="shared" si="79"/>
        <v/>
      </c>
      <c r="E5072" s="2" t="s">
        <v>504</v>
      </c>
    </row>
    <row r="5073" spans="1:5">
      <c r="C5073" s="1" t="str">
        <f>IF(A5073="", "", VLOOKUP(A5073,Undocumented!$A:$C, 3, FALSE))</f>
        <v/>
      </c>
      <c r="D5073" s="1" t="str">
        <f t="shared" si="79"/>
        <v/>
      </c>
      <c r="E5073" s="2" t="s">
        <v>19</v>
      </c>
    </row>
    <row r="5074" spans="1:5">
      <c r="C5074" s="1" t="str">
        <f>IF(A5074="", "", VLOOKUP(A5074,Undocumented!$A:$C, 3, FALSE))</f>
        <v/>
      </c>
      <c r="D5074" s="1" t="str">
        <f t="shared" si="79"/>
        <v/>
      </c>
      <c r="E5074" s="2" t="s">
        <v>20</v>
      </c>
    </row>
    <row r="5075" spans="1:5">
      <c r="C5075" s="1" t="str">
        <f>IF(A5075="", "", VLOOKUP(A5075,Undocumented!$A:$C, 3, FALSE))</f>
        <v/>
      </c>
      <c r="D5075" s="1" t="str">
        <f t="shared" si="79"/>
        <v/>
      </c>
    </row>
    <row r="5076" spans="1:5">
      <c r="A5076" s="2" t="s">
        <v>1824</v>
      </c>
      <c r="B5076" s="2" t="s">
        <v>1825</v>
      </c>
      <c r="C5076" s="1" t="str">
        <f>IF(A5076="", "", VLOOKUP(A5076,Undocumented!$A:$C, 3, FALSE))</f>
        <v>OR IXL</v>
      </c>
      <c r="D5076" s="1" t="str">
        <f t="shared" si="79"/>
        <v/>
      </c>
      <c r="E5076" s="2" t="s">
        <v>11</v>
      </c>
    </row>
    <row r="5077" spans="1:5">
      <c r="C5077" s="1" t="str">
        <f>IF(A5077="", "", VLOOKUP(A5077,Undocumented!$A:$C, 3, FALSE))</f>
        <v/>
      </c>
      <c r="D5077" s="1" t="str">
        <f t="shared" si="79"/>
        <v/>
      </c>
      <c r="E5077" s="2" t="s">
        <v>12</v>
      </c>
    </row>
    <row r="5078" spans="1:5">
      <c r="C5078" s="1" t="str">
        <f>IF(A5078="", "", VLOOKUP(A5078,Undocumented!$A:$C, 3, FALSE))</f>
        <v/>
      </c>
      <c r="D5078" s="1" t="str">
        <f t="shared" si="79"/>
        <v/>
      </c>
      <c r="E5078" s="2" t="s">
        <v>44</v>
      </c>
    </row>
    <row r="5079" spans="1:5">
      <c r="C5079" s="1" t="str">
        <f>IF(A5079="", "", VLOOKUP(A5079,Undocumented!$A:$C, 3, FALSE))</f>
        <v/>
      </c>
      <c r="D5079" s="1" t="str">
        <f t="shared" si="79"/>
        <v/>
      </c>
      <c r="E5079" s="2" t="s">
        <v>45</v>
      </c>
    </row>
    <row r="5080" spans="1:5">
      <c r="C5080" s="1" t="str">
        <f>IF(A5080="", "", VLOOKUP(A5080,Undocumented!$A:$C, 3, FALSE))</f>
        <v/>
      </c>
      <c r="D5080" s="1" t="str">
        <f t="shared" si="79"/>
        <v/>
      </c>
    </row>
    <row r="5081" spans="1:5">
      <c r="C5081" s="1" t="str">
        <f>IF(A5081="", "", VLOOKUP(A5081,Undocumented!$A:$C, 3, FALSE))</f>
        <v/>
      </c>
      <c r="D5081" s="1" t="str">
        <f t="shared" si="79"/>
        <v/>
      </c>
      <c r="E5081" s="2" t="s">
        <v>436</v>
      </c>
    </row>
    <row r="5082" spans="1:5">
      <c r="C5082" s="1" t="str">
        <f>IF(A5082="", "", VLOOKUP(A5082,Undocumented!$A:$C, 3, FALSE))</f>
        <v/>
      </c>
      <c r="D5082" s="1" t="str">
        <f t="shared" si="79"/>
        <v/>
      </c>
      <c r="E5082" s="2" t="s">
        <v>1794</v>
      </c>
    </row>
    <row r="5083" spans="1:5">
      <c r="C5083" s="1" t="str">
        <f>IF(A5083="", "", VLOOKUP(A5083,Undocumented!$A:$C, 3, FALSE))</f>
        <v/>
      </c>
      <c r="D5083" s="1" t="str">
        <f t="shared" si="79"/>
        <v/>
      </c>
      <c r="E5083" s="2" t="s">
        <v>540</v>
      </c>
    </row>
    <row r="5084" spans="1:5">
      <c r="C5084" s="1" t="str">
        <f>IF(A5084="", "", VLOOKUP(A5084,Undocumented!$A:$C, 3, FALSE))</f>
        <v/>
      </c>
      <c r="D5084" s="1" t="str">
        <f t="shared" si="79"/>
        <v/>
      </c>
      <c r="E5084" s="2" t="s">
        <v>163</v>
      </c>
    </row>
    <row r="5085" spans="1:5">
      <c r="C5085" s="1" t="str">
        <f>IF(A5085="", "", VLOOKUP(A5085,Undocumented!$A:$C, 3, FALSE))</f>
        <v/>
      </c>
      <c r="D5085" s="1" t="str">
        <f t="shared" si="79"/>
        <v/>
      </c>
      <c r="E5085" s="2" t="s">
        <v>502</v>
      </c>
    </row>
    <row r="5086" spans="1:5">
      <c r="C5086" s="1" t="str">
        <f>IF(A5086="", "", VLOOKUP(A5086,Undocumented!$A:$C, 3, FALSE))</f>
        <v/>
      </c>
      <c r="D5086" s="1" t="str">
        <f t="shared" si="79"/>
        <v/>
      </c>
      <c r="E5086" s="2" t="s">
        <v>522</v>
      </c>
    </row>
    <row r="5087" spans="1:5">
      <c r="C5087" s="1" t="str">
        <f>IF(A5087="", "", VLOOKUP(A5087,Undocumented!$A:$C, 3, FALSE))</f>
        <v/>
      </c>
      <c r="D5087" s="1" t="str">
        <f t="shared" si="79"/>
        <v/>
      </c>
      <c r="E5087" s="2" t="s">
        <v>166</v>
      </c>
    </row>
    <row r="5088" spans="1:5">
      <c r="C5088" s="1" t="str">
        <f>IF(A5088="", "", VLOOKUP(A5088,Undocumented!$A:$C, 3, FALSE))</f>
        <v/>
      </c>
      <c r="D5088" s="1" t="str">
        <f t="shared" si="79"/>
        <v/>
      </c>
      <c r="E5088" s="2" t="s">
        <v>503</v>
      </c>
    </row>
    <row r="5089" spans="1:5">
      <c r="C5089" s="1" t="str">
        <f>IF(A5089="", "", VLOOKUP(A5089,Undocumented!$A:$C, 3, FALSE))</f>
        <v/>
      </c>
      <c r="D5089" s="1" t="str">
        <f t="shared" si="79"/>
        <v/>
      </c>
      <c r="E5089" s="2" t="s">
        <v>504</v>
      </c>
    </row>
    <row r="5090" spans="1:5">
      <c r="C5090" s="1" t="str">
        <f>IF(A5090="", "", VLOOKUP(A5090,Undocumented!$A:$C, 3, FALSE))</f>
        <v/>
      </c>
      <c r="D5090" s="1" t="str">
        <f t="shared" si="79"/>
        <v/>
      </c>
      <c r="E5090" s="2" t="s">
        <v>19</v>
      </c>
    </row>
    <row r="5091" spans="1:5">
      <c r="C5091" s="1" t="str">
        <f>IF(A5091="", "", VLOOKUP(A5091,Undocumented!$A:$C, 3, FALSE))</f>
        <v/>
      </c>
      <c r="D5091" s="1" t="str">
        <f t="shared" si="79"/>
        <v/>
      </c>
      <c r="E5091" s="2" t="s">
        <v>20</v>
      </c>
    </row>
    <row r="5092" spans="1:5">
      <c r="C5092" s="1" t="str">
        <f>IF(A5092="", "", VLOOKUP(A5092,Undocumented!$A:$C, 3, FALSE))</f>
        <v/>
      </c>
      <c r="D5092" s="1" t="str">
        <f t="shared" si="79"/>
        <v/>
      </c>
    </row>
    <row r="5093" spans="1:5">
      <c r="A5093" s="2" t="s">
        <v>1826</v>
      </c>
      <c r="B5093" s="2" t="s">
        <v>1827</v>
      </c>
      <c r="C5093" s="1" t="str">
        <f>IF(A5093="", "", VLOOKUP(A5093,Undocumented!$A:$C, 3, FALSE))</f>
        <v>OR (IX + d)</v>
      </c>
      <c r="D5093" s="1" t="str">
        <f t="shared" si="79"/>
        <v/>
      </c>
      <c r="E5093" s="2" t="s">
        <v>11</v>
      </c>
    </row>
    <row r="5094" spans="1:5">
      <c r="C5094" s="1" t="str">
        <f>IF(A5094="", "", VLOOKUP(A5094,Undocumented!$A:$C, 3, FALSE))</f>
        <v/>
      </c>
      <c r="D5094" s="1" t="str">
        <f t="shared" si="79"/>
        <v/>
      </c>
      <c r="E5094" s="2" t="s">
        <v>12</v>
      </c>
    </row>
    <row r="5095" spans="1:5">
      <c r="C5095" s="1" t="str">
        <f>IF(A5095="", "", VLOOKUP(A5095,Undocumented!$A:$C, 3, FALSE))</f>
        <v/>
      </c>
      <c r="D5095" s="1" t="str">
        <f t="shared" si="79"/>
        <v/>
      </c>
      <c r="E5095" s="2" t="s">
        <v>44</v>
      </c>
    </row>
    <row r="5096" spans="1:5">
      <c r="C5096" s="1" t="str">
        <f>IF(A5096="", "", VLOOKUP(A5096,Undocumented!$A:$C, 3, FALSE))</f>
        <v/>
      </c>
      <c r="D5096" s="1" t="str">
        <f t="shared" si="79"/>
        <v/>
      </c>
      <c r="E5096" s="2" t="s">
        <v>45</v>
      </c>
    </row>
    <row r="5097" spans="1:5">
      <c r="C5097" s="1" t="str">
        <f>IF(A5097="", "", VLOOKUP(A5097,Undocumented!$A:$C, 3, FALSE))</f>
        <v/>
      </c>
      <c r="D5097" s="1" t="str">
        <f t="shared" si="79"/>
        <v/>
      </c>
    </row>
    <row r="5098" spans="1:5">
      <c r="C5098" s="1" t="str">
        <f>IF(A5098="", "", VLOOKUP(A5098,Undocumented!$A:$C, 3, FALSE))</f>
        <v/>
      </c>
      <c r="D5098" s="1" t="str">
        <f t="shared" si="79"/>
        <v/>
      </c>
      <c r="E5098" s="2" t="s">
        <v>436</v>
      </c>
    </row>
    <row r="5099" spans="1:5">
      <c r="C5099" s="1" t="str">
        <f>IF(A5099="", "", VLOOKUP(A5099,Undocumented!$A:$C, 3, FALSE))</f>
        <v/>
      </c>
      <c r="D5099" s="1" t="str">
        <f t="shared" si="79"/>
        <v/>
      </c>
      <c r="E5099" s="2" t="s">
        <v>1797</v>
      </c>
    </row>
    <row r="5100" spans="1:5">
      <c r="C5100" s="1" t="str">
        <f>IF(A5100="", "", VLOOKUP(A5100,Undocumented!$A:$C, 3, FALSE))</f>
        <v/>
      </c>
      <c r="D5100" s="1" t="str">
        <f t="shared" si="79"/>
        <v/>
      </c>
      <c r="E5100" s="2" t="s">
        <v>540</v>
      </c>
    </row>
    <row r="5101" spans="1:5">
      <c r="C5101" s="1" t="str">
        <f>IF(A5101="", "", VLOOKUP(A5101,Undocumented!$A:$C, 3, FALSE))</f>
        <v/>
      </c>
      <c r="D5101" s="1" t="str">
        <f t="shared" si="79"/>
        <v/>
      </c>
      <c r="E5101" s="2" t="s">
        <v>163</v>
      </c>
    </row>
    <row r="5102" spans="1:5">
      <c r="C5102" s="1" t="str">
        <f>IF(A5102="", "", VLOOKUP(A5102,Undocumented!$A:$C, 3, FALSE))</f>
        <v/>
      </c>
      <c r="D5102" s="1" t="str">
        <f t="shared" si="79"/>
        <v/>
      </c>
      <c r="E5102" s="2" t="s">
        <v>502</v>
      </c>
    </row>
    <row r="5103" spans="1:5">
      <c r="C5103" s="1" t="str">
        <f>IF(A5103="", "", VLOOKUP(A5103,Undocumented!$A:$C, 3, FALSE))</f>
        <v/>
      </c>
      <c r="D5103" s="1" t="str">
        <f t="shared" si="79"/>
        <v/>
      </c>
      <c r="E5103" s="2" t="s">
        <v>522</v>
      </c>
    </row>
    <row r="5104" spans="1:5">
      <c r="C5104" s="1" t="str">
        <f>IF(A5104="", "", VLOOKUP(A5104,Undocumented!$A:$C, 3, FALSE))</f>
        <v/>
      </c>
      <c r="D5104" s="1" t="str">
        <f t="shared" si="79"/>
        <v/>
      </c>
      <c r="E5104" s="2" t="s">
        <v>166</v>
      </c>
    </row>
    <row r="5105" spans="1:5">
      <c r="C5105" s="1" t="str">
        <f>IF(A5105="", "", VLOOKUP(A5105,Undocumented!$A:$C, 3, FALSE))</f>
        <v/>
      </c>
      <c r="D5105" s="1" t="str">
        <f t="shared" si="79"/>
        <v/>
      </c>
      <c r="E5105" s="2" t="s">
        <v>503</v>
      </c>
    </row>
    <row r="5106" spans="1:5">
      <c r="C5106" s="1" t="str">
        <f>IF(A5106="", "", VLOOKUP(A5106,Undocumented!$A:$C, 3, FALSE))</f>
        <v/>
      </c>
      <c r="D5106" s="1" t="str">
        <f t="shared" si="79"/>
        <v/>
      </c>
      <c r="E5106" s="2" t="s">
        <v>504</v>
      </c>
    </row>
    <row r="5107" spans="1:5">
      <c r="C5107" s="1" t="str">
        <f>IF(A5107="", "", VLOOKUP(A5107,Undocumented!$A:$C, 3, FALSE))</f>
        <v/>
      </c>
      <c r="D5107" s="1" t="str">
        <f t="shared" si="79"/>
        <v/>
      </c>
      <c r="E5107" s="2" t="s">
        <v>19</v>
      </c>
    </row>
    <row r="5108" spans="1:5">
      <c r="C5108" s="1" t="str">
        <f>IF(A5108="", "", VLOOKUP(A5108,Undocumented!$A:$C, 3, FALSE))</f>
        <v/>
      </c>
      <c r="D5108" s="1" t="str">
        <f t="shared" si="79"/>
        <v/>
      </c>
      <c r="E5108" s="2" t="s">
        <v>20</v>
      </c>
    </row>
    <row r="5109" spans="1:5">
      <c r="C5109" s="1" t="str">
        <f>IF(A5109="", "", VLOOKUP(A5109,Undocumented!$A:$C, 3, FALSE))</f>
        <v/>
      </c>
      <c r="D5109" s="1" t="str">
        <f t="shared" si="79"/>
        <v/>
      </c>
    </row>
    <row r="5110" spans="1:5">
      <c r="A5110" s="2" t="s">
        <v>1828</v>
      </c>
      <c r="B5110" s="2" t="s">
        <v>1829</v>
      </c>
      <c r="C5110" s="1" t="str">
        <f>IF(A5110="", "", VLOOKUP(A5110,Undocumented!$A:$C, 3, FALSE))</f>
        <v>CP IXH</v>
      </c>
      <c r="D5110" s="1" t="str">
        <f t="shared" si="79"/>
        <v/>
      </c>
      <c r="E5110" s="2" t="s">
        <v>11</v>
      </c>
    </row>
    <row r="5111" spans="1:5">
      <c r="C5111" s="1" t="str">
        <f>IF(A5111="", "", VLOOKUP(A5111,Undocumented!$A:$C, 3, FALSE))</f>
        <v/>
      </c>
      <c r="D5111" s="1" t="str">
        <f t="shared" si="79"/>
        <v/>
      </c>
      <c r="E5111" s="2" t="s">
        <v>12</v>
      </c>
    </row>
    <row r="5112" spans="1:5">
      <c r="C5112" s="1" t="str">
        <f>IF(A5112="", "", VLOOKUP(A5112,Undocumented!$A:$C, 3, FALSE))</f>
        <v/>
      </c>
      <c r="D5112" s="1" t="str">
        <f t="shared" si="79"/>
        <v/>
      </c>
      <c r="E5112" s="2" t="s">
        <v>44</v>
      </c>
    </row>
    <row r="5113" spans="1:5">
      <c r="C5113" s="1" t="str">
        <f>IF(A5113="", "", VLOOKUP(A5113,Undocumented!$A:$C, 3, FALSE))</f>
        <v/>
      </c>
      <c r="D5113" s="1" t="str">
        <f t="shared" si="79"/>
        <v/>
      </c>
      <c r="E5113" s="2" t="s">
        <v>45</v>
      </c>
    </row>
    <row r="5114" spans="1:5">
      <c r="C5114" s="1" t="str">
        <f>IF(A5114="", "", VLOOKUP(A5114,Undocumented!$A:$C, 3, FALSE))</f>
        <v/>
      </c>
      <c r="D5114" s="1" t="str">
        <f t="shared" si="79"/>
        <v/>
      </c>
    </row>
    <row r="5115" spans="1:5">
      <c r="C5115" s="1" t="str">
        <f>IF(A5115="", "", VLOOKUP(A5115,Undocumented!$A:$C, 3, FALSE))</f>
        <v/>
      </c>
      <c r="D5115" s="1" t="str">
        <f t="shared" si="79"/>
        <v/>
      </c>
      <c r="E5115" s="2" t="s">
        <v>436</v>
      </c>
    </row>
    <row r="5116" spans="1:5">
      <c r="C5116" s="1" t="str">
        <f>IF(A5116="", "", VLOOKUP(A5116,Undocumented!$A:$C, 3, FALSE))</f>
        <v/>
      </c>
      <c r="D5116" s="1" t="str">
        <f t="shared" si="79"/>
        <v/>
      </c>
      <c r="E5116" s="2" t="s">
        <v>1791</v>
      </c>
    </row>
    <row r="5117" spans="1:5">
      <c r="C5117" s="1" t="str">
        <f>IF(A5117="", "", VLOOKUP(A5117,Undocumented!$A:$C, 3, FALSE))</f>
        <v/>
      </c>
      <c r="D5117" s="1" t="str">
        <f t="shared" si="79"/>
        <v/>
      </c>
      <c r="E5117" s="2" t="s">
        <v>479</v>
      </c>
    </row>
    <row r="5118" spans="1:5">
      <c r="C5118" s="1" t="str">
        <f>IF(A5118="", "", VLOOKUP(A5118,Undocumented!$A:$C, 3, FALSE))</f>
        <v/>
      </c>
      <c r="D5118" s="1" t="str">
        <f t="shared" si="79"/>
        <v/>
      </c>
      <c r="E5118" s="2" t="s">
        <v>480</v>
      </c>
    </row>
    <row r="5119" spans="1:5">
      <c r="C5119" s="1" t="str">
        <f>IF(A5119="", "", VLOOKUP(A5119,Undocumented!$A:$C, 3, FALSE))</f>
        <v/>
      </c>
      <c r="D5119" s="1" t="str">
        <f t="shared" si="79"/>
        <v/>
      </c>
      <c r="E5119" s="2" t="s">
        <v>481</v>
      </c>
    </row>
    <row r="5120" spans="1:5">
      <c r="C5120" s="1" t="str">
        <f>IF(A5120="", "", VLOOKUP(A5120,Undocumented!$A:$C, 3, FALSE))</f>
        <v/>
      </c>
      <c r="D5120" s="1" t="str">
        <f t="shared" si="79"/>
        <v/>
      </c>
      <c r="E5120" s="2" t="s">
        <v>166</v>
      </c>
    </row>
    <row r="5121" spans="1:5">
      <c r="C5121" s="1" t="str">
        <f>IF(A5121="", "", VLOOKUP(A5121,Undocumented!$A:$C, 3, FALSE))</f>
        <v/>
      </c>
      <c r="D5121" s="1" t="str">
        <f t="shared" si="79"/>
        <v/>
      </c>
      <c r="E5121" s="2" t="s">
        <v>167</v>
      </c>
    </row>
    <row r="5122" spans="1:5">
      <c r="C5122" s="1" t="str">
        <f>IF(A5122="", "", VLOOKUP(A5122,Undocumented!$A:$C, 3, FALSE))</f>
        <v/>
      </c>
      <c r="D5122" s="1" t="str">
        <f t="shared" ref="D5122:D5185" si="80">IF(AND(B5122&lt;&gt;"", B5122&lt;&gt;C5122), "#N/B", "")</f>
        <v/>
      </c>
      <c r="E5122" s="2" t="s">
        <v>482</v>
      </c>
    </row>
    <row r="5123" spans="1:5">
      <c r="C5123" s="1" t="str">
        <f>IF(A5123="", "", VLOOKUP(A5123,Undocumented!$A:$C, 3, FALSE))</f>
        <v/>
      </c>
      <c r="D5123" s="1" t="str">
        <f t="shared" si="80"/>
        <v/>
      </c>
      <c r="E5123" s="2" t="s">
        <v>26</v>
      </c>
    </row>
    <row r="5124" spans="1:5">
      <c r="C5124" s="1" t="str">
        <f>IF(A5124="", "", VLOOKUP(A5124,Undocumented!$A:$C, 3, FALSE))</f>
        <v/>
      </c>
      <c r="D5124" s="1" t="str">
        <f t="shared" si="80"/>
        <v/>
      </c>
      <c r="E5124" s="2" t="s">
        <v>20</v>
      </c>
    </row>
    <row r="5125" spans="1:5">
      <c r="C5125" s="1" t="str">
        <f>IF(A5125="", "", VLOOKUP(A5125,Undocumented!$A:$C, 3, FALSE))</f>
        <v/>
      </c>
      <c r="D5125" s="1" t="str">
        <f t="shared" si="80"/>
        <v/>
      </c>
    </row>
    <row r="5126" spans="1:5">
      <c r="A5126" s="2" t="s">
        <v>1830</v>
      </c>
      <c r="B5126" s="2" t="s">
        <v>1831</v>
      </c>
      <c r="C5126" s="1" t="str">
        <f>IF(A5126="", "", VLOOKUP(A5126,Undocumented!$A:$C, 3, FALSE))</f>
        <v>CP IXL</v>
      </c>
      <c r="D5126" s="1" t="str">
        <f t="shared" si="80"/>
        <v/>
      </c>
      <c r="E5126" s="2" t="s">
        <v>11</v>
      </c>
    </row>
    <row r="5127" spans="1:5">
      <c r="C5127" s="1" t="str">
        <f>IF(A5127="", "", VLOOKUP(A5127,Undocumented!$A:$C, 3, FALSE))</f>
        <v/>
      </c>
      <c r="D5127" s="1" t="str">
        <f t="shared" si="80"/>
        <v/>
      </c>
      <c r="E5127" s="2" t="s">
        <v>12</v>
      </c>
    </row>
    <row r="5128" spans="1:5">
      <c r="C5128" s="1" t="str">
        <f>IF(A5128="", "", VLOOKUP(A5128,Undocumented!$A:$C, 3, FALSE))</f>
        <v/>
      </c>
      <c r="D5128" s="1" t="str">
        <f t="shared" si="80"/>
        <v/>
      </c>
      <c r="E5128" s="2" t="s">
        <v>44</v>
      </c>
    </row>
    <row r="5129" spans="1:5">
      <c r="C5129" s="1" t="str">
        <f>IF(A5129="", "", VLOOKUP(A5129,Undocumented!$A:$C, 3, FALSE))</f>
        <v/>
      </c>
      <c r="D5129" s="1" t="str">
        <f t="shared" si="80"/>
        <v/>
      </c>
      <c r="E5129" s="2" t="s">
        <v>45</v>
      </c>
    </row>
    <row r="5130" spans="1:5">
      <c r="C5130" s="1" t="str">
        <f>IF(A5130="", "", VLOOKUP(A5130,Undocumented!$A:$C, 3, FALSE))</f>
        <v/>
      </c>
      <c r="D5130" s="1" t="str">
        <f t="shared" si="80"/>
        <v/>
      </c>
    </row>
    <row r="5131" spans="1:5">
      <c r="C5131" s="1" t="str">
        <f>IF(A5131="", "", VLOOKUP(A5131,Undocumented!$A:$C, 3, FALSE))</f>
        <v/>
      </c>
      <c r="D5131" s="1" t="str">
        <f t="shared" si="80"/>
        <v/>
      </c>
      <c r="E5131" s="2" t="s">
        <v>436</v>
      </c>
    </row>
    <row r="5132" spans="1:5">
      <c r="C5132" s="1" t="str">
        <f>IF(A5132="", "", VLOOKUP(A5132,Undocumented!$A:$C, 3, FALSE))</f>
        <v/>
      </c>
      <c r="D5132" s="1" t="str">
        <f t="shared" si="80"/>
        <v/>
      </c>
      <c r="E5132" s="2" t="s">
        <v>1794</v>
      </c>
    </row>
    <row r="5133" spans="1:5">
      <c r="C5133" s="1" t="str">
        <f>IF(A5133="", "", VLOOKUP(A5133,Undocumented!$A:$C, 3, FALSE))</f>
        <v/>
      </c>
      <c r="D5133" s="1" t="str">
        <f t="shared" si="80"/>
        <v/>
      </c>
      <c r="E5133" s="2" t="s">
        <v>479</v>
      </c>
    </row>
    <row r="5134" spans="1:5">
      <c r="C5134" s="1" t="str">
        <f>IF(A5134="", "", VLOOKUP(A5134,Undocumented!$A:$C, 3, FALSE))</f>
        <v/>
      </c>
      <c r="D5134" s="1" t="str">
        <f t="shared" si="80"/>
        <v/>
      </c>
      <c r="E5134" s="2" t="s">
        <v>480</v>
      </c>
    </row>
    <row r="5135" spans="1:5">
      <c r="C5135" s="1" t="str">
        <f>IF(A5135="", "", VLOOKUP(A5135,Undocumented!$A:$C, 3, FALSE))</f>
        <v/>
      </c>
      <c r="D5135" s="1" t="str">
        <f t="shared" si="80"/>
        <v/>
      </c>
      <c r="E5135" s="2" t="s">
        <v>481</v>
      </c>
    </row>
    <row r="5136" spans="1:5">
      <c r="C5136" s="1" t="str">
        <f>IF(A5136="", "", VLOOKUP(A5136,Undocumented!$A:$C, 3, FALSE))</f>
        <v/>
      </c>
      <c r="D5136" s="1" t="str">
        <f t="shared" si="80"/>
        <v/>
      </c>
      <c r="E5136" s="2" t="s">
        <v>166</v>
      </c>
    </row>
    <row r="5137" spans="1:5">
      <c r="C5137" s="1" t="str">
        <f>IF(A5137="", "", VLOOKUP(A5137,Undocumented!$A:$C, 3, FALSE))</f>
        <v/>
      </c>
      <c r="D5137" s="1" t="str">
        <f t="shared" si="80"/>
        <v/>
      </c>
      <c r="E5137" s="2" t="s">
        <v>167</v>
      </c>
    </row>
    <row r="5138" spans="1:5">
      <c r="C5138" s="1" t="str">
        <f>IF(A5138="", "", VLOOKUP(A5138,Undocumented!$A:$C, 3, FALSE))</f>
        <v/>
      </c>
      <c r="D5138" s="1" t="str">
        <f t="shared" si="80"/>
        <v/>
      </c>
      <c r="E5138" s="2" t="s">
        <v>482</v>
      </c>
    </row>
    <row r="5139" spans="1:5">
      <c r="C5139" s="1" t="str">
        <f>IF(A5139="", "", VLOOKUP(A5139,Undocumented!$A:$C, 3, FALSE))</f>
        <v/>
      </c>
      <c r="D5139" s="1" t="str">
        <f t="shared" si="80"/>
        <v/>
      </c>
      <c r="E5139" s="2" t="s">
        <v>26</v>
      </c>
    </row>
    <row r="5140" spans="1:5">
      <c r="C5140" s="1" t="str">
        <f>IF(A5140="", "", VLOOKUP(A5140,Undocumented!$A:$C, 3, FALSE))</f>
        <v/>
      </c>
      <c r="D5140" s="1" t="str">
        <f t="shared" si="80"/>
        <v/>
      </c>
      <c r="E5140" s="2" t="s">
        <v>20</v>
      </c>
    </row>
    <row r="5141" spans="1:5">
      <c r="C5141" s="1" t="str">
        <f>IF(A5141="", "", VLOOKUP(A5141,Undocumented!$A:$C, 3, FALSE))</f>
        <v/>
      </c>
      <c r="D5141" s="1" t="str">
        <f t="shared" si="80"/>
        <v/>
      </c>
    </row>
    <row r="5142" spans="1:5">
      <c r="A5142" s="2" t="s">
        <v>1832</v>
      </c>
      <c r="B5142" s="2" t="s">
        <v>1833</v>
      </c>
      <c r="C5142" s="1" t="str">
        <f>IF(A5142="", "", VLOOKUP(A5142,Undocumented!$A:$C, 3, FALSE))</f>
        <v>CP (IX + d)</v>
      </c>
      <c r="D5142" s="1" t="str">
        <f t="shared" si="80"/>
        <v/>
      </c>
      <c r="E5142" s="2" t="s">
        <v>11</v>
      </c>
    </row>
    <row r="5143" spans="1:5">
      <c r="C5143" s="1" t="str">
        <f>IF(A5143="", "", VLOOKUP(A5143,Undocumented!$A:$C, 3, FALSE))</f>
        <v/>
      </c>
      <c r="D5143" s="1" t="str">
        <f t="shared" si="80"/>
        <v/>
      </c>
      <c r="E5143" s="2" t="s">
        <v>12</v>
      </c>
    </row>
    <row r="5144" spans="1:5">
      <c r="C5144" s="1" t="str">
        <f>IF(A5144="", "", VLOOKUP(A5144,Undocumented!$A:$C, 3, FALSE))</f>
        <v/>
      </c>
      <c r="D5144" s="1" t="str">
        <f t="shared" si="80"/>
        <v/>
      </c>
      <c r="E5144" s="2" t="s">
        <v>44</v>
      </c>
    </row>
    <row r="5145" spans="1:5">
      <c r="C5145" s="1" t="str">
        <f>IF(A5145="", "", VLOOKUP(A5145,Undocumented!$A:$C, 3, FALSE))</f>
        <v/>
      </c>
      <c r="D5145" s="1" t="str">
        <f t="shared" si="80"/>
        <v/>
      </c>
      <c r="E5145" s="2" t="s">
        <v>45</v>
      </c>
    </row>
    <row r="5146" spans="1:5">
      <c r="C5146" s="1" t="str">
        <f>IF(A5146="", "", VLOOKUP(A5146,Undocumented!$A:$C, 3, FALSE))</f>
        <v/>
      </c>
      <c r="D5146" s="1" t="str">
        <f t="shared" si="80"/>
        <v/>
      </c>
    </row>
    <row r="5147" spans="1:5">
      <c r="C5147" s="1" t="str">
        <f>IF(A5147="", "", VLOOKUP(A5147,Undocumented!$A:$C, 3, FALSE))</f>
        <v/>
      </c>
      <c r="D5147" s="1" t="str">
        <f t="shared" si="80"/>
        <v/>
      </c>
      <c r="E5147" s="2" t="s">
        <v>436</v>
      </c>
    </row>
    <row r="5148" spans="1:5">
      <c r="C5148" s="1" t="str">
        <f>IF(A5148="", "", VLOOKUP(A5148,Undocumented!$A:$C, 3, FALSE))</f>
        <v/>
      </c>
      <c r="D5148" s="1" t="str">
        <f t="shared" si="80"/>
        <v/>
      </c>
      <c r="E5148" s="2" t="s">
        <v>1797</v>
      </c>
    </row>
    <row r="5149" spans="1:5">
      <c r="C5149" s="1" t="str">
        <f>IF(A5149="", "", VLOOKUP(A5149,Undocumented!$A:$C, 3, FALSE))</f>
        <v/>
      </c>
      <c r="D5149" s="1" t="str">
        <f t="shared" si="80"/>
        <v/>
      </c>
      <c r="E5149" s="2" t="s">
        <v>479</v>
      </c>
    </row>
    <row r="5150" spans="1:5">
      <c r="C5150" s="1" t="str">
        <f>IF(A5150="", "", VLOOKUP(A5150,Undocumented!$A:$C, 3, FALSE))</f>
        <v/>
      </c>
      <c r="D5150" s="1" t="str">
        <f t="shared" si="80"/>
        <v/>
      </c>
      <c r="E5150" s="2" t="s">
        <v>480</v>
      </c>
    </row>
    <row r="5151" spans="1:5">
      <c r="C5151" s="1" t="str">
        <f>IF(A5151="", "", VLOOKUP(A5151,Undocumented!$A:$C, 3, FALSE))</f>
        <v/>
      </c>
      <c r="D5151" s="1" t="str">
        <f t="shared" si="80"/>
        <v/>
      </c>
      <c r="E5151" s="2" t="s">
        <v>481</v>
      </c>
    </row>
    <row r="5152" spans="1:5">
      <c r="C5152" s="1" t="str">
        <f>IF(A5152="", "", VLOOKUP(A5152,Undocumented!$A:$C, 3, FALSE))</f>
        <v/>
      </c>
      <c r="D5152" s="1" t="str">
        <f t="shared" si="80"/>
        <v/>
      </c>
      <c r="E5152" s="2" t="s">
        <v>166</v>
      </c>
    </row>
    <row r="5153" spans="1:5">
      <c r="C5153" s="1" t="str">
        <f>IF(A5153="", "", VLOOKUP(A5153,Undocumented!$A:$C, 3, FALSE))</f>
        <v/>
      </c>
      <c r="D5153" s="1" t="str">
        <f t="shared" si="80"/>
        <v/>
      </c>
      <c r="E5153" s="2" t="s">
        <v>167</v>
      </c>
    </row>
    <row r="5154" spans="1:5">
      <c r="C5154" s="1" t="str">
        <f>IF(A5154="", "", VLOOKUP(A5154,Undocumented!$A:$C, 3, FALSE))</f>
        <v/>
      </c>
      <c r="D5154" s="1" t="str">
        <f t="shared" si="80"/>
        <v/>
      </c>
      <c r="E5154" s="2" t="s">
        <v>482</v>
      </c>
    </row>
    <row r="5155" spans="1:5">
      <c r="C5155" s="1" t="str">
        <f>IF(A5155="", "", VLOOKUP(A5155,Undocumented!$A:$C, 3, FALSE))</f>
        <v/>
      </c>
      <c r="D5155" s="1" t="str">
        <f t="shared" si="80"/>
        <v/>
      </c>
      <c r="E5155" s="2" t="s">
        <v>26</v>
      </c>
    </row>
    <row r="5156" spans="1:5">
      <c r="C5156" s="1" t="str">
        <f>IF(A5156="", "", VLOOKUP(A5156,Undocumented!$A:$C, 3, FALSE))</f>
        <v/>
      </c>
      <c r="D5156" s="1" t="str">
        <f t="shared" si="80"/>
        <v/>
      </c>
      <c r="E5156" s="2" t="s">
        <v>20</v>
      </c>
    </row>
    <row r="5157" spans="1:5">
      <c r="C5157" s="1" t="str">
        <f>IF(A5157="", "", VLOOKUP(A5157,Undocumented!$A:$C, 3, FALSE))</f>
        <v/>
      </c>
      <c r="D5157" s="1" t="str">
        <f t="shared" si="80"/>
        <v/>
      </c>
    </row>
    <row r="5158" spans="1:5">
      <c r="A5158" s="2" t="s">
        <v>1834</v>
      </c>
      <c r="B5158" s="2" t="s">
        <v>1835</v>
      </c>
      <c r="C5158" s="1" t="str">
        <f>IF(A5158="", "", VLOOKUP(A5158,Undocumented!$A:$C, 3, FALSE))</f>
        <v>POP IX</v>
      </c>
      <c r="D5158" s="1" t="str">
        <f t="shared" si="80"/>
        <v/>
      </c>
      <c r="E5158" s="2" t="s">
        <v>1655</v>
      </c>
    </row>
    <row r="5159" spans="1:5">
      <c r="C5159" s="1" t="str">
        <f>IF(A5159="", "", VLOOKUP(A5159,Undocumented!$A:$C, 3, FALSE))</f>
        <v/>
      </c>
      <c r="D5159" s="1" t="str">
        <f t="shared" si="80"/>
        <v/>
      </c>
      <c r="E5159" s="2" t="s">
        <v>38</v>
      </c>
    </row>
    <row r="5160" spans="1:5">
      <c r="C5160" s="1" t="str">
        <f>IF(A5160="", "", VLOOKUP(A5160,Undocumented!$A:$C, 3, FALSE))</f>
        <v/>
      </c>
      <c r="D5160" s="1" t="str">
        <f t="shared" si="80"/>
        <v/>
      </c>
    </row>
    <row r="5161" spans="1:5">
      <c r="C5161" s="1" t="str">
        <f>IF(A5161="", "", VLOOKUP(A5161,Undocumented!$A:$C, 3, FALSE))</f>
        <v/>
      </c>
      <c r="D5161" s="1" t="str">
        <f t="shared" si="80"/>
        <v/>
      </c>
      <c r="E5161" s="2" t="s">
        <v>574</v>
      </c>
    </row>
    <row r="5162" spans="1:5">
      <c r="C5162" s="1" t="str">
        <f>IF(A5162="", "", VLOOKUP(A5162,Undocumented!$A:$C, 3, FALSE))</f>
        <v/>
      </c>
      <c r="D5162" s="1" t="str">
        <f t="shared" si="80"/>
        <v/>
      </c>
      <c r="E5162" s="2" t="s">
        <v>575</v>
      </c>
    </row>
    <row r="5163" spans="1:5">
      <c r="C5163" s="1" t="str">
        <f>IF(A5163="", "", VLOOKUP(A5163,Undocumented!$A:$C, 3, FALSE))</f>
        <v/>
      </c>
      <c r="D5163" s="1" t="str">
        <f t="shared" si="80"/>
        <v/>
      </c>
      <c r="E5163" s="2" t="s">
        <v>576</v>
      </c>
    </row>
    <row r="5164" spans="1:5">
      <c r="C5164" s="1" t="str">
        <f>IF(A5164="", "", VLOOKUP(A5164,Undocumented!$A:$C, 3, FALSE))</f>
        <v/>
      </c>
      <c r="D5164" s="1" t="str">
        <f t="shared" si="80"/>
        <v/>
      </c>
      <c r="E5164" s="2" t="s">
        <v>575</v>
      </c>
    </row>
    <row r="5165" spans="1:5">
      <c r="C5165" s="1" t="str">
        <f>IF(A5165="", "", VLOOKUP(A5165,Undocumented!$A:$C, 3, FALSE))</f>
        <v/>
      </c>
      <c r="D5165" s="1" t="str">
        <f t="shared" si="80"/>
        <v/>
      </c>
      <c r="E5165" s="2" t="s">
        <v>577</v>
      </c>
    </row>
    <row r="5166" spans="1:5">
      <c r="C5166" s="1" t="str">
        <f>IF(A5166="", "", VLOOKUP(A5166,Undocumented!$A:$C, 3, FALSE))</f>
        <v/>
      </c>
      <c r="D5166" s="1" t="str">
        <f t="shared" si="80"/>
        <v/>
      </c>
      <c r="E5166" s="2" t="s">
        <v>20</v>
      </c>
    </row>
    <row r="5167" spans="1:5">
      <c r="C5167" s="1" t="str">
        <f>IF(A5167="", "", VLOOKUP(A5167,Undocumented!$A:$C, 3, FALSE))</f>
        <v/>
      </c>
      <c r="D5167" s="1" t="str">
        <f t="shared" si="80"/>
        <v/>
      </c>
    </row>
    <row r="5168" spans="1:5">
      <c r="A5168" s="2" t="s">
        <v>1836</v>
      </c>
      <c r="B5168" s="2" t="s">
        <v>1837</v>
      </c>
      <c r="C5168" s="1" t="str">
        <f>IF(A5168="", "", VLOOKUP(A5168,Undocumented!$A:$C, 3, FALSE))</f>
        <v>EX (SP), IX</v>
      </c>
      <c r="D5168" s="1" t="str">
        <f t="shared" si="80"/>
        <v/>
      </c>
      <c r="E5168" s="2" t="s">
        <v>11</v>
      </c>
    </row>
    <row r="5169" spans="1:5">
      <c r="C5169" s="1" t="str">
        <f>IF(A5169="", "", VLOOKUP(A5169,Undocumented!$A:$C, 3, FALSE))</f>
        <v/>
      </c>
      <c r="D5169" s="1" t="str">
        <f t="shared" si="80"/>
        <v/>
      </c>
      <c r="E5169" s="2" t="s">
        <v>38</v>
      </c>
    </row>
    <row r="5170" spans="1:5">
      <c r="C5170" s="1" t="str">
        <f>IF(A5170="", "", VLOOKUP(A5170,Undocumented!$A:$C, 3, FALSE))</f>
        <v/>
      </c>
      <c r="D5170" s="1" t="str">
        <f t="shared" si="80"/>
        <v/>
      </c>
      <c r="E5170" s="2" t="s">
        <v>685</v>
      </c>
    </row>
    <row r="5171" spans="1:5">
      <c r="C5171" s="1" t="str">
        <f>IF(A5171="", "", VLOOKUP(A5171,Undocumented!$A:$C, 3, FALSE))</f>
        <v/>
      </c>
      <c r="D5171" s="1" t="str">
        <f t="shared" si="80"/>
        <v/>
      </c>
    </row>
    <row r="5172" spans="1:5">
      <c r="C5172" s="1" t="str">
        <f>IF(A5172="", "", VLOOKUP(A5172,Undocumented!$A:$C, 3, FALSE))</f>
        <v/>
      </c>
      <c r="D5172" s="1" t="str">
        <f t="shared" si="80"/>
        <v/>
      </c>
      <c r="E5172" s="2" t="s">
        <v>686</v>
      </c>
    </row>
    <row r="5173" spans="1:5">
      <c r="C5173" s="1" t="str">
        <f>IF(A5173="", "", VLOOKUP(A5173,Undocumented!$A:$C, 3, FALSE))</f>
        <v/>
      </c>
      <c r="D5173" s="1" t="str">
        <f t="shared" si="80"/>
        <v/>
      </c>
      <c r="E5173" s="2" t="s">
        <v>687</v>
      </c>
    </row>
    <row r="5174" spans="1:5">
      <c r="C5174" s="1" t="str">
        <f>IF(A5174="", "", VLOOKUP(A5174,Undocumented!$A:$C, 3, FALSE))</f>
        <v/>
      </c>
      <c r="D5174" s="1" t="str">
        <f t="shared" si="80"/>
        <v/>
      </c>
      <c r="E5174" s="2" t="s">
        <v>1838</v>
      </c>
    </row>
    <row r="5175" spans="1:5">
      <c r="C5175" s="1" t="str">
        <f>IF(A5175="", "", VLOOKUP(A5175,Undocumented!$A:$C, 3, FALSE))</f>
        <v/>
      </c>
      <c r="D5175" s="1" t="str">
        <f t="shared" si="80"/>
        <v/>
      </c>
      <c r="E5175" s="2" t="s">
        <v>1839</v>
      </c>
    </row>
    <row r="5176" spans="1:5">
      <c r="C5176" s="1" t="str">
        <f>IF(A5176="", "", VLOOKUP(A5176,Undocumented!$A:$C, 3, FALSE))</f>
        <v/>
      </c>
      <c r="D5176" s="1" t="str">
        <f t="shared" si="80"/>
        <v/>
      </c>
      <c r="E5176" s="2" t="s">
        <v>687</v>
      </c>
    </row>
    <row r="5177" spans="1:5">
      <c r="C5177" s="1" t="str">
        <f>IF(A5177="", "", VLOOKUP(A5177,Undocumented!$A:$C, 3, FALSE))</f>
        <v/>
      </c>
      <c r="D5177" s="1" t="str">
        <f t="shared" si="80"/>
        <v/>
      </c>
      <c r="E5177" s="2" t="s">
        <v>1840</v>
      </c>
    </row>
    <row r="5178" spans="1:5">
      <c r="C5178" s="1" t="str">
        <f>IF(A5178="", "", VLOOKUP(A5178,Undocumented!$A:$C, 3, FALSE))</f>
        <v/>
      </c>
      <c r="D5178" s="1" t="str">
        <f t="shared" si="80"/>
        <v/>
      </c>
      <c r="E5178" s="2" t="s">
        <v>1841</v>
      </c>
    </row>
    <row r="5179" spans="1:5">
      <c r="C5179" s="1" t="str">
        <f>IF(A5179="", "", VLOOKUP(A5179,Undocumented!$A:$C, 3, FALSE))</f>
        <v/>
      </c>
      <c r="D5179" s="1" t="str">
        <f t="shared" si="80"/>
        <v/>
      </c>
      <c r="E5179" s="2" t="s">
        <v>20</v>
      </c>
    </row>
    <row r="5180" spans="1:5">
      <c r="C5180" s="1" t="str">
        <f>IF(A5180="", "", VLOOKUP(A5180,Undocumented!$A:$C, 3, FALSE))</f>
        <v/>
      </c>
      <c r="D5180" s="1" t="str">
        <f t="shared" si="80"/>
        <v/>
      </c>
    </row>
    <row r="5181" spans="1:5">
      <c r="A5181" s="2" t="s">
        <v>1842</v>
      </c>
      <c r="B5181" s="2" t="s">
        <v>1843</v>
      </c>
      <c r="C5181" s="1" t="str">
        <f>IF(A5181="", "", VLOOKUP(A5181,Undocumented!$A:$C, 3, FALSE))</f>
        <v>PUSH IX</v>
      </c>
      <c r="D5181" s="1" t="str">
        <f t="shared" si="80"/>
        <v/>
      </c>
      <c r="E5181" s="2" t="s">
        <v>11</v>
      </c>
    </row>
    <row r="5182" spans="1:5">
      <c r="C5182" s="1" t="str">
        <f>IF(A5182="", "", VLOOKUP(A5182,Undocumented!$A:$C, 3, FALSE))</f>
        <v/>
      </c>
      <c r="D5182" s="1" t="str">
        <f t="shared" si="80"/>
        <v/>
      </c>
    </row>
    <row r="5183" spans="1:5">
      <c r="C5183" s="1" t="str">
        <f>IF(A5183="", "", VLOOKUP(A5183,Undocumented!$A:$C, 3, FALSE))</f>
        <v/>
      </c>
      <c r="D5183" s="1" t="str">
        <f t="shared" si="80"/>
        <v/>
      </c>
      <c r="E5183" s="2" t="s">
        <v>598</v>
      </c>
    </row>
    <row r="5184" spans="1:5">
      <c r="C5184" s="1" t="str">
        <f>IF(A5184="", "", VLOOKUP(A5184,Undocumented!$A:$C, 3, FALSE))</f>
        <v/>
      </c>
      <c r="D5184" s="1" t="str">
        <f t="shared" si="80"/>
        <v/>
      </c>
      <c r="E5184" s="2" t="s">
        <v>1844</v>
      </c>
    </row>
    <row r="5185" spans="1:5">
      <c r="C5185" s="1" t="str">
        <f>IF(A5185="", "", VLOOKUP(A5185,Undocumented!$A:$C, 3, FALSE))</f>
        <v/>
      </c>
      <c r="D5185" s="1" t="str">
        <f t="shared" si="80"/>
        <v/>
      </c>
      <c r="E5185" s="2" t="s">
        <v>598</v>
      </c>
    </row>
    <row r="5186" spans="1:5">
      <c r="C5186" s="1" t="str">
        <f>IF(A5186="", "", VLOOKUP(A5186,Undocumented!$A:$C, 3, FALSE))</f>
        <v/>
      </c>
      <c r="D5186" s="1" t="str">
        <f t="shared" ref="D5186:D5249" si="81">IF(AND(B5186&lt;&gt;"", B5186&lt;&gt;C5186), "#N/B", "")</f>
        <v/>
      </c>
      <c r="E5186" s="2" t="s">
        <v>1845</v>
      </c>
    </row>
    <row r="5187" spans="1:5">
      <c r="C5187" s="1" t="str">
        <f>IF(A5187="", "", VLOOKUP(A5187,Undocumented!$A:$C, 3, FALSE))</f>
        <v/>
      </c>
      <c r="D5187" s="1" t="str">
        <f t="shared" si="81"/>
        <v/>
      </c>
      <c r="E5187" s="2" t="s">
        <v>20</v>
      </c>
    </row>
    <row r="5188" spans="1:5">
      <c r="C5188" s="1" t="str">
        <f>IF(A5188="", "", VLOOKUP(A5188,Undocumented!$A:$C, 3, FALSE))</f>
        <v/>
      </c>
      <c r="D5188" s="1" t="str">
        <f t="shared" si="81"/>
        <v/>
      </c>
    </row>
    <row r="5189" spans="1:5">
      <c r="A5189" s="2" t="s">
        <v>1846</v>
      </c>
      <c r="B5189" s="2" t="s">
        <v>3154</v>
      </c>
      <c r="C5189" s="1" t="str">
        <f>IF(A5189="", "", VLOOKUP(A5189,Undocumented!$A:$C, 3, FALSE))</f>
        <v>JP (IX)</v>
      </c>
      <c r="D5189" s="1" t="str">
        <f t="shared" si="81"/>
        <v/>
      </c>
      <c r="E5189" s="2" t="s">
        <v>1847</v>
      </c>
    </row>
    <row r="5190" spans="1:5">
      <c r="A5190" s="2" t="s">
        <v>1848</v>
      </c>
      <c r="B5190" s="2" t="s">
        <v>1849</v>
      </c>
      <c r="C5190" s="1" t="str">
        <f>IF(A5190="", "", VLOOKUP(A5190,Undocumented!$A:$C, 3, FALSE))</f>
        <v>LD SP, IX</v>
      </c>
      <c r="D5190" s="1" t="str">
        <f t="shared" si="81"/>
        <v/>
      </c>
      <c r="E5190" s="2" t="s">
        <v>1850</v>
      </c>
    </row>
    <row r="5191" spans="1:5">
      <c r="A5191" s="2" t="s">
        <v>1851</v>
      </c>
      <c r="B5191" s="2" t="s">
        <v>1852</v>
      </c>
      <c r="C5191" s="1" t="str">
        <f>IF(A5191="", "", VLOOKUP(A5191,Undocumented!$A:$C, 3, FALSE))</f>
        <v>ADD IY, BC</v>
      </c>
      <c r="D5191" s="1" t="str">
        <f t="shared" si="81"/>
        <v/>
      </c>
      <c r="E5191" s="2" t="s">
        <v>11</v>
      </c>
    </row>
    <row r="5192" spans="1:5">
      <c r="C5192" s="1" t="str">
        <f>IF(A5192="", "", VLOOKUP(A5192,Undocumented!$A:$C, 3, FALSE))</f>
        <v/>
      </c>
      <c r="D5192" s="1" t="str">
        <f t="shared" si="81"/>
        <v/>
      </c>
      <c r="E5192" s="2" t="s">
        <v>12</v>
      </c>
    </row>
    <row r="5193" spans="1:5">
      <c r="C5193" s="1" t="str">
        <f>IF(A5193="", "", VLOOKUP(A5193,Undocumented!$A:$C, 3, FALSE))</f>
        <v/>
      </c>
      <c r="D5193" s="1" t="str">
        <f t="shared" si="81"/>
        <v/>
      </c>
      <c r="E5193" s="2" t="s">
        <v>44</v>
      </c>
    </row>
    <row r="5194" spans="1:5">
      <c r="C5194" s="1" t="str">
        <f>IF(A5194="", "", VLOOKUP(A5194,Undocumented!$A:$C, 3, FALSE))</f>
        <v/>
      </c>
      <c r="D5194" s="1" t="str">
        <f t="shared" si="81"/>
        <v/>
      </c>
      <c r="E5194" s="2" t="s">
        <v>45</v>
      </c>
    </row>
    <row r="5195" spans="1:5">
      <c r="C5195" s="1" t="str">
        <f>IF(A5195="", "", VLOOKUP(A5195,Undocumented!$A:$C, 3, FALSE))</f>
        <v/>
      </c>
      <c r="D5195" s="1" t="str">
        <f t="shared" si="81"/>
        <v/>
      </c>
    </row>
    <row r="5196" spans="1:5">
      <c r="C5196" s="1" t="str">
        <f>IF(A5196="", "", VLOOKUP(A5196,Undocumented!$A:$C, 3, FALSE))</f>
        <v/>
      </c>
      <c r="D5196" s="1" t="str">
        <f t="shared" si="81"/>
        <v/>
      </c>
      <c r="E5196" s="2" t="s">
        <v>1853</v>
      </c>
    </row>
    <row r="5197" spans="1:5">
      <c r="C5197" s="1" t="str">
        <f>IF(A5197="", "", VLOOKUP(A5197,Undocumented!$A:$C, 3, FALSE))</f>
        <v/>
      </c>
      <c r="D5197" s="1" t="str">
        <f t="shared" si="81"/>
        <v/>
      </c>
      <c r="E5197" s="2" t="s">
        <v>47</v>
      </c>
    </row>
    <row r="5198" spans="1:5">
      <c r="C5198" s="1" t="str">
        <f>IF(A5198="", "", VLOOKUP(A5198,Undocumented!$A:$C, 3, FALSE))</f>
        <v/>
      </c>
      <c r="D5198" s="1" t="str">
        <f t="shared" si="81"/>
        <v/>
      </c>
      <c r="E5198" s="2" t="s">
        <v>48</v>
      </c>
    </row>
    <row r="5199" spans="1:5">
      <c r="C5199" s="1" t="str">
        <f>IF(A5199="", "", VLOOKUP(A5199,Undocumented!$A:$C, 3, FALSE))</f>
        <v/>
      </c>
      <c r="D5199" s="1" t="str">
        <f t="shared" si="81"/>
        <v/>
      </c>
      <c r="E5199" s="2" t="s">
        <v>1854</v>
      </c>
    </row>
    <row r="5200" spans="1:5">
      <c r="C5200" s="1" t="str">
        <f>IF(A5200="", "", VLOOKUP(A5200,Undocumented!$A:$C, 3, FALSE))</f>
        <v/>
      </c>
      <c r="D5200" s="1" t="str">
        <f t="shared" si="81"/>
        <v/>
      </c>
      <c r="E5200" s="2" t="s">
        <v>50</v>
      </c>
    </row>
    <row r="5201" spans="1:5">
      <c r="C5201" s="1" t="str">
        <f>IF(A5201="", "", VLOOKUP(A5201,Undocumented!$A:$C, 3, FALSE))</f>
        <v/>
      </c>
      <c r="D5201" s="1" t="str">
        <f t="shared" si="81"/>
        <v/>
      </c>
      <c r="E5201" s="2" t="s">
        <v>51</v>
      </c>
    </row>
    <row r="5202" spans="1:5">
      <c r="C5202" s="1" t="str">
        <f>IF(A5202="", "", VLOOKUP(A5202,Undocumented!$A:$C, 3, FALSE))</f>
        <v/>
      </c>
      <c r="D5202" s="1" t="str">
        <f t="shared" si="81"/>
        <v/>
      </c>
      <c r="E5202" s="2" t="s">
        <v>52</v>
      </c>
    </row>
    <row r="5203" spans="1:5">
      <c r="C5203" s="1" t="str">
        <f>IF(A5203="", "", VLOOKUP(A5203,Undocumented!$A:$C, 3, FALSE))</f>
        <v/>
      </c>
      <c r="D5203" s="1" t="str">
        <f t="shared" si="81"/>
        <v/>
      </c>
      <c r="E5203" s="2" t="s">
        <v>53</v>
      </c>
    </row>
    <row r="5204" spans="1:5">
      <c r="C5204" s="1" t="str">
        <f>IF(A5204="", "", VLOOKUP(A5204,Undocumented!$A:$C, 3, FALSE))</f>
        <v/>
      </c>
      <c r="D5204" s="1" t="str">
        <f t="shared" si="81"/>
        <v/>
      </c>
      <c r="E5204" s="2" t="s">
        <v>54</v>
      </c>
    </row>
    <row r="5205" spans="1:5">
      <c r="C5205" s="1" t="str">
        <f>IF(A5205="", "", VLOOKUP(A5205,Undocumented!$A:$C, 3, FALSE))</f>
        <v/>
      </c>
      <c r="D5205" s="1" t="str">
        <f t="shared" si="81"/>
        <v/>
      </c>
      <c r="E5205" s="2" t="s">
        <v>19</v>
      </c>
    </row>
    <row r="5206" spans="1:5">
      <c r="C5206" s="1" t="str">
        <f>IF(A5206="", "", VLOOKUP(A5206,Undocumented!$A:$C, 3, FALSE))</f>
        <v/>
      </c>
      <c r="D5206" s="1" t="str">
        <f t="shared" si="81"/>
        <v/>
      </c>
      <c r="E5206" s="2" t="s">
        <v>20</v>
      </c>
    </row>
    <row r="5207" spans="1:5">
      <c r="C5207" s="1" t="str">
        <f>IF(A5207="", "", VLOOKUP(A5207,Undocumented!$A:$C, 3, FALSE))</f>
        <v/>
      </c>
      <c r="D5207" s="1" t="str">
        <f t="shared" si="81"/>
        <v/>
      </c>
    </row>
    <row r="5208" spans="1:5">
      <c r="A5208" s="2" t="s">
        <v>1855</v>
      </c>
      <c r="B5208" s="2" t="s">
        <v>1856</v>
      </c>
      <c r="C5208" s="1" t="str">
        <f>IF(A5208="", "", VLOOKUP(A5208,Undocumented!$A:$C, 3, FALSE))</f>
        <v>ADD IY, DE</v>
      </c>
      <c r="D5208" s="1" t="str">
        <f t="shared" si="81"/>
        <v/>
      </c>
      <c r="E5208" s="2" t="s">
        <v>11</v>
      </c>
    </row>
    <row r="5209" spans="1:5">
      <c r="C5209" s="1" t="str">
        <f>IF(A5209="", "", VLOOKUP(A5209,Undocumented!$A:$C, 3, FALSE))</f>
        <v/>
      </c>
      <c r="D5209" s="1" t="str">
        <f t="shared" si="81"/>
        <v/>
      </c>
      <c r="E5209" s="2" t="s">
        <v>12</v>
      </c>
    </row>
    <row r="5210" spans="1:5">
      <c r="C5210" s="1" t="str">
        <f>IF(A5210="", "", VLOOKUP(A5210,Undocumented!$A:$C, 3, FALSE))</f>
        <v/>
      </c>
      <c r="D5210" s="1" t="str">
        <f t="shared" si="81"/>
        <v/>
      </c>
      <c r="E5210" s="2" t="s">
        <v>44</v>
      </c>
    </row>
    <row r="5211" spans="1:5">
      <c r="C5211" s="1" t="str">
        <f>IF(A5211="", "", VLOOKUP(A5211,Undocumented!$A:$C, 3, FALSE))</f>
        <v/>
      </c>
      <c r="D5211" s="1" t="str">
        <f t="shared" si="81"/>
        <v/>
      </c>
      <c r="E5211" s="2" t="s">
        <v>45</v>
      </c>
    </row>
    <row r="5212" spans="1:5">
      <c r="C5212" s="1" t="str">
        <f>IF(A5212="", "", VLOOKUP(A5212,Undocumented!$A:$C, 3, FALSE))</f>
        <v/>
      </c>
      <c r="D5212" s="1" t="str">
        <f t="shared" si="81"/>
        <v/>
      </c>
    </row>
    <row r="5213" spans="1:5">
      <c r="C5213" s="1" t="str">
        <f>IF(A5213="", "", VLOOKUP(A5213,Undocumented!$A:$C, 3, FALSE))</f>
        <v/>
      </c>
      <c r="D5213" s="1" t="str">
        <f t="shared" si="81"/>
        <v/>
      </c>
      <c r="E5213" s="2" t="s">
        <v>1853</v>
      </c>
    </row>
    <row r="5214" spans="1:5">
      <c r="C5214" s="1" t="str">
        <f>IF(A5214="", "", VLOOKUP(A5214,Undocumented!$A:$C, 3, FALSE))</f>
        <v/>
      </c>
      <c r="D5214" s="1" t="str">
        <f t="shared" si="81"/>
        <v/>
      </c>
      <c r="E5214" s="2" t="s">
        <v>108</v>
      </c>
    </row>
    <row r="5215" spans="1:5">
      <c r="C5215" s="1" t="str">
        <f>IF(A5215="", "", VLOOKUP(A5215,Undocumented!$A:$C, 3, FALSE))</f>
        <v/>
      </c>
      <c r="D5215" s="1" t="str">
        <f t="shared" si="81"/>
        <v/>
      </c>
      <c r="E5215" s="2" t="s">
        <v>48</v>
      </c>
    </row>
    <row r="5216" spans="1:5">
      <c r="C5216" s="1" t="str">
        <f>IF(A5216="", "", VLOOKUP(A5216,Undocumented!$A:$C, 3, FALSE))</f>
        <v/>
      </c>
      <c r="D5216" s="1" t="str">
        <f t="shared" si="81"/>
        <v/>
      </c>
      <c r="E5216" s="2" t="s">
        <v>1854</v>
      </c>
    </row>
    <row r="5217" spans="1:5">
      <c r="C5217" s="1" t="str">
        <f>IF(A5217="", "", VLOOKUP(A5217,Undocumented!$A:$C, 3, FALSE))</f>
        <v/>
      </c>
      <c r="D5217" s="1" t="str">
        <f t="shared" si="81"/>
        <v/>
      </c>
      <c r="E5217" s="2" t="s">
        <v>50</v>
      </c>
    </row>
    <row r="5218" spans="1:5">
      <c r="C5218" s="1" t="str">
        <f>IF(A5218="", "", VLOOKUP(A5218,Undocumented!$A:$C, 3, FALSE))</f>
        <v/>
      </c>
      <c r="D5218" s="1" t="str">
        <f t="shared" si="81"/>
        <v/>
      </c>
      <c r="E5218" s="2" t="s">
        <v>51</v>
      </c>
    </row>
    <row r="5219" spans="1:5">
      <c r="C5219" s="1" t="str">
        <f>IF(A5219="", "", VLOOKUP(A5219,Undocumented!$A:$C, 3, FALSE))</f>
        <v/>
      </c>
      <c r="D5219" s="1" t="str">
        <f t="shared" si="81"/>
        <v/>
      </c>
      <c r="E5219" s="2" t="s">
        <v>52</v>
      </c>
    </row>
    <row r="5220" spans="1:5">
      <c r="C5220" s="1" t="str">
        <f>IF(A5220="", "", VLOOKUP(A5220,Undocumented!$A:$C, 3, FALSE))</f>
        <v/>
      </c>
      <c r="D5220" s="1" t="str">
        <f t="shared" si="81"/>
        <v/>
      </c>
      <c r="E5220" s="2" t="s">
        <v>53</v>
      </c>
    </row>
    <row r="5221" spans="1:5">
      <c r="C5221" s="1" t="str">
        <f>IF(A5221="", "", VLOOKUP(A5221,Undocumented!$A:$C, 3, FALSE))</f>
        <v/>
      </c>
      <c r="D5221" s="1" t="str">
        <f t="shared" si="81"/>
        <v/>
      </c>
      <c r="E5221" s="2" t="s">
        <v>54</v>
      </c>
    </row>
    <row r="5222" spans="1:5">
      <c r="C5222" s="1" t="str">
        <f>IF(A5222="", "", VLOOKUP(A5222,Undocumented!$A:$C, 3, FALSE))</f>
        <v/>
      </c>
      <c r="D5222" s="1" t="str">
        <f t="shared" si="81"/>
        <v/>
      </c>
      <c r="E5222" s="2" t="s">
        <v>19</v>
      </c>
    </row>
    <row r="5223" spans="1:5">
      <c r="C5223" s="1" t="str">
        <f>IF(A5223="", "", VLOOKUP(A5223,Undocumented!$A:$C, 3, FALSE))</f>
        <v/>
      </c>
      <c r="D5223" s="1" t="str">
        <f t="shared" si="81"/>
        <v/>
      </c>
      <c r="E5223" s="2" t="s">
        <v>20</v>
      </c>
    </row>
    <row r="5224" spans="1:5">
      <c r="C5224" s="1" t="str">
        <f>IF(A5224="", "", VLOOKUP(A5224,Undocumented!$A:$C, 3, FALSE))</f>
        <v/>
      </c>
      <c r="D5224" s="1" t="str">
        <f t="shared" si="81"/>
        <v/>
      </c>
    </row>
    <row r="5225" spans="1:5">
      <c r="A5225" s="2" t="s">
        <v>1857</v>
      </c>
      <c r="B5225" s="2" t="s">
        <v>1858</v>
      </c>
      <c r="C5225" s="1" t="str">
        <f>IF(A5225="", "", VLOOKUP(A5225,Undocumented!$A:$C, 3, FALSE))</f>
        <v>LD IY, nn</v>
      </c>
      <c r="D5225" s="1" t="str">
        <f t="shared" si="81"/>
        <v/>
      </c>
      <c r="E5225" s="2" t="s">
        <v>1859</v>
      </c>
    </row>
    <row r="5226" spans="1:5">
      <c r="A5226" s="2" t="s">
        <v>1860</v>
      </c>
      <c r="B5226" s="2" t="s">
        <v>1861</v>
      </c>
      <c r="C5226" s="1" t="str">
        <f>IF(A5226="", "", VLOOKUP(A5226,Undocumented!$A:$C, 3, FALSE))</f>
        <v>LD (nn), IY</v>
      </c>
      <c r="D5226" s="1" t="str">
        <f t="shared" si="81"/>
        <v/>
      </c>
      <c r="E5226" s="2" t="s">
        <v>11</v>
      </c>
    </row>
    <row r="5227" spans="1:5">
      <c r="C5227" s="1" t="str">
        <f>IF(A5227="", "", VLOOKUP(A5227,Undocumented!$A:$C, 3, FALSE))</f>
        <v/>
      </c>
      <c r="D5227" s="1" t="str">
        <f t="shared" si="81"/>
        <v/>
      </c>
      <c r="E5227" s="2" t="s">
        <v>38</v>
      </c>
    </row>
    <row r="5228" spans="1:5">
      <c r="C5228" s="1" t="str">
        <f>IF(A5228="", "", VLOOKUP(A5228,Undocumented!$A:$C, 3, FALSE))</f>
        <v/>
      </c>
      <c r="D5228" s="1" t="str">
        <f t="shared" si="81"/>
        <v/>
      </c>
    </row>
    <row r="5229" spans="1:5">
      <c r="C5229" s="1" t="str">
        <f>IF(A5229="", "", VLOOKUP(A5229,Undocumented!$A:$C, 3, FALSE))</f>
        <v/>
      </c>
      <c r="D5229" s="1" t="str">
        <f t="shared" si="81"/>
        <v/>
      </c>
      <c r="E5229" s="2" t="s">
        <v>135</v>
      </c>
    </row>
    <row r="5230" spans="1:5">
      <c r="C5230" s="1" t="str">
        <f>IF(A5230="", "", VLOOKUP(A5230,Undocumented!$A:$C, 3, FALSE))</f>
        <v/>
      </c>
      <c r="D5230" s="1" t="str">
        <f t="shared" si="81"/>
        <v/>
      </c>
      <c r="E5230" s="2" t="s">
        <v>1862</v>
      </c>
    </row>
    <row r="5231" spans="1:5">
      <c r="C5231" s="1" t="str">
        <f>IF(A5231="", "", VLOOKUP(A5231,Undocumented!$A:$C, 3, FALSE))</f>
        <v/>
      </c>
      <c r="D5231" s="1" t="str">
        <f t="shared" si="81"/>
        <v/>
      </c>
      <c r="E5231" s="2" t="s">
        <v>1863</v>
      </c>
    </row>
    <row r="5232" spans="1:5">
      <c r="C5232" s="1" t="str">
        <f>IF(A5232="", "", VLOOKUP(A5232,Undocumented!$A:$C, 3, FALSE))</f>
        <v/>
      </c>
      <c r="D5232" s="1" t="str">
        <f t="shared" si="81"/>
        <v/>
      </c>
      <c r="E5232" s="2" t="s">
        <v>20</v>
      </c>
    </row>
    <row r="5233" spans="1:5">
      <c r="C5233" s="1" t="str">
        <f>IF(A5233="", "", VLOOKUP(A5233,Undocumented!$A:$C, 3, FALSE))</f>
        <v/>
      </c>
      <c r="D5233" s="1" t="str">
        <f t="shared" si="81"/>
        <v/>
      </c>
    </row>
    <row r="5234" spans="1:5">
      <c r="A5234" s="2" t="s">
        <v>1864</v>
      </c>
      <c r="B5234" s="2" t="s">
        <v>1865</v>
      </c>
      <c r="C5234" s="1" t="str">
        <f>IF(A5234="", "", VLOOKUP(A5234,Undocumented!$A:$C, 3, FALSE))</f>
        <v>INC IY</v>
      </c>
      <c r="D5234" s="1" t="str">
        <f t="shared" si="81"/>
        <v/>
      </c>
      <c r="E5234" s="2" t="s">
        <v>1866</v>
      </c>
    </row>
    <row r="5235" spans="1:5">
      <c r="A5235" s="2" t="s">
        <v>1867</v>
      </c>
      <c r="B5235" s="2" t="s">
        <v>1868</v>
      </c>
      <c r="C5235" s="1" t="str">
        <f>IF(A5235="", "", VLOOKUP(A5235,Undocumented!$A:$C, 3, FALSE))</f>
        <v>INC IYH</v>
      </c>
      <c r="D5235" s="1" t="str">
        <f t="shared" si="81"/>
        <v/>
      </c>
      <c r="E5235" s="2" t="s">
        <v>11</v>
      </c>
    </row>
    <row r="5236" spans="1:5">
      <c r="C5236" s="1" t="str">
        <f>IF(A5236="", "", VLOOKUP(A5236,Undocumented!$A:$C, 3, FALSE))</f>
        <v/>
      </c>
      <c r="D5236" s="1" t="str">
        <f t="shared" si="81"/>
        <v/>
      </c>
      <c r="E5236" s="2" t="s">
        <v>12</v>
      </c>
    </row>
    <row r="5237" spans="1:5">
      <c r="C5237" s="1" t="str">
        <f>IF(A5237="", "", VLOOKUP(A5237,Undocumented!$A:$C, 3, FALSE))</f>
        <v/>
      </c>
      <c r="D5237" s="1" t="str">
        <f t="shared" si="81"/>
        <v/>
      </c>
    </row>
    <row r="5238" spans="1:5">
      <c r="C5238" s="1" t="str">
        <f>IF(A5238="", "", VLOOKUP(A5238,Undocumented!$A:$C, 3, FALSE))</f>
        <v/>
      </c>
      <c r="D5238" s="1" t="str">
        <f t="shared" si="81"/>
        <v/>
      </c>
      <c r="E5238" s="2" t="s">
        <v>1869</v>
      </c>
    </row>
    <row r="5239" spans="1:5">
      <c r="C5239" s="1" t="str">
        <f>IF(A5239="", "", VLOOKUP(A5239,Undocumented!$A:$C, 3, FALSE))</f>
        <v/>
      </c>
      <c r="D5239" s="1" t="str">
        <f t="shared" si="81"/>
        <v/>
      </c>
      <c r="E5239" s="2" t="s">
        <v>1870</v>
      </c>
    </row>
    <row r="5240" spans="1:5">
      <c r="C5240" s="1" t="str">
        <f>IF(A5240="", "", VLOOKUP(A5240,Undocumented!$A:$C, 3, FALSE))</f>
        <v/>
      </c>
      <c r="D5240" s="1" t="str">
        <f t="shared" si="81"/>
        <v/>
      </c>
      <c r="E5240" s="2" t="s">
        <v>15</v>
      </c>
    </row>
    <row r="5241" spans="1:5">
      <c r="C5241" s="1" t="str">
        <f>IF(A5241="", "", VLOOKUP(A5241,Undocumented!$A:$C, 3, FALSE))</f>
        <v/>
      </c>
      <c r="D5241" s="1" t="str">
        <f t="shared" si="81"/>
        <v/>
      </c>
      <c r="E5241" s="2" t="s">
        <v>16</v>
      </c>
    </row>
    <row r="5242" spans="1:5">
      <c r="C5242" s="1" t="str">
        <f>IF(A5242="", "", VLOOKUP(A5242,Undocumented!$A:$C, 3, FALSE))</f>
        <v/>
      </c>
      <c r="D5242" s="1" t="str">
        <f t="shared" si="81"/>
        <v/>
      </c>
      <c r="E5242" s="2" t="s">
        <v>17</v>
      </c>
    </row>
    <row r="5243" spans="1:5">
      <c r="C5243" s="1" t="str">
        <f>IF(A5243="", "", VLOOKUP(A5243,Undocumented!$A:$C, 3, FALSE))</f>
        <v/>
      </c>
      <c r="D5243" s="1" t="str">
        <f t="shared" si="81"/>
        <v/>
      </c>
      <c r="E5243" s="2" t="s">
        <v>18</v>
      </c>
    </row>
    <row r="5244" spans="1:5">
      <c r="C5244" s="1" t="str">
        <f>IF(A5244="", "", VLOOKUP(A5244,Undocumented!$A:$C, 3, FALSE))</f>
        <v/>
      </c>
      <c r="D5244" s="1" t="str">
        <f t="shared" si="81"/>
        <v/>
      </c>
      <c r="E5244" s="2" t="s">
        <v>19</v>
      </c>
    </row>
    <row r="5245" spans="1:5">
      <c r="C5245" s="1" t="str">
        <f>IF(A5245="", "", VLOOKUP(A5245,Undocumented!$A:$C, 3, FALSE))</f>
        <v/>
      </c>
      <c r="D5245" s="1" t="str">
        <f t="shared" si="81"/>
        <v/>
      </c>
      <c r="E5245" s="2" t="s">
        <v>20</v>
      </c>
    </row>
    <row r="5246" spans="1:5">
      <c r="C5246" s="1" t="str">
        <f>IF(A5246="", "", VLOOKUP(A5246,Undocumented!$A:$C, 3, FALSE))</f>
        <v/>
      </c>
      <c r="D5246" s="1" t="str">
        <f t="shared" si="81"/>
        <v/>
      </c>
    </row>
    <row r="5247" spans="1:5">
      <c r="A5247" s="2" t="s">
        <v>1871</v>
      </c>
      <c r="B5247" s="2" t="s">
        <v>1872</v>
      </c>
      <c r="C5247" s="1" t="str">
        <f>IF(A5247="", "", VLOOKUP(A5247,Undocumented!$A:$C, 3, FALSE))</f>
        <v>DEC IYH</v>
      </c>
      <c r="D5247" s="1" t="str">
        <f t="shared" si="81"/>
        <v/>
      </c>
      <c r="E5247" s="2" t="s">
        <v>11</v>
      </c>
    </row>
    <row r="5248" spans="1:5">
      <c r="C5248" s="1" t="str">
        <f>IF(A5248="", "", VLOOKUP(A5248,Undocumented!$A:$C, 3, FALSE))</f>
        <v/>
      </c>
      <c r="D5248" s="1" t="str">
        <f t="shared" si="81"/>
        <v/>
      </c>
      <c r="E5248" s="2" t="s">
        <v>12</v>
      </c>
    </row>
    <row r="5249" spans="1:5">
      <c r="C5249" s="1" t="str">
        <f>IF(A5249="", "", VLOOKUP(A5249,Undocumented!$A:$C, 3, FALSE))</f>
        <v/>
      </c>
      <c r="D5249" s="1" t="str">
        <f t="shared" si="81"/>
        <v/>
      </c>
    </row>
    <row r="5250" spans="1:5">
      <c r="C5250" s="1" t="str">
        <f>IF(A5250="", "", VLOOKUP(A5250,Undocumented!$A:$C, 3, FALSE))</f>
        <v/>
      </c>
      <c r="D5250" s="1" t="str">
        <f t="shared" ref="D5250:D5313" si="82">IF(AND(B5250&lt;&gt;"", B5250&lt;&gt;C5250), "#N/B", "")</f>
        <v/>
      </c>
      <c r="E5250" s="2" t="s">
        <v>1873</v>
      </c>
    </row>
    <row r="5251" spans="1:5">
      <c r="C5251" s="1" t="str">
        <f>IF(A5251="", "", VLOOKUP(A5251,Undocumented!$A:$C, 3, FALSE))</f>
        <v/>
      </c>
      <c r="D5251" s="1" t="str">
        <f t="shared" si="82"/>
        <v/>
      </c>
      <c r="E5251" s="2" t="s">
        <v>1870</v>
      </c>
    </row>
    <row r="5252" spans="1:5">
      <c r="C5252" s="1" t="str">
        <f>IF(A5252="", "", VLOOKUP(A5252,Undocumented!$A:$C, 3, FALSE))</f>
        <v/>
      </c>
      <c r="D5252" s="1" t="str">
        <f t="shared" si="82"/>
        <v/>
      </c>
      <c r="E5252" s="2" t="s">
        <v>15</v>
      </c>
    </row>
    <row r="5253" spans="1:5">
      <c r="C5253" s="1" t="str">
        <f>IF(A5253="", "", VLOOKUP(A5253,Undocumented!$A:$C, 3, FALSE))</f>
        <v/>
      </c>
      <c r="D5253" s="1" t="str">
        <f t="shared" si="82"/>
        <v/>
      </c>
      <c r="E5253" s="2" t="s">
        <v>16</v>
      </c>
    </row>
    <row r="5254" spans="1:5">
      <c r="C5254" s="1" t="str">
        <f>IF(A5254="", "", VLOOKUP(A5254,Undocumented!$A:$C, 3, FALSE))</f>
        <v/>
      </c>
      <c r="D5254" s="1" t="str">
        <f t="shared" si="82"/>
        <v/>
      </c>
      <c r="E5254" s="2" t="s">
        <v>24</v>
      </c>
    </row>
    <row r="5255" spans="1:5">
      <c r="C5255" s="1" t="str">
        <f>IF(A5255="", "", VLOOKUP(A5255,Undocumented!$A:$C, 3, FALSE))</f>
        <v/>
      </c>
      <c r="D5255" s="1" t="str">
        <f t="shared" si="82"/>
        <v/>
      </c>
      <c r="E5255" s="2" t="s">
        <v>25</v>
      </c>
    </row>
    <row r="5256" spans="1:5">
      <c r="C5256" s="1" t="str">
        <f>IF(A5256="", "", VLOOKUP(A5256,Undocumented!$A:$C, 3, FALSE))</f>
        <v/>
      </c>
      <c r="D5256" s="1" t="str">
        <f t="shared" si="82"/>
        <v/>
      </c>
      <c r="E5256" s="2" t="s">
        <v>26</v>
      </c>
    </row>
    <row r="5257" spans="1:5">
      <c r="C5257" s="1" t="str">
        <f>IF(A5257="", "", VLOOKUP(A5257,Undocumented!$A:$C, 3, FALSE))</f>
        <v/>
      </c>
      <c r="D5257" s="1" t="str">
        <f t="shared" si="82"/>
        <v/>
      </c>
      <c r="E5257" s="2" t="s">
        <v>20</v>
      </c>
    </row>
    <row r="5258" spans="1:5">
      <c r="C5258" s="1" t="str">
        <f>IF(A5258="", "", VLOOKUP(A5258,Undocumented!$A:$C, 3, FALSE))</f>
        <v/>
      </c>
      <c r="D5258" s="1" t="str">
        <f t="shared" si="82"/>
        <v/>
      </c>
    </row>
    <row r="5259" spans="1:5">
      <c r="A5259" s="2" t="s">
        <v>1874</v>
      </c>
      <c r="B5259" s="2" t="s">
        <v>1875</v>
      </c>
      <c r="C5259" s="1" t="str">
        <f>IF(A5259="", "", VLOOKUP(A5259,Undocumented!$A:$C, 3, FALSE))</f>
        <v>LD IYH, n</v>
      </c>
      <c r="D5259" s="1" t="str">
        <f t="shared" si="82"/>
        <v/>
      </c>
      <c r="E5259" s="2" t="s">
        <v>1876</v>
      </c>
    </row>
    <row r="5260" spans="1:5">
      <c r="A5260" s="2" t="s">
        <v>1877</v>
      </c>
      <c r="B5260" s="2" t="s">
        <v>1878</v>
      </c>
      <c r="C5260" s="1" t="str">
        <f>IF(A5260="", "", VLOOKUP(A5260,Undocumented!$A:$C, 3, FALSE))</f>
        <v>ADD IY, IY</v>
      </c>
      <c r="D5260" s="1" t="str">
        <f t="shared" si="82"/>
        <v/>
      </c>
      <c r="E5260" s="2" t="s">
        <v>11</v>
      </c>
    </row>
    <row r="5261" spans="1:5">
      <c r="C5261" s="1" t="str">
        <f>IF(A5261="", "", VLOOKUP(A5261,Undocumented!$A:$C, 3, FALSE))</f>
        <v/>
      </c>
      <c r="D5261" s="1" t="str">
        <f t="shared" si="82"/>
        <v/>
      </c>
      <c r="E5261" s="2" t="s">
        <v>12</v>
      </c>
    </row>
    <row r="5262" spans="1:5">
      <c r="C5262" s="1" t="str">
        <f>IF(A5262="", "", VLOOKUP(A5262,Undocumented!$A:$C, 3, FALSE))</f>
        <v/>
      </c>
      <c r="D5262" s="1" t="str">
        <f t="shared" si="82"/>
        <v/>
      </c>
      <c r="E5262" s="2" t="s">
        <v>44</v>
      </c>
    </row>
    <row r="5263" spans="1:5">
      <c r="C5263" s="1" t="str">
        <f>IF(A5263="", "", VLOOKUP(A5263,Undocumented!$A:$C, 3, FALSE))</f>
        <v/>
      </c>
      <c r="D5263" s="1" t="str">
        <f t="shared" si="82"/>
        <v/>
      </c>
      <c r="E5263" s="2" t="s">
        <v>45</v>
      </c>
    </row>
    <row r="5264" spans="1:5">
      <c r="C5264" s="1" t="str">
        <f>IF(A5264="", "", VLOOKUP(A5264,Undocumented!$A:$C, 3, FALSE))</f>
        <v/>
      </c>
      <c r="D5264" s="1" t="str">
        <f t="shared" si="82"/>
        <v/>
      </c>
    </row>
    <row r="5265" spans="1:5">
      <c r="C5265" s="1" t="str">
        <f>IF(A5265="", "", VLOOKUP(A5265,Undocumented!$A:$C, 3, FALSE))</f>
        <v/>
      </c>
      <c r="D5265" s="1" t="str">
        <f t="shared" si="82"/>
        <v/>
      </c>
      <c r="E5265" s="2" t="s">
        <v>1853</v>
      </c>
    </row>
    <row r="5266" spans="1:5">
      <c r="C5266" s="1" t="str">
        <f>IF(A5266="", "", VLOOKUP(A5266,Undocumented!$A:$C, 3, FALSE))</f>
        <v/>
      </c>
      <c r="D5266" s="1" t="str">
        <f t="shared" si="82"/>
        <v/>
      </c>
      <c r="E5266" s="2" t="s">
        <v>1879</v>
      </c>
    </row>
    <row r="5267" spans="1:5">
      <c r="C5267" s="1" t="str">
        <f>IF(A5267="", "", VLOOKUP(A5267,Undocumented!$A:$C, 3, FALSE))</f>
        <v/>
      </c>
      <c r="D5267" s="1" t="str">
        <f t="shared" si="82"/>
        <v/>
      </c>
      <c r="E5267" s="2" t="s">
        <v>48</v>
      </c>
    </row>
    <row r="5268" spans="1:5">
      <c r="C5268" s="1" t="str">
        <f>IF(A5268="", "", VLOOKUP(A5268,Undocumented!$A:$C, 3, FALSE))</f>
        <v/>
      </c>
      <c r="D5268" s="1" t="str">
        <f t="shared" si="82"/>
        <v/>
      </c>
      <c r="E5268" s="2" t="s">
        <v>1854</v>
      </c>
    </row>
    <row r="5269" spans="1:5">
      <c r="C5269" s="1" t="str">
        <f>IF(A5269="", "", VLOOKUP(A5269,Undocumented!$A:$C, 3, FALSE))</f>
        <v/>
      </c>
      <c r="D5269" s="1" t="str">
        <f t="shared" si="82"/>
        <v/>
      </c>
      <c r="E5269" s="2" t="s">
        <v>50</v>
      </c>
    </row>
    <row r="5270" spans="1:5">
      <c r="C5270" s="1" t="str">
        <f>IF(A5270="", "", VLOOKUP(A5270,Undocumented!$A:$C, 3, FALSE))</f>
        <v/>
      </c>
      <c r="D5270" s="1" t="str">
        <f t="shared" si="82"/>
        <v/>
      </c>
      <c r="E5270" s="2" t="s">
        <v>51</v>
      </c>
    </row>
    <row r="5271" spans="1:5">
      <c r="C5271" s="1" t="str">
        <f>IF(A5271="", "", VLOOKUP(A5271,Undocumented!$A:$C, 3, FALSE))</f>
        <v/>
      </c>
      <c r="D5271" s="1" t="str">
        <f t="shared" si="82"/>
        <v/>
      </c>
      <c r="E5271" s="2" t="s">
        <v>52</v>
      </c>
    </row>
    <row r="5272" spans="1:5">
      <c r="C5272" s="1" t="str">
        <f>IF(A5272="", "", VLOOKUP(A5272,Undocumented!$A:$C, 3, FALSE))</f>
        <v/>
      </c>
      <c r="D5272" s="1" t="str">
        <f t="shared" si="82"/>
        <v/>
      </c>
      <c r="E5272" s="2" t="s">
        <v>53</v>
      </c>
    </row>
    <row r="5273" spans="1:5">
      <c r="C5273" s="1" t="str">
        <f>IF(A5273="", "", VLOOKUP(A5273,Undocumented!$A:$C, 3, FALSE))</f>
        <v/>
      </c>
      <c r="D5273" s="1" t="str">
        <f t="shared" si="82"/>
        <v/>
      </c>
      <c r="E5273" s="2" t="s">
        <v>54</v>
      </c>
    </row>
    <row r="5274" spans="1:5">
      <c r="C5274" s="1" t="str">
        <f>IF(A5274="", "", VLOOKUP(A5274,Undocumented!$A:$C, 3, FALSE))</f>
        <v/>
      </c>
      <c r="D5274" s="1" t="str">
        <f t="shared" si="82"/>
        <v/>
      </c>
      <c r="E5274" s="2" t="s">
        <v>19</v>
      </c>
    </row>
    <row r="5275" spans="1:5">
      <c r="C5275" s="1" t="str">
        <f>IF(A5275="", "", VLOOKUP(A5275,Undocumented!$A:$C, 3, FALSE))</f>
        <v/>
      </c>
      <c r="D5275" s="1" t="str">
        <f t="shared" si="82"/>
        <v/>
      </c>
      <c r="E5275" s="2" t="s">
        <v>20</v>
      </c>
    </row>
    <row r="5276" spans="1:5">
      <c r="C5276" s="1" t="str">
        <f>IF(A5276="", "", VLOOKUP(A5276,Undocumented!$A:$C, 3, FALSE))</f>
        <v/>
      </c>
      <c r="D5276" s="1" t="str">
        <f t="shared" si="82"/>
        <v/>
      </c>
    </row>
    <row r="5277" spans="1:5">
      <c r="A5277" s="2" t="s">
        <v>1880</v>
      </c>
      <c r="B5277" s="2" t="s">
        <v>1881</v>
      </c>
      <c r="C5277" s="1" t="str">
        <f>IF(A5277="", "", VLOOKUP(A5277,Undocumented!$A:$C, 3, FALSE))</f>
        <v>LD IY, (nn)</v>
      </c>
      <c r="D5277" s="1" t="str">
        <f t="shared" si="82"/>
        <v/>
      </c>
      <c r="E5277" s="2" t="s">
        <v>1882</v>
      </c>
    </row>
    <row r="5278" spans="1:5">
      <c r="C5278" s="1" t="str">
        <f>IF(A5278="", "", VLOOKUP(A5278,Undocumented!$A:$C, 3, FALSE))</f>
        <v/>
      </c>
      <c r="D5278" s="1" t="str">
        <f t="shared" si="82"/>
        <v/>
      </c>
      <c r="E5278" s="2" t="s">
        <v>38</v>
      </c>
    </row>
    <row r="5279" spans="1:5">
      <c r="C5279" s="1" t="str">
        <f>IF(A5279="", "", VLOOKUP(A5279,Undocumented!$A:$C, 3, FALSE))</f>
        <v/>
      </c>
      <c r="D5279" s="1" t="str">
        <f t="shared" si="82"/>
        <v/>
      </c>
    </row>
    <row r="5280" spans="1:5">
      <c r="C5280" s="1" t="str">
        <f>IF(A5280="", "", VLOOKUP(A5280,Undocumented!$A:$C, 3, FALSE))</f>
        <v/>
      </c>
      <c r="D5280" s="1" t="str">
        <f t="shared" si="82"/>
        <v/>
      </c>
      <c r="E5280" s="2" t="s">
        <v>135</v>
      </c>
    </row>
    <row r="5281" spans="1:5">
      <c r="C5281" s="1" t="str">
        <f>IF(A5281="", "", VLOOKUP(A5281,Undocumented!$A:$C, 3, FALSE))</f>
        <v/>
      </c>
      <c r="D5281" s="1" t="str">
        <f t="shared" si="82"/>
        <v/>
      </c>
      <c r="E5281" s="2" t="s">
        <v>176</v>
      </c>
    </row>
    <row r="5282" spans="1:5">
      <c r="C5282" s="1" t="str">
        <f>IF(A5282="", "", VLOOKUP(A5282,Undocumented!$A:$C, 3, FALSE))</f>
        <v/>
      </c>
      <c r="D5282" s="1" t="str">
        <f t="shared" si="82"/>
        <v/>
      </c>
      <c r="E5282" s="2" t="s">
        <v>20</v>
      </c>
    </row>
    <row r="5283" spans="1:5">
      <c r="C5283" s="1" t="str">
        <f>IF(A5283="", "", VLOOKUP(A5283,Undocumented!$A:$C, 3, FALSE))</f>
        <v/>
      </c>
      <c r="D5283" s="1" t="str">
        <f t="shared" si="82"/>
        <v/>
      </c>
    </row>
    <row r="5284" spans="1:5">
      <c r="A5284" s="2" t="s">
        <v>1883</v>
      </c>
      <c r="B5284" s="2" t="s">
        <v>1884</v>
      </c>
      <c r="C5284" s="1" t="str">
        <f>IF(A5284="", "", VLOOKUP(A5284,Undocumented!$A:$C, 3, FALSE))</f>
        <v>DEC IY</v>
      </c>
      <c r="D5284" s="1" t="str">
        <f t="shared" si="82"/>
        <v/>
      </c>
      <c r="E5284" s="2" t="s">
        <v>1885</v>
      </c>
    </row>
    <row r="5285" spans="1:5">
      <c r="A5285" s="2" t="s">
        <v>1886</v>
      </c>
      <c r="B5285" s="2" t="s">
        <v>1887</v>
      </c>
      <c r="C5285" s="1" t="str">
        <f>IF(A5285="", "", VLOOKUP(A5285,Undocumented!$A:$C, 3, FALSE))</f>
        <v>INC IYL</v>
      </c>
      <c r="D5285" s="1" t="str">
        <f t="shared" si="82"/>
        <v/>
      </c>
      <c r="E5285" s="2" t="s">
        <v>11</v>
      </c>
    </row>
    <row r="5286" spans="1:5">
      <c r="C5286" s="1" t="str">
        <f>IF(A5286="", "", VLOOKUP(A5286,Undocumented!$A:$C, 3, FALSE))</f>
        <v/>
      </c>
      <c r="D5286" s="1" t="str">
        <f t="shared" si="82"/>
        <v/>
      </c>
      <c r="E5286" s="2" t="s">
        <v>12</v>
      </c>
    </row>
    <row r="5287" spans="1:5">
      <c r="C5287" s="1" t="str">
        <f>IF(A5287="", "", VLOOKUP(A5287,Undocumented!$A:$C, 3, FALSE))</f>
        <v/>
      </c>
      <c r="D5287" s="1" t="str">
        <f t="shared" si="82"/>
        <v/>
      </c>
    </row>
    <row r="5288" spans="1:5">
      <c r="C5288" s="1" t="str">
        <f>IF(A5288="", "", VLOOKUP(A5288,Undocumented!$A:$C, 3, FALSE))</f>
        <v/>
      </c>
      <c r="D5288" s="1" t="str">
        <f t="shared" si="82"/>
        <v/>
      </c>
      <c r="E5288" s="2" t="s">
        <v>1888</v>
      </c>
    </row>
    <row r="5289" spans="1:5">
      <c r="C5289" s="1" t="str">
        <f>IF(A5289="", "", VLOOKUP(A5289,Undocumented!$A:$C, 3, FALSE))</f>
        <v/>
      </c>
      <c r="D5289" s="1" t="str">
        <f t="shared" si="82"/>
        <v/>
      </c>
      <c r="E5289" s="2" t="s">
        <v>1889</v>
      </c>
    </row>
    <row r="5290" spans="1:5">
      <c r="C5290" s="1" t="str">
        <f>IF(A5290="", "", VLOOKUP(A5290,Undocumented!$A:$C, 3, FALSE))</f>
        <v/>
      </c>
      <c r="D5290" s="1" t="str">
        <f t="shared" si="82"/>
        <v/>
      </c>
      <c r="E5290" s="2" t="s">
        <v>15</v>
      </c>
    </row>
    <row r="5291" spans="1:5">
      <c r="C5291" s="1" t="str">
        <f>IF(A5291="", "", VLOOKUP(A5291,Undocumented!$A:$C, 3, FALSE))</f>
        <v/>
      </c>
      <c r="D5291" s="1" t="str">
        <f t="shared" si="82"/>
        <v/>
      </c>
      <c r="E5291" s="2" t="s">
        <v>16</v>
      </c>
    </row>
    <row r="5292" spans="1:5">
      <c r="C5292" s="1" t="str">
        <f>IF(A5292="", "", VLOOKUP(A5292,Undocumented!$A:$C, 3, FALSE))</f>
        <v/>
      </c>
      <c r="D5292" s="1" t="str">
        <f t="shared" si="82"/>
        <v/>
      </c>
      <c r="E5292" s="2" t="s">
        <v>17</v>
      </c>
    </row>
    <row r="5293" spans="1:5">
      <c r="C5293" s="1" t="str">
        <f>IF(A5293="", "", VLOOKUP(A5293,Undocumented!$A:$C, 3, FALSE))</f>
        <v/>
      </c>
      <c r="D5293" s="1" t="str">
        <f t="shared" si="82"/>
        <v/>
      </c>
      <c r="E5293" s="2" t="s">
        <v>18</v>
      </c>
    </row>
    <row r="5294" spans="1:5">
      <c r="C5294" s="1" t="str">
        <f>IF(A5294="", "", VLOOKUP(A5294,Undocumented!$A:$C, 3, FALSE))</f>
        <v/>
      </c>
      <c r="D5294" s="1" t="str">
        <f t="shared" si="82"/>
        <v/>
      </c>
      <c r="E5294" s="2" t="s">
        <v>19</v>
      </c>
    </row>
    <row r="5295" spans="1:5">
      <c r="C5295" s="1" t="str">
        <f>IF(A5295="", "", VLOOKUP(A5295,Undocumented!$A:$C, 3, FALSE))</f>
        <v/>
      </c>
      <c r="D5295" s="1" t="str">
        <f t="shared" si="82"/>
        <v/>
      </c>
      <c r="E5295" s="2" t="s">
        <v>20</v>
      </c>
    </row>
    <row r="5296" spans="1:5">
      <c r="C5296" s="1" t="str">
        <f>IF(A5296="", "", VLOOKUP(A5296,Undocumented!$A:$C, 3, FALSE))</f>
        <v/>
      </c>
      <c r="D5296" s="1" t="str">
        <f t="shared" si="82"/>
        <v/>
      </c>
    </row>
    <row r="5297" spans="1:5">
      <c r="A5297" s="2" t="s">
        <v>1890</v>
      </c>
      <c r="B5297" s="2" t="s">
        <v>1891</v>
      </c>
      <c r="C5297" s="1" t="str">
        <f>IF(A5297="", "", VLOOKUP(A5297,Undocumented!$A:$C, 3, FALSE))</f>
        <v>DEC IYL</v>
      </c>
      <c r="D5297" s="1" t="str">
        <f t="shared" si="82"/>
        <v/>
      </c>
      <c r="E5297" s="2" t="s">
        <v>11</v>
      </c>
    </row>
    <row r="5298" spans="1:5">
      <c r="C5298" s="1" t="str">
        <f>IF(A5298="", "", VLOOKUP(A5298,Undocumented!$A:$C, 3, FALSE))</f>
        <v/>
      </c>
      <c r="D5298" s="1" t="str">
        <f t="shared" si="82"/>
        <v/>
      </c>
      <c r="E5298" s="2" t="s">
        <v>12</v>
      </c>
    </row>
    <row r="5299" spans="1:5">
      <c r="C5299" s="1" t="str">
        <f>IF(A5299="", "", VLOOKUP(A5299,Undocumented!$A:$C, 3, FALSE))</f>
        <v/>
      </c>
      <c r="D5299" s="1" t="str">
        <f t="shared" si="82"/>
        <v/>
      </c>
    </row>
    <row r="5300" spans="1:5">
      <c r="C5300" s="1" t="str">
        <f>IF(A5300="", "", VLOOKUP(A5300,Undocumented!$A:$C, 3, FALSE))</f>
        <v/>
      </c>
      <c r="D5300" s="1" t="str">
        <f t="shared" si="82"/>
        <v/>
      </c>
      <c r="E5300" s="2" t="s">
        <v>1892</v>
      </c>
    </row>
    <row r="5301" spans="1:5">
      <c r="C5301" s="1" t="str">
        <f>IF(A5301="", "", VLOOKUP(A5301,Undocumented!$A:$C, 3, FALSE))</f>
        <v/>
      </c>
      <c r="D5301" s="1" t="str">
        <f t="shared" si="82"/>
        <v/>
      </c>
      <c r="E5301" s="2" t="s">
        <v>1889</v>
      </c>
    </row>
    <row r="5302" spans="1:5">
      <c r="C5302" s="1" t="str">
        <f>IF(A5302="", "", VLOOKUP(A5302,Undocumented!$A:$C, 3, FALSE))</f>
        <v/>
      </c>
      <c r="D5302" s="1" t="str">
        <f t="shared" si="82"/>
        <v/>
      </c>
      <c r="E5302" s="2" t="s">
        <v>15</v>
      </c>
    </row>
    <row r="5303" spans="1:5">
      <c r="C5303" s="1" t="str">
        <f>IF(A5303="", "", VLOOKUP(A5303,Undocumented!$A:$C, 3, FALSE))</f>
        <v/>
      </c>
      <c r="D5303" s="1" t="str">
        <f t="shared" si="82"/>
        <v/>
      </c>
      <c r="E5303" s="2" t="s">
        <v>16</v>
      </c>
    </row>
    <row r="5304" spans="1:5">
      <c r="C5304" s="1" t="str">
        <f>IF(A5304="", "", VLOOKUP(A5304,Undocumented!$A:$C, 3, FALSE))</f>
        <v/>
      </c>
      <c r="D5304" s="1" t="str">
        <f t="shared" si="82"/>
        <v/>
      </c>
      <c r="E5304" s="2" t="s">
        <v>24</v>
      </c>
    </row>
    <row r="5305" spans="1:5">
      <c r="C5305" s="1" t="str">
        <f>IF(A5305="", "", VLOOKUP(A5305,Undocumented!$A:$C, 3, FALSE))</f>
        <v/>
      </c>
      <c r="D5305" s="1" t="str">
        <f t="shared" si="82"/>
        <v/>
      </c>
      <c r="E5305" s="2" t="s">
        <v>25</v>
      </c>
    </row>
    <row r="5306" spans="1:5">
      <c r="C5306" s="1" t="str">
        <f>IF(A5306="", "", VLOOKUP(A5306,Undocumented!$A:$C, 3, FALSE))</f>
        <v/>
      </c>
      <c r="D5306" s="1" t="str">
        <f t="shared" si="82"/>
        <v/>
      </c>
      <c r="E5306" s="2" t="s">
        <v>26</v>
      </c>
    </row>
    <row r="5307" spans="1:5">
      <c r="C5307" s="1" t="str">
        <f>IF(A5307="", "", VLOOKUP(A5307,Undocumented!$A:$C, 3, FALSE))</f>
        <v/>
      </c>
      <c r="D5307" s="1" t="str">
        <f t="shared" si="82"/>
        <v/>
      </c>
      <c r="E5307" s="2" t="s">
        <v>20</v>
      </c>
    </row>
    <row r="5308" spans="1:5">
      <c r="C5308" s="1" t="str">
        <f>IF(A5308="", "", VLOOKUP(A5308,Undocumented!$A:$C, 3, FALSE))</f>
        <v/>
      </c>
      <c r="D5308" s="1" t="str">
        <f t="shared" si="82"/>
        <v/>
      </c>
    </row>
    <row r="5309" spans="1:5">
      <c r="A5309" s="2" t="s">
        <v>1893</v>
      </c>
      <c r="B5309" s="2" t="s">
        <v>1894</v>
      </c>
      <c r="C5309" s="1" t="str">
        <f>IF(A5309="", "", VLOOKUP(A5309,Undocumented!$A:$C, 3, FALSE))</f>
        <v>LD IYL, n</v>
      </c>
      <c r="D5309" s="1" t="str">
        <f t="shared" si="82"/>
        <v/>
      </c>
      <c r="E5309" s="2" t="s">
        <v>1895</v>
      </c>
    </row>
    <row r="5310" spans="1:5">
      <c r="A5310" s="2" t="s">
        <v>1896</v>
      </c>
      <c r="B5310" s="2" t="s">
        <v>1897</v>
      </c>
      <c r="C5310" s="1" t="str">
        <f>IF(A5310="", "", VLOOKUP(A5310,Undocumented!$A:$C, 3, FALSE))</f>
        <v>INC (IY + d)</v>
      </c>
      <c r="D5310" s="1" t="str">
        <f t="shared" si="82"/>
        <v/>
      </c>
      <c r="E5310" s="2" t="s">
        <v>11</v>
      </c>
    </row>
    <row r="5311" spans="1:5">
      <c r="C5311" s="1" t="str">
        <f>IF(A5311="", "", VLOOKUP(A5311,Undocumented!$A:$C, 3, FALSE))</f>
        <v/>
      </c>
      <c r="D5311" s="1" t="str">
        <f t="shared" si="82"/>
        <v/>
      </c>
      <c r="E5311" s="2" t="s">
        <v>12</v>
      </c>
    </row>
    <row r="5312" spans="1:5">
      <c r="C5312" s="1" t="str">
        <f>IF(A5312="", "", VLOOKUP(A5312,Undocumented!$A:$C, 3, FALSE))</f>
        <v/>
      </c>
      <c r="D5312" s="1" t="str">
        <f t="shared" si="82"/>
        <v/>
      </c>
      <c r="E5312" s="2" t="s">
        <v>1671</v>
      </c>
    </row>
    <row r="5313" spans="1:5">
      <c r="C5313" s="1" t="str">
        <f>IF(A5313="", "", VLOOKUP(A5313,Undocumented!$A:$C, 3, FALSE))</f>
        <v/>
      </c>
      <c r="D5313" s="1" t="str">
        <f t="shared" si="82"/>
        <v/>
      </c>
    </row>
    <row r="5314" spans="1:5">
      <c r="C5314" s="1" t="str">
        <f>IF(A5314="", "", VLOOKUP(A5314,Undocumented!$A:$C, 3, FALSE))</f>
        <v/>
      </c>
      <c r="D5314" s="1" t="str">
        <f t="shared" ref="D5314:D5377" si="83">IF(AND(B5314&lt;&gt;"", B5314&lt;&gt;C5314), "#N/B", "")</f>
        <v/>
      </c>
      <c r="E5314" s="2" t="s">
        <v>1898</v>
      </c>
    </row>
    <row r="5315" spans="1:5">
      <c r="C5315" s="1" t="str">
        <f>IF(A5315="", "", VLOOKUP(A5315,Undocumented!$A:$C, 3, FALSE))</f>
        <v/>
      </c>
      <c r="D5315" s="1" t="str">
        <f t="shared" si="83"/>
        <v/>
      </c>
      <c r="E5315" s="2" t="s">
        <v>1673</v>
      </c>
    </row>
    <row r="5316" spans="1:5">
      <c r="C5316" s="1" t="str">
        <f>IF(A5316="", "", VLOOKUP(A5316,Undocumented!$A:$C, 3, FALSE))</f>
        <v/>
      </c>
      <c r="D5316" s="1" t="str">
        <f t="shared" si="83"/>
        <v/>
      </c>
      <c r="E5316" s="2" t="s">
        <v>1674</v>
      </c>
    </row>
    <row r="5317" spans="1:5">
      <c r="C5317" s="1" t="str">
        <f>IF(A5317="", "", VLOOKUP(A5317,Undocumented!$A:$C, 3, FALSE))</f>
        <v/>
      </c>
      <c r="D5317" s="1" t="str">
        <f t="shared" si="83"/>
        <v/>
      </c>
      <c r="E5317" s="2" t="s">
        <v>15</v>
      </c>
    </row>
    <row r="5318" spans="1:5">
      <c r="C5318" s="1" t="str">
        <f>IF(A5318="", "", VLOOKUP(A5318,Undocumented!$A:$C, 3, FALSE))</f>
        <v/>
      </c>
      <c r="D5318" s="1" t="str">
        <f t="shared" si="83"/>
        <v/>
      </c>
      <c r="E5318" s="2" t="s">
        <v>16</v>
      </c>
    </row>
    <row r="5319" spans="1:5">
      <c r="C5319" s="1" t="str">
        <f>IF(A5319="", "", VLOOKUP(A5319,Undocumented!$A:$C, 3, FALSE))</f>
        <v/>
      </c>
      <c r="D5319" s="1" t="str">
        <f t="shared" si="83"/>
        <v/>
      </c>
      <c r="E5319" s="2" t="s">
        <v>17</v>
      </c>
    </row>
    <row r="5320" spans="1:5">
      <c r="C5320" s="1" t="str">
        <f>IF(A5320="", "", VLOOKUP(A5320,Undocumented!$A:$C, 3, FALSE))</f>
        <v/>
      </c>
      <c r="D5320" s="1" t="str">
        <f t="shared" si="83"/>
        <v/>
      </c>
      <c r="E5320" s="2" t="s">
        <v>18</v>
      </c>
    </row>
    <row r="5321" spans="1:5">
      <c r="C5321" s="1" t="str">
        <f>IF(A5321="", "", VLOOKUP(A5321,Undocumented!$A:$C, 3, FALSE))</f>
        <v/>
      </c>
      <c r="D5321" s="1" t="str">
        <f t="shared" si="83"/>
        <v/>
      </c>
      <c r="E5321" s="2" t="s">
        <v>19</v>
      </c>
    </row>
    <row r="5322" spans="1:5">
      <c r="C5322" s="1" t="str">
        <f>IF(A5322="", "", VLOOKUP(A5322,Undocumented!$A:$C, 3, FALSE))</f>
        <v/>
      </c>
      <c r="D5322" s="1" t="str">
        <f t="shared" si="83"/>
        <v/>
      </c>
      <c r="E5322" s="2" t="s">
        <v>20</v>
      </c>
    </row>
    <row r="5323" spans="1:5">
      <c r="C5323" s="1" t="str">
        <f>IF(A5323="", "", VLOOKUP(A5323,Undocumented!$A:$C, 3, FALSE))</f>
        <v/>
      </c>
      <c r="D5323" s="1" t="str">
        <f t="shared" si="83"/>
        <v/>
      </c>
    </row>
    <row r="5324" spans="1:5">
      <c r="A5324" s="2" t="s">
        <v>1899</v>
      </c>
      <c r="B5324" s="2" t="s">
        <v>1900</v>
      </c>
      <c r="C5324" s="1" t="str">
        <f>IF(A5324="", "", VLOOKUP(A5324,Undocumented!$A:$C, 3, FALSE))</f>
        <v>DEC (IY + d)</v>
      </c>
      <c r="D5324" s="1" t="str">
        <f t="shared" si="83"/>
        <v/>
      </c>
      <c r="E5324" s="2" t="s">
        <v>11</v>
      </c>
    </row>
    <row r="5325" spans="1:5">
      <c r="C5325" s="1" t="str">
        <f>IF(A5325="", "", VLOOKUP(A5325,Undocumented!$A:$C, 3, FALSE))</f>
        <v/>
      </c>
      <c r="D5325" s="1" t="str">
        <f t="shared" si="83"/>
        <v/>
      </c>
      <c r="E5325" s="2" t="s">
        <v>12</v>
      </c>
    </row>
    <row r="5326" spans="1:5">
      <c r="C5326" s="1" t="str">
        <f>IF(A5326="", "", VLOOKUP(A5326,Undocumented!$A:$C, 3, FALSE))</f>
        <v/>
      </c>
      <c r="D5326" s="1" t="str">
        <f t="shared" si="83"/>
        <v/>
      </c>
      <c r="E5326" s="2" t="s">
        <v>1671</v>
      </c>
    </row>
    <row r="5327" spans="1:5">
      <c r="C5327" s="1" t="str">
        <f>IF(A5327="", "", VLOOKUP(A5327,Undocumented!$A:$C, 3, FALSE))</f>
        <v/>
      </c>
      <c r="D5327" s="1" t="str">
        <f t="shared" si="83"/>
        <v/>
      </c>
    </row>
    <row r="5328" spans="1:5">
      <c r="C5328" s="1" t="str">
        <f>IF(A5328="", "", VLOOKUP(A5328,Undocumented!$A:$C, 3, FALSE))</f>
        <v/>
      </c>
      <c r="D5328" s="1" t="str">
        <f t="shared" si="83"/>
        <v/>
      </c>
      <c r="E5328" s="2" t="s">
        <v>1898</v>
      </c>
    </row>
    <row r="5329" spans="1:5">
      <c r="C5329" s="1" t="str">
        <f>IF(A5329="", "", VLOOKUP(A5329,Undocumented!$A:$C, 3, FALSE))</f>
        <v/>
      </c>
      <c r="D5329" s="1" t="str">
        <f t="shared" si="83"/>
        <v/>
      </c>
      <c r="E5329" s="2" t="s">
        <v>1677</v>
      </c>
    </row>
    <row r="5330" spans="1:5">
      <c r="C5330" s="1" t="str">
        <f>IF(A5330="", "", VLOOKUP(A5330,Undocumented!$A:$C, 3, FALSE))</f>
        <v/>
      </c>
      <c r="D5330" s="1" t="str">
        <f t="shared" si="83"/>
        <v/>
      </c>
      <c r="E5330" s="2" t="s">
        <v>1674</v>
      </c>
    </row>
    <row r="5331" spans="1:5">
      <c r="C5331" s="1" t="str">
        <f>IF(A5331="", "", VLOOKUP(A5331,Undocumented!$A:$C, 3, FALSE))</f>
        <v/>
      </c>
      <c r="D5331" s="1" t="str">
        <f t="shared" si="83"/>
        <v/>
      </c>
      <c r="E5331" s="2" t="s">
        <v>15</v>
      </c>
    </row>
    <row r="5332" spans="1:5">
      <c r="C5332" s="1" t="str">
        <f>IF(A5332="", "", VLOOKUP(A5332,Undocumented!$A:$C, 3, FALSE))</f>
        <v/>
      </c>
      <c r="D5332" s="1" t="str">
        <f t="shared" si="83"/>
        <v/>
      </c>
      <c r="E5332" s="2" t="s">
        <v>16</v>
      </c>
    </row>
    <row r="5333" spans="1:5">
      <c r="C5333" s="1" t="str">
        <f>IF(A5333="", "", VLOOKUP(A5333,Undocumented!$A:$C, 3, FALSE))</f>
        <v/>
      </c>
      <c r="D5333" s="1" t="str">
        <f t="shared" si="83"/>
        <v/>
      </c>
      <c r="E5333" s="2" t="s">
        <v>24</v>
      </c>
    </row>
    <row r="5334" spans="1:5">
      <c r="C5334" s="1" t="str">
        <f>IF(A5334="", "", VLOOKUP(A5334,Undocumented!$A:$C, 3, FALSE))</f>
        <v/>
      </c>
      <c r="D5334" s="1" t="str">
        <f t="shared" si="83"/>
        <v/>
      </c>
      <c r="E5334" s="2" t="s">
        <v>25</v>
      </c>
    </row>
    <row r="5335" spans="1:5">
      <c r="C5335" s="1" t="str">
        <f>IF(A5335="", "", VLOOKUP(A5335,Undocumented!$A:$C, 3, FALSE))</f>
        <v/>
      </c>
      <c r="D5335" s="1" t="str">
        <f t="shared" si="83"/>
        <v/>
      </c>
      <c r="E5335" s="2" t="s">
        <v>26</v>
      </c>
    </row>
    <row r="5336" spans="1:5">
      <c r="C5336" s="1" t="str">
        <f>IF(A5336="", "", VLOOKUP(A5336,Undocumented!$A:$C, 3, FALSE))</f>
        <v/>
      </c>
      <c r="D5336" s="1" t="str">
        <f t="shared" si="83"/>
        <v/>
      </c>
      <c r="E5336" s="2" t="s">
        <v>20</v>
      </c>
    </row>
    <row r="5337" spans="1:5">
      <c r="C5337" s="1" t="str">
        <f>IF(A5337="", "", VLOOKUP(A5337,Undocumented!$A:$C, 3, FALSE))</f>
        <v/>
      </c>
      <c r="D5337" s="1" t="str">
        <f t="shared" si="83"/>
        <v/>
      </c>
    </row>
    <row r="5338" spans="1:5">
      <c r="A5338" s="2" t="s">
        <v>1901</v>
      </c>
      <c r="B5338" s="2" t="s">
        <v>1902</v>
      </c>
      <c r="C5338" s="1" t="str">
        <f>IF(A5338="", "", VLOOKUP(A5338,Undocumented!$A:$C, 3, FALSE))</f>
        <v>LD (IY + d), n</v>
      </c>
      <c r="D5338" s="1" t="str">
        <f t="shared" si="83"/>
        <v/>
      </c>
      <c r="E5338" s="2" t="s">
        <v>1903</v>
      </c>
    </row>
    <row r="5339" spans="1:5">
      <c r="A5339" s="2" t="s">
        <v>1904</v>
      </c>
      <c r="B5339" s="2" t="s">
        <v>1905</v>
      </c>
      <c r="C5339" s="1" t="str">
        <f>IF(A5339="", "", VLOOKUP(A5339,Undocumented!$A:$C, 3, FALSE))</f>
        <v>ADD IY, SP</v>
      </c>
      <c r="D5339" s="1" t="str">
        <f t="shared" si="83"/>
        <v/>
      </c>
      <c r="E5339" s="2" t="s">
        <v>11</v>
      </c>
    </row>
    <row r="5340" spans="1:5">
      <c r="C5340" s="1" t="str">
        <f>IF(A5340="", "", VLOOKUP(A5340,Undocumented!$A:$C, 3, FALSE))</f>
        <v/>
      </c>
      <c r="D5340" s="1" t="str">
        <f t="shared" si="83"/>
        <v/>
      </c>
      <c r="E5340" s="2" t="s">
        <v>12</v>
      </c>
    </row>
    <row r="5341" spans="1:5">
      <c r="C5341" s="1" t="str">
        <f>IF(A5341="", "", VLOOKUP(A5341,Undocumented!$A:$C, 3, FALSE))</f>
        <v/>
      </c>
      <c r="D5341" s="1" t="str">
        <f t="shared" si="83"/>
        <v/>
      </c>
      <c r="E5341" s="2" t="s">
        <v>44</v>
      </c>
    </row>
    <row r="5342" spans="1:5">
      <c r="C5342" s="1" t="str">
        <f>IF(A5342="", "", VLOOKUP(A5342,Undocumented!$A:$C, 3, FALSE))</f>
        <v/>
      </c>
      <c r="D5342" s="1" t="str">
        <f t="shared" si="83"/>
        <v/>
      </c>
      <c r="E5342" s="2" t="s">
        <v>45</v>
      </c>
    </row>
    <row r="5343" spans="1:5">
      <c r="C5343" s="1" t="str">
        <f>IF(A5343="", "", VLOOKUP(A5343,Undocumented!$A:$C, 3, FALSE))</f>
        <v/>
      </c>
      <c r="D5343" s="1" t="str">
        <f t="shared" si="83"/>
        <v/>
      </c>
    </row>
    <row r="5344" spans="1:5">
      <c r="C5344" s="1" t="str">
        <f>IF(A5344="", "", VLOOKUP(A5344,Undocumented!$A:$C, 3, FALSE))</f>
        <v/>
      </c>
      <c r="D5344" s="1" t="str">
        <f t="shared" si="83"/>
        <v/>
      </c>
      <c r="E5344" s="2" t="s">
        <v>1853</v>
      </c>
    </row>
    <row r="5345" spans="1:5">
      <c r="C5345" s="1" t="str">
        <f>IF(A5345="", "", VLOOKUP(A5345,Undocumented!$A:$C, 3, FALSE))</f>
        <v/>
      </c>
      <c r="D5345" s="1" t="str">
        <f t="shared" si="83"/>
        <v/>
      </c>
      <c r="E5345" s="2" t="s">
        <v>222</v>
      </c>
    </row>
    <row r="5346" spans="1:5">
      <c r="C5346" s="1" t="str">
        <f>IF(A5346="", "", VLOOKUP(A5346,Undocumented!$A:$C, 3, FALSE))</f>
        <v/>
      </c>
      <c r="D5346" s="1" t="str">
        <f t="shared" si="83"/>
        <v/>
      </c>
      <c r="E5346" s="2" t="s">
        <v>48</v>
      </c>
    </row>
    <row r="5347" spans="1:5">
      <c r="C5347" s="1" t="str">
        <f>IF(A5347="", "", VLOOKUP(A5347,Undocumented!$A:$C, 3, FALSE))</f>
        <v/>
      </c>
      <c r="D5347" s="1" t="str">
        <f t="shared" si="83"/>
        <v/>
      </c>
      <c r="E5347" s="2" t="s">
        <v>1854</v>
      </c>
    </row>
    <row r="5348" spans="1:5">
      <c r="C5348" s="1" t="str">
        <f>IF(A5348="", "", VLOOKUP(A5348,Undocumented!$A:$C, 3, FALSE))</f>
        <v/>
      </c>
      <c r="D5348" s="1" t="str">
        <f t="shared" si="83"/>
        <v/>
      </c>
      <c r="E5348" s="2" t="s">
        <v>50</v>
      </c>
    </row>
    <row r="5349" spans="1:5">
      <c r="C5349" s="1" t="str">
        <f>IF(A5349="", "", VLOOKUP(A5349,Undocumented!$A:$C, 3, FALSE))</f>
        <v/>
      </c>
      <c r="D5349" s="1" t="str">
        <f t="shared" si="83"/>
        <v/>
      </c>
      <c r="E5349" s="2" t="s">
        <v>51</v>
      </c>
    </row>
    <row r="5350" spans="1:5">
      <c r="C5350" s="1" t="str">
        <f>IF(A5350="", "", VLOOKUP(A5350,Undocumented!$A:$C, 3, FALSE))</f>
        <v/>
      </c>
      <c r="D5350" s="1" t="str">
        <f t="shared" si="83"/>
        <v/>
      </c>
      <c r="E5350" s="2" t="s">
        <v>52</v>
      </c>
    </row>
    <row r="5351" spans="1:5">
      <c r="C5351" s="1" t="str">
        <f>IF(A5351="", "", VLOOKUP(A5351,Undocumented!$A:$C, 3, FALSE))</f>
        <v/>
      </c>
      <c r="D5351" s="1" t="str">
        <f t="shared" si="83"/>
        <v/>
      </c>
      <c r="E5351" s="2" t="s">
        <v>53</v>
      </c>
    </row>
    <row r="5352" spans="1:5">
      <c r="C5352" s="1" t="str">
        <f>IF(A5352="", "", VLOOKUP(A5352,Undocumented!$A:$C, 3, FALSE))</f>
        <v/>
      </c>
      <c r="D5352" s="1" t="str">
        <f t="shared" si="83"/>
        <v/>
      </c>
      <c r="E5352" s="2" t="s">
        <v>54</v>
      </c>
    </row>
    <row r="5353" spans="1:5">
      <c r="C5353" s="1" t="str">
        <f>IF(A5353="", "", VLOOKUP(A5353,Undocumented!$A:$C, 3, FALSE))</f>
        <v/>
      </c>
      <c r="D5353" s="1" t="str">
        <f t="shared" si="83"/>
        <v/>
      </c>
      <c r="E5353" s="2" t="s">
        <v>19</v>
      </c>
    </row>
    <row r="5354" spans="1:5">
      <c r="C5354" s="1" t="str">
        <f>IF(A5354="", "", VLOOKUP(A5354,Undocumented!$A:$C, 3, FALSE))</f>
        <v/>
      </c>
      <c r="D5354" s="1" t="str">
        <f t="shared" si="83"/>
        <v/>
      </c>
      <c r="E5354" s="2" t="s">
        <v>20</v>
      </c>
    </row>
    <row r="5355" spans="1:5">
      <c r="C5355" s="1" t="str">
        <f>IF(A5355="", "", VLOOKUP(A5355,Undocumented!$A:$C, 3, FALSE))</f>
        <v/>
      </c>
      <c r="D5355" s="1" t="str">
        <f t="shared" si="83"/>
        <v/>
      </c>
    </row>
    <row r="5356" spans="1:5">
      <c r="A5356" s="2" t="s">
        <v>1906</v>
      </c>
      <c r="B5356" s="2" t="s">
        <v>1907</v>
      </c>
      <c r="C5356" s="1" t="str">
        <f>IF(A5356="", "", VLOOKUP(A5356,Undocumented!$A:$C, 3, FALSE))</f>
        <v>LD B, IYH</v>
      </c>
      <c r="D5356" s="1" t="str">
        <f t="shared" si="83"/>
        <v/>
      </c>
      <c r="E5356" s="2" t="s">
        <v>1908</v>
      </c>
    </row>
    <row r="5357" spans="1:5">
      <c r="A5357" s="2" t="s">
        <v>1909</v>
      </c>
      <c r="B5357" s="2" t="s">
        <v>1910</v>
      </c>
      <c r="C5357" s="1" t="str">
        <f>IF(A5357="", "", VLOOKUP(A5357,Undocumented!$A:$C, 3, FALSE))</f>
        <v>LD B, IYL</v>
      </c>
      <c r="D5357" s="1" t="str">
        <f t="shared" si="83"/>
        <v/>
      </c>
      <c r="E5357" s="2" t="s">
        <v>1911</v>
      </c>
    </row>
    <row r="5358" spans="1:5">
      <c r="A5358" s="2" t="s">
        <v>1912</v>
      </c>
      <c r="B5358" s="2" t="s">
        <v>1913</v>
      </c>
      <c r="C5358" s="1" t="str">
        <f>IF(A5358="", "", VLOOKUP(A5358,Undocumented!$A:$C, 3, FALSE))</f>
        <v>LD B, (IY + d)</v>
      </c>
      <c r="D5358" s="1" t="str">
        <f t="shared" si="83"/>
        <v/>
      </c>
      <c r="E5358" s="2" t="s">
        <v>1914</v>
      </c>
    </row>
    <row r="5359" spans="1:5">
      <c r="A5359" s="2" t="s">
        <v>1915</v>
      </c>
      <c r="B5359" s="2" t="s">
        <v>1916</v>
      </c>
      <c r="C5359" s="1" t="str">
        <f>IF(A5359="", "", VLOOKUP(A5359,Undocumented!$A:$C, 3, FALSE))</f>
        <v>LD C, IYH</v>
      </c>
      <c r="D5359" s="1" t="str">
        <f t="shared" si="83"/>
        <v/>
      </c>
      <c r="E5359" s="2" t="s">
        <v>1917</v>
      </c>
    </row>
    <row r="5360" spans="1:5">
      <c r="A5360" s="2" t="s">
        <v>1918</v>
      </c>
      <c r="B5360" s="2" t="s">
        <v>1919</v>
      </c>
      <c r="C5360" s="1" t="str">
        <f>IF(A5360="", "", VLOOKUP(A5360,Undocumented!$A:$C, 3, FALSE))</f>
        <v>LD C, IYL</v>
      </c>
      <c r="D5360" s="1" t="str">
        <f t="shared" si="83"/>
        <v/>
      </c>
      <c r="E5360" s="2" t="s">
        <v>1920</v>
      </c>
    </row>
    <row r="5361" spans="1:5">
      <c r="A5361" s="2" t="s">
        <v>1921</v>
      </c>
      <c r="B5361" s="2" t="s">
        <v>1922</v>
      </c>
      <c r="C5361" s="1" t="str">
        <f>IF(A5361="", "", VLOOKUP(A5361,Undocumented!$A:$C, 3, FALSE))</f>
        <v>LD C, (IY + d)</v>
      </c>
      <c r="D5361" s="1" t="str">
        <f t="shared" si="83"/>
        <v/>
      </c>
      <c r="E5361" s="2" t="s">
        <v>1923</v>
      </c>
    </row>
    <row r="5362" spans="1:5">
      <c r="A5362" s="2" t="s">
        <v>1924</v>
      </c>
      <c r="B5362" s="2" t="s">
        <v>1925</v>
      </c>
      <c r="C5362" s="1" t="str">
        <f>IF(A5362="", "", VLOOKUP(A5362,Undocumented!$A:$C, 3, FALSE))</f>
        <v>LD D, IYH</v>
      </c>
      <c r="D5362" s="1" t="str">
        <f t="shared" si="83"/>
        <v/>
      </c>
      <c r="E5362" s="2" t="s">
        <v>1926</v>
      </c>
    </row>
    <row r="5363" spans="1:5">
      <c r="A5363" s="2" t="s">
        <v>1927</v>
      </c>
      <c r="B5363" s="2" t="s">
        <v>1928</v>
      </c>
      <c r="C5363" s="1" t="str">
        <f>IF(A5363="", "", VLOOKUP(A5363,Undocumented!$A:$C, 3, FALSE))</f>
        <v>LD D, IYL</v>
      </c>
      <c r="D5363" s="1" t="str">
        <f t="shared" si="83"/>
        <v/>
      </c>
      <c r="E5363" s="2" t="s">
        <v>1929</v>
      </c>
    </row>
    <row r="5364" spans="1:5">
      <c r="A5364" s="2" t="s">
        <v>1930</v>
      </c>
      <c r="B5364" s="2" t="s">
        <v>1931</v>
      </c>
      <c r="C5364" s="1" t="str">
        <f>IF(A5364="", "", VLOOKUP(A5364,Undocumented!$A:$C, 3, FALSE))</f>
        <v>LD D, (IY + d)</v>
      </c>
      <c r="D5364" s="1" t="str">
        <f t="shared" si="83"/>
        <v/>
      </c>
      <c r="E5364" s="2" t="s">
        <v>1932</v>
      </c>
    </row>
    <row r="5365" spans="1:5">
      <c r="A5365" s="2" t="s">
        <v>1933</v>
      </c>
      <c r="B5365" s="2" t="s">
        <v>1934</v>
      </c>
      <c r="C5365" s="1" t="str">
        <f>IF(A5365="", "", VLOOKUP(A5365,Undocumented!$A:$C, 3, FALSE))</f>
        <v>LD E, IYH</v>
      </c>
      <c r="D5365" s="1" t="str">
        <f t="shared" si="83"/>
        <v/>
      </c>
      <c r="E5365" s="2" t="s">
        <v>1935</v>
      </c>
    </row>
    <row r="5366" spans="1:5">
      <c r="A5366" s="2" t="s">
        <v>1936</v>
      </c>
      <c r="B5366" s="2" t="s">
        <v>1937</v>
      </c>
      <c r="C5366" s="1" t="str">
        <f>IF(A5366="", "", VLOOKUP(A5366,Undocumented!$A:$C, 3, FALSE))</f>
        <v>LD E, IYL</v>
      </c>
      <c r="D5366" s="1" t="str">
        <f t="shared" si="83"/>
        <v/>
      </c>
      <c r="E5366" s="2" t="s">
        <v>1938</v>
      </c>
    </row>
    <row r="5367" spans="1:5">
      <c r="A5367" s="2" t="s">
        <v>1939</v>
      </c>
      <c r="B5367" s="2" t="s">
        <v>1940</v>
      </c>
      <c r="C5367" s="1" t="str">
        <f>IF(A5367="", "", VLOOKUP(A5367,Undocumented!$A:$C, 3, FALSE))</f>
        <v>LD E, (IY + d)</v>
      </c>
      <c r="D5367" s="1" t="str">
        <f t="shared" si="83"/>
        <v/>
      </c>
      <c r="E5367" s="2" t="s">
        <v>1941</v>
      </c>
    </row>
    <row r="5368" spans="1:5">
      <c r="A5368" s="2" t="s">
        <v>1942</v>
      </c>
      <c r="B5368" s="2" t="s">
        <v>1943</v>
      </c>
      <c r="C5368" s="1" t="str">
        <f>IF(A5368="", "", VLOOKUP(A5368,Undocumented!$A:$C, 3, FALSE))</f>
        <v>LD IYH, B</v>
      </c>
      <c r="D5368" s="1" t="str">
        <f t="shared" si="83"/>
        <v/>
      </c>
      <c r="E5368" s="2" t="s">
        <v>1944</v>
      </c>
    </row>
    <row r="5369" spans="1:5">
      <c r="A5369" s="2" t="s">
        <v>1945</v>
      </c>
      <c r="B5369" s="2" t="s">
        <v>1946</v>
      </c>
      <c r="C5369" s="1" t="str">
        <f>IF(A5369="", "", VLOOKUP(A5369,Undocumented!$A:$C, 3, FALSE))</f>
        <v>LD IYH, C</v>
      </c>
      <c r="D5369" s="1" t="str">
        <f t="shared" si="83"/>
        <v/>
      </c>
      <c r="E5369" s="2" t="s">
        <v>1947</v>
      </c>
    </row>
    <row r="5370" spans="1:5">
      <c r="A5370" s="2" t="s">
        <v>1948</v>
      </c>
      <c r="B5370" s="2" t="s">
        <v>1949</v>
      </c>
      <c r="C5370" s="1" t="str">
        <f>IF(A5370="", "", VLOOKUP(A5370,Undocumented!$A:$C, 3, FALSE))</f>
        <v>LD IYH, D</v>
      </c>
      <c r="D5370" s="1" t="str">
        <f t="shared" si="83"/>
        <v/>
      </c>
      <c r="E5370" s="2" t="s">
        <v>1950</v>
      </c>
    </row>
    <row r="5371" spans="1:5">
      <c r="A5371" s="2" t="s">
        <v>1951</v>
      </c>
      <c r="B5371" s="2" t="s">
        <v>1952</v>
      </c>
      <c r="C5371" s="1" t="str">
        <f>IF(A5371="", "", VLOOKUP(A5371,Undocumented!$A:$C, 3, FALSE))</f>
        <v>LD IYH, E</v>
      </c>
      <c r="D5371" s="1" t="str">
        <f t="shared" si="83"/>
        <v/>
      </c>
      <c r="E5371" s="2" t="s">
        <v>1953</v>
      </c>
    </row>
    <row r="5372" spans="1:5">
      <c r="A5372" s="2" t="s">
        <v>1954</v>
      </c>
      <c r="B5372" s="2" t="s">
        <v>1955</v>
      </c>
      <c r="C5372" s="1" t="str">
        <f>IF(A5372="", "", VLOOKUP(A5372,Undocumented!$A:$C, 3, FALSE))</f>
        <v>LD IYH, IYH</v>
      </c>
      <c r="D5372" s="1" t="str">
        <f t="shared" si="83"/>
        <v/>
      </c>
      <c r="E5372" s="2" t="s">
        <v>1956</v>
      </c>
    </row>
    <row r="5373" spans="1:5">
      <c r="A5373" s="2" t="s">
        <v>1957</v>
      </c>
      <c r="B5373" s="2" t="s">
        <v>1958</v>
      </c>
      <c r="C5373" s="1" t="str">
        <f>IF(A5373="", "", VLOOKUP(A5373,Undocumented!$A:$C, 3, FALSE))</f>
        <v>LD IYH, IYL</v>
      </c>
      <c r="D5373" s="1" t="str">
        <f t="shared" si="83"/>
        <v/>
      </c>
      <c r="E5373" s="2" t="s">
        <v>1959</v>
      </c>
    </row>
    <row r="5374" spans="1:5">
      <c r="A5374" s="2" t="s">
        <v>1960</v>
      </c>
      <c r="B5374" s="2" t="s">
        <v>3177</v>
      </c>
      <c r="C5374" s="1" t="str">
        <f>IF(A5374="", "", VLOOKUP(A5374,Undocumented!$A:$C, 3, FALSE))</f>
        <v>LD H, (IY + d)</v>
      </c>
      <c r="D5374" s="1" t="str">
        <f t="shared" si="83"/>
        <v/>
      </c>
      <c r="E5374" s="2" t="s">
        <v>3197</v>
      </c>
    </row>
    <row r="5375" spans="1:5">
      <c r="A5375" s="2" t="s">
        <v>1961</v>
      </c>
      <c r="B5375" s="2" t="s">
        <v>1962</v>
      </c>
      <c r="C5375" s="1" t="str">
        <f>IF(A5375="", "", VLOOKUP(A5375,Undocumented!$A:$C, 3, FALSE))</f>
        <v>LD IYH, A</v>
      </c>
      <c r="D5375" s="1" t="str">
        <f t="shared" si="83"/>
        <v/>
      </c>
      <c r="E5375" s="2" t="s">
        <v>1963</v>
      </c>
    </row>
    <row r="5376" spans="1:5">
      <c r="A5376" s="2" t="s">
        <v>1964</v>
      </c>
      <c r="B5376" s="2" t="s">
        <v>1965</v>
      </c>
      <c r="C5376" s="1" t="str">
        <f>IF(A5376="", "", VLOOKUP(A5376,Undocumented!$A:$C, 3, FALSE))</f>
        <v>LD IYL, B</v>
      </c>
      <c r="D5376" s="1" t="str">
        <f t="shared" si="83"/>
        <v/>
      </c>
      <c r="E5376" s="2" t="s">
        <v>1966</v>
      </c>
    </row>
    <row r="5377" spans="1:5">
      <c r="A5377" s="2" t="s">
        <v>1967</v>
      </c>
      <c r="B5377" s="2" t="s">
        <v>1968</v>
      </c>
      <c r="C5377" s="1" t="str">
        <f>IF(A5377="", "", VLOOKUP(A5377,Undocumented!$A:$C, 3, FALSE))</f>
        <v>LD IYL, C</v>
      </c>
      <c r="D5377" s="1" t="str">
        <f t="shared" si="83"/>
        <v/>
      </c>
      <c r="E5377" s="2" t="s">
        <v>1969</v>
      </c>
    </row>
    <row r="5378" spans="1:5">
      <c r="A5378" s="2" t="s">
        <v>1970</v>
      </c>
      <c r="B5378" s="2" t="s">
        <v>1971</v>
      </c>
      <c r="C5378" s="1" t="str">
        <f>IF(A5378="", "", VLOOKUP(A5378,Undocumented!$A:$C, 3, FALSE))</f>
        <v>LD IYL, D</v>
      </c>
      <c r="D5378" s="1" t="str">
        <f t="shared" ref="D5378:D5441" si="84">IF(AND(B5378&lt;&gt;"", B5378&lt;&gt;C5378), "#N/B", "")</f>
        <v/>
      </c>
      <c r="E5378" s="2" t="s">
        <v>1972</v>
      </c>
    </row>
    <row r="5379" spans="1:5">
      <c r="A5379" s="2" t="s">
        <v>1973</v>
      </c>
      <c r="B5379" s="2" t="s">
        <v>1974</v>
      </c>
      <c r="C5379" s="1" t="str">
        <f>IF(A5379="", "", VLOOKUP(A5379,Undocumented!$A:$C, 3, FALSE))</f>
        <v>LD IYL, E</v>
      </c>
      <c r="D5379" s="1" t="str">
        <f t="shared" si="84"/>
        <v/>
      </c>
      <c r="E5379" s="2" t="s">
        <v>1975</v>
      </c>
    </row>
    <row r="5380" spans="1:5">
      <c r="A5380" s="2" t="s">
        <v>1976</v>
      </c>
      <c r="B5380" s="2" t="s">
        <v>1977</v>
      </c>
      <c r="C5380" s="1" t="str">
        <f>IF(A5380="", "", VLOOKUP(A5380,Undocumented!$A:$C, 3, FALSE))</f>
        <v>LD IYL, IYH</v>
      </c>
      <c r="D5380" s="1" t="str">
        <f t="shared" si="84"/>
        <v/>
      </c>
      <c r="E5380" s="2" t="s">
        <v>1978</v>
      </c>
    </row>
    <row r="5381" spans="1:5">
      <c r="A5381" s="2" t="s">
        <v>1979</v>
      </c>
      <c r="B5381" s="2" t="s">
        <v>1980</v>
      </c>
      <c r="C5381" s="1" t="str">
        <f>IF(A5381="", "", VLOOKUP(A5381,Undocumented!$A:$C, 3, FALSE))</f>
        <v>LD IYL, IYL</v>
      </c>
      <c r="D5381" s="1" t="str">
        <f t="shared" si="84"/>
        <v/>
      </c>
      <c r="E5381" s="2" t="s">
        <v>1981</v>
      </c>
    </row>
    <row r="5382" spans="1:5">
      <c r="A5382" s="2" t="s">
        <v>1982</v>
      </c>
      <c r="B5382" s="2" t="s">
        <v>3178</v>
      </c>
      <c r="C5382" s="1" t="str">
        <f>IF(A5382="", "", VLOOKUP(A5382,Undocumented!$A:$C, 3, FALSE))</f>
        <v>LD L, (IY + d)</v>
      </c>
      <c r="D5382" s="1" t="str">
        <f t="shared" si="84"/>
        <v/>
      </c>
      <c r="E5382" s="2" t="s">
        <v>3198</v>
      </c>
    </row>
    <row r="5383" spans="1:5">
      <c r="A5383" s="2" t="s">
        <v>1983</v>
      </c>
      <c r="B5383" s="2" t="s">
        <v>1984</v>
      </c>
      <c r="C5383" s="1" t="str">
        <f>IF(A5383="", "", VLOOKUP(A5383,Undocumented!$A:$C, 3, FALSE))</f>
        <v>LD IYL, A</v>
      </c>
      <c r="D5383" s="1" t="str">
        <f t="shared" si="84"/>
        <v/>
      </c>
      <c r="E5383" s="2" t="s">
        <v>1985</v>
      </c>
    </row>
    <row r="5384" spans="1:5">
      <c r="A5384" s="2" t="s">
        <v>1986</v>
      </c>
      <c r="B5384" s="2" t="s">
        <v>1987</v>
      </c>
      <c r="C5384" s="1" t="str">
        <f>IF(A5384="", "", VLOOKUP(A5384,Undocumented!$A:$C, 3, FALSE))</f>
        <v>LD (IY + d), B</v>
      </c>
      <c r="D5384" s="1" t="str">
        <f t="shared" si="84"/>
        <v/>
      </c>
      <c r="E5384" s="2" t="s">
        <v>1988</v>
      </c>
    </row>
    <row r="5385" spans="1:5">
      <c r="A5385" s="2" t="s">
        <v>1989</v>
      </c>
      <c r="B5385" s="2" t="s">
        <v>1990</v>
      </c>
      <c r="C5385" s="1" t="str">
        <f>IF(A5385="", "", VLOOKUP(A5385,Undocumented!$A:$C, 3, FALSE))</f>
        <v>LD (IY + d), C</v>
      </c>
      <c r="D5385" s="1" t="str">
        <f t="shared" si="84"/>
        <v/>
      </c>
      <c r="E5385" s="2" t="s">
        <v>1991</v>
      </c>
    </row>
    <row r="5386" spans="1:5">
      <c r="A5386" s="2" t="s">
        <v>1992</v>
      </c>
      <c r="B5386" s="2" t="s">
        <v>1993</v>
      </c>
      <c r="C5386" s="1" t="str">
        <f>IF(A5386="", "", VLOOKUP(A5386,Undocumented!$A:$C, 3, FALSE))</f>
        <v>LD (IY + d), D</v>
      </c>
      <c r="D5386" s="1" t="str">
        <f t="shared" si="84"/>
        <v/>
      </c>
      <c r="E5386" s="2" t="s">
        <v>1994</v>
      </c>
    </row>
    <row r="5387" spans="1:5">
      <c r="A5387" s="2" t="s">
        <v>1995</v>
      </c>
      <c r="B5387" s="2" t="s">
        <v>1996</v>
      </c>
      <c r="C5387" s="1" t="str">
        <f>IF(A5387="", "", VLOOKUP(A5387,Undocumented!$A:$C, 3, FALSE))</f>
        <v>LD (IY + d), E</v>
      </c>
      <c r="D5387" s="1" t="str">
        <f t="shared" si="84"/>
        <v/>
      </c>
      <c r="E5387" s="2" t="s">
        <v>1997</v>
      </c>
    </row>
    <row r="5388" spans="1:5">
      <c r="A5388" s="2" t="s">
        <v>1998</v>
      </c>
      <c r="B5388" s="2" t="s">
        <v>3179</v>
      </c>
      <c r="C5388" s="1" t="str">
        <f>IF(A5388="", "", VLOOKUP(A5388,Undocumented!$A:$C, 3, FALSE))</f>
        <v>LD (IY + d), H</v>
      </c>
      <c r="D5388" s="1" t="str">
        <f t="shared" si="84"/>
        <v/>
      </c>
      <c r="E5388" s="2" t="s">
        <v>3199</v>
      </c>
    </row>
    <row r="5389" spans="1:5">
      <c r="A5389" s="2" t="s">
        <v>1999</v>
      </c>
      <c r="B5389" s="2" t="s">
        <v>3180</v>
      </c>
      <c r="C5389" s="1" t="str">
        <f>IF(A5389="", "", VLOOKUP(A5389,Undocumented!$A:$C, 3, FALSE))</f>
        <v>LD (IY + d), L</v>
      </c>
      <c r="D5389" s="1" t="str">
        <f t="shared" si="84"/>
        <v/>
      </c>
      <c r="E5389" s="2" t="s">
        <v>3200</v>
      </c>
    </row>
    <row r="5390" spans="1:5">
      <c r="A5390" s="2" t="s">
        <v>2000</v>
      </c>
      <c r="B5390" s="2" t="s">
        <v>2001</v>
      </c>
      <c r="C5390" s="1" t="str">
        <f>IF(A5390="", "", VLOOKUP(A5390,Undocumented!$A:$C, 3, FALSE))</f>
        <v>LD (IY + d), A</v>
      </c>
      <c r="D5390" s="1" t="str">
        <f t="shared" si="84"/>
        <v/>
      </c>
      <c r="E5390" s="2" t="s">
        <v>2002</v>
      </c>
    </row>
    <row r="5391" spans="1:5">
      <c r="A5391" s="2" t="s">
        <v>2003</v>
      </c>
      <c r="B5391" s="2" t="s">
        <v>2004</v>
      </c>
      <c r="C5391" s="1" t="str">
        <f>IF(A5391="", "", VLOOKUP(A5391,Undocumented!$A:$C, 3, FALSE))</f>
        <v>LD A, IYH</v>
      </c>
      <c r="D5391" s="1" t="str">
        <f t="shared" si="84"/>
        <v/>
      </c>
      <c r="E5391" s="2" t="s">
        <v>2005</v>
      </c>
    </row>
    <row r="5392" spans="1:5">
      <c r="A5392" s="2" t="s">
        <v>2006</v>
      </c>
      <c r="B5392" s="2" t="s">
        <v>2007</v>
      </c>
      <c r="C5392" s="1" t="str">
        <f>IF(A5392="", "", VLOOKUP(A5392,Undocumented!$A:$C, 3, FALSE))</f>
        <v>LD A, IYL</v>
      </c>
      <c r="D5392" s="1" t="str">
        <f t="shared" si="84"/>
        <v/>
      </c>
      <c r="E5392" s="2" t="s">
        <v>2008</v>
      </c>
    </row>
    <row r="5393" spans="1:5">
      <c r="A5393" s="2" t="s">
        <v>2009</v>
      </c>
      <c r="B5393" s="2" t="s">
        <v>2010</v>
      </c>
      <c r="C5393" s="1" t="str">
        <f>IF(A5393="", "", VLOOKUP(A5393,Undocumented!$A:$C, 3, FALSE))</f>
        <v>LD A, (IY + d)</v>
      </c>
      <c r="D5393" s="1" t="str">
        <f t="shared" si="84"/>
        <v/>
      </c>
      <c r="E5393" s="2" t="s">
        <v>2011</v>
      </c>
    </row>
    <row r="5394" spans="1:5">
      <c r="A5394" s="2" t="s">
        <v>2012</v>
      </c>
      <c r="B5394" s="2" t="s">
        <v>2013</v>
      </c>
      <c r="C5394" s="1" t="str">
        <f>IF(A5394="", "", VLOOKUP(A5394,Undocumented!$A:$C, 3, FALSE))</f>
        <v>ADD A, IYH</v>
      </c>
      <c r="D5394" s="1" t="str">
        <f t="shared" si="84"/>
        <v/>
      </c>
      <c r="E5394" s="2" t="s">
        <v>11</v>
      </c>
    </row>
    <row r="5395" spans="1:5">
      <c r="C5395" s="1" t="str">
        <f>IF(A5395="", "", VLOOKUP(A5395,Undocumented!$A:$C, 3, FALSE))</f>
        <v/>
      </c>
      <c r="D5395" s="1" t="str">
        <f t="shared" si="84"/>
        <v/>
      </c>
      <c r="E5395" s="2" t="s">
        <v>12</v>
      </c>
    </row>
    <row r="5396" spans="1:5">
      <c r="C5396" s="1" t="str">
        <f>IF(A5396="", "", VLOOKUP(A5396,Undocumented!$A:$C, 3, FALSE))</f>
        <v/>
      </c>
      <c r="D5396" s="1" t="str">
        <f t="shared" si="84"/>
        <v/>
      </c>
      <c r="E5396" s="2" t="s">
        <v>44</v>
      </c>
    </row>
    <row r="5397" spans="1:5">
      <c r="C5397" s="1" t="str">
        <f>IF(A5397="", "", VLOOKUP(A5397,Undocumented!$A:$C, 3, FALSE))</f>
        <v/>
      </c>
      <c r="D5397" s="1" t="str">
        <f t="shared" si="84"/>
        <v/>
      </c>
      <c r="E5397" s="2" t="s">
        <v>45</v>
      </c>
    </row>
    <row r="5398" spans="1:5">
      <c r="C5398" s="1" t="str">
        <f>IF(A5398="", "", VLOOKUP(A5398,Undocumented!$A:$C, 3, FALSE))</f>
        <v/>
      </c>
      <c r="D5398" s="1" t="str">
        <f t="shared" si="84"/>
        <v/>
      </c>
    </row>
    <row r="5399" spans="1:5">
      <c r="C5399" s="1" t="str">
        <f>IF(A5399="", "", VLOOKUP(A5399,Undocumented!$A:$C, 3, FALSE))</f>
        <v/>
      </c>
      <c r="D5399" s="1" t="str">
        <f t="shared" si="84"/>
        <v/>
      </c>
      <c r="E5399" s="2" t="s">
        <v>436</v>
      </c>
    </row>
    <row r="5400" spans="1:5">
      <c r="C5400" s="1" t="str">
        <f>IF(A5400="", "", VLOOKUP(A5400,Undocumented!$A:$C, 3, FALSE))</f>
        <v/>
      </c>
      <c r="D5400" s="1" t="str">
        <f t="shared" si="84"/>
        <v/>
      </c>
      <c r="E5400" s="2" t="s">
        <v>2014</v>
      </c>
    </row>
    <row r="5401" spans="1:5">
      <c r="C5401" s="1" t="str">
        <f>IF(A5401="", "", VLOOKUP(A5401,Undocumented!$A:$C, 3, FALSE))</f>
        <v/>
      </c>
      <c r="D5401" s="1" t="str">
        <f t="shared" si="84"/>
        <v/>
      </c>
      <c r="E5401" s="2" t="s">
        <v>48</v>
      </c>
    </row>
    <row r="5402" spans="1:5">
      <c r="C5402" s="1" t="str">
        <f>IF(A5402="", "", VLOOKUP(A5402,Undocumented!$A:$C, 3, FALSE))</f>
        <v/>
      </c>
      <c r="D5402" s="1" t="str">
        <f t="shared" si="84"/>
        <v/>
      </c>
      <c r="E5402" s="2" t="s">
        <v>163</v>
      </c>
    </row>
    <row r="5403" spans="1:5">
      <c r="C5403" s="1" t="str">
        <f>IF(A5403="", "", VLOOKUP(A5403,Undocumented!$A:$C, 3, FALSE))</f>
        <v/>
      </c>
      <c r="D5403" s="1" t="str">
        <f t="shared" si="84"/>
        <v/>
      </c>
      <c r="E5403" s="2" t="s">
        <v>438</v>
      </c>
    </row>
    <row r="5404" spans="1:5">
      <c r="C5404" s="1" t="str">
        <f>IF(A5404="", "", VLOOKUP(A5404,Undocumented!$A:$C, 3, FALSE))</f>
        <v/>
      </c>
      <c r="D5404" s="1" t="str">
        <f t="shared" si="84"/>
        <v/>
      </c>
      <c r="E5404" s="2" t="s">
        <v>439</v>
      </c>
    </row>
    <row r="5405" spans="1:5">
      <c r="C5405" s="1" t="str">
        <f>IF(A5405="", "", VLOOKUP(A5405,Undocumented!$A:$C, 3, FALSE))</f>
        <v/>
      </c>
      <c r="D5405" s="1" t="str">
        <f t="shared" si="84"/>
        <v/>
      </c>
      <c r="E5405" s="2" t="s">
        <v>166</v>
      </c>
    </row>
    <row r="5406" spans="1:5">
      <c r="C5406" s="1" t="str">
        <f>IF(A5406="", "", VLOOKUP(A5406,Undocumented!$A:$C, 3, FALSE))</f>
        <v/>
      </c>
      <c r="D5406" s="1" t="str">
        <f t="shared" si="84"/>
        <v/>
      </c>
      <c r="E5406" s="2" t="s">
        <v>167</v>
      </c>
    </row>
    <row r="5407" spans="1:5">
      <c r="C5407" s="1" t="str">
        <f>IF(A5407="", "", VLOOKUP(A5407,Undocumented!$A:$C, 3, FALSE))</f>
        <v/>
      </c>
      <c r="D5407" s="1" t="str">
        <f t="shared" si="84"/>
        <v/>
      </c>
      <c r="E5407" s="2" t="s">
        <v>440</v>
      </c>
    </row>
    <row r="5408" spans="1:5">
      <c r="C5408" s="1" t="str">
        <f>IF(A5408="", "", VLOOKUP(A5408,Undocumented!$A:$C, 3, FALSE))</f>
        <v/>
      </c>
      <c r="D5408" s="1" t="str">
        <f t="shared" si="84"/>
        <v/>
      </c>
      <c r="E5408" s="2" t="s">
        <v>19</v>
      </c>
    </row>
    <row r="5409" spans="1:5">
      <c r="C5409" s="1" t="str">
        <f>IF(A5409="", "", VLOOKUP(A5409,Undocumented!$A:$C, 3, FALSE))</f>
        <v/>
      </c>
      <c r="D5409" s="1" t="str">
        <f t="shared" si="84"/>
        <v/>
      </c>
      <c r="E5409" s="2" t="s">
        <v>20</v>
      </c>
    </row>
    <row r="5410" spans="1:5">
      <c r="C5410" s="1" t="str">
        <f>IF(A5410="", "", VLOOKUP(A5410,Undocumented!$A:$C, 3, FALSE))</f>
        <v/>
      </c>
      <c r="D5410" s="1" t="str">
        <f t="shared" si="84"/>
        <v/>
      </c>
    </row>
    <row r="5411" spans="1:5">
      <c r="A5411" s="2" t="s">
        <v>2015</v>
      </c>
      <c r="B5411" s="2" t="s">
        <v>2016</v>
      </c>
      <c r="C5411" s="1" t="str">
        <f>IF(A5411="", "", VLOOKUP(A5411,Undocumented!$A:$C, 3, FALSE))</f>
        <v>ADD A, IYL</v>
      </c>
      <c r="D5411" s="1" t="str">
        <f t="shared" si="84"/>
        <v/>
      </c>
      <c r="E5411" s="2" t="s">
        <v>11</v>
      </c>
    </row>
    <row r="5412" spans="1:5">
      <c r="C5412" s="1" t="str">
        <f>IF(A5412="", "", VLOOKUP(A5412,Undocumented!$A:$C, 3, FALSE))</f>
        <v/>
      </c>
      <c r="D5412" s="1" t="str">
        <f t="shared" si="84"/>
        <v/>
      </c>
      <c r="E5412" s="2" t="s">
        <v>12</v>
      </c>
    </row>
    <row r="5413" spans="1:5">
      <c r="C5413" s="1" t="str">
        <f>IF(A5413="", "", VLOOKUP(A5413,Undocumented!$A:$C, 3, FALSE))</f>
        <v/>
      </c>
      <c r="D5413" s="1" t="str">
        <f t="shared" si="84"/>
        <v/>
      </c>
      <c r="E5413" s="2" t="s">
        <v>44</v>
      </c>
    </row>
    <row r="5414" spans="1:5">
      <c r="C5414" s="1" t="str">
        <f>IF(A5414="", "", VLOOKUP(A5414,Undocumented!$A:$C, 3, FALSE))</f>
        <v/>
      </c>
      <c r="D5414" s="1" t="str">
        <f t="shared" si="84"/>
        <v/>
      </c>
      <c r="E5414" s="2" t="s">
        <v>45</v>
      </c>
    </row>
    <row r="5415" spans="1:5">
      <c r="C5415" s="1" t="str">
        <f>IF(A5415="", "", VLOOKUP(A5415,Undocumented!$A:$C, 3, FALSE))</f>
        <v/>
      </c>
      <c r="D5415" s="1" t="str">
        <f t="shared" si="84"/>
        <v/>
      </c>
    </row>
    <row r="5416" spans="1:5">
      <c r="C5416" s="1" t="str">
        <f>IF(A5416="", "", VLOOKUP(A5416,Undocumented!$A:$C, 3, FALSE))</f>
        <v/>
      </c>
      <c r="D5416" s="1" t="str">
        <f t="shared" si="84"/>
        <v/>
      </c>
      <c r="E5416" s="2" t="s">
        <v>436</v>
      </c>
    </row>
    <row r="5417" spans="1:5">
      <c r="C5417" s="1" t="str">
        <f>IF(A5417="", "", VLOOKUP(A5417,Undocumented!$A:$C, 3, FALSE))</f>
        <v/>
      </c>
      <c r="D5417" s="1" t="str">
        <f t="shared" si="84"/>
        <v/>
      </c>
      <c r="E5417" s="2" t="s">
        <v>2017</v>
      </c>
    </row>
    <row r="5418" spans="1:5">
      <c r="C5418" s="1" t="str">
        <f>IF(A5418="", "", VLOOKUP(A5418,Undocumented!$A:$C, 3, FALSE))</f>
        <v/>
      </c>
      <c r="D5418" s="1" t="str">
        <f t="shared" si="84"/>
        <v/>
      </c>
      <c r="E5418" s="2" t="s">
        <v>48</v>
      </c>
    </row>
    <row r="5419" spans="1:5">
      <c r="C5419" s="1" t="str">
        <f>IF(A5419="", "", VLOOKUP(A5419,Undocumented!$A:$C, 3, FALSE))</f>
        <v/>
      </c>
      <c r="D5419" s="1" t="str">
        <f t="shared" si="84"/>
        <v/>
      </c>
      <c r="E5419" s="2" t="s">
        <v>163</v>
      </c>
    </row>
    <row r="5420" spans="1:5">
      <c r="C5420" s="1" t="str">
        <f>IF(A5420="", "", VLOOKUP(A5420,Undocumented!$A:$C, 3, FALSE))</f>
        <v/>
      </c>
      <c r="D5420" s="1" t="str">
        <f t="shared" si="84"/>
        <v/>
      </c>
      <c r="E5420" s="2" t="s">
        <v>438</v>
      </c>
    </row>
    <row r="5421" spans="1:5">
      <c r="C5421" s="1" t="str">
        <f>IF(A5421="", "", VLOOKUP(A5421,Undocumented!$A:$C, 3, FALSE))</f>
        <v/>
      </c>
      <c r="D5421" s="1" t="str">
        <f t="shared" si="84"/>
        <v/>
      </c>
      <c r="E5421" s="2" t="s">
        <v>439</v>
      </c>
    </row>
    <row r="5422" spans="1:5">
      <c r="C5422" s="1" t="str">
        <f>IF(A5422="", "", VLOOKUP(A5422,Undocumented!$A:$C, 3, FALSE))</f>
        <v/>
      </c>
      <c r="D5422" s="1" t="str">
        <f t="shared" si="84"/>
        <v/>
      </c>
      <c r="E5422" s="2" t="s">
        <v>166</v>
      </c>
    </row>
    <row r="5423" spans="1:5">
      <c r="C5423" s="1" t="str">
        <f>IF(A5423="", "", VLOOKUP(A5423,Undocumented!$A:$C, 3, FALSE))</f>
        <v/>
      </c>
      <c r="D5423" s="1" t="str">
        <f t="shared" si="84"/>
        <v/>
      </c>
      <c r="E5423" s="2" t="s">
        <v>167</v>
      </c>
    </row>
    <row r="5424" spans="1:5">
      <c r="C5424" s="1" t="str">
        <f>IF(A5424="", "", VLOOKUP(A5424,Undocumented!$A:$C, 3, FALSE))</f>
        <v/>
      </c>
      <c r="D5424" s="1" t="str">
        <f t="shared" si="84"/>
        <v/>
      </c>
      <c r="E5424" s="2" t="s">
        <v>440</v>
      </c>
    </row>
    <row r="5425" spans="1:5">
      <c r="C5425" s="1" t="str">
        <f>IF(A5425="", "", VLOOKUP(A5425,Undocumented!$A:$C, 3, FALSE))</f>
        <v/>
      </c>
      <c r="D5425" s="1" t="str">
        <f t="shared" si="84"/>
        <v/>
      </c>
      <c r="E5425" s="2" t="s">
        <v>19</v>
      </c>
    </row>
    <row r="5426" spans="1:5">
      <c r="C5426" s="1" t="str">
        <f>IF(A5426="", "", VLOOKUP(A5426,Undocumented!$A:$C, 3, FALSE))</f>
        <v/>
      </c>
      <c r="D5426" s="1" t="str">
        <f t="shared" si="84"/>
        <v/>
      </c>
      <c r="E5426" s="2" t="s">
        <v>20</v>
      </c>
    </row>
    <row r="5427" spans="1:5">
      <c r="C5427" s="1" t="str">
        <f>IF(A5427="", "", VLOOKUP(A5427,Undocumented!$A:$C, 3, FALSE))</f>
        <v/>
      </c>
      <c r="D5427" s="1" t="str">
        <f t="shared" si="84"/>
        <v/>
      </c>
    </row>
    <row r="5428" spans="1:5">
      <c r="A5428" s="2" t="s">
        <v>2018</v>
      </c>
      <c r="B5428" s="2" t="s">
        <v>2019</v>
      </c>
      <c r="C5428" s="1" t="str">
        <f>IF(A5428="", "", VLOOKUP(A5428,Undocumented!$A:$C, 3, FALSE))</f>
        <v>ADD A, (IY + d)</v>
      </c>
      <c r="D5428" s="1" t="str">
        <f t="shared" si="84"/>
        <v/>
      </c>
      <c r="E5428" s="2" t="s">
        <v>11</v>
      </c>
    </row>
    <row r="5429" spans="1:5">
      <c r="C5429" s="1" t="str">
        <f>IF(A5429="", "", VLOOKUP(A5429,Undocumented!$A:$C, 3, FALSE))</f>
        <v/>
      </c>
      <c r="D5429" s="1" t="str">
        <f t="shared" si="84"/>
        <v/>
      </c>
      <c r="E5429" s="2" t="s">
        <v>12</v>
      </c>
    </row>
    <row r="5430" spans="1:5">
      <c r="C5430" s="1" t="str">
        <f>IF(A5430="", "", VLOOKUP(A5430,Undocumented!$A:$C, 3, FALSE))</f>
        <v/>
      </c>
      <c r="D5430" s="1" t="str">
        <f t="shared" si="84"/>
        <v/>
      </c>
      <c r="E5430" s="2" t="s">
        <v>44</v>
      </c>
    </row>
    <row r="5431" spans="1:5">
      <c r="C5431" s="1" t="str">
        <f>IF(A5431="", "", VLOOKUP(A5431,Undocumented!$A:$C, 3, FALSE))</f>
        <v/>
      </c>
      <c r="D5431" s="1" t="str">
        <f t="shared" si="84"/>
        <v/>
      </c>
      <c r="E5431" s="2" t="s">
        <v>45</v>
      </c>
    </row>
    <row r="5432" spans="1:5">
      <c r="C5432" s="1" t="str">
        <f>IF(A5432="", "", VLOOKUP(A5432,Undocumented!$A:$C, 3, FALSE))</f>
        <v/>
      </c>
      <c r="D5432" s="1" t="str">
        <f t="shared" si="84"/>
        <v/>
      </c>
    </row>
    <row r="5433" spans="1:5">
      <c r="C5433" s="1" t="str">
        <f>IF(A5433="", "", VLOOKUP(A5433,Undocumented!$A:$C, 3, FALSE))</f>
        <v/>
      </c>
      <c r="D5433" s="1" t="str">
        <f t="shared" si="84"/>
        <v/>
      </c>
      <c r="E5433" s="2" t="s">
        <v>436</v>
      </c>
    </row>
    <row r="5434" spans="1:5">
      <c r="C5434" s="1" t="str">
        <f>IF(A5434="", "", VLOOKUP(A5434,Undocumented!$A:$C, 3, FALSE))</f>
        <v/>
      </c>
      <c r="D5434" s="1" t="str">
        <f t="shared" si="84"/>
        <v/>
      </c>
      <c r="E5434" s="2" t="s">
        <v>2020</v>
      </c>
    </row>
    <row r="5435" spans="1:5">
      <c r="C5435" s="1" t="str">
        <f>IF(A5435="", "", VLOOKUP(A5435,Undocumented!$A:$C, 3, FALSE))</f>
        <v/>
      </c>
      <c r="D5435" s="1" t="str">
        <f t="shared" si="84"/>
        <v/>
      </c>
      <c r="E5435" s="2" t="s">
        <v>48</v>
      </c>
    </row>
    <row r="5436" spans="1:5">
      <c r="C5436" s="1" t="str">
        <f>IF(A5436="", "", VLOOKUP(A5436,Undocumented!$A:$C, 3, FALSE))</f>
        <v/>
      </c>
      <c r="D5436" s="1" t="str">
        <f t="shared" si="84"/>
        <v/>
      </c>
      <c r="E5436" s="2" t="s">
        <v>163</v>
      </c>
    </row>
    <row r="5437" spans="1:5">
      <c r="C5437" s="1" t="str">
        <f>IF(A5437="", "", VLOOKUP(A5437,Undocumented!$A:$C, 3, FALSE))</f>
        <v/>
      </c>
      <c r="D5437" s="1" t="str">
        <f t="shared" si="84"/>
        <v/>
      </c>
      <c r="E5437" s="2" t="s">
        <v>438</v>
      </c>
    </row>
    <row r="5438" spans="1:5">
      <c r="C5438" s="1" t="str">
        <f>IF(A5438="", "", VLOOKUP(A5438,Undocumented!$A:$C, 3, FALSE))</f>
        <v/>
      </c>
      <c r="D5438" s="1" t="str">
        <f t="shared" si="84"/>
        <v/>
      </c>
      <c r="E5438" s="2" t="s">
        <v>439</v>
      </c>
    </row>
    <row r="5439" spans="1:5">
      <c r="C5439" s="1" t="str">
        <f>IF(A5439="", "", VLOOKUP(A5439,Undocumented!$A:$C, 3, FALSE))</f>
        <v/>
      </c>
      <c r="D5439" s="1" t="str">
        <f t="shared" si="84"/>
        <v/>
      </c>
      <c r="E5439" s="2" t="s">
        <v>166</v>
      </c>
    </row>
    <row r="5440" spans="1:5">
      <c r="C5440" s="1" t="str">
        <f>IF(A5440="", "", VLOOKUP(A5440,Undocumented!$A:$C, 3, FALSE))</f>
        <v/>
      </c>
      <c r="D5440" s="1" t="str">
        <f t="shared" si="84"/>
        <v/>
      </c>
      <c r="E5440" s="2" t="s">
        <v>167</v>
      </c>
    </row>
    <row r="5441" spans="1:5">
      <c r="C5441" s="1" t="str">
        <f>IF(A5441="", "", VLOOKUP(A5441,Undocumented!$A:$C, 3, FALSE))</f>
        <v/>
      </c>
      <c r="D5441" s="1" t="str">
        <f t="shared" si="84"/>
        <v/>
      </c>
      <c r="E5441" s="2" t="s">
        <v>440</v>
      </c>
    </row>
    <row r="5442" spans="1:5">
      <c r="C5442" s="1" t="str">
        <f>IF(A5442="", "", VLOOKUP(A5442,Undocumented!$A:$C, 3, FALSE))</f>
        <v/>
      </c>
      <c r="D5442" s="1" t="str">
        <f t="shared" ref="D5442:D5505" si="85">IF(AND(B5442&lt;&gt;"", B5442&lt;&gt;C5442), "#N/B", "")</f>
        <v/>
      </c>
      <c r="E5442" s="2" t="s">
        <v>19</v>
      </c>
    </row>
    <row r="5443" spans="1:5">
      <c r="C5443" s="1" t="str">
        <f>IF(A5443="", "", VLOOKUP(A5443,Undocumented!$A:$C, 3, FALSE))</f>
        <v/>
      </c>
      <c r="D5443" s="1" t="str">
        <f t="shared" si="85"/>
        <v/>
      </c>
      <c r="E5443" s="2" t="s">
        <v>20</v>
      </c>
    </row>
    <row r="5444" spans="1:5">
      <c r="C5444" s="1" t="str">
        <f>IF(A5444="", "", VLOOKUP(A5444,Undocumented!$A:$C, 3, FALSE))</f>
        <v/>
      </c>
      <c r="D5444" s="1" t="str">
        <f t="shared" si="85"/>
        <v/>
      </c>
    </row>
    <row r="5445" spans="1:5">
      <c r="A5445" s="2" t="s">
        <v>2021</v>
      </c>
      <c r="B5445" s="2" t="s">
        <v>2022</v>
      </c>
      <c r="C5445" s="1" t="str">
        <f>IF(A5445="", "", VLOOKUP(A5445,Undocumented!$A:$C, 3, FALSE))</f>
        <v>ADC A, IYH</v>
      </c>
      <c r="D5445" s="1" t="str">
        <f t="shared" si="85"/>
        <v/>
      </c>
      <c r="E5445" s="2" t="s">
        <v>11</v>
      </c>
    </row>
    <row r="5446" spans="1:5">
      <c r="C5446" s="1" t="str">
        <f>IF(A5446="", "", VLOOKUP(A5446,Undocumented!$A:$C, 3, FALSE))</f>
        <v/>
      </c>
      <c r="D5446" s="1" t="str">
        <f t="shared" si="85"/>
        <v/>
      </c>
      <c r="E5446" s="2" t="s">
        <v>12</v>
      </c>
    </row>
    <row r="5447" spans="1:5">
      <c r="C5447" s="1" t="str">
        <f>IF(A5447="", "", VLOOKUP(A5447,Undocumented!$A:$C, 3, FALSE))</f>
        <v/>
      </c>
      <c r="D5447" s="1" t="str">
        <f t="shared" si="85"/>
        <v/>
      </c>
      <c r="E5447" s="2" t="s">
        <v>44</v>
      </c>
    </row>
    <row r="5448" spans="1:5">
      <c r="C5448" s="1" t="str">
        <f>IF(A5448="", "", VLOOKUP(A5448,Undocumented!$A:$C, 3, FALSE))</f>
        <v/>
      </c>
      <c r="D5448" s="1" t="str">
        <f t="shared" si="85"/>
        <v/>
      </c>
      <c r="E5448" s="2" t="s">
        <v>45</v>
      </c>
    </row>
    <row r="5449" spans="1:5">
      <c r="C5449" s="1" t="str">
        <f>IF(A5449="", "", VLOOKUP(A5449,Undocumented!$A:$C, 3, FALSE))</f>
        <v/>
      </c>
      <c r="D5449" s="1" t="str">
        <f t="shared" si="85"/>
        <v/>
      </c>
    </row>
    <row r="5450" spans="1:5">
      <c r="C5450" s="1" t="str">
        <f>IF(A5450="", "", VLOOKUP(A5450,Undocumented!$A:$C, 3, FALSE))</f>
        <v/>
      </c>
      <c r="D5450" s="1" t="str">
        <f t="shared" si="85"/>
        <v/>
      </c>
      <c r="E5450" s="2" t="s">
        <v>436</v>
      </c>
    </row>
    <row r="5451" spans="1:5">
      <c r="C5451" s="1" t="str">
        <f>IF(A5451="", "", VLOOKUP(A5451,Undocumented!$A:$C, 3, FALSE))</f>
        <v/>
      </c>
      <c r="D5451" s="1" t="str">
        <f t="shared" si="85"/>
        <v/>
      </c>
      <c r="E5451" s="2" t="s">
        <v>2014</v>
      </c>
    </row>
    <row r="5452" spans="1:5">
      <c r="C5452" s="1" t="str">
        <f>IF(A5452="", "", VLOOKUP(A5452,Undocumented!$A:$C, 3, FALSE))</f>
        <v/>
      </c>
      <c r="D5452" s="1" t="str">
        <f t="shared" si="85"/>
        <v/>
      </c>
      <c r="E5452" s="2" t="s">
        <v>463</v>
      </c>
    </row>
    <row r="5453" spans="1:5">
      <c r="C5453" s="1" t="str">
        <f>IF(A5453="", "", VLOOKUP(A5453,Undocumented!$A:$C, 3, FALSE))</f>
        <v/>
      </c>
      <c r="D5453" s="1" t="str">
        <f t="shared" si="85"/>
        <v/>
      </c>
      <c r="E5453" s="2" t="s">
        <v>163</v>
      </c>
    </row>
    <row r="5454" spans="1:5">
      <c r="C5454" s="1" t="str">
        <f>IF(A5454="", "", VLOOKUP(A5454,Undocumented!$A:$C, 3, FALSE))</f>
        <v/>
      </c>
      <c r="D5454" s="1" t="str">
        <f t="shared" si="85"/>
        <v/>
      </c>
      <c r="E5454" s="2" t="s">
        <v>438</v>
      </c>
    </row>
    <row r="5455" spans="1:5">
      <c r="C5455" s="1" t="str">
        <f>IF(A5455="", "", VLOOKUP(A5455,Undocumented!$A:$C, 3, FALSE))</f>
        <v/>
      </c>
      <c r="D5455" s="1" t="str">
        <f t="shared" si="85"/>
        <v/>
      </c>
      <c r="E5455" s="2" t="s">
        <v>439</v>
      </c>
    </row>
    <row r="5456" spans="1:5">
      <c r="C5456" s="1" t="str">
        <f>IF(A5456="", "", VLOOKUP(A5456,Undocumented!$A:$C, 3, FALSE))</f>
        <v/>
      </c>
      <c r="D5456" s="1" t="str">
        <f t="shared" si="85"/>
        <v/>
      </c>
      <c r="E5456" s="2" t="s">
        <v>166</v>
      </c>
    </row>
    <row r="5457" spans="1:5">
      <c r="C5457" s="1" t="str">
        <f>IF(A5457="", "", VLOOKUP(A5457,Undocumented!$A:$C, 3, FALSE))</f>
        <v/>
      </c>
      <c r="D5457" s="1" t="str">
        <f t="shared" si="85"/>
        <v/>
      </c>
      <c r="E5457" s="2" t="s">
        <v>167</v>
      </c>
    </row>
    <row r="5458" spans="1:5">
      <c r="C5458" s="1" t="str">
        <f>IF(A5458="", "", VLOOKUP(A5458,Undocumented!$A:$C, 3, FALSE))</f>
        <v/>
      </c>
      <c r="D5458" s="1" t="str">
        <f t="shared" si="85"/>
        <v/>
      </c>
      <c r="E5458" s="2" t="s">
        <v>440</v>
      </c>
    </row>
    <row r="5459" spans="1:5">
      <c r="C5459" s="1" t="str">
        <f>IF(A5459="", "", VLOOKUP(A5459,Undocumented!$A:$C, 3, FALSE))</f>
        <v/>
      </c>
      <c r="D5459" s="1" t="str">
        <f t="shared" si="85"/>
        <v/>
      </c>
      <c r="E5459" s="2" t="s">
        <v>19</v>
      </c>
    </row>
    <row r="5460" spans="1:5">
      <c r="C5460" s="1" t="str">
        <f>IF(A5460="", "", VLOOKUP(A5460,Undocumented!$A:$C, 3, FALSE))</f>
        <v/>
      </c>
      <c r="D5460" s="1" t="str">
        <f t="shared" si="85"/>
        <v/>
      </c>
      <c r="E5460" s="2" t="s">
        <v>20</v>
      </c>
    </row>
    <row r="5461" spans="1:5">
      <c r="C5461" s="1" t="str">
        <f>IF(A5461="", "", VLOOKUP(A5461,Undocumented!$A:$C, 3, FALSE))</f>
        <v/>
      </c>
      <c r="D5461" s="1" t="str">
        <f t="shared" si="85"/>
        <v/>
      </c>
    </row>
    <row r="5462" spans="1:5">
      <c r="A5462" s="2" t="s">
        <v>2023</v>
      </c>
      <c r="B5462" s="2" t="s">
        <v>2024</v>
      </c>
      <c r="C5462" s="1" t="str">
        <f>IF(A5462="", "", VLOOKUP(A5462,Undocumented!$A:$C, 3, FALSE))</f>
        <v>ADC A, IYL</v>
      </c>
      <c r="D5462" s="1" t="str">
        <f t="shared" si="85"/>
        <v/>
      </c>
      <c r="E5462" s="2" t="s">
        <v>11</v>
      </c>
    </row>
    <row r="5463" spans="1:5">
      <c r="C5463" s="1" t="str">
        <f>IF(A5463="", "", VLOOKUP(A5463,Undocumented!$A:$C, 3, FALSE))</f>
        <v/>
      </c>
      <c r="D5463" s="1" t="str">
        <f t="shared" si="85"/>
        <v/>
      </c>
      <c r="E5463" s="2" t="s">
        <v>12</v>
      </c>
    </row>
    <row r="5464" spans="1:5">
      <c r="C5464" s="1" t="str">
        <f>IF(A5464="", "", VLOOKUP(A5464,Undocumented!$A:$C, 3, FALSE))</f>
        <v/>
      </c>
      <c r="D5464" s="1" t="str">
        <f t="shared" si="85"/>
        <v/>
      </c>
      <c r="E5464" s="2" t="s">
        <v>44</v>
      </c>
    </row>
    <row r="5465" spans="1:5">
      <c r="C5465" s="1" t="str">
        <f>IF(A5465="", "", VLOOKUP(A5465,Undocumented!$A:$C, 3, FALSE))</f>
        <v/>
      </c>
      <c r="D5465" s="1" t="str">
        <f t="shared" si="85"/>
        <v/>
      </c>
      <c r="E5465" s="2" t="s">
        <v>45</v>
      </c>
    </row>
    <row r="5466" spans="1:5">
      <c r="C5466" s="1" t="str">
        <f>IF(A5466="", "", VLOOKUP(A5466,Undocumented!$A:$C, 3, FALSE))</f>
        <v/>
      </c>
      <c r="D5466" s="1" t="str">
        <f t="shared" si="85"/>
        <v/>
      </c>
    </row>
    <row r="5467" spans="1:5">
      <c r="C5467" s="1" t="str">
        <f>IF(A5467="", "", VLOOKUP(A5467,Undocumented!$A:$C, 3, FALSE))</f>
        <v/>
      </c>
      <c r="D5467" s="1" t="str">
        <f t="shared" si="85"/>
        <v/>
      </c>
      <c r="E5467" s="2" t="s">
        <v>436</v>
      </c>
    </row>
    <row r="5468" spans="1:5">
      <c r="C5468" s="1" t="str">
        <f>IF(A5468="", "", VLOOKUP(A5468,Undocumented!$A:$C, 3, FALSE))</f>
        <v/>
      </c>
      <c r="D5468" s="1" t="str">
        <f t="shared" si="85"/>
        <v/>
      </c>
      <c r="E5468" s="2" t="s">
        <v>2017</v>
      </c>
    </row>
    <row r="5469" spans="1:5">
      <c r="C5469" s="1" t="str">
        <f>IF(A5469="", "", VLOOKUP(A5469,Undocumented!$A:$C, 3, FALSE))</f>
        <v/>
      </c>
      <c r="D5469" s="1" t="str">
        <f t="shared" si="85"/>
        <v/>
      </c>
      <c r="E5469" s="2" t="s">
        <v>463</v>
      </c>
    </row>
    <row r="5470" spans="1:5">
      <c r="C5470" s="1" t="str">
        <f>IF(A5470="", "", VLOOKUP(A5470,Undocumented!$A:$C, 3, FALSE))</f>
        <v/>
      </c>
      <c r="D5470" s="1" t="str">
        <f t="shared" si="85"/>
        <v/>
      </c>
      <c r="E5470" s="2" t="s">
        <v>163</v>
      </c>
    </row>
    <row r="5471" spans="1:5">
      <c r="C5471" s="1" t="str">
        <f>IF(A5471="", "", VLOOKUP(A5471,Undocumented!$A:$C, 3, FALSE))</f>
        <v/>
      </c>
      <c r="D5471" s="1" t="str">
        <f t="shared" si="85"/>
        <v/>
      </c>
      <c r="E5471" s="2" t="s">
        <v>438</v>
      </c>
    </row>
    <row r="5472" spans="1:5">
      <c r="C5472" s="1" t="str">
        <f>IF(A5472="", "", VLOOKUP(A5472,Undocumented!$A:$C, 3, FALSE))</f>
        <v/>
      </c>
      <c r="D5472" s="1" t="str">
        <f t="shared" si="85"/>
        <v/>
      </c>
      <c r="E5472" s="2" t="s">
        <v>439</v>
      </c>
    </row>
    <row r="5473" spans="1:5">
      <c r="C5473" s="1" t="str">
        <f>IF(A5473="", "", VLOOKUP(A5473,Undocumented!$A:$C, 3, FALSE))</f>
        <v/>
      </c>
      <c r="D5473" s="1" t="str">
        <f t="shared" si="85"/>
        <v/>
      </c>
      <c r="E5473" s="2" t="s">
        <v>166</v>
      </c>
    </row>
    <row r="5474" spans="1:5">
      <c r="C5474" s="1" t="str">
        <f>IF(A5474="", "", VLOOKUP(A5474,Undocumented!$A:$C, 3, FALSE))</f>
        <v/>
      </c>
      <c r="D5474" s="1" t="str">
        <f t="shared" si="85"/>
        <v/>
      </c>
      <c r="E5474" s="2" t="s">
        <v>167</v>
      </c>
    </row>
    <row r="5475" spans="1:5">
      <c r="C5475" s="1" t="str">
        <f>IF(A5475="", "", VLOOKUP(A5475,Undocumented!$A:$C, 3, FALSE))</f>
        <v/>
      </c>
      <c r="D5475" s="1" t="str">
        <f t="shared" si="85"/>
        <v/>
      </c>
      <c r="E5475" s="2" t="s">
        <v>440</v>
      </c>
    </row>
    <row r="5476" spans="1:5">
      <c r="C5476" s="1" t="str">
        <f>IF(A5476="", "", VLOOKUP(A5476,Undocumented!$A:$C, 3, FALSE))</f>
        <v/>
      </c>
      <c r="D5476" s="1" t="str">
        <f t="shared" si="85"/>
        <v/>
      </c>
      <c r="E5476" s="2" t="s">
        <v>19</v>
      </c>
    </row>
    <row r="5477" spans="1:5">
      <c r="C5477" s="1" t="str">
        <f>IF(A5477="", "", VLOOKUP(A5477,Undocumented!$A:$C, 3, FALSE))</f>
        <v/>
      </c>
      <c r="D5477" s="1" t="str">
        <f t="shared" si="85"/>
        <v/>
      </c>
      <c r="E5477" s="2" t="s">
        <v>20</v>
      </c>
    </row>
    <row r="5478" spans="1:5">
      <c r="C5478" s="1" t="str">
        <f>IF(A5478="", "", VLOOKUP(A5478,Undocumented!$A:$C, 3, FALSE))</f>
        <v/>
      </c>
      <c r="D5478" s="1" t="str">
        <f t="shared" si="85"/>
        <v/>
      </c>
    </row>
    <row r="5479" spans="1:5">
      <c r="A5479" s="2" t="s">
        <v>2025</v>
      </c>
      <c r="B5479" s="2" t="s">
        <v>2026</v>
      </c>
      <c r="C5479" s="1" t="str">
        <f>IF(A5479="", "", VLOOKUP(A5479,Undocumented!$A:$C, 3, FALSE))</f>
        <v>ADC A, (IY + d)</v>
      </c>
      <c r="D5479" s="1" t="str">
        <f t="shared" si="85"/>
        <v/>
      </c>
      <c r="E5479" s="2" t="s">
        <v>11</v>
      </c>
    </row>
    <row r="5480" spans="1:5">
      <c r="C5480" s="1" t="str">
        <f>IF(A5480="", "", VLOOKUP(A5480,Undocumented!$A:$C, 3, FALSE))</f>
        <v/>
      </c>
      <c r="D5480" s="1" t="str">
        <f t="shared" si="85"/>
        <v/>
      </c>
      <c r="E5480" s="2" t="s">
        <v>12</v>
      </c>
    </row>
    <row r="5481" spans="1:5">
      <c r="C5481" s="1" t="str">
        <f>IF(A5481="", "", VLOOKUP(A5481,Undocumented!$A:$C, 3, FALSE))</f>
        <v/>
      </c>
      <c r="D5481" s="1" t="str">
        <f t="shared" si="85"/>
        <v/>
      </c>
      <c r="E5481" s="2" t="s">
        <v>44</v>
      </c>
    </row>
    <row r="5482" spans="1:5">
      <c r="C5482" s="1" t="str">
        <f>IF(A5482="", "", VLOOKUP(A5482,Undocumented!$A:$C, 3, FALSE))</f>
        <v/>
      </c>
      <c r="D5482" s="1" t="str">
        <f t="shared" si="85"/>
        <v/>
      </c>
      <c r="E5482" s="2" t="s">
        <v>45</v>
      </c>
    </row>
    <row r="5483" spans="1:5">
      <c r="C5483" s="1" t="str">
        <f>IF(A5483="", "", VLOOKUP(A5483,Undocumented!$A:$C, 3, FALSE))</f>
        <v/>
      </c>
      <c r="D5483" s="1" t="str">
        <f t="shared" si="85"/>
        <v/>
      </c>
    </row>
    <row r="5484" spans="1:5">
      <c r="C5484" s="1" t="str">
        <f>IF(A5484="", "", VLOOKUP(A5484,Undocumented!$A:$C, 3, FALSE))</f>
        <v/>
      </c>
      <c r="D5484" s="1" t="str">
        <f t="shared" si="85"/>
        <v/>
      </c>
      <c r="E5484" s="2" t="s">
        <v>436</v>
      </c>
    </row>
    <row r="5485" spans="1:5">
      <c r="C5485" s="1" t="str">
        <f>IF(A5485="", "", VLOOKUP(A5485,Undocumented!$A:$C, 3, FALSE))</f>
        <v/>
      </c>
      <c r="D5485" s="1" t="str">
        <f t="shared" si="85"/>
        <v/>
      </c>
      <c r="E5485" s="2" t="s">
        <v>2020</v>
      </c>
    </row>
    <row r="5486" spans="1:5">
      <c r="C5486" s="1" t="str">
        <f>IF(A5486="", "", VLOOKUP(A5486,Undocumented!$A:$C, 3, FALSE))</f>
        <v/>
      </c>
      <c r="D5486" s="1" t="str">
        <f t="shared" si="85"/>
        <v/>
      </c>
      <c r="E5486" s="2" t="s">
        <v>463</v>
      </c>
    </row>
    <row r="5487" spans="1:5">
      <c r="C5487" s="1" t="str">
        <f>IF(A5487="", "", VLOOKUP(A5487,Undocumented!$A:$C, 3, FALSE))</f>
        <v/>
      </c>
      <c r="D5487" s="1" t="str">
        <f t="shared" si="85"/>
        <v/>
      </c>
      <c r="E5487" s="2" t="s">
        <v>163</v>
      </c>
    </row>
    <row r="5488" spans="1:5">
      <c r="C5488" s="1" t="str">
        <f>IF(A5488="", "", VLOOKUP(A5488,Undocumented!$A:$C, 3, FALSE))</f>
        <v/>
      </c>
      <c r="D5488" s="1" t="str">
        <f t="shared" si="85"/>
        <v/>
      </c>
      <c r="E5488" s="2" t="s">
        <v>438</v>
      </c>
    </row>
    <row r="5489" spans="1:5">
      <c r="C5489" s="1" t="str">
        <f>IF(A5489="", "", VLOOKUP(A5489,Undocumented!$A:$C, 3, FALSE))</f>
        <v/>
      </c>
      <c r="D5489" s="1" t="str">
        <f t="shared" si="85"/>
        <v/>
      </c>
      <c r="E5489" s="2" t="s">
        <v>439</v>
      </c>
    </row>
    <row r="5490" spans="1:5">
      <c r="C5490" s="1" t="str">
        <f>IF(A5490="", "", VLOOKUP(A5490,Undocumented!$A:$C, 3, FALSE))</f>
        <v/>
      </c>
      <c r="D5490" s="1" t="str">
        <f t="shared" si="85"/>
        <v/>
      </c>
      <c r="E5490" s="2" t="s">
        <v>166</v>
      </c>
    </row>
    <row r="5491" spans="1:5">
      <c r="C5491" s="1" t="str">
        <f>IF(A5491="", "", VLOOKUP(A5491,Undocumented!$A:$C, 3, FALSE))</f>
        <v/>
      </c>
      <c r="D5491" s="1" t="str">
        <f t="shared" si="85"/>
        <v/>
      </c>
      <c r="E5491" s="2" t="s">
        <v>167</v>
      </c>
    </row>
    <row r="5492" spans="1:5">
      <c r="C5492" s="1" t="str">
        <f>IF(A5492="", "", VLOOKUP(A5492,Undocumented!$A:$C, 3, FALSE))</f>
        <v/>
      </c>
      <c r="D5492" s="1" t="str">
        <f t="shared" si="85"/>
        <v/>
      </c>
      <c r="E5492" s="2" t="s">
        <v>440</v>
      </c>
    </row>
    <row r="5493" spans="1:5">
      <c r="C5493" s="1" t="str">
        <f>IF(A5493="", "", VLOOKUP(A5493,Undocumented!$A:$C, 3, FALSE))</f>
        <v/>
      </c>
      <c r="D5493" s="1" t="str">
        <f t="shared" si="85"/>
        <v/>
      </c>
      <c r="E5493" s="2" t="s">
        <v>19</v>
      </c>
    </row>
    <row r="5494" spans="1:5">
      <c r="C5494" s="1" t="str">
        <f>IF(A5494="", "", VLOOKUP(A5494,Undocumented!$A:$C, 3, FALSE))</f>
        <v/>
      </c>
      <c r="D5494" s="1" t="str">
        <f t="shared" si="85"/>
        <v/>
      </c>
      <c r="E5494" s="2" t="s">
        <v>20</v>
      </c>
    </row>
    <row r="5495" spans="1:5">
      <c r="C5495" s="1" t="str">
        <f>IF(A5495="", "", VLOOKUP(A5495,Undocumented!$A:$C, 3, FALSE))</f>
        <v/>
      </c>
      <c r="D5495" s="1" t="str">
        <f t="shared" si="85"/>
        <v/>
      </c>
    </row>
    <row r="5496" spans="1:5">
      <c r="A5496" s="2" t="s">
        <v>2027</v>
      </c>
      <c r="B5496" s="2" t="s">
        <v>3189</v>
      </c>
      <c r="C5496" s="1" t="str">
        <f>IF(A5496="", "", VLOOKUP(A5496,Undocumented!$A:$C, 3, FALSE))</f>
        <v>SUB IYH</v>
      </c>
      <c r="D5496" s="1" t="str">
        <f t="shared" si="85"/>
        <v/>
      </c>
      <c r="E5496" s="2" t="s">
        <v>11</v>
      </c>
    </row>
    <row r="5497" spans="1:5">
      <c r="C5497" s="1" t="str">
        <f>IF(A5497="", "", VLOOKUP(A5497,Undocumented!$A:$C, 3, FALSE))</f>
        <v/>
      </c>
      <c r="D5497" s="1" t="str">
        <f t="shared" si="85"/>
        <v/>
      </c>
      <c r="E5497" s="2" t="s">
        <v>12</v>
      </c>
    </row>
    <row r="5498" spans="1:5">
      <c r="C5498" s="1" t="str">
        <f>IF(A5498="", "", VLOOKUP(A5498,Undocumented!$A:$C, 3, FALSE))</f>
        <v/>
      </c>
      <c r="D5498" s="1" t="str">
        <f t="shared" si="85"/>
        <v/>
      </c>
      <c r="E5498" s="2" t="s">
        <v>44</v>
      </c>
    </row>
    <row r="5499" spans="1:5">
      <c r="C5499" s="1" t="str">
        <f>IF(A5499="", "", VLOOKUP(A5499,Undocumented!$A:$C, 3, FALSE))</f>
        <v/>
      </c>
      <c r="D5499" s="1" t="str">
        <f t="shared" si="85"/>
        <v/>
      </c>
      <c r="E5499" s="2" t="s">
        <v>45</v>
      </c>
    </row>
    <row r="5500" spans="1:5">
      <c r="C5500" s="1" t="str">
        <f>IF(A5500="", "", VLOOKUP(A5500,Undocumented!$A:$C, 3, FALSE))</f>
        <v/>
      </c>
      <c r="D5500" s="1" t="str">
        <f t="shared" si="85"/>
        <v/>
      </c>
    </row>
    <row r="5501" spans="1:5">
      <c r="C5501" s="1" t="str">
        <f>IF(A5501="", "", VLOOKUP(A5501,Undocumented!$A:$C, 3, FALSE))</f>
        <v/>
      </c>
      <c r="D5501" s="1" t="str">
        <f t="shared" si="85"/>
        <v/>
      </c>
      <c r="E5501" s="2" t="s">
        <v>436</v>
      </c>
    </row>
    <row r="5502" spans="1:5">
      <c r="C5502" s="1" t="str">
        <f>IF(A5502="", "", VLOOKUP(A5502,Undocumented!$A:$C, 3, FALSE))</f>
        <v/>
      </c>
      <c r="D5502" s="1" t="str">
        <f t="shared" si="85"/>
        <v/>
      </c>
      <c r="E5502" s="2" t="s">
        <v>2014</v>
      </c>
    </row>
    <row r="5503" spans="1:5">
      <c r="C5503" s="1" t="str">
        <f>IF(A5503="", "", VLOOKUP(A5503,Undocumented!$A:$C, 3, FALSE))</f>
        <v/>
      </c>
      <c r="D5503" s="1" t="str">
        <f t="shared" si="85"/>
        <v/>
      </c>
      <c r="E5503" s="2" t="s">
        <v>479</v>
      </c>
    </row>
    <row r="5504" spans="1:5">
      <c r="C5504" s="1" t="str">
        <f>IF(A5504="", "", VLOOKUP(A5504,Undocumented!$A:$C, 3, FALSE))</f>
        <v/>
      </c>
      <c r="D5504" s="1" t="str">
        <f t="shared" si="85"/>
        <v/>
      </c>
      <c r="E5504" s="2" t="s">
        <v>163</v>
      </c>
    </row>
    <row r="5505" spans="1:5">
      <c r="C5505" s="1" t="str">
        <f>IF(A5505="", "", VLOOKUP(A5505,Undocumented!$A:$C, 3, FALSE))</f>
        <v/>
      </c>
      <c r="D5505" s="1" t="str">
        <f t="shared" si="85"/>
        <v/>
      </c>
      <c r="E5505" s="2" t="s">
        <v>480</v>
      </c>
    </row>
    <row r="5506" spans="1:5">
      <c r="C5506" s="1" t="str">
        <f>IF(A5506="", "", VLOOKUP(A5506,Undocumented!$A:$C, 3, FALSE))</f>
        <v/>
      </c>
      <c r="D5506" s="1" t="str">
        <f t="shared" ref="D5506:D5569" si="86">IF(AND(B5506&lt;&gt;"", B5506&lt;&gt;C5506), "#N/B", "")</f>
        <v/>
      </c>
      <c r="E5506" s="2" t="s">
        <v>481</v>
      </c>
    </row>
    <row r="5507" spans="1:5">
      <c r="C5507" s="1" t="str">
        <f>IF(A5507="", "", VLOOKUP(A5507,Undocumented!$A:$C, 3, FALSE))</f>
        <v/>
      </c>
      <c r="D5507" s="1" t="str">
        <f t="shared" si="86"/>
        <v/>
      </c>
      <c r="E5507" s="2" t="s">
        <v>166</v>
      </c>
    </row>
    <row r="5508" spans="1:5">
      <c r="C5508" s="1" t="str">
        <f>IF(A5508="", "", VLOOKUP(A5508,Undocumented!$A:$C, 3, FALSE))</f>
        <v/>
      </c>
      <c r="D5508" s="1" t="str">
        <f t="shared" si="86"/>
        <v/>
      </c>
      <c r="E5508" s="2" t="s">
        <v>167</v>
      </c>
    </row>
    <row r="5509" spans="1:5">
      <c r="C5509" s="1" t="str">
        <f>IF(A5509="", "", VLOOKUP(A5509,Undocumented!$A:$C, 3, FALSE))</f>
        <v/>
      </c>
      <c r="D5509" s="1" t="str">
        <f t="shared" si="86"/>
        <v/>
      </c>
      <c r="E5509" s="2" t="s">
        <v>482</v>
      </c>
    </row>
    <row r="5510" spans="1:5">
      <c r="C5510" s="1" t="str">
        <f>IF(A5510="", "", VLOOKUP(A5510,Undocumented!$A:$C, 3, FALSE))</f>
        <v/>
      </c>
      <c r="D5510" s="1" t="str">
        <f t="shared" si="86"/>
        <v/>
      </c>
      <c r="E5510" s="2" t="s">
        <v>26</v>
      </c>
    </row>
    <row r="5511" spans="1:5">
      <c r="C5511" s="1" t="str">
        <f>IF(A5511="", "", VLOOKUP(A5511,Undocumented!$A:$C, 3, FALSE))</f>
        <v/>
      </c>
      <c r="D5511" s="1" t="str">
        <f t="shared" si="86"/>
        <v/>
      </c>
      <c r="E5511" s="2" t="s">
        <v>20</v>
      </c>
    </row>
    <row r="5512" spans="1:5">
      <c r="C5512" s="1" t="str">
        <f>IF(A5512="", "", VLOOKUP(A5512,Undocumented!$A:$C, 3, FALSE))</f>
        <v/>
      </c>
      <c r="D5512" s="1" t="str">
        <f t="shared" si="86"/>
        <v/>
      </c>
    </row>
    <row r="5513" spans="1:5">
      <c r="A5513" s="2" t="s">
        <v>2028</v>
      </c>
      <c r="B5513" s="2" t="s">
        <v>3187</v>
      </c>
      <c r="C5513" s="1" t="str">
        <f>IF(A5513="", "", VLOOKUP(A5513,Undocumented!$A:$C, 3, FALSE))</f>
        <v>SUB IYL</v>
      </c>
      <c r="D5513" s="1" t="str">
        <f t="shared" si="86"/>
        <v/>
      </c>
      <c r="E5513" s="2" t="s">
        <v>11</v>
      </c>
    </row>
    <row r="5514" spans="1:5">
      <c r="C5514" s="1" t="str">
        <f>IF(A5514="", "", VLOOKUP(A5514,Undocumented!$A:$C, 3, FALSE))</f>
        <v/>
      </c>
      <c r="D5514" s="1" t="str">
        <f t="shared" si="86"/>
        <v/>
      </c>
      <c r="E5514" s="2" t="s">
        <v>12</v>
      </c>
    </row>
    <row r="5515" spans="1:5">
      <c r="C5515" s="1" t="str">
        <f>IF(A5515="", "", VLOOKUP(A5515,Undocumented!$A:$C, 3, FALSE))</f>
        <v/>
      </c>
      <c r="D5515" s="1" t="str">
        <f t="shared" si="86"/>
        <v/>
      </c>
      <c r="E5515" s="2" t="s">
        <v>44</v>
      </c>
    </row>
    <row r="5516" spans="1:5">
      <c r="C5516" s="1" t="str">
        <f>IF(A5516="", "", VLOOKUP(A5516,Undocumented!$A:$C, 3, FALSE))</f>
        <v/>
      </c>
      <c r="D5516" s="1" t="str">
        <f t="shared" si="86"/>
        <v/>
      </c>
      <c r="E5516" s="2" t="s">
        <v>45</v>
      </c>
    </row>
    <row r="5517" spans="1:5">
      <c r="C5517" s="1" t="str">
        <f>IF(A5517="", "", VLOOKUP(A5517,Undocumented!$A:$C, 3, FALSE))</f>
        <v/>
      </c>
      <c r="D5517" s="1" t="str">
        <f t="shared" si="86"/>
        <v/>
      </c>
    </row>
    <row r="5518" spans="1:5">
      <c r="C5518" s="1" t="str">
        <f>IF(A5518="", "", VLOOKUP(A5518,Undocumented!$A:$C, 3, FALSE))</f>
        <v/>
      </c>
      <c r="D5518" s="1" t="str">
        <f t="shared" si="86"/>
        <v/>
      </c>
      <c r="E5518" s="2" t="s">
        <v>436</v>
      </c>
    </row>
    <row r="5519" spans="1:5">
      <c r="C5519" s="1" t="str">
        <f>IF(A5519="", "", VLOOKUP(A5519,Undocumented!$A:$C, 3, FALSE))</f>
        <v/>
      </c>
      <c r="D5519" s="1" t="str">
        <f t="shared" si="86"/>
        <v/>
      </c>
      <c r="E5519" s="2" t="s">
        <v>2017</v>
      </c>
    </row>
    <row r="5520" spans="1:5">
      <c r="C5520" s="1" t="str">
        <f>IF(A5520="", "", VLOOKUP(A5520,Undocumented!$A:$C, 3, FALSE))</f>
        <v/>
      </c>
      <c r="D5520" s="1" t="str">
        <f t="shared" si="86"/>
        <v/>
      </c>
      <c r="E5520" s="2" t="s">
        <v>479</v>
      </c>
    </row>
    <row r="5521" spans="1:5">
      <c r="C5521" s="1" t="str">
        <f>IF(A5521="", "", VLOOKUP(A5521,Undocumented!$A:$C, 3, FALSE))</f>
        <v/>
      </c>
      <c r="D5521" s="1" t="str">
        <f t="shared" si="86"/>
        <v/>
      </c>
      <c r="E5521" s="2" t="s">
        <v>163</v>
      </c>
    </row>
    <row r="5522" spans="1:5">
      <c r="C5522" s="1" t="str">
        <f>IF(A5522="", "", VLOOKUP(A5522,Undocumented!$A:$C, 3, FALSE))</f>
        <v/>
      </c>
      <c r="D5522" s="1" t="str">
        <f t="shared" si="86"/>
        <v/>
      </c>
      <c r="E5522" s="2" t="s">
        <v>480</v>
      </c>
    </row>
    <row r="5523" spans="1:5">
      <c r="C5523" s="1" t="str">
        <f>IF(A5523="", "", VLOOKUP(A5523,Undocumented!$A:$C, 3, FALSE))</f>
        <v/>
      </c>
      <c r="D5523" s="1" t="str">
        <f t="shared" si="86"/>
        <v/>
      </c>
      <c r="E5523" s="2" t="s">
        <v>481</v>
      </c>
    </row>
    <row r="5524" spans="1:5">
      <c r="C5524" s="1" t="str">
        <f>IF(A5524="", "", VLOOKUP(A5524,Undocumented!$A:$C, 3, FALSE))</f>
        <v/>
      </c>
      <c r="D5524" s="1" t="str">
        <f t="shared" si="86"/>
        <v/>
      </c>
      <c r="E5524" s="2" t="s">
        <v>166</v>
      </c>
    </row>
    <row r="5525" spans="1:5">
      <c r="C5525" s="1" t="str">
        <f>IF(A5525="", "", VLOOKUP(A5525,Undocumented!$A:$C, 3, FALSE))</f>
        <v/>
      </c>
      <c r="D5525" s="1" t="str">
        <f t="shared" si="86"/>
        <v/>
      </c>
      <c r="E5525" s="2" t="s">
        <v>167</v>
      </c>
    </row>
    <row r="5526" spans="1:5">
      <c r="C5526" s="1" t="str">
        <f>IF(A5526="", "", VLOOKUP(A5526,Undocumented!$A:$C, 3, FALSE))</f>
        <v/>
      </c>
      <c r="D5526" s="1" t="str">
        <f t="shared" si="86"/>
        <v/>
      </c>
      <c r="E5526" s="2" t="s">
        <v>482</v>
      </c>
    </row>
    <row r="5527" spans="1:5">
      <c r="C5527" s="1" t="str">
        <f>IF(A5527="", "", VLOOKUP(A5527,Undocumented!$A:$C, 3, FALSE))</f>
        <v/>
      </c>
      <c r="D5527" s="1" t="str">
        <f t="shared" si="86"/>
        <v/>
      </c>
      <c r="E5527" s="2" t="s">
        <v>26</v>
      </c>
    </row>
    <row r="5528" spans="1:5">
      <c r="C5528" s="1" t="str">
        <f>IF(A5528="", "", VLOOKUP(A5528,Undocumented!$A:$C, 3, FALSE))</f>
        <v/>
      </c>
      <c r="D5528" s="1" t="str">
        <f t="shared" si="86"/>
        <v/>
      </c>
      <c r="E5528" s="2" t="s">
        <v>20</v>
      </c>
    </row>
    <row r="5529" spans="1:5">
      <c r="C5529" s="1" t="str">
        <f>IF(A5529="", "", VLOOKUP(A5529,Undocumented!$A:$C, 3, FALSE))</f>
        <v/>
      </c>
      <c r="D5529" s="1" t="str">
        <f t="shared" si="86"/>
        <v/>
      </c>
    </row>
    <row r="5530" spans="1:5">
      <c r="A5530" s="2" t="s">
        <v>2029</v>
      </c>
      <c r="B5530" s="2" t="s">
        <v>3181</v>
      </c>
      <c r="C5530" s="1" t="str">
        <f>IF(A5530="", "", VLOOKUP(A5530,Undocumented!$A:$C, 3, FALSE))</f>
        <v>SUB (IY + d)</v>
      </c>
      <c r="D5530" s="1" t="str">
        <f t="shared" si="86"/>
        <v/>
      </c>
      <c r="E5530" s="2" t="s">
        <v>11</v>
      </c>
    </row>
    <row r="5531" spans="1:5">
      <c r="C5531" s="1" t="str">
        <f>IF(A5531="", "", VLOOKUP(A5531,Undocumented!$A:$C, 3, FALSE))</f>
        <v/>
      </c>
      <c r="D5531" s="1" t="str">
        <f t="shared" si="86"/>
        <v/>
      </c>
      <c r="E5531" s="2" t="s">
        <v>12</v>
      </c>
    </row>
    <row r="5532" spans="1:5">
      <c r="C5532" s="1" t="str">
        <f>IF(A5532="", "", VLOOKUP(A5532,Undocumented!$A:$C, 3, FALSE))</f>
        <v/>
      </c>
      <c r="D5532" s="1" t="str">
        <f t="shared" si="86"/>
        <v/>
      </c>
      <c r="E5532" s="2" t="s">
        <v>44</v>
      </c>
    </row>
    <row r="5533" spans="1:5">
      <c r="C5533" s="1" t="str">
        <f>IF(A5533="", "", VLOOKUP(A5533,Undocumented!$A:$C, 3, FALSE))</f>
        <v/>
      </c>
      <c r="D5533" s="1" t="str">
        <f t="shared" si="86"/>
        <v/>
      </c>
      <c r="E5533" s="2" t="s">
        <v>45</v>
      </c>
    </row>
    <row r="5534" spans="1:5">
      <c r="C5534" s="1" t="str">
        <f>IF(A5534="", "", VLOOKUP(A5534,Undocumented!$A:$C, 3, FALSE))</f>
        <v/>
      </c>
      <c r="D5534" s="1" t="str">
        <f t="shared" si="86"/>
        <v/>
      </c>
    </row>
    <row r="5535" spans="1:5">
      <c r="C5535" s="1" t="str">
        <f>IF(A5535="", "", VLOOKUP(A5535,Undocumented!$A:$C, 3, FALSE))</f>
        <v/>
      </c>
      <c r="D5535" s="1" t="str">
        <f t="shared" si="86"/>
        <v/>
      </c>
      <c r="E5535" s="2" t="s">
        <v>436</v>
      </c>
    </row>
    <row r="5536" spans="1:5">
      <c r="C5536" s="1" t="str">
        <f>IF(A5536="", "", VLOOKUP(A5536,Undocumented!$A:$C, 3, FALSE))</f>
        <v/>
      </c>
      <c r="D5536" s="1" t="str">
        <f t="shared" si="86"/>
        <v/>
      </c>
      <c r="E5536" s="2" t="s">
        <v>2020</v>
      </c>
    </row>
    <row r="5537" spans="1:5">
      <c r="C5537" s="1" t="str">
        <f>IF(A5537="", "", VLOOKUP(A5537,Undocumented!$A:$C, 3, FALSE))</f>
        <v/>
      </c>
      <c r="D5537" s="1" t="str">
        <f t="shared" si="86"/>
        <v/>
      </c>
      <c r="E5537" s="2" t="s">
        <v>479</v>
      </c>
    </row>
    <row r="5538" spans="1:5">
      <c r="C5538" s="1" t="str">
        <f>IF(A5538="", "", VLOOKUP(A5538,Undocumented!$A:$C, 3, FALSE))</f>
        <v/>
      </c>
      <c r="D5538" s="1" t="str">
        <f t="shared" si="86"/>
        <v/>
      </c>
      <c r="E5538" s="2" t="s">
        <v>163</v>
      </c>
    </row>
    <row r="5539" spans="1:5">
      <c r="C5539" s="1" t="str">
        <f>IF(A5539="", "", VLOOKUP(A5539,Undocumented!$A:$C, 3, FALSE))</f>
        <v/>
      </c>
      <c r="D5539" s="1" t="str">
        <f t="shared" si="86"/>
        <v/>
      </c>
      <c r="E5539" s="2" t="s">
        <v>480</v>
      </c>
    </row>
    <row r="5540" spans="1:5">
      <c r="C5540" s="1" t="str">
        <f>IF(A5540="", "", VLOOKUP(A5540,Undocumented!$A:$C, 3, FALSE))</f>
        <v/>
      </c>
      <c r="D5540" s="1" t="str">
        <f t="shared" si="86"/>
        <v/>
      </c>
      <c r="E5540" s="2" t="s">
        <v>481</v>
      </c>
    </row>
    <row r="5541" spans="1:5">
      <c r="C5541" s="1" t="str">
        <f>IF(A5541="", "", VLOOKUP(A5541,Undocumented!$A:$C, 3, FALSE))</f>
        <v/>
      </c>
      <c r="D5541" s="1" t="str">
        <f t="shared" si="86"/>
        <v/>
      </c>
      <c r="E5541" s="2" t="s">
        <v>166</v>
      </c>
    </row>
    <row r="5542" spans="1:5">
      <c r="C5542" s="1" t="str">
        <f>IF(A5542="", "", VLOOKUP(A5542,Undocumented!$A:$C, 3, FALSE))</f>
        <v/>
      </c>
      <c r="D5542" s="1" t="str">
        <f t="shared" si="86"/>
        <v/>
      </c>
      <c r="E5542" s="2" t="s">
        <v>167</v>
      </c>
    </row>
    <row r="5543" spans="1:5">
      <c r="C5543" s="1" t="str">
        <f>IF(A5543="", "", VLOOKUP(A5543,Undocumented!$A:$C, 3, FALSE))</f>
        <v/>
      </c>
      <c r="D5543" s="1" t="str">
        <f t="shared" si="86"/>
        <v/>
      </c>
      <c r="E5543" s="2" t="s">
        <v>482</v>
      </c>
    </row>
    <row r="5544" spans="1:5">
      <c r="C5544" s="1" t="str">
        <f>IF(A5544="", "", VLOOKUP(A5544,Undocumented!$A:$C, 3, FALSE))</f>
        <v/>
      </c>
      <c r="D5544" s="1" t="str">
        <f t="shared" si="86"/>
        <v/>
      </c>
      <c r="E5544" s="2" t="s">
        <v>26</v>
      </c>
    </row>
    <row r="5545" spans="1:5">
      <c r="C5545" s="1" t="str">
        <f>IF(A5545="", "", VLOOKUP(A5545,Undocumented!$A:$C, 3, FALSE))</f>
        <v/>
      </c>
      <c r="D5545" s="1" t="str">
        <f t="shared" si="86"/>
        <v/>
      </c>
      <c r="E5545" s="2" t="s">
        <v>20</v>
      </c>
    </row>
    <row r="5546" spans="1:5">
      <c r="C5546" s="1" t="str">
        <f>IF(A5546="", "", VLOOKUP(A5546,Undocumented!$A:$C, 3, FALSE))</f>
        <v/>
      </c>
      <c r="D5546" s="1" t="str">
        <f t="shared" si="86"/>
        <v/>
      </c>
    </row>
    <row r="5547" spans="1:5">
      <c r="A5547" s="2" t="s">
        <v>2030</v>
      </c>
      <c r="B5547" s="2" t="s">
        <v>3190</v>
      </c>
      <c r="C5547" s="1" t="str">
        <f>IF(A5547="", "", VLOOKUP(A5547,Undocumented!$A:$C, 3, FALSE))</f>
        <v>SBC A, IYH</v>
      </c>
      <c r="D5547" s="1" t="str">
        <f t="shared" si="86"/>
        <v/>
      </c>
      <c r="E5547" s="2" t="s">
        <v>11</v>
      </c>
    </row>
    <row r="5548" spans="1:5">
      <c r="C5548" s="1" t="str">
        <f>IF(A5548="", "", VLOOKUP(A5548,Undocumented!$A:$C, 3, FALSE))</f>
        <v/>
      </c>
      <c r="D5548" s="1" t="str">
        <f t="shared" si="86"/>
        <v/>
      </c>
      <c r="E5548" s="2" t="s">
        <v>12</v>
      </c>
    </row>
    <row r="5549" spans="1:5">
      <c r="C5549" s="1" t="str">
        <f>IF(A5549="", "", VLOOKUP(A5549,Undocumented!$A:$C, 3, FALSE))</f>
        <v/>
      </c>
      <c r="D5549" s="1" t="str">
        <f t="shared" si="86"/>
        <v/>
      </c>
      <c r="E5549" s="2" t="s">
        <v>44</v>
      </c>
    </row>
    <row r="5550" spans="1:5">
      <c r="C5550" s="1" t="str">
        <f>IF(A5550="", "", VLOOKUP(A5550,Undocumented!$A:$C, 3, FALSE))</f>
        <v/>
      </c>
      <c r="D5550" s="1" t="str">
        <f t="shared" si="86"/>
        <v/>
      </c>
      <c r="E5550" s="2" t="s">
        <v>45</v>
      </c>
    </row>
    <row r="5551" spans="1:5">
      <c r="C5551" s="1" t="str">
        <f>IF(A5551="", "", VLOOKUP(A5551,Undocumented!$A:$C, 3, FALSE))</f>
        <v/>
      </c>
      <c r="D5551" s="1" t="str">
        <f t="shared" si="86"/>
        <v/>
      </c>
    </row>
    <row r="5552" spans="1:5">
      <c r="C5552" s="1" t="str">
        <f>IF(A5552="", "", VLOOKUP(A5552,Undocumented!$A:$C, 3, FALSE))</f>
        <v/>
      </c>
      <c r="D5552" s="1" t="str">
        <f t="shared" si="86"/>
        <v/>
      </c>
      <c r="E5552" s="2" t="s">
        <v>436</v>
      </c>
    </row>
    <row r="5553" spans="1:5">
      <c r="C5553" s="1" t="str">
        <f>IF(A5553="", "", VLOOKUP(A5553,Undocumented!$A:$C, 3, FALSE))</f>
        <v/>
      </c>
      <c r="D5553" s="1" t="str">
        <f t="shared" si="86"/>
        <v/>
      </c>
      <c r="E5553" s="2" t="s">
        <v>2014</v>
      </c>
    </row>
    <row r="5554" spans="1:5">
      <c r="C5554" s="1" t="str">
        <f>IF(A5554="", "", VLOOKUP(A5554,Undocumented!$A:$C, 3, FALSE))</f>
        <v/>
      </c>
      <c r="D5554" s="1" t="str">
        <f t="shared" si="86"/>
        <v/>
      </c>
      <c r="E5554" s="2" t="s">
        <v>491</v>
      </c>
    </row>
    <row r="5555" spans="1:5">
      <c r="C5555" s="1" t="str">
        <f>IF(A5555="", "", VLOOKUP(A5555,Undocumented!$A:$C, 3, FALSE))</f>
        <v/>
      </c>
      <c r="D5555" s="1" t="str">
        <f t="shared" si="86"/>
        <v/>
      </c>
      <c r="E5555" s="2" t="s">
        <v>163</v>
      </c>
    </row>
    <row r="5556" spans="1:5">
      <c r="C5556" s="1" t="str">
        <f>IF(A5556="", "", VLOOKUP(A5556,Undocumented!$A:$C, 3, FALSE))</f>
        <v/>
      </c>
      <c r="D5556" s="1" t="str">
        <f t="shared" si="86"/>
        <v/>
      </c>
      <c r="E5556" s="2" t="s">
        <v>480</v>
      </c>
    </row>
    <row r="5557" spans="1:5">
      <c r="C5557" s="1" t="str">
        <f>IF(A5557="", "", VLOOKUP(A5557,Undocumented!$A:$C, 3, FALSE))</f>
        <v/>
      </c>
      <c r="D5557" s="1" t="str">
        <f t="shared" si="86"/>
        <v/>
      </c>
      <c r="E5557" s="2" t="s">
        <v>481</v>
      </c>
    </row>
    <row r="5558" spans="1:5">
      <c r="C5558" s="1" t="str">
        <f>IF(A5558="", "", VLOOKUP(A5558,Undocumented!$A:$C, 3, FALSE))</f>
        <v/>
      </c>
      <c r="D5558" s="1" t="str">
        <f t="shared" si="86"/>
        <v/>
      </c>
      <c r="E5558" s="2" t="s">
        <v>166</v>
      </c>
    </row>
    <row r="5559" spans="1:5">
      <c r="C5559" s="1" t="str">
        <f>IF(A5559="", "", VLOOKUP(A5559,Undocumented!$A:$C, 3, FALSE))</f>
        <v/>
      </c>
      <c r="D5559" s="1" t="str">
        <f t="shared" si="86"/>
        <v/>
      </c>
      <c r="E5559" s="2" t="s">
        <v>167</v>
      </c>
    </row>
    <row r="5560" spans="1:5">
      <c r="C5560" s="1" t="str">
        <f>IF(A5560="", "", VLOOKUP(A5560,Undocumented!$A:$C, 3, FALSE))</f>
        <v/>
      </c>
      <c r="D5560" s="1" t="str">
        <f t="shared" si="86"/>
        <v/>
      </c>
      <c r="E5560" s="2" t="s">
        <v>482</v>
      </c>
    </row>
    <row r="5561" spans="1:5">
      <c r="C5561" s="1" t="str">
        <f>IF(A5561="", "", VLOOKUP(A5561,Undocumented!$A:$C, 3, FALSE))</f>
        <v/>
      </c>
      <c r="D5561" s="1" t="str">
        <f t="shared" si="86"/>
        <v/>
      </c>
      <c r="E5561" s="2" t="s">
        <v>26</v>
      </c>
    </row>
    <row r="5562" spans="1:5">
      <c r="C5562" s="1" t="str">
        <f>IF(A5562="", "", VLOOKUP(A5562,Undocumented!$A:$C, 3, FALSE))</f>
        <v/>
      </c>
      <c r="D5562" s="1" t="str">
        <f t="shared" si="86"/>
        <v/>
      </c>
      <c r="E5562" s="2" t="s">
        <v>20</v>
      </c>
    </row>
    <row r="5563" spans="1:5">
      <c r="C5563" s="1" t="str">
        <f>IF(A5563="", "", VLOOKUP(A5563,Undocumented!$A:$C, 3, FALSE))</f>
        <v/>
      </c>
      <c r="D5563" s="1" t="str">
        <f t="shared" si="86"/>
        <v/>
      </c>
    </row>
    <row r="5564" spans="1:5">
      <c r="A5564" s="2" t="s">
        <v>2031</v>
      </c>
      <c r="B5564" s="2" t="s">
        <v>3188</v>
      </c>
      <c r="C5564" s="1" t="str">
        <f>IF(A5564="", "", VLOOKUP(A5564,Undocumented!$A:$C, 3, FALSE))</f>
        <v>SBC A, IYL</v>
      </c>
      <c r="D5564" s="1" t="str">
        <f t="shared" si="86"/>
        <v/>
      </c>
      <c r="E5564" s="2" t="s">
        <v>11</v>
      </c>
    </row>
    <row r="5565" spans="1:5">
      <c r="C5565" s="1" t="str">
        <f>IF(A5565="", "", VLOOKUP(A5565,Undocumented!$A:$C, 3, FALSE))</f>
        <v/>
      </c>
      <c r="D5565" s="1" t="str">
        <f t="shared" si="86"/>
        <v/>
      </c>
      <c r="E5565" s="2" t="s">
        <v>12</v>
      </c>
    </row>
    <row r="5566" spans="1:5">
      <c r="C5566" s="1" t="str">
        <f>IF(A5566="", "", VLOOKUP(A5566,Undocumented!$A:$C, 3, FALSE))</f>
        <v/>
      </c>
      <c r="D5566" s="1" t="str">
        <f t="shared" si="86"/>
        <v/>
      </c>
      <c r="E5566" s="2" t="s">
        <v>44</v>
      </c>
    </row>
    <row r="5567" spans="1:5">
      <c r="C5567" s="1" t="str">
        <f>IF(A5567="", "", VLOOKUP(A5567,Undocumented!$A:$C, 3, FALSE))</f>
        <v/>
      </c>
      <c r="D5567" s="1" t="str">
        <f t="shared" si="86"/>
        <v/>
      </c>
      <c r="E5567" s="2" t="s">
        <v>45</v>
      </c>
    </row>
    <row r="5568" spans="1:5">
      <c r="C5568" s="1" t="str">
        <f>IF(A5568="", "", VLOOKUP(A5568,Undocumented!$A:$C, 3, FALSE))</f>
        <v/>
      </c>
      <c r="D5568" s="1" t="str">
        <f t="shared" si="86"/>
        <v/>
      </c>
    </row>
    <row r="5569" spans="1:5">
      <c r="C5569" s="1" t="str">
        <f>IF(A5569="", "", VLOOKUP(A5569,Undocumented!$A:$C, 3, FALSE))</f>
        <v/>
      </c>
      <c r="D5569" s="1" t="str">
        <f t="shared" si="86"/>
        <v/>
      </c>
      <c r="E5569" s="2" t="s">
        <v>436</v>
      </c>
    </row>
    <row r="5570" spans="1:5">
      <c r="C5570" s="1" t="str">
        <f>IF(A5570="", "", VLOOKUP(A5570,Undocumented!$A:$C, 3, FALSE))</f>
        <v/>
      </c>
      <c r="D5570" s="1" t="str">
        <f t="shared" ref="D5570:D5633" si="87">IF(AND(B5570&lt;&gt;"", B5570&lt;&gt;C5570), "#N/B", "")</f>
        <v/>
      </c>
      <c r="E5570" s="2" t="s">
        <v>2017</v>
      </c>
    </row>
    <row r="5571" spans="1:5">
      <c r="C5571" s="1" t="str">
        <f>IF(A5571="", "", VLOOKUP(A5571,Undocumented!$A:$C, 3, FALSE))</f>
        <v/>
      </c>
      <c r="D5571" s="1" t="str">
        <f t="shared" si="87"/>
        <v/>
      </c>
      <c r="E5571" s="2" t="s">
        <v>491</v>
      </c>
    </row>
    <row r="5572" spans="1:5">
      <c r="C5572" s="1" t="str">
        <f>IF(A5572="", "", VLOOKUP(A5572,Undocumented!$A:$C, 3, FALSE))</f>
        <v/>
      </c>
      <c r="D5572" s="1" t="str">
        <f t="shared" si="87"/>
        <v/>
      </c>
      <c r="E5572" s="2" t="s">
        <v>163</v>
      </c>
    </row>
    <row r="5573" spans="1:5">
      <c r="C5573" s="1" t="str">
        <f>IF(A5573="", "", VLOOKUP(A5573,Undocumented!$A:$C, 3, FALSE))</f>
        <v/>
      </c>
      <c r="D5573" s="1" t="str">
        <f t="shared" si="87"/>
        <v/>
      </c>
      <c r="E5573" s="2" t="s">
        <v>480</v>
      </c>
    </row>
    <row r="5574" spans="1:5">
      <c r="C5574" s="1" t="str">
        <f>IF(A5574="", "", VLOOKUP(A5574,Undocumented!$A:$C, 3, FALSE))</f>
        <v/>
      </c>
      <c r="D5574" s="1" t="str">
        <f t="shared" si="87"/>
        <v/>
      </c>
      <c r="E5574" s="2" t="s">
        <v>481</v>
      </c>
    </row>
    <row r="5575" spans="1:5">
      <c r="C5575" s="1" t="str">
        <f>IF(A5575="", "", VLOOKUP(A5575,Undocumented!$A:$C, 3, FALSE))</f>
        <v/>
      </c>
      <c r="D5575" s="1" t="str">
        <f t="shared" si="87"/>
        <v/>
      </c>
      <c r="E5575" s="2" t="s">
        <v>166</v>
      </c>
    </row>
    <row r="5576" spans="1:5">
      <c r="C5576" s="1" t="str">
        <f>IF(A5576="", "", VLOOKUP(A5576,Undocumented!$A:$C, 3, FALSE))</f>
        <v/>
      </c>
      <c r="D5576" s="1" t="str">
        <f t="shared" si="87"/>
        <v/>
      </c>
      <c r="E5576" s="2" t="s">
        <v>167</v>
      </c>
    </row>
    <row r="5577" spans="1:5">
      <c r="C5577" s="1" t="str">
        <f>IF(A5577="", "", VLOOKUP(A5577,Undocumented!$A:$C, 3, FALSE))</f>
        <v/>
      </c>
      <c r="D5577" s="1" t="str">
        <f t="shared" si="87"/>
        <v/>
      </c>
      <c r="E5577" s="2" t="s">
        <v>482</v>
      </c>
    </row>
    <row r="5578" spans="1:5">
      <c r="C5578" s="1" t="str">
        <f>IF(A5578="", "", VLOOKUP(A5578,Undocumented!$A:$C, 3, FALSE))</f>
        <v/>
      </c>
      <c r="D5578" s="1" t="str">
        <f t="shared" si="87"/>
        <v/>
      </c>
      <c r="E5578" s="2" t="s">
        <v>26</v>
      </c>
    </row>
    <row r="5579" spans="1:5">
      <c r="C5579" s="1" t="str">
        <f>IF(A5579="", "", VLOOKUP(A5579,Undocumented!$A:$C, 3, FALSE))</f>
        <v/>
      </c>
      <c r="D5579" s="1" t="str">
        <f t="shared" si="87"/>
        <v/>
      </c>
      <c r="E5579" s="2" t="s">
        <v>20</v>
      </c>
    </row>
    <row r="5580" spans="1:5">
      <c r="C5580" s="1" t="str">
        <f>IF(A5580="", "", VLOOKUP(A5580,Undocumented!$A:$C, 3, FALSE))</f>
        <v/>
      </c>
      <c r="D5580" s="1" t="str">
        <f t="shared" si="87"/>
        <v/>
      </c>
    </row>
    <row r="5581" spans="1:5">
      <c r="A5581" s="2" t="s">
        <v>2032</v>
      </c>
      <c r="B5581" s="2" t="s">
        <v>3182</v>
      </c>
      <c r="C5581" s="1" t="str">
        <f>IF(A5581="", "", VLOOKUP(A5581,Undocumented!$A:$C, 3, FALSE))</f>
        <v>SBC A, (IY + d)</v>
      </c>
      <c r="D5581" s="1" t="str">
        <f t="shared" si="87"/>
        <v/>
      </c>
      <c r="E5581" s="2" t="s">
        <v>11</v>
      </c>
    </row>
    <row r="5582" spans="1:5">
      <c r="C5582" s="1" t="str">
        <f>IF(A5582="", "", VLOOKUP(A5582,Undocumented!$A:$C, 3, FALSE))</f>
        <v/>
      </c>
      <c r="D5582" s="1" t="str">
        <f t="shared" si="87"/>
        <v/>
      </c>
      <c r="E5582" s="2" t="s">
        <v>12</v>
      </c>
    </row>
    <row r="5583" spans="1:5">
      <c r="C5583" s="1" t="str">
        <f>IF(A5583="", "", VLOOKUP(A5583,Undocumented!$A:$C, 3, FALSE))</f>
        <v/>
      </c>
      <c r="D5583" s="1" t="str">
        <f t="shared" si="87"/>
        <v/>
      </c>
      <c r="E5583" s="2" t="s">
        <v>44</v>
      </c>
    </row>
    <row r="5584" spans="1:5">
      <c r="C5584" s="1" t="str">
        <f>IF(A5584="", "", VLOOKUP(A5584,Undocumented!$A:$C, 3, FALSE))</f>
        <v/>
      </c>
      <c r="D5584" s="1" t="str">
        <f t="shared" si="87"/>
        <v/>
      </c>
      <c r="E5584" s="2" t="s">
        <v>45</v>
      </c>
    </row>
    <row r="5585" spans="1:5">
      <c r="C5585" s="1" t="str">
        <f>IF(A5585="", "", VLOOKUP(A5585,Undocumented!$A:$C, 3, FALSE))</f>
        <v/>
      </c>
      <c r="D5585" s="1" t="str">
        <f t="shared" si="87"/>
        <v/>
      </c>
    </row>
    <row r="5586" spans="1:5">
      <c r="C5586" s="1" t="str">
        <f>IF(A5586="", "", VLOOKUP(A5586,Undocumented!$A:$C, 3, FALSE))</f>
        <v/>
      </c>
      <c r="D5586" s="1" t="str">
        <f t="shared" si="87"/>
        <v/>
      </c>
      <c r="E5586" s="2" t="s">
        <v>436</v>
      </c>
    </row>
    <row r="5587" spans="1:5">
      <c r="C5587" s="1" t="str">
        <f>IF(A5587="", "", VLOOKUP(A5587,Undocumented!$A:$C, 3, FALSE))</f>
        <v/>
      </c>
      <c r="D5587" s="1" t="str">
        <f t="shared" si="87"/>
        <v/>
      </c>
      <c r="E5587" s="2" t="s">
        <v>2020</v>
      </c>
    </row>
    <row r="5588" spans="1:5">
      <c r="C5588" s="1" t="str">
        <f>IF(A5588="", "", VLOOKUP(A5588,Undocumented!$A:$C, 3, FALSE))</f>
        <v/>
      </c>
      <c r="D5588" s="1" t="str">
        <f t="shared" si="87"/>
        <v/>
      </c>
      <c r="E5588" s="2" t="s">
        <v>491</v>
      </c>
    </row>
    <row r="5589" spans="1:5">
      <c r="C5589" s="1" t="str">
        <f>IF(A5589="", "", VLOOKUP(A5589,Undocumented!$A:$C, 3, FALSE))</f>
        <v/>
      </c>
      <c r="D5589" s="1" t="str">
        <f t="shared" si="87"/>
        <v/>
      </c>
      <c r="E5589" s="2" t="s">
        <v>163</v>
      </c>
    </row>
    <row r="5590" spans="1:5">
      <c r="C5590" s="1" t="str">
        <f>IF(A5590="", "", VLOOKUP(A5590,Undocumented!$A:$C, 3, FALSE))</f>
        <v/>
      </c>
      <c r="D5590" s="1" t="str">
        <f t="shared" si="87"/>
        <v/>
      </c>
      <c r="E5590" s="2" t="s">
        <v>480</v>
      </c>
    </row>
    <row r="5591" spans="1:5">
      <c r="C5591" s="1" t="str">
        <f>IF(A5591="", "", VLOOKUP(A5591,Undocumented!$A:$C, 3, FALSE))</f>
        <v/>
      </c>
      <c r="D5591" s="1" t="str">
        <f t="shared" si="87"/>
        <v/>
      </c>
      <c r="E5591" s="2" t="s">
        <v>481</v>
      </c>
    </row>
    <row r="5592" spans="1:5">
      <c r="C5592" s="1" t="str">
        <f>IF(A5592="", "", VLOOKUP(A5592,Undocumented!$A:$C, 3, FALSE))</f>
        <v/>
      </c>
      <c r="D5592" s="1" t="str">
        <f t="shared" si="87"/>
        <v/>
      </c>
      <c r="E5592" s="2" t="s">
        <v>166</v>
      </c>
    </row>
    <row r="5593" spans="1:5">
      <c r="C5593" s="1" t="str">
        <f>IF(A5593="", "", VLOOKUP(A5593,Undocumented!$A:$C, 3, FALSE))</f>
        <v/>
      </c>
      <c r="D5593" s="1" t="str">
        <f t="shared" si="87"/>
        <v/>
      </c>
      <c r="E5593" s="2" t="s">
        <v>167</v>
      </c>
    </row>
    <row r="5594" spans="1:5">
      <c r="C5594" s="1" t="str">
        <f>IF(A5594="", "", VLOOKUP(A5594,Undocumented!$A:$C, 3, FALSE))</f>
        <v/>
      </c>
      <c r="D5594" s="1" t="str">
        <f t="shared" si="87"/>
        <v/>
      </c>
      <c r="E5594" s="2" t="s">
        <v>482</v>
      </c>
    </row>
    <row r="5595" spans="1:5">
      <c r="C5595" s="1" t="str">
        <f>IF(A5595="", "", VLOOKUP(A5595,Undocumented!$A:$C, 3, FALSE))</f>
        <v/>
      </c>
      <c r="D5595" s="1" t="str">
        <f t="shared" si="87"/>
        <v/>
      </c>
      <c r="E5595" s="2" t="s">
        <v>26</v>
      </c>
    </row>
    <row r="5596" spans="1:5">
      <c r="C5596" s="1" t="str">
        <f>IF(A5596="", "", VLOOKUP(A5596,Undocumented!$A:$C, 3, FALSE))</f>
        <v/>
      </c>
      <c r="D5596" s="1" t="str">
        <f t="shared" si="87"/>
        <v/>
      </c>
      <c r="E5596" s="2" t="s">
        <v>20</v>
      </c>
    </row>
    <row r="5597" spans="1:5">
      <c r="C5597" s="1" t="str">
        <f>IF(A5597="", "", VLOOKUP(A5597,Undocumented!$A:$C, 3, FALSE))</f>
        <v/>
      </c>
      <c r="D5597" s="1" t="str">
        <f t="shared" si="87"/>
        <v/>
      </c>
    </row>
    <row r="5598" spans="1:5">
      <c r="A5598" s="2" t="s">
        <v>2033</v>
      </c>
      <c r="B5598" s="2" t="s">
        <v>2034</v>
      </c>
      <c r="C5598" s="1" t="str">
        <f>IF(A5598="", "", VLOOKUP(A5598,Undocumented!$A:$C, 3, FALSE))</f>
        <v>AND IYH</v>
      </c>
      <c r="D5598" s="1" t="str">
        <f t="shared" si="87"/>
        <v/>
      </c>
      <c r="E5598" s="2" t="s">
        <v>11</v>
      </c>
    </row>
    <row r="5599" spans="1:5">
      <c r="C5599" s="1" t="str">
        <f>IF(A5599="", "", VLOOKUP(A5599,Undocumented!$A:$C, 3, FALSE))</f>
        <v/>
      </c>
      <c r="D5599" s="1" t="str">
        <f t="shared" si="87"/>
        <v/>
      </c>
      <c r="E5599" s="2" t="s">
        <v>12</v>
      </c>
    </row>
    <row r="5600" spans="1:5">
      <c r="C5600" s="1" t="str">
        <f>IF(A5600="", "", VLOOKUP(A5600,Undocumented!$A:$C, 3, FALSE))</f>
        <v/>
      </c>
      <c r="D5600" s="1" t="str">
        <f t="shared" si="87"/>
        <v/>
      </c>
      <c r="E5600" s="2" t="s">
        <v>44</v>
      </c>
    </row>
    <row r="5601" spans="1:5">
      <c r="C5601" s="1" t="str">
        <f>IF(A5601="", "", VLOOKUP(A5601,Undocumented!$A:$C, 3, FALSE))</f>
        <v/>
      </c>
      <c r="D5601" s="1" t="str">
        <f t="shared" si="87"/>
        <v/>
      </c>
      <c r="E5601" s="2" t="s">
        <v>45</v>
      </c>
    </row>
    <row r="5602" spans="1:5">
      <c r="C5602" s="1" t="str">
        <f>IF(A5602="", "", VLOOKUP(A5602,Undocumented!$A:$C, 3, FALSE))</f>
        <v/>
      </c>
      <c r="D5602" s="1" t="str">
        <f t="shared" si="87"/>
        <v/>
      </c>
    </row>
    <row r="5603" spans="1:5">
      <c r="C5603" s="1" t="str">
        <f>IF(A5603="", "", VLOOKUP(A5603,Undocumented!$A:$C, 3, FALSE))</f>
        <v/>
      </c>
      <c r="D5603" s="1" t="str">
        <f t="shared" si="87"/>
        <v/>
      </c>
      <c r="E5603" s="2" t="s">
        <v>436</v>
      </c>
    </row>
    <row r="5604" spans="1:5">
      <c r="C5604" s="1" t="str">
        <f>IF(A5604="", "", VLOOKUP(A5604,Undocumented!$A:$C, 3, FALSE))</f>
        <v/>
      </c>
      <c r="D5604" s="1" t="str">
        <f t="shared" si="87"/>
        <v/>
      </c>
      <c r="E5604" s="2" t="s">
        <v>2014</v>
      </c>
    </row>
    <row r="5605" spans="1:5">
      <c r="C5605" s="1" t="str">
        <f>IF(A5605="", "", VLOOKUP(A5605,Undocumented!$A:$C, 3, FALSE))</f>
        <v/>
      </c>
      <c r="D5605" s="1" t="str">
        <f t="shared" si="87"/>
        <v/>
      </c>
      <c r="E5605" s="2" t="s">
        <v>501</v>
      </c>
    </row>
    <row r="5606" spans="1:5">
      <c r="C5606" s="1" t="str">
        <f>IF(A5606="", "", VLOOKUP(A5606,Undocumented!$A:$C, 3, FALSE))</f>
        <v/>
      </c>
      <c r="D5606" s="1" t="str">
        <f t="shared" si="87"/>
        <v/>
      </c>
      <c r="E5606" s="2" t="s">
        <v>163</v>
      </c>
    </row>
    <row r="5607" spans="1:5">
      <c r="C5607" s="1" t="str">
        <f>IF(A5607="", "", VLOOKUP(A5607,Undocumented!$A:$C, 3, FALSE))</f>
        <v/>
      </c>
      <c r="D5607" s="1" t="str">
        <f t="shared" si="87"/>
        <v/>
      </c>
      <c r="E5607" s="2" t="s">
        <v>502</v>
      </c>
    </row>
    <row r="5608" spans="1:5">
      <c r="C5608" s="1" t="str">
        <f>IF(A5608="", "", VLOOKUP(A5608,Undocumented!$A:$C, 3, FALSE))</f>
        <v/>
      </c>
      <c r="D5608" s="1" t="str">
        <f t="shared" si="87"/>
        <v/>
      </c>
      <c r="E5608" s="2" t="s">
        <v>193</v>
      </c>
    </row>
    <row r="5609" spans="1:5">
      <c r="C5609" s="1" t="str">
        <f>IF(A5609="", "", VLOOKUP(A5609,Undocumented!$A:$C, 3, FALSE))</f>
        <v/>
      </c>
      <c r="D5609" s="1" t="str">
        <f t="shared" si="87"/>
        <v/>
      </c>
      <c r="E5609" s="2" t="s">
        <v>166</v>
      </c>
    </row>
    <row r="5610" spans="1:5">
      <c r="C5610" s="1" t="str">
        <f>IF(A5610="", "", VLOOKUP(A5610,Undocumented!$A:$C, 3, FALSE))</f>
        <v/>
      </c>
      <c r="D5610" s="1" t="str">
        <f t="shared" si="87"/>
        <v/>
      </c>
      <c r="E5610" s="2" t="s">
        <v>503</v>
      </c>
    </row>
    <row r="5611" spans="1:5">
      <c r="C5611" s="1" t="str">
        <f>IF(A5611="", "", VLOOKUP(A5611,Undocumented!$A:$C, 3, FALSE))</f>
        <v/>
      </c>
      <c r="D5611" s="1" t="str">
        <f t="shared" si="87"/>
        <v/>
      </c>
      <c r="E5611" s="2" t="s">
        <v>504</v>
      </c>
    </row>
    <row r="5612" spans="1:5">
      <c r="C5612" s="1" t="str">
        <f>IF(A5612="", "", VLOOKUP(A5612,Undocumented!$A:$C, 3, FALSE))</f>
        <v/>
      </c>
      <c r="D5612" s="1" t="str">
        <f t="shared" si="87"/>
        <v/>
      </c>
      <c r="E5612" s="2" t="s">
        <v>19</v>
      </c>
    </row>
    <row r="5613" spans="1:5">
      <c r="C5613" s="1" t="str">
        <f>IF(A5613="", "", VLOOKUP(A5613,Undocumented!$A:$C, 3, FALSE))</f>
        <v/>
      </c>
      <c r="D5613" s="1" t="str">
        <f t="shared" si="87"/>
        <v/>
      </c>
      <c r="E5613" s="2" t="s">
        <v>20</v>
      </c>
    </row>
    <row r="5614" spans="1:5">
      <c r="C5614" s="1" t="str">
        <f>IF(A5614="", "", VLOOKUP(A5614,Undocumented!$A:$C, 3, FALSE))</f>
        <v/>
      </c>
      <c r="D5614" s="1" t="str">
        <f t="shared" si="87"/>
        <v/>
      </c>
    </row>
    <row r="5615" spans="1:5">
      <c r="A5615" s="2" t="s">
        <v>2035</v>
      </c>
      <c r="B5615" s="2" t="s">
        <v>2036</v>
      </c>
      <c r="C5615" s="1" t="str">
        <f>IF(A5615="", "", VLOOKUP(A5615,Undocumented!$A:$C, 3, FALSE))</f>
        <v>AND IYL</v>
      </c>
      <c r="D5615" s="1" t="str">
        <f t="shared" si="87"/>
        <v/>
      </c>
      <c r="E5615" s="2" t="s">
        <v>11</v>
      </c>
    </row>
    <row r="5616" spans="1:5">
      <c r="C5616" s="1" t="str">
        <f>IF(A5616="", "", VLOOKUP(A5616,Undocumented!$A:$C, 3, FALSE))</f>
        <v/>
      </c>
      <c r="D5616" s="1" t="str">
        <f t="shared" si="87"/>
        <v/>
      </c>
      <c r="E5616" s="2" t="s">
        <v>12</v>
      </c>
    </row>
    <row r="5617" spans="1:5">
      <c r="C5617" s="1" t="str">
        <f>IF(A5617="", "", VLOOKUP(A5617,Undocumented!$A:$C, 3, FALSE))</f>
        <v/>
      </c>
      <c r="D5617" s="1" t="str">
        <f t="shared" si="87"/>
        <v/>
      </c>
      <c r="E5617" s="2" t="s">
        <v>44</v>
      </c>
    </row>
    <row r="5618" spans="1:5">
      <c r="C5618" s="1" t="str">
        <f>IF(A5618="", "", VLOOKUP(A5618,Undocumented!$A:$C, 3, FALSE))</f>
        <v/>
      </c>
      <c r="D5618" s="1" t="str">
        <f t="shared" si="87"/>
        <v/>
      </c>
      <c r="E5618" s="2" t="s">
        <v>45</v>
      </c>
    </row>
    <row r="5619" spans="1:5">
      <c r="C5619" s="1" t="str">
        <f>IF(A5619="", "", VLOOKUP(A5619,Undocumented!$A:$C, 3, FALSE))</f>
        <v/>
      </c>
      <c r="D5619" s="1" t="str">
        <f t="shared" si="87"/>
        <v/>
      </c>
    </row>
    <row r="5620" spans="1:5">
      <c r="C5620" s="1" t="str">
        <f>IF(A5620="", "", VLOOKUP(A5620,Undocumented!$A:$C, 3, FALSE))</f>
        <v/>
      </c>
      <c r="D5620" s="1" t="str">
        <f t="shared" si="87"/>
        <v/>
      </c>
      <c r="E5620" s="2" t="s">
        <v>436</v>
      </c>
    </row>
    <row r="5621" spans="1:5">
      <c r="C5621" s="1" t="str">
        <f>IF(A5621="", "", VLOOKUP(A5621,Undocumented!$A:$C, 3, FALSE))</f>
        <v/>
      </c>
      <c r="D5621" s="1" t="str">
        <f t="shared" si="87"/>
        <v/>
      </c>
      <c r="E5621" s="2" t="s">
        <v>2017</v>
      </c>
    </row>
    <row r="5622" spans="1:5">
      <c r="C5622" s="1" t="str">
        <f>IF(A5622="", "", VLOOKUP(A5622,Undocumented!$A:$C, 3, FALSE))</f>
        <v/>
      </c>
      <c r="D5622" s="1" t="str">
        <f t="shared" si="87"/>
        <v/>
      </c>
      <c r="E5622" s="2" t="s">
        <v>501</v>
      </c>
    </row>
    <row r="5623" spans="1:5">
      <c r="C5623" s="1" t="str">
        <f>IF(A5623="", "", VLOOKUP(A5623,Undocumented!$A:$C, 3, FALSE))</f>
        <v/>
      </c>
      <c r="D5623" s="1" t="str">
        <f t="shared" si="87"/>
        <v/>
      </c>
      <c r="E5623" s="2" t="s">
        <v>163</v>
      </c>
    </row>
    <row r="5624" spans="1:5">
      <c r="C5624" s="1" t="str">
        <f>IF(A5624="", "", VLOOKUP(A5624,Undocumented!$A:$C, 3, FALSE))</f>
        <v/>
      </c>
      <c r="D5624" s="1" t="str">
        <f t="shared" si="87"/>
        <v/>
      </c>
      <c r="E5624" s="2" t="s">
        <v>502</v>
      </c>
    </row>
    <row r="5625" spans="1:5">
      <c r="C5625" s="1" t="str">
        <f>IF(A5625="", "", VLOOKUP(A5625,Undocumented!$A:$C, 3, FALSE))</f>
        <v/>
      </c>
      <c r="D5625" s="1" t="str">
        <f t="shared" si="87"/>
        <v/>
      </c>
      <c r="E5625" s="2" t="s">
        <v>193</v>
      </c>
    </row>
    <row r="5626" spans="1:5">
      <c r="C5626" s="1" t="str">
        <f>IF(A5626="", "", VLOOKUP(A5626,Undocumented!$A:$C, 3, FALSE))</f>
        <v/>
      </c>
      <c r="D5626" s="1" t="str">
        <f t="shared" si="87"/>
        <v/>
      </c>
      <c r="E5626" s="2" t="s">
        <v>166</v>
      </c>
    </row>
    <row r="5627" spans="1:5">
      <c r="C5627" s="1" t="str">
        <f>IF(A5627="", "", VLOOKUP(A5627,Undocumented!$A:$C, 3, FALSE))</f>
        <v/>
      </c>
      <c r="D5627" s="1" t="str">
        <f t="shared" si="87"/>
        <v/>
      </c>
      <c r="E5627" s="2" t="s">
        <v>503</v>
      </c>
    </row>
    <row r="5628" spans="1:5">
      <c r="C5628" s="1" t="str">
        <f>IF(A5628="", "", VLOOKUP(A5628,Undocumented!$A:$C, 3, FALSE))</f>
        <v/>
      </c>
      <c r="D5628" s="1" t="str">
        <f t="shared" si="87"/>
        <v/>
      </c>
      <c r="E5628" s="2" t="s">
        <v>504</v>
      </c>
    </row>
    <row r="5629" spans="1:5">
      <c r="C5629" s="1" t="str">
        <f>IF(A5629="", "", VLOOKUP(A5629,Undocumented!$A:$C, 3, FALSE))</f>
        <v/>
      </c>
      <c r="D5629" s="1" t="str">
        <f t="shared" si="87"/>
        <v/>
      </c>
      <c r="E5629" s="2" t="s">
        <v>19</v>
      </c>
    </row>
    <row r="5630" spans="1:5">
      <c r="C5630" s="1" t="str">
        <f>IF(A5630="", "", VLOOKUP(A5630,Undocumented!$A:$C, 3, FALSE))</f>
        <v/>
      </c>
      <c r="D5630" s="1" t="str">
        <f t="shared" si="87"/>
        <v/>
      </c>
      <c r="E5630" s="2" t="s">
        <v>20</v>
      </c>
    </row>
    <row r="5631" spans="1:5">
      <c r="C5631" s="1" t="str">
        <f>IF(A5631="", "", VLOOKUP(A5631,Undocumented!$A:$C, 3, FALSE))</f>
        <v/>
      </c>
      <c r="D5631" s="1" t="str">
        <f t="shared" si="87"/>
        <v/>
      </c>
    </row>
    <row r="5632" spans="1:5">
      <c r="A5632" s="2" t="s">
        <v>2037</v>
      </c>
      <c r="B5632" s="2" t="s">
        <v>2038</v>
      </c>
      <c r="C5632" s="1" t="str">
        <f>IF(A5632="", "", VLOOKUP(A5632,Undocumented!$A:$C, 3, FALSE))</f>
        <v>AND (IY + d)</v>
      </c>
      <c r="D5632" s="1" t="str">
        <f t="shared" si="87"/>
        <v/>
      </c>
      <c r="E5632" s="2" t="s">
        <v>11</v>
      </c>
    </row>
    <row r="5633" spans="3:5">
      <c r="C5633" s="1" t="str">
        <f>IF(A5633="", "", VLOOKUP(A5633,Undocumented!$A:$C, 3, FALSE))</f>
        <v/>
      </c>
      <c r="D5633" s="1" t="str">
        <f t="shared" si="87"/>
        <v/>
      </c>
      <c r="E5633" s="2" t="s">
        <v>12</v>
      </c>
    </row>
    <row r="5634" spans="3:5">
      <c r="C5634" s="1" t="str">
        <f>IF(A5634="", "", VLOOKUP(A5634,Undocumented!$A:$C, 3, FALSE))</f>
        <v/>
      </c>
      <c r="D5634" s="1" t="str">
        <f t="shared" ref="D5634:D5697" si="88">IF(AND(B5634&lt;&gt;"", B5634&lt;&gt;C5634), "#N/B", "")</f>
        <v/>
      </c>
      <c r="E5634" s="2" t="s">
        <v>44</v>
      </c>
    </row>
    <row r="5635" spans="3:5">
      <c r="C5635" s="1" t="str">
        <f>IF(A5635="", "", VLOOKUP(A5635,Undocumented!$A:$C, 3, FALSE))</f>
        <v/>
      </c>
      <c r="D5635" s="1" t="str">
        <f t="shared" si="88"/>
        <v/>
      </c>
      <c r="E5635" s="2" t="s">
        <v>45</v>
      </c>
    </row>
    <row r="5636" spans="3:5">
      <c r="C5636" s="1" t="str">
        <f>IF(A5636="", "", VLOOKUP(A5636,Undocumented!$A:$C, 3, FALSE))</f>
        <v/>
      </c>
      <c r="D5636" s="1" t="str">
        <f t="shared" si="88"/>
        <v/>
      </c>
    </row>
    <row r="5637" spans="3:5">
      <c r="C5637" s="1" t="str">
        <f>IF(A5637="", "", VLOOKUP(A5637,Undocumented!$A:$C, 3, FALSE))</f>
        <v/>
      </c>
      <c r="D5637" s="1" t="str">
        <f t="shared" si="88"/>
        <v/>
      </c>
      <c r="E5637" s="2" t="s">
        <v>436</v>
      </c>
    </row>
    <row r="5638" spans="3:5">
      <c r="C5638" s="1" t="str">
        <f>IF(A5638="", "", VLOOKUP(A5638,Undocumented!$A:$C, 3, FALSE))</f>
        <v/>
      </c>
      <c r="D5638" s="1" t="str">
        <f t="shared" si="88"/>
        <v/>
      </c>
      <c r="E5638" s="2" t="s">
        <v>2020</v>
      </c>
    </row>
    <row r="5639" spans="3:5">
      <c r="C5639" s="1" t="str">
        <f>IF(A5639="", "", VLOOKUP(A5639,Undocumented!$A:$C, 3, FALSE))</f>
        <v/>
      </c>
      <c r="D5639" s="1" t="str">
        <f t="shared" si="88"/>
        <v/>
      </c>
      <c r="E5639" s="2" t="s">
        <v>501</v>
      </c>
    </row>
    <row r="5640" spans="3:5">
      <c r="C5640" s="1" t="str">
        <f>IF(A5640="", "", VLOOKUP(A5640,Undocumented!$A:$C, 3, FALSE))</f>
        <v/>
      </c>
      <c r="D5640" s="1" t="str">
        <f t="shared" si="88"/>
        <v/>
      </c>
      <c r="E5640" s="2" t="s">
        <v>163</v>
      </c>
    </row>
    <row r="5641" spans="3:5">
      <c r="C5641" s="1" t="str">
        <f>IF(A5641="", "", VLOOKUP(A5641,Undocumented!$A:$C, 3, FALSE))</f>
        <v/>
      </c>
      <c r="D5641" s="1" t="str">
        <f t="shared" si="88"/>
        <v/>
      </c>
      <c r="E5641" s="2" t="s">
        <v>502</v>
      </c>
    </row>
    <row r="5642" spans="3:5">
      <c r="C5642" s="1" t="str">
        <f>IF(A5642="", "", VLOOKUP(A5642,Undocumented!$A:$C, 3, FALSE))</f>
        <v/>
      </c>
      <c r="D5642" s="1" t="str">
        <f t="shared" si="88"/>
        <v/>
      </c>
      <c r="E5642" s="2" t="s">
        <v>193</v>
      </c>
    </row>
    <row r="5643" spans="3:5">
      <c r="C5643" s="1" t="str">
        <f>IF(A5643="", "", VLOOKUP(A5643,Undocumented!$A:$C, 3, FALSE))</f>
        <v/>
      </c>
      <c r="D5643" s="1" t="str">
        <f t="shared" si="88"/>
        <v/>
      </c>
      <c r="E5643" s="2" t="s">
        <v>166</v>
      </c>
    </row>
    <row r="5644" spans="3:5">
      <c r="C5644" s="1" t="str">
        <f>IF(A5644="", "", VLOOKUP(A5644,Undocumented!$A:$C, 3, FALSE))</f>
        <v/>
      </c>
      <c r="D5644" s="1" t="str">
        <f t="shared" si="88"/>
        <v/>
      </c>
      <c r="E5644" s="2" t="s">
        <v>503</v>
      </c>
    </row>
    <row r="5645" spans="3:5">
      <c r="C5645" s="1" t="str">
        <f>IF(A5645="", "", VLOOKUP(A5645,Undocumented!$A:$C, 3, FALSE))</f>
        <v/>
      </c>
      <c r="D5645" s="1" t="str">
        <f t="shared" si="88"/>
        <v/>
      </c>
      <c r="E5645" s="2" t="s">
        <v>504</v>
      </c>
    </row>
    <row r="5646" spans="3:5">
      <c r="C5646" s="1" t="str">
        <f>IF(A5646="", "", VLOOKUP(A5646,Undocumented!$A:$C, 3, FALSE))</f>
        <v/>
      </c>
      <c r="D5646" s="1" t="str">
        <f t="shared" si="88"/>
        <v/>
      </c>
      <c r="E5646" s="2" t="s">
        <v>19</v>
      </c>
    </row>
    <row r="5647" spans="3:5">
      <c r="C5647" s="1" t="str">
        <f>IF(A5647="", "", VLOOKUP(A5647,Undocumented!$A:$C, 3, FALSE))</f>
        <v/>
      </c>
      <c r="D5647" s="1" t="str">
        <f t="shared" si="88"/>
        <v/>
      </c>
      <c r="E5647" s="2" t="s">
        <v>20</v>
      </c>
    </row>
    <row r="5648" spans="3:5">
      <c r="C5648" s="1" t="str">
        <f>IF(A5648="", "", VLOOKUP(A5648,Undocumented!$A:$C, 3, FALSE))</f>
        <v/>
      </c>
      <c r="D5648" s="1" t="str">
        <f t="shared" si="88"/>
        <v/>
      </c>
    </row>
    <row r="5649" spans="1:5">
      <c r="A5649" s="2" t="s">
        <v>2039</v>
      </c>
      <c r="B5649" s="2" t="s">
        <v>2040</v>
      </c>
      <c r="C5649" s="1" t="str">
        <f>IF(A5649="", "", VLOOKUP(A5649,Undocumented!$A:$C, 3, FALSE))</f>
        <v>XOR IYH</v>
      </c>
      <c r="D5649" s="1" t="str">
        <f t="shared" si="88"/>
        <v/>
      </c>
      <c r="E5649" s="2" t="s">
        <v>11</v>
      </c>
    </row>
    <row r="5650" spans="1:5">
      <c r="C5650" s="1" t="str">
        <f>IF(A5650="", "", VLOOKUP(A5650,Undocumented!$A:$C, 3, FALSE))</f>
        <v/>
      </c>
      <c r="D5650" s="1" t="str">
        <f t="shared" si="88"/>
        <v/>
      </c>
      <c r="E5650" s="2" t="s">
        <v>12</v>
      </c>
    </row>
    <row r="5651" spans="1:5">
      <c r="C5651" s="1" t="str">
        <f>IF(A5651="", "", VLOOKUP(A5651,Undocumented!$A:$C, 3, FALSE))</f>
        <v/>
      </c>
      <c r="D5651" s="1" t="str">
        <f t="shared" si="88"/>
        <v/>
      </c>
      <c r="E5651" s="2" t="s">
        <v>44</v>
      </c>
    </row>
    <row r="5652" spans="1:5">
      <c r="C5652" s="1" t="str">
        <f>IF(A5652="", "", VLOOKUP(A5652,Undocumented!$A:$C, 3, FALSE))</f>
        <v/>
      </c>
      <c r="D5652" s="1" t="str">
        <f t="shared" si="88"/>
        <v/>
      </c>
      <c r="E5652" s="2" t="s">
        <v>45</v>
      </c>
    </row>
    <row r="5653" spans="1:5">
      <c r="C5653" s="1" t="str">
        <f>IF(A5653="", "", VLOOKUP(A5653,Undocumented!$A:$C, 3, FALSE))</f>
        <v/>
      </c>
      <c r="D5653" s="1" t="str">
        <f t="shared" si="88"/>
        <v/>
      </c>
    </row>
    <row r="5654" spans="1:5">
      <c r="C5654" s="1" t="str">
        <f>IF(A5654="", "", VLOOKUP(A5654,Undocumented!$A:$C, 3, FALSE))</f>
        <v/>
      </c>
      <c r="D5654" s="1" t="str">
        <f t="shared" si="88"/>
        <v/>
      </c>
      <c r="E5654" s="2" t="s">
        <v>436</v>
      </c>
    </row>
    <row r="5655" spans="1:5">
      <c r="C5655" s="1" t="str">
        <f>IF(A5655="", "", VLOOKUP(A5655,Undocumented!$A:$C, 3, FALSE))</f>
        <v/>
      </c>
      <c r="D5655" s="1" t="str">
        <f t="shared" si="88"/>
        <v/>
      </c>
      <c r="E5655" s="2" t="s">
        <v>2014</v>
      </c>
    </row>
    <row r="5656" spans="1:5">
      <c r="C5656" s="1" t="str">
        <f>IF(A5656="", "", VLOOKUP(A5656,Undocumented!$A:$C, 3, FALSE))</f>
        <v/>
      </c>
      <c r="D5656" s="1" t="str">
        <f t="shared" si="88"/>
        <v/>
      </c>
      <c r="E5656" s="2" t="s">
        <v>521</v>
      </c>
    </row>
    <row r="5657" spans="1:5">
      <c r="C5657" s="1" t="str">
        <f>IF(A5657="", "", VLOOKUP(A5657,Undocumented!$A:$C, 3, FALSE))</f>
        <v/>
      </c>
      <c r="D5657" s="1" t="str">
        <f t="shared" si="88"/>
        <v/>
      </c>
      <c r="E5657" s="2" t="s">
        <v>163</v>
      </c>
    </row>
    <row r="5658" spans="1:5">
      <c r="C5658" s="1" t="str">
        <f>IF(A5658="", "", VLOOKUP(A5658,Undocumented!$A:$C, 3, FALSE))</f>
        <v/>
      </c>
      <c r="D5658" s="1" t="str">
        <f t="shared" si="88"/>
        <v/>
      </c>
      <c r="E5658" s="2" t="s">
        <v>502</v>
      </c>
    </row>
    <row r="5659" spans="1:5">
      <c r="C5659" s="1" t="str">
        <f>IF(A5659="", "", VLOOKUP(A5659,Undocumented!$A:$C, 3, FALSE))</f>
        <v/>
      </c>
      <c r="D5659" s="1" t="str">
        <f t="shared" si="88"/>
        <v/>
      </c>
      <c r="E5659" s="2" t="s">
        <v>522</v>
      </c>
    </row>
    <row r="5660" spans="1:5">
      <c r="C5660" s="1" t="str">
        <f>IF(A5660="", "", VLOOKUP(A5660,Undocumented!$A:$C, 3, FALSE))</f>
        <v/>
      </c>
      <c r="D5660" s="1" t="str">
        <f t="shared" si="88"/>
        <v/>
      </c>
      <c r="E5660" s="2" t="s">
        <v>166</v>
      </c>
    </row>
    <row r="5661" spans="1:5">
      <c r="C5661" s="1" t="str">
        <f>IF(A5661="", "", VLOOKUP(A5661,Undocumented!$A:$C, 3, FALSE))</f>
        <v/>
      </c>
      <c r="D5661" s="1" t="str">
        <f t="shared" si="88"/>
        <v/>
      </c>
      <c r="E5661" s="2" t="s">
        <v>503</v>
      </c>
    </row>
    <row r="5662" spans="1:5">
      <c r="C5662" s="1" t="str">
        <f>IF(A5662="", "", VLOOKUP(A5662,Undocumented!$A:$C, 3, FALSE))</f>
        <v/>
      </c>
      <c r="D5662" s="1" t="str">
        <f t="shared" si="88"/>
        <v/>
      </c>
      <c r="E5662" s="2" t="s">
        <v>523</v>
      </c>
    </row>
    <row r="5663" spans="1:5">
      <c r="C5663" s="1" t="str">
        <f>IF(A5663="", "", VLOOKUP(A5663,Undocumented!$A:$C, 3, FALSE))</f>
        <v/>
      </c>
      <c r="D5663" s="1" t="str">
        <f t="shared" si="88"/>
        <v/>
      </c>
      <c r="E5663" s="2" t="s">
        <v>19</v>
      </c>
    </row>
    <row r="5664" spans="1:5">
      <c r="C5664" s="1" t="str">
        <f>IF(A5664="", "", VLOOKUP(A5664,Undocumented!$A:$C, 3, FALSE))</f>
        <v/>
      </c>
      <c r="D5664" s="1" t="str">
        <f t="shared" si="88"/>
        <v/>
      </c>
      <c r="E5664" s="2" t="s">
        <v>20</v>
      </c>
    </row>
    <row r="5665" spans="1:5">
      <c r="C5665" s="1" t="str">
        <f>IF(A5665="", "", VLOOKUP(A5665,Undocumented!$A:$C, 3, FALSE))</f>
        <v/>
      </c>
      <c r="D5665" s="1" t="str">
        <f t="shared" si="88"/>
        <v/>
      </c>
    </row>
    <row r="5666" spans="1:5">
      <c r="A5666" s="2" t="s">
        <v>2041</v>
      </c>
      <c r="B5666" s="2" t="s">
        <v>2042</v>
      </c>
      <c r="C5666" s="1" t="str">
        <f>IF(A5666="", "", VLOOKUP(A5666,Undocumented!$A:$C, 3, FALSE))</f>
        <v>XOR IYL</v>
      </c>
      <c r="D5666" s="1" t="str">
        <f t="shared" si="88"/>
        <v/>
      </c>
      <c r="E5666" s="2" t="s">
        <v>11</v>
      </c>
    </row>
    <row r="5667" spans="1:5">
      <c r="C5667" s="1" t="str">
        <f>IF(A5667="", "", VLOOKUP(A5667,Undocumented!$A:$C, 3, FALSE))</f>
        <v/>
      </c>
      <c r="D5667" s="1" t="str">
        <f t="shared" si="88"/>
        <v/>
      </c>
      <c r="E5667" s="2" t="s">
        <v>12</v>
      </c>
    </row>
    <row r="5668" spans="1:5">
      <c r="C5668" s="1" t="str">
        <f>IF(A5668="", "", VLOOKUP(A5668,Undocumented!$A:$C, 3, FALSE))</f>
        <v/>
      </c>
      <c r="D5668" s="1" t="str">
        <f t="shared" si="88"/>
        <v/>
      </c>
      <c r="E5668" s="2" t="s">
        <v>44</v>
      </c>
    </row>
    <row r="5669" spans="1:5">
      <c r="C5669" s="1" t="str">
        <f>IF(A5669="", "", VLOOKUP(A5669,Undocumented!$A:$C, 3, FALSE))</f>
        <v/>
      </c>
      <c r="D5669" s="1" t="str">
        <f t="shared" si="88"/>
        <v/>
      </c>
      <c r="E5669" s="2" t="s">
        <v>45</v>
      </c>
    </row>
    <row r="5670" spans="1:5">
      <c r="C5670" s="1" t="str">
        <f>IF(A5670="", "", VLOOKUP(A5670,Undocumented!$A:$C, 3, FALSE))</f>
        <v/>
      </c>
      <c r="D5670" s="1" t="str">
        <f t="shared" si="88"/>
        <v/>
      </c>
    </row>
    <row r="5671" spans="1:5">
      <c r="C5671" s="1" t="str">
        <f>IF(A5671="", "", VLOOKUP(A5671,Undocumented!$A:$C, 3, FALSE))</f>
        <v/>
      </c>
      <c r="D5671" s="1" t="str">
        <f t="shared" si="88"/>
        <v/>
      </c>
      <c r="E5671" s="2" t="s">
        <v>436</v>
      </c>
    </row>
    <row r="5672" spans="1:5">
      <c r="C5672" s="1" t="str">
        <f>IF(A5672="", "", VLOOKUP(A5672,Undocumented!$A:$C, 3, FALSE))</f>
        <v/>
      </c>
      <c r="D5672" s="1" t="str">
        <f t="shared" si="88"/>
        <v/>
      </c>
      <c r="E5672" s="2" t="s">
        <v>2017</v>
      </c>
    </row>
    <row r="5673" spans="1:5">
      <c r="C5673" s="1" t="str">
        <f>IF(A5673="", "", VLOOKUP(A5673,Undocumented!$A:$C, 3, FALSE))</f>
        <v/>
      </c>
      <c r="D5673" s="1" t="str">
        <f t="shared" si="88"/>
        <v/>
      </c>
      <c r="E5673" s="2" t="s">
        <v>521</v>
      </c>
    </row>
    <row r="5674" spans="1:5">
      <c r="C5674" s="1" t="str">
        <f>IF(A5674="", "", VLOOKUP(A5674,Undocumented!$A:$C, 3, FALSE))</f>
        <v/>
      </c>
      <c r="D5674" s="1" t="str">
        <f t="shared" si="88"/>
        <v/>
      </c>
      <c r="E5674" s="2" t="s">
        <v>163</v>
      </c>
    </row>
    <row r="5675" spans="1:5">
      <c r="C5675" s="1" t="str">
        <f>IF(A5675="", "", VLOOKUP(A5675,Undocumented!$A:$C, 3, FALSE))</f>
        <v/>
      </c>
      <c r="D5675" s="1" t="str">
        <f t="shared" si="88"/>
        <v/>
      </c>
      <c r="E5675" s="2" t="s">
        <v>502</v>
      </c>
    </row>
    <row r="5676" spans="1:5">
      <c r="C5676" s="1" t="str">
        <f>IF(A5676="", "", VLOOKUP(A5676,Undocumented!$A:$C, 3, FALSE))</f>
        <v/>
      </c>
      <c r="D5676" s="1" t="str">
        <f t="shared" si="88"/>
        <v/>
      </c>
      <c r="E5676" s="2" t="s">
        <v>522</v>
      </c>
    </row>
    <row r="5677" spans="1:5">
      <c r="C5677" s="1" t="str">
        <f>IF(A5677="", "", VLOOKUP(A5677,Undocumented!$A:$C, 3, FALSE))</f>
        <v/>
      </c>
      <c r="D5677" s="1" t="str">
        <f t="shared" si="88"/>
        <v/>
      </c>
      <c r="E5677" s="2" t="s">
        <v>166</v>
      </c>
    </row>
    <row r="5678" spans="1:5">
      <c r="C5678" s="1" t="str">
        <f>IF(A5678="", "", VLOOKUP(A5678,Undocumented!$A:$C, 3, FALSE))</f>
        <v/>
      </c>
      <c r="D5678" s="1" t="str">
        <f t="shared" si="88"/>
        <v/>
      </c>
      <c r="E5678" s="2" t="s">
        <v>503</v>
      </c>
    </row>
    <row r="5679" spans="1:5">
      <c r="C5679" s="1" t="str">
        <f>IF(A5679="", "", VLOOKUP(A5679,Undocumented!$A:$C, 3, FALSE))</f>
        <v/>
      </c>
      <c r="D5679" s="1" t="str">
        <f t="shared" si="88"/>
        <v/>
      </c>
      <c r="E5679" s="2" t="s">
        <v>523</v>
      </c>
    </row>
    <row r="5680" spans="1:5">
      <c r="C5680" s="1" t="str">
        <f>IF(A5680="", "", VLOOKUP(A5680,Undocumented!$A:$C, 3, FALSE))</f>
        <v/>
      </c>
      <c r="D5680" s="1" t="str">
        <f t="shared" si="88"/>
        <v/>
      </c>
      <c r="E5680" s="2" t="s">
        <v>19</v>
      </c>
    </row>
    <row r="5681" spans="1:5">
      <c r="C5681" s="1" t="str">
        <f>IF(A5681="", "", VLOOKUP(A5681,Undocumented!$A:$C, 3, FALSE))</f>
        <v/>
      </c>
      <c r="D5681" s="1" t="str">
        <f t="shared" si="88"/>
        <v/>
      </c>
      <c r="E5681" s="2" t="s">
        <v>20</v>
      </c>
    </row>
    <row r="5682" spans="1:5">
      <c r="C5682" s="1" t="str">
        <f>IF(A5682="", "", VLOOKUP(A5682,Undocumented!$A:$C, 3, FALSE))</f>
        <v/>
      </c>
      <c r="D5682" s="1" t="str">
        <f t="shared" si="88"/>
        <v/>
      </c>
    </row>
    <row r="5683" spans="1:5">
      <c r="A5683" s="2" t="s">
        <v>2043</v>
      </c>
      <c r="B5683" s="2" t="s">
        <v>2044</v>
      </c>
      <c r="C5683" s="1" t="str">
        <f>IF(A5683="", "", VLOOKUP(A5683,Undocumented!$A:$C, 3, FALSE))</f>
        <v>XOR (IY + d)</v>
      </c>
      <c r="D5683" s="1" t="str">
        <f t="shared" si="88"/>
        <v/>
      </c>
      <c r="E5683" s="2" t="s">
        <v>11</v>
      </c>
    </row>
    <row r="5684" spans="1:5">
      <c r="C5684" s="1" t="str">
        <f>IF(A5684="", "", VLOOKUP(A5684,Undocumented!$A:$C, 3, FALSE))</f>
        <v/>
      </c>
      <c r="D5684" s="1" t="str">
        <f t="shared" si="88"/>
        <v/>
      </c>
      <c r="E5684" s="2" t="s">
        <v>12</v>
      </c>
    </row>
    <row r="5685" spans="1:5">
      <c r="C5685" s="1" t="str">
        <f>IF(A5685="", "", VLOOKUP(A5685,Undocumented!$A:$C, 3, FALSE))</f>
        <v/>
      </c>
      <c r="D5685" s="1" t="str">
        <f t="shared" si="88"/>
        <v/>
      </c>
      <c r="E5685" s="2" t="s">
        <v>44</v>
      </c>
    </row>
    <row r="5686" spans="1:5">
      <c r="C5686" s="1" t="str">
        <f>IF(A5686="", "", VLOOKUP(A5686,Undocumented!$A:$C, 3, FALSE))</f>
        <v/>
      </c>
      <c r="D5686" s="1" t="str">
        <f t="shared" si="88"/>
        <v/>
      </c>
      <c r="E5686" s="2" t="s">
        <v>45</v>
      </c>
    </row>
    <row r="5687" spans="1:5">
      <c r="C5687" s="1" t="str">
        <f>IF(A5687="", "", VLOOKUP(A5687,Undocumented!$A:$C, 3, FALSE))</f>
        <v/>
      </c>
      <c r="D5687" s="1" t="str">
        <f t="shared" si="88"/>
        <v/>
      </c>
    </row>
    <row r="5688" spans="1:5">
      <c r="C5688" s="1" t="str">
        <f>IF(A5688="", "", VLOOKUP(A5688,Undocumented!$A:$C, 3, FALSE))</f>
        <v/>
      </c>
      <c r="D5688" s="1" t="str">
        <f t="shared" si="88"/>
        <v/>
      </c>
      <c r="E5688" s="2" t="s">
        <v>436</v>
      </c>
    </row>
    <row r="5689" spans="1:5">
      <c r="C5689" s="1" t="str">
        <f>IF(A5689="", "", VLOOKUP(A5689,Undocumented!$A:$C, 3, FALSE))</f>
        <v/>
      </c>
      <c r="D5689" s="1" t="str">
        <f t="shared" si="88"/>
        <v/>
      </c>
      <c r="E5689" s="2" t="s">
        <v>2020</v>
      </c>
    </row>
    <row r="5690" spans="1:5">
      <c r="C5690" s="1" t="str">
        <f>IF(A5690="", "", VLOOKUP(A5690,Undocumented!$A:$C, 3, FALSE))</f>
        <v/>
      </c>
      <c r="D5690" s="1" t="str">
        <f t="shared" si="88"/>
        <v/>
      </c>
      <c r="E5690" s="2" t="s">
        <v>521</v>
      </c>
    </row>
    <row r="5691" spans="1:5">
      <c r="C5691" s="1" t="str">
        <f>IF(A5691="", "", VLOOKUP(A5691,Undocumented!$A:$C, 3, FALSE))</f>
        <v/>
      </c>
      <c r="D5691" s="1" t="str">
        <f t="shared" si="88"/>
        <v/>
      </c>
      <c r="E5691" s="2" t="s">
        <v>163</v>
      </c>
    </row>
    <row r="5692" spans="1:5">
      <c r="C5692" s="1" t="str">
        <f>IF(A5692="", "", VLOOKUP(A5692,Undocumented!$A:$C, 3, FALSE))</f>
        <v/>
      </c>
      <c r="D5692" s="1" t="str">
        <f t="shared" si="88"/>
        <v/>
      </c>
      <c r="E5692" s="2" t="s">
        <v>502</v>
      </c>
    </row>
    <row r="5693" spans="1:5">
      <c r="C5693" s="1" t="str">
        <f>IF(A5693="", "", VLOOKUP(A5693,Undocumented!$A:$C, 3, FALSE))</f>
        <v/>
      </c>
      <c r="D5693" s="1" t="str">
        <f t="shared" si="88"/>
        <v/>
      </c>
      <c r="E5693" s="2" t="s">
        <v>522</v>
      </c>
    </row>
    <row r="5694" spans="1:5">
      <c r="C5694" s="1" t="str">
        <f>IF(A5694="", "", VLOOKUP(A5694,Undocumented!$A:$C, 3, FALSE))</f>
        <v/>
      </c>
      <c r="D5694" s="1" t="str">
        <f t="shared" si="88"/>
        <v/>
      </c>
      <c r="E5694" s="2" t="s">
        <v>166</v>
      </c>
    </row>
    <row r="5695" spans="1:5">
      <c r="C5695" s="1" t="str">
        <f>IF(A5695="", "", VLOOKUP(A5695,Undocumented!$A:$C, 3, FALSE))</f>
        <v/>
      </c>
      <c r="D5695" s="1" t="str">
        <f t="shared" si="88"/>
        <v/>
      </c>
      <c r="E5695" s="2" t="s">
        <v>503</v>
      </c>
    </row>
    <row r="5696" spans="1:5">
      <c r="C5696" s="1" t="str">
        <f>IF(A5696="", "", VLOOKUP(A5696,Undocumented!$A:$C, 3, FALSE))</f>
        <v/>
      </c>
      <c r="D5696" s="1" t="str">
        <f t="shared" si="88"/>
        <v/>
      </c>
      <c r="E5696" s="2" t="s">
        <v>523</v>
      </c>
    </row>
    <row r="5697" spans="1:5">
      <c r="C5697" s="1" t="str">
        <f>IF(A5697="", "", VLOOKUP(A5697,Undocumented!$A:$C, 3, FALSE))</f>
        <v/>
      </c>
      <c r="D5697" s="1" t="str">
        <f t="shared" si="88"/>
        <v/>
      </c>
      <c r="E5697" s="2" t="s">
        <v>19</v>
      </c>
    </row>
    <row r="5698" spans="1:5">
      <c r="C5698" s="1" t="str">
        <f>IF(A5698="", "", VLOOKUP(A5698,Undocumented!$A:$C, 3, FALSE))</f>
        <v/>
      </c>
      <c r="D5698" s="1" t="str">
        <f t="shared" ref="D5698:D5761" si="89">IF(AND(B5698&lt;&gt;"", B5698&lt;&gt;C5698), "#N/B", "")</f>
        <v/>
      </c>
      <c r="E5698" s="2" t="s">
        <v>20</v>
      </c>
    </row>
    <row r="5699" spans="1:5">
      <c r="C5699" s="1" t="str">
        <f>IF(A5699="", "", VLOOKUP(A5699,Undocumented!$A:$C, 3, FALSE))</f>
        <v/>
      </c>
      <c r="D5699" s="1" t="str">
        <f t="shared" si="89"/>
        <v/>
      </c>
    </row>
    <row r="5700" spans="1:5">
      <c r="A5700" s="2" t="s">
        <v>2045</v>
      </c>
      <c r="B5700" s="2" t="s">
        <v>2046</v>
      </c>
      <c r="C5700" s="1" t="str">
        <f>IF(A5700="", "", VLOOKUP(A5700,Undocumented!$A:$C, 3, FALSE))</f>
        <v>OR IYH</v>
      </c>
      <c r="D5700" s="1" t="str">
        <f t="shared" si="89"/>
        <v/>
      </c>
      <c r="E5700" s="2" t="s">
        <v>11</v>
      </c>
    </row>
    <row r="5701" spans="1:5">
      <c r="C5701" s="1" t="str">
        <f>IF(A5701="", "", VLOOKUP(A5701,Undocumented!$A:$C, 3, FALSE))</f>
        <v/>
      </c>
      <c r="D5701" s="1" t="str">
        <f t="shared" si="89"/>
        <v/>
      </c>
      <c r="E5701" s="2" t="s">
        <v>12</v>
      </c>
    </row>
    <row r="5702" spans="1:5">
      <c r="C5702" s="1" t="str">
        <f>IF(A5702="", "", VLOOKUP(A5702,Undocumented!$A:$C, 3, FALSE))</f>
        <v/>
      </c>
      <c r="D5702" s="1" t="str">
        <f t="shared" si="89"/>
        <v/>
      </c>
      <c r="E5702" s="2" t="s">
        <v>44</v>
      </c>
    </row>
    <row r="5703" spans="1:5">
      <c r="C5703" s="1" t="str">
        <f>IF(A5703="", "", VLOOKUP(A5703,Undocumented!$A:$C, 3, FALSE))</f>
        <v/>
      </c>
      <c r="D5703" s="1" t="str">
        <f t="shared" si="89"/>
        <v/>
      </c>
      <c r="E5703" s="2" t="s">
        <v>45</v>
      </c>
    </row>
    <row r="5704" spans="1:5">
      <c r="C5704" s="1" t="str">
        <f>IF(A5704="", "", VLOOKUP(A5704,Undocumented!$A:$C, 3, FALSE))</f>
        <v/>
      </c>
      <c r="D5704" s="1" t="str">
        <f t="shared" si="89"/>
        <v/>
      </c>
    </row>
    <row r="5705" spans="1:5">
      <c r="C5705" s="1" t="str">
        <f>IF(A5705="", "", VLOOKUP(A5705,Undocumented!$A:$C, 3, FALSE))</f>
        <v/>
      </c>
      <c r="D5705" s="1" t="str">
        <f t="shared" si="89"/>
        <v/>
      </c>
      <c r="E5705" s="2" t="s">
        <v>436</v>
      </c>
    </row>
    <row r="5706" spans="1:5">
      <c r="C5706" s="1" t="str">
        <f>IF(A5706="", "", VLOOKUP(A5706,Undocumented!$A:$C, 3, FALSE))</f>
        <v/>
      </c>
      <c r="D5706" s="1" t="str">
        <f t="shared" si="89"/>
        <v/>
      </c>
      <c r="E5706" s="2" t="s">
        <v>2014</v>
      </c>
    </row>
    <row r="5707" spans="1:5">
      <c r="C5707" s="1" t="str">
        <f>IF(A5707="", "", VLOOKUP(A5707,Undocumented!$A:$C, 3, FALSE))</f>
        <v/>
      </c>
      <c r="D5707" s="1" t="str">
        <f t="shared" si="89"/>
        <v/>
      </c>
      <c r="E5707" s="2" t="s">
        <v>540</v>
      </c>
    </row>
    <row r="5708" spans="1:5">
      <c r="C5708" s="1" t="str">
        <f>IF(A5708="", "", VLOOKUP(A5708,Undocumented!$A:$C, 3, FALSE))</f>
        <v/>
      </c>
      <c r="D5708" s="1" t="str">
        <f t="shared" si="89"/>
        <v/>
      </c>
      <c r="E5708" s="2" t="s">
        <v>163</v>
      </c>
    </row>
    <row r="5709" spans="1:5">
      <c r="C5709" s="1" t="str">
        <f>IF(A5709="", "", VLOOKUP(A5709,Undocumented!$A:$C, 3, FALSE))</f>
        <v/>
      </c>
      <c r="D5709" s="1" t="str">
        <f t="shared" si="89"/>
        <v/>
      </c>
      <c r="E5709" s="2" t="s">
        <v>502</v>
      </c>
    </row>
    <row r="5710" spans="1:5">
      <c r="C5710" s="1" t="str">
        <f>IF(A5710="", "", VLOOKUP(A5710,Undocumented!$A:$C, 3, FALSE))</f>
        <v/>
      </c>
      <c r="D5710" s="1" t="str">
        <f t="shared" si="89"/>
        <v/>
      </c>
      <c r="E5710" s="2" t="s">
        <v>522</v>
      </c>
    </row>
    <row r="5711" spans="1:5">
      <c r="C5711" s="1" t="str">
        <f>IF(A5711="", "", VLOOKUP(A5711,Undocumented!$A:$C, 3, FALSE))</f>
        <v/>
      </c>
      <c r="D5711" s="1" t="str">
        <f t="shared" si="89"/>
        <v/>
      </c>
      <c r="E5711" s="2" t="s">
        <v>166</v>
      </c>
    </row>
    <row r="5712" spans="1:5">
      <c r="C5712" s="1" t="str">
        <f>IF(A5712="", "", VLOOKUP(A5712,Undocumented!$A:$C, 3, FALSE))</f>
        <v/>
      </c>
      <c r="D5712" s="1" t="str">
        <f t="shared" si="89"/>
        <v/>
      </c>
      <c r="E5712" s="2" t="s">
        <v>503</v>
      </c>
    </row>
    <row r="5713" spans="1:5">
      <c r="C5713" s="1" t="str">
        <f>IF(A5713="", "", VLOOKUP(A5713,Undocumented!$A:$C, 3, FALSE))</f>
        <v/>
      </c>
      <c r="D5713" s="1" t="str">
        <f t="shared" si="89"/>
        <v/>
      </c>
      <c r="E5713" s="2" t="s">
        <v>504</v>
      </c>
    </row>
    <row r="5714" spans="1:5">
      <c r="C5714" s="1" t="str">
        <f>IF(A5714="", "", VLOOKUP(A5714,Undocumented!$A:$C, 3, FALSE))</f>
        <v/>
      </c>
      <c r="D5714" s="1" t="str">
        <f t="shared" si="89"/>
        <v/>
      </c>
      <c r="E5714" s="2" t="s">
        <v>19</v>
      </c>
    </row>
    <row r="5715" spans="1:5">
      <c r="C5715" s="1" t="str">
        <f>IF(A5715="", "", VLOOKUP(A5715,Undocumented!$A:$C, 3, FALSE))</f>
        <v/>
      </c>
      <c r="D5715" s="1" t="str">
        <f t="shared" si="89"/>
        <v/>
      </c>
      <c r="E5715" s="2" t="s">
        <v>20</v>
      </c>
    </row>
    <row r="5716" spans="1:5">
      <c r="C5716" s="1" t="str">
        <f>IF(A5716="", "", VLOOKUP(A5716,Undocumented!$A:$C, 3, FALSE))</f>
        <v/>
      </c>
      <c r="D5716" s="1" t="str">
        <f t="shared" si="89"/>
        <v/>
      </c>
    </row>
    <row r="5717" spans="1:5">
      <c r="A5717" s="2" t="s">
        <v>2047</v>
      </c>
      <c r="B5717" s="2" t="s">
        <v>2048</v>
      </c>
      <c r="C5717" s="1" t="str">
        <f>IF(A5717="", "", VLOOKUP(A5717,Undocumented!$A:$C, 3, FALSE))</f>
        <v>OR IYL</v>
      </c>
      <c r="D5717" s="1" t="str">
        <f t="shared" si="89"/>
        <v/>
      </c>
      <c r="E5717" s="2" t="s">
        <v>11</v>
      </c>
    </row>
    <row r="5718" spans="1:5">
      <c r="C5718" s="1" t="str">
        <f>IF(A5718="", "", VLOOKUP(A5718,Undocumented!$A:$C, 3, FALSE))</f>
        <v/>
      </c>
      <c r="D5718" s="1" t="str">
        <f t="shared" si="89"/>
        <v/>
      </c>
      <c r="E5718" s="2" t="s">
        <v>12</v>
      </c>
    </row>
    <row r="5719" spans="1:5">
      <c r="C5719" s="1" t="str">
        <f>IF(A5719="", "", VLOOKUP(A5719,Undocumented!$A:$C, 3, FALSE))</f>
        <v/>
      </c>
      <c r="D5719" s="1" t="str">
        <f t="shared" si="89"/>
        <v/>
      </c>
      <c r="E5719" s="2" t="s">
        <v>44</v>
      </c>
    </row>
    <row r="5720" spans="1:5">
      <c r="C5720" s="1" t="str">
        <f>IF(A5720="", "", VLOOKUP(A5720,Undocumented!$A:$C, 3, FALSE))</f>
        <v/>
      </c>
      <c r="D5720" s="1" t="str">
        <f t="shared" si="89"/>
        <v/>
      </c>
      <c r="E5720" s="2" t="s">
        <v>45</v>
      </c>
    </row>
    <row r="5721" spans="1:5">
      <c r="C5721" s="1" t="str">
        <f>IF(A5721="", "", VLOOKUP(A5721,Undocumented!$A:$C, 3, FALSE))</f>
        <v/>
      </c>
      <c r="D5721" s="1" t="str">
        <f t="shared" si="89"/>
        <v/>
      </c>
    </row>
    <row r="5722" spans="1:5">
      <c r="C5722" s="1" t="str">
        <f>IF(A5722="", "", VLOOKUP(A5722,Undocumented!$A:$C, 3, FALSE))</f>
        <v/>
      </c>
      <c r="D5722" s="1" t="str">
        <f t="shared" si="89"/>
        <v/>
      </c>
      <c r="E5722" s="2" t="s">
        <v>436</v>
      </c>
    </row>
    <row r="5723" spans="1:5">
      <c r="C5723" s="1" t="str">
        <f>IF(A5723="", "", VLOOKUP(A5723,Undocumented!$A:$C, 3, FALSE))</f>
        <v/>
      </c>
      <c r="D5723" s="1" t="str">
        <f t="shared" si="89"/>
        <v/>
      </c>
      <c r="E5723" s="2" t="s">
        <v>2017</v>
      </c>
    </row>
    <row r="5724" spans="1:5">
      <c r="C5724" s="1" t="str">
        <f>IF(A5724="", "", VLOOKUP(A5724,Undocumented!$A:$C, 3, FALSE))</f>
        <v/>
      </c>
      <c r="D5724" s="1" t="str">
        <f t="shared" si="89"/>
        <v/>
      </c>
      <c r="E5724" s="2" t="s">
        <v>540</v>
      </c>
    </row>
    <row r="5725" spans="1:5">
      <c r="C5725" s="1" t="str">
        <f>IF(A5725="", "", VLOOKUP(A5725,Undocumented!$A:$C, 3, FALSE))</f>
        <v/>
      </c>
      <c r="D5725" s="1" t="str">
        <f t="shared" si="89"/>
        <v/>
      </c>
      <c r="E5725" s="2" t="s">
        <v>163</v>
      </c>
    </row>
    <row r="5726" spans="1:5">
      <c r="C5726" s="1" t="str">
        <f>IF(A5726="", "", VLOOKUP(A5726,Undocumented!$A:$C, 3, FALSE))</f>
        <v/>
      </c>
      <c r="D5726" s="1" t="str">
        <f t="shared" si="89"/>
        <v/>
      </c>
      <c r="E5726" s="2" t="s">
        <v>502</v>
      </c>
    </row>
    <row r="5727" spans="1:5">
      <c r="C5727" s="1" t="str">
        <f>IF(A5727="", "", VLOOKUP(A5727,Undocumented!$A:$C, 3, FALSE))</f>
        <v/>
      </c>
      <c r="D5727" s="1" t="str">
        <f t="shared" si="89"/>
        <v/>
      </c>
      <c r="E5727" s="2" t="s">
        <v>522</v>
      </c>
    </row>
    <row r="5728" spans="1:5">
      <c r="C5728" s="1" t="str">
        <f>IF(A5728="", "", VLOOKUP(A5728,Undocumented!$A:$C, 3, FALSE))</f>
        <v/>
      </c>
      <c r="D5728" s="1" t="str">
        <f t="shared" si="89"/>
        <v/>
      </c>
      <c r="E5728" s="2" t="s">
        <v>166</v>
      </c>
    </row>
    <row r="5729" spans="1:5">
      <c r="C5729" s="1" t="str">
        <f>IF(A5729="", "", VLOOKUP(A5729,Undocumented!$A:$C, 3, FALSE))</f>
        <v/>
      </c>
      <c r="D5729" s="1" t="str">
        <f t="shared" si="89"/>
        <v/>
      </c>
      <c r="E5729" s="2" t="s">
        <v>503</v>
      </c>
    </row>
    <row r="5730" spans="1:5">
      <c r="C5730" s="1" t="str">
        <f>IF(A5730="", "", VLOOKUP(A5730,Undocumented!$A:$C, 3, FALSE))</f>
        <v/>
      </c>
      <c r="D5730" s="1" t="str">
        <f t="shared" si="89"/>
        <v/>
      </c>
      <c r="E5730" s="2" t="s">
        <v>504</v>
      </c>
    </row>
    <row r="5731" spans="1:5">
      <c r="C5731" s="1" t="str">
        <f>IF(A5731="", "", VLOOKUP(A5731,Undocumented!$A:$C, 3, FALSE))</f>
        <v/>
      </c>
      <c r="D5731" s="1" t="str">
        <f t="shared" si="89"/>
        <v/>
      </c>
      <c r="E5731" s="2" t="s">
        <v>19</v>
      </c>
    </row>
    <row r="5732" spans="1:5">
      <c r="C5732" s="1" t="str">
        <f>IF(A5732="", "", VLOOKUP(A5732,Undocumented!$A:$C, 3, FALSE))</f>
        <v/>
      </c>
      <c r="D5732" s="1" t="str">
        <f t="shared" si="89"/>
        <v/>
      </c>
      <c r="E5732" s="2" t="s">
        <v>20</v>
      </c>
    </row>
    <row r="5733" spans="1:5">
      <c r="C5733" s="1" t="str">
        <f>IF(A5733="", "", VLOOKUP(A5733,Undocumented!$A:$C, 3, FALSE))</f>
        <v/>
      </c>
      <c r="D5733" s="1" t="str">
        <f t="shared" si="89"/>
        <v/>
      </c>
    </row>
    <row r="5734" spans="1:5">
      <c r="A5734" s="2" t="s">
        <v>2049</v>
      </c>
      <c r="B5734" s="2" t="s">
        <v>2050</v>
      </c>
      <c r="C5734" s="1" t="str">
        <f>IF(A5734="", "", VLOOKUP(A5734,Undocumented!$A:$C, 3, FALSE))</f>
        <v>OR (IY + d)</v>
      </c>
      <c r="D5734" s="1" t="str">
        <f t="shared" si="89"/>
        <v/>
      </c>
      <c r="E5734" s="2" t="s">
        <v>11</v>
      </c>
    </row>
    <row r="5735" spans="1:5">
      <c r="C5735" s="1" t="str">
        <f>IF(A5735="", "", VLOOKUP(A5735,Undocumented!$A:$C, 3, FALSE))</f>
        <v/>
      </c>
      <c r="D5735" s="1" t="str">
        <f t="shared" si="89"/>
        <v/>
      </c>
      <c r="E5735" s="2" t="s">
        <v>12</v>
      </c>
    </row>
    <row r="5736" spans="1:5">
      <c r="C5736" s="1" t="str">
        <f>IF(A5736="", "", VLOOKUP(A5736,Undocumented!$A:$C, 3, FALSE))</f>
        <v/>
      </c>
      <c r="D5736" s="1" t="str">
        <f t="shared" si="89"/>
        <v/>
      </c>
      <c r="E5736" s="2" t="s">
        <v>44</v>
      </c>
    </row>
    <row r="5737" spans="1:5">
      <c r="C5737" s="1" t="str">
        <f>IF(A5737="", "", VLOOKUP(A5737,Undocumented!$A:$C, 3, FALSE))</f>
        <v/>
      </c>
      <c r="D5737" s="1" t="str">
        <f t="shared" si="89"/>
        <v/>
      </c>
      <c r="E5737" s="2" t="s">
        <v>45</v>
      </c>
    </row>
    <row r="5738" spans="1:5">
      <c r="C5738" s="1" t="str">
        <f>IF(A5738="", "", VLOOKUP(A5738,Undocumented!$A:$C, 3, FALSE))</f>
        <v/>
      </c>
      <c r="D5738" s="1" t="str">
        <f t="shared" si="89"/>
        <v/>
      </c>
    </row>
    <row r="5739" spans="1:5">
      <c r="C5739" s="1" t="str">
        <f>IF(A5739="", "", VLOOKUP(A5739,Undocumented!$A:$C, 3, FALSE))</f>
        <v/>
      </c>
      <c r="D5739" s="1" t="str">
        <f t="shared" si="89"/>
        <v/>
      </c>
      <c r="E5739" s="2" t="s">
        <v>436</v>
      </c>
    </row>
    <row r="5740" spans="1:5">
      <c r="C5740" s="1" t="str">
        <f>IF(A5740="", "", VLOOKUP(A5740,Undocumented!$A:$C, 3, FALSE))</f>
        <v/>
      </c>
      <c r="D5740" s="1" t="str">
        <f t="shared" si="89"/>
        <v/>
      </c>
      <c r="E5740" s="2" t="s">
        <v>2020</v>
      </c>
    </row>
    <row r="5741" spans="1:5">
      <c r="C5741" s="1" t="str">
        <f>IF(A5741="", "", VLOOKUP(A5741,Undocumented!$A:$C, 3, FALSE))</f>
        <v/>
      </c>
      <c r="D5741" s="1" t="str">
        <f t="shared" si="89"/>
        <v/>
      </c>
      <c r="E5741" s="2" t="s">
        <v>540</v>
      </c>
    </row>
    <row r="5742" spans="1:5">
      <c r="C5742" s="1" t="str">
        <f>IF(A5742="", "", VLOOKUP(A5742,Undocumented!$A:$C, 3, FALSE))</f>
        <v/>
      </c>
      <c r="D5742" s="1" t="str">
        <f t="shared" si="89"/>
        <v/>
      </c>
      <c r="E5742" s="2" t="s">
        <v>163</v>
      </c>
    </row>
    <row r="5743" spans="1:5">
      <c r="C5743" s="1" t="str">
        <f>IF(A5743="", "", VLOOKUP(A5743,Undocumented!$A:$C, 3, FALSE))</f>
        <v/>
      </c>
      <c r="D5743" s="1" t="str">
        <f t="shared" si="89"/>
        <v/>
      </c>
      <c r="E5743" s="2" t="s">
        <v>502</v>
      </c>
    </row>
    <row r="5744" spans="1:5">
      <c r="C5744" s="1" t="str">
        <f>IF(A5744="", "", VLOOKUP(A5744,Undocumented!$A:$C, 3, FALSE))</f>
        <v/>
      </c>
      <c r="D5744" s="1" t="str">
        <f t="shared" si="89"/>
        <v/>
      </c>
      <c r="E5744" s="2" t="s">
        <v>522</v>
      </c>
    </row>
    <row r="5745" spans="1:5">
      <c r="C5745" s="1" t="str">
        <f>IF(A5745="", "", VLOOKUP(A5745,Undocumented!$A:$C, 3, FALSE))</f>
        <v/>
      </c>
      <c r="D5745" s="1" t="str">
        <f t="shared" si="89"/>
        <v/>
      </c>
      <c r="E5745" s="2" t="s">
        <v>166</v>
      </c>
    </row>
    <row r="5746" spans="1:5">
      <c r="C5746" s="1" t="str">
        <f>IF(A5746="", "", VLOOKUP(A5746,Undocumented!$A:$C, 3, FALSE))</f>
        <v/>
      </c>
      <c r="D5746" s="1" t="str">
        <f t="shared" si="89"/>
        <v/>
      </c>
      <c r="E5746" s="2" t="s">
        <v>503</v>
      </c>
    </row>
    <row r="5747" spans="1:5">
      <c r="C5747" s="1" t="str">
        <f>IF(A5747="", "", VLOOKUP(A5747,Undocumented!$A:$C, 3, FALSE))</f>
        <v/>
      </c>
      <c r="D5747" s="1" t="str">
        <f t="shared" si="89"/>
        <v/>
      </c>
      <c r="E5747" s="2" t="s">
        <v>504</v>
      </c>
    </row>
    <row r="5748" spans="1:5">
      <c r="C5748" s="1" t="str">
        <f>IF(A5748="", "", VLOOKUP(A5748,Undocumented!$A:$C, 3, FALSE))</f>
        <v/>
      </c>
      <c r="D5748" s="1" t="str">
        <f t="shared" si="89"/>
        <v/>
      </c>
      <c r="E5748" s="2" t="s">
        <v>19</v>
      </c>
    </row>
    <row r="5749" spans="1:5">
      <c r="C5749" s="1" t="str">
        <f>IF(A5749="", "", VLOOKUP(A5749,Undocumented!$A:$C, 3, FALSE))</f>
        <v/>
      </c>
      <c r="D5749" s="1" t="str">
        <f t="shared" si="89"/>
        <v/>
      </c>
      <c r="E5749" s="2" t="s">
        <v>20</v>
      </c>
    </row>
    <row r="5750" spans="1:5">
      <c r="C5750" s="1" t="str">
        <f>IF(A5750="", "", VLOOKUP(A5750,Undocumented!$A:$C, 3, FALSE))</f>
        <v/>
      </c>
      <c r="D5750" s="1" t="str">
        <f t="shared" si="89"/>
        <v/>
      </c>
    </row>
    <row r="5751" spans="1:5">
      <c r="A5751" s="2" t="s">
        <v>2051</v>
      </c>
      <c r="B5751" s="2" t="s">
        <v>2052</v>
      </c>
      <c r="C5751" s="1" t="str">
        <f>IF(A5751="", "", VLOOKUP(A5751,Undocumented!$A:$C, 3, FALSE))</f>
        <v>CP IYH</v>
      </c>
      <c r="D5751" s="1" t="str">
        <f t="shared" si="89"/>
        <v/>
      </c>
      <c r="E5751" s="2" t="s">
        <v>11</v>
      </c>
    </row>
    <row r="5752" spans="1:5">
      <c r="C5752" s="1" t="str">
        <f>IF(A5752="", "", VLOOKUP(A5752,Undocumented!$A:$C, 3, FALSE))</f>
        <v/>
      </c>
      <c r="D5752" s="1" t="str">
        <f t="shared" si="89"/>
        <v/>
      </c>
      <c r="E5752" s="2" t="s">
        <v>12</v>
      </c>
    </row>
    <row r="5753" spans="1:5">
      <c r="C5753" s="1" t="str">
        <f>IF(A5753="", "", VLOOKUP(A5753,Undocumented!$A:$C, 3, FALSE))</f>
        <v/>
      </c>
      <c r="D5753" s="1" t="str">
        <f t="shared" si="89"/>
        <v/>
      </c>
      <c r="E5753" s="2" t="s">
        <v>44</v>
      </c>
    </row>
    <row r="5754" spans="1:5">
      <c r="C5754" s="1" t="str">
        <f>IF(A5754="", "", VLOOKUP(A5754,Undocumented!$A:$C, 3, FALSE))</f>
        <v/>
      </c>
      <c r="D5754" s="1" t="str">
        <f t="shared" si="89"/>
        <v/>
      </c>
      <c r="E5754" s="2" t="s">
        <v>45</v>
      </c>
    </row>
    <row r="5755" spans="1:5">
      <c r="C5755" s="1" t="str">
        <f>IF(A5755="", "", VLOOKUP(A5755,Undocumented!$A:$C, 3, FALSE))</f>
        <v/>
      </c>
      <c r="D5755" s="1" t="str">
        <f t="shared" si="89"/>
        <v/>
      </c>
    </row>
    <row r="5756" spans="1:5">
      <c r="C5756" s="1" t="str">
        <f>IF(A5756="", "", VLOOKUP(A5756,Undocumented!$A:$C, 3, FALSE))</f>
        <v/>
      </c>
      <c r="D5756" s="1" t="str">
        <f t="shared" si="89"/>
        <v/>
      </c>
      <c r="E5756" s="2" t="s">
        <v>436</v>
      </c>
    </row>
    <row r="5757" spans="1:5">
      <c r="C5757" s="1" t="str">
        <f>IF(A5757="", "", VLOOKUP(A5757,Undocumented!$A:$C, 3, FALSE))</f>
        <v/>
      </c>
      <c r="D5757" s="1" t="str">
        <f t="shared" si="89"/>
        <v/>
      </c>
      <c r="E5757" s="2" t="s">
        <v>2014</v>
      </c>
    </row>
    <row r="5758" spans="1:5">
      <c r="C5758" s="1" t="str">
        <f>IF(A5758="", "", VLOOKUP(A5758,Undocumented!$A:$C, 3, FALSE))</f>
        <v/>
      </c>
      <c r="D5758" s="1" t="str">
        <f t="shared" si="89"/>
        <v/>
      </c>
      <c r="E5758" s="2" t="s">
        <v>479</v>
      </c>
    </row>
    <row r="5759" spans="1:5">
      <c r="C5759" s="1" t="str">
        <f>IF(A5759="", "", VLOOKUP(A5759,Undocumented!$A:$C, 3, FALSE))</f>
        <v/>
      </c>
      <c r="D5759" s="1" t="str">
        <f t="shared" si="89"/>
        <v/>
      </c>
      <c r="E5759" s="2" t="s">
        <v>480</v>
      </c>
    </row>
    <row r="5760" spans="1:5">
      <c r="C5760" s="1" t="str">
        <f>IF(A5760="", "", VLOOKUP(A5760,Undocumented!$A:$C, 3, FALSE))</f>
        <v/>
      </c>
      <c r="D5760" s="1" t="str">
        <f t="shared" si="89"/>
        <v/>
      </c>
      <c r="E5760" s="2" t="s">
        <v>481</v>
      </c>
    </row>
    <row r="5761" spans="1:5">
      <c r="C5761" s="1" t="str">
        <f>IF(A5761="", "", VLOOKUP(A5761,Undocumented!$A:$C, 3, FALSE))</f>
        <v/>
      </c>
      <c r="D5761" s="1" t="str">
        <f t="shared" si="89"/>
        <v/>
      </c>
      <c r="E5761" s="2" t="s">
        <v>166</v>
      </c>
    </row>
    <row r="5762" spans="1:5">
      <c r="C5762" s="1" t="str">
        <f>IF(A5762="", "", VLOOKUP(A5762,Undocumented!$A:$C, 3, FALSE))</f>
        <v/>
      </c>
      <c r="D5762" s="1" t="str">
        <f t="shared" ref="D5762:D5825" si="90">IF(AND(B5762&lt;&gt;"", B5762&lt;&gt;C5762), "#N/B", "")</f>
        <v/>
      </c>
      <c r="E5762" s="2" t="s">
        <v>167</v>
      </c>
    </row>
    <row r="5763" spans="1:5">
      <c r="C5763" s="1" t="str">
        <f>IF(A5763="", "", VLOOKUP(A5763,Undocumented!$A:$C, 3, FALSE))</f>
        <v/>
      </c>
      <c r="D5763" s="1" t="str">
        <f t="shared" si="90"/>
        <v/>
      </c>
      <c r="E5763" s="2" t="s">
        <v>482</v>
      </c>
    </row>
    <row r="5764" spans="1:5">
      <c r="C5764" s="1" t="str">
        <f>IF(A5764="", "", VLOOKUP(A5764,Undocumented!$A:$C, 3, FALSE))</f>
        <v/>
      </c>
      <c r="D5764" s="1" t="str">
        <f t="shared" si="90"/>
        <v/>
      </c>
      <c r="E5764" s="2" t="s">
        <v>26</v>
      </c>
    </row>
    <row r="5765" spans="1:5">
      <c r="C5765" s="1" t="str">
        <f>IF(A5765="", "", VLOOKUP(A5765,Undocumented!$A:$C, 3, FALSE))</f>
        <v/>
      </c>
      <c r="D5765" s="1" t="str">
        <f t="shared" si="90"/>
        <v/>
      </c>
      <c r="E5765" s="2" t="s">
        <v>20</v>
      </c>
    </row>
    <row r="5766" spans="1:5">
      <c r="C5766" s="1" t="str">
        <f>IF(A5766="", "", VLOOKUP(A5766,Undocumented!$A:$C, 3, FALSE))</f>
        <v/>
      </c>
      <c r="D5766" s="1" t="str">
        <f t="shared" si="90"/>
        <v/>
      </c>
    </row>
    <row r="5767" spans="1:5">
      <c r="A5767" s="2" t="s">
        <v>2053</v>
      </c>
      <c r="B5767" s="2" t="s">
        <v>2054</v>
      </c>
      <c r="C5767" s="1" t="str">
        <f>IF(A5767="", "", VLOOKUP(A5767,Undocumented!$A:$C, 3, FALSE))</f>
        <v>CP IYL</v>
      </c>
      <c r="D5767" s="1" t="str">
        <f t="shared" si="90"/>
        <v/>
      </c>
      <c r="E5767" s="2" t="s">
        <v>11</v>
      </c>
    </row>
    <row r="5768" spans="1:5">
      <c r="C5768" s="1" t="str">
        <f>IF(A5768="", "", VLOOKUP(A5768,Undocumented!$A:$C, 3, FALSE))</f>
        <v/>
      </c>
      <c r="D5768" s="1" t="str">
        <f t="shared" si="90"/>
        <v/>
      </c>
      <c r="E5768" s="2" t="s">
        <v>12</v>
      </c>
    </row>
    <row r="5769" spans="1:5">
      <c r="C5769" s="1" t="str">
        <f>IF(A5769="", "", VLOOKUP(A5769,Undocumented!$A:$C, 3, FALSE))</f>
        <v/>
      </c>
      <c r="D5769" s="1" t="str">
        <f t="shared" si="90"/>
        <v/>
      </c>
      <c r="E5769" s="2" t="s">
        <v>44</v>
      </c>
    </row>
    <row r="5770" spans="1:5">
      <c r="C5770" s="1" t="str">
        <f>IF(A5770="", "", VLOOKUP(A5770,Undocumented!$A:$C, 3, FALSE))</f>
        <v/>
      </c>
      <c r="D5770" s="1" t="str">
        <f t="shared" si="90"/>
        <v/>
      </c>
      <c r="E5770" s="2" t="s">
        <v>45</v>
      </c>
    </row>
    <row r="5771" spans="1:5">
      <c r="C5771" s="1" t="str">
        <f>IF(A5771="", "", VLOOKUP(A5771,Undocumented!$A:$C, 3, FALSE))</f>
        <v/>
      </c>
      <c r="D5771" s="1" t="str">
        <f t="shared" si="90"/>
        <v/>
      </c>
    </row>
    <row r="5772" spans="1:5">
      <c r="C5772" s="1" t="str">
        <f>IF(A5772="", "", VLOOKUP(A5772,Undocumented!$A:$C, 3, FALSE))</f>
        <v/>
      </c>
      <c r="D5772" s="1" t="str">
        <f t="shared" si="90"/>
        <v/>
      </c>
      <c r="E5772" s="2" t="s">
        <v>436</v>
      </c>
    </row>
    <row r="5773" spans="1:5">
      <c r="C5773" s="1" t="str">
        <f>IF(A5773="", "", VLOOKUP(A5773,Undocumented!$A:$C, 3, FALSE))</f>
        <v/>
      </c>
      <c r="D5773" s="1" t="str">
        <f t="shared" si="90"/>
        <v/>
      </c>
      <c r="E5773" s="2" t="s">
        <v>2017</v>
      </c>
    </row>
    <row r="5774" spans="1:5">
      <c r="C5774" s="1" t="str">
        <f>IF(A5774="", "", VLOOKUP(A5774,Undocumented!$A:$C, 3, FALSE))</f>
        <v/>
      </c>
      <c r="D5774" s="1" t="str">
        <f t="shared" si="90"/>
        <v/>
      </c>
      <c r="E5774" s="2" t="s">
        <v>479</v>
      </c>
    </row>
    <row r="5775" spans="1:5">
      <c r="C5775" s="1" t="str">
        <f>IF(A5775="", "", VLOOKUP(A5775,Undocumented!$A:$C, 3, FALSE))</f>
        <v/>
      </c>
      <c r="D5775" s="1" t="str">
        <f t="shared" si="90"/>
        <v/>
      </c>
      <c r="E5775" s="2" t="s">
        <v>480</v>
      </c>
    </row>
    <row r="5776" spans="1:5">
      <c r="C5776" s="1" t="str">
        <f>IF(A5776="", "", VLOOKUP(A5776,Undocumented!$A:$C, 3, FALSE))</f>
        <v/>
      </c>
      <c r="D5776" s="1" t="str">
        <f t="shared" si="90"/>
        <v/>
      </c>
      <c r="E5776" s="2" t="s">
        <v>481</v>
      </c>
    </row>
    <row r="5777" spans="1:5">
      <c r="C5777" s="1" t="str">
        <f>IF(A5777="", "", VLOOKUP(A5777,Undocumented!$A:$C, 3, FALSE))</f>
        <v/>
      </c>
      <c r="D5777" s="1" t="str">
        <f t="shared" si="90"/>
        <v/>
      </c>
      <c r="E5777" s="2" t="s">
        <v>166</v>
      </c>
    </row>
    <row r="5778" spans="1:5">
      <c r="C5778" s="1" t="str">
        <f>IF(A5778="", "", VLOOKUP(A5778,Undocumented!$A:$C, 3, FALSE))</f>
        <v/>
      </c>
      <c r="D5778" s="1" t="str">
        <f t="shared" si="90"/>
        <v/>
      </c>
      <c r="E5778" s="2" t="s">
        <v>167</v>
      </c>
    </row>
    <row r="5779" spans="1:5">
      <c r="C5779" s="1" t="str">
        <f>IF(A5779="", "", VLOOKUP(A5779,Undocumented!$A:$C, 3, FALSE))</f>
        <v/>
      </c>
      <c r="D5779" s="1" t="str">
        <f t="shared" si="90"/>
        <v/>
      </c>
      <c r="E5779" s="2" t="s">
        <v>482</v>
      </c>
    </row>
    <row r="5780" spans="1:5">
      <c r="C5780" s="1" t="str">
        <f>IF(A5780="", "", VLOOKUP(A5780,Undocumented!$A:$C, 3, FALSE))</f>
        <v/>
      </c>
      <c r="D5780" s="1" t="str">
        <f t="shared" si="90"/>
        <v/>
      </c>
      <c r="E5780" s="2" t="s">
        <v>26</v>
      </c>
    </row>
    <row r="5781" spans="1:5">
      <c r="C5781" s="1" t="str">
        <f>IF(A5781="", "", VLOOKUP(A5781,Undocumented!$A:$C, 3, FALSE))</f>
        <v/>
      </c>
      <c r="D5781" s="1" t="str">
        <f t="shared" si="90"/>
        <v/>
      </c>
      <c r="E5781" s="2" t="s">
        <v>20</v>
      </c>
    </row>
    <row r="5782" spans="1:5">
      <c r="C5782" s="1" t="str">
        <f>IF(A5782="", "", VLOOKUP(A5782,Undocumented!$A:$C, 3, FALSE))</f>
        <v/>
      </c>
      <c r="D5782" s="1" t="str">
        <f t="shared" si="90"/>
        <v/>
      </c>
    </row>
    <row r="5783" spans="1:5">
      <c r="A5783" s="2" t="s">
        <v>2055</v>
      </c>
      <c r="B5783" s="2" t="s">
        <v>2056</v>
      </c>
      <c r="C5783" s="1" t="str">
        <f>IF(A5783="", "", VLOOKUP(A5783,Undocumented!$A:$C, 3, FALSE))</f>
        <v>CP (IY + d)</v>
      </c>
      <c r="D5783" s="1" t="str">
        <f t="shared" si="90"/>
        <v/>
      </c>
      <c r="E5783" s="2" t="s">
        <v>11</v>
      </c>
    </row>
    <row r="5784" spans="1:5">
      <c r="C5784" s="1" t="str">
        <f>IF(A5784="", "", VLOOKUP(A5784,Undocumented!$A:$C, 3, FALSE))</f>
        <v/>
      </c>
      <c r="D5784" s="1" t="str">
        <f t="shared" si="90"/>
        <v/>
      </c>
      <c r="E5784" s="2" t="s">
        <v>12</v>
      </c>
    </row>
    <row r="5785" spans="1:5">
      <c r="C5785" s="1" t="str">
        <f>IF(A5785="", "", VLOOKUP(A5785,Undocumented!$A:$C, 3, FALSE))</f>
        <v/>
      </c>
      <c r="D5785" s="1" t="str">
        <f t="shared" si="90"/>
        <v/>
      </c>
      <c r="E5785" s="2" t="s">
        <v>44</v>
      </c>
    </row>
    <row r="5786" spans="1:5">
      <c r="C5786" s="1" t="str">
        <f>IF(A5786="", "", VLOOKUP(A5786,Undocumented!$A:$C, 3, FALSE))</f>
        <v/>
      </c>
      <c r="D5786" s="1" t="str">
        <f t="shared" si="90"/>
        <v/>
      </c>
      <c r="E5786" s="2" t="s">
        <v>45</v>
      </c>
    </row>
    <row r="5787" spans="1:5">
      <c r="C5787" s="1" t="str">
        <f>IF(A5787="", "", VLOOKUP(A5787,Undocumented!$A:$C, 3, FALSE))</f>
        <v/>
      </c>
      <c r="D5787" s="1" t="str">
        <f t="shared" si="90"/>
        <v/>
      </c>
    </row>
    <row r="5788" spans="1:5">
      <c r="C5788" s="1" t="str">
        <f>IF(A5788="", "", VLOOKUP(A5788,Undocumented!$A:$C, 3, FALSE))</f>
        <v/>
      </c>
      <c r="D5788" s="1" t="str">
        <f t="shared" si="90"/>
        <v/>
      </c>
      <c r="E5788" s="2" t="s">
        <v>436</v>
      </c>
    </row>
    <row r="5789" spans="1:5">
      <c r="C5789" s="1" t="str">
        <f>IF(A5789="", "", VLOOKUP(A5789,Undocumented!$A:$C, 3, FALSE))</f>
        <v/>
      </c>
      <c r="D5789" s="1" t="str">
        <f t="shared" si="90"/>
        <v/>
      </c>
      <c r="E5789" s="2" t="s">
        <v>2020</v>
      </c>
    </row>
    <row r="5790" spans="1:5">
      <c r="C5790" s="1" t="str">
        <f>IF(A5790="", "", VLOOKUP(A5790,Undocumented!$A:$C, 3, FALSE))</f>
        <v/>
      </c>
      <c r="D5790" s="1" t="str">
        <f t="shared" si="90"/>
        <v/>
      </c>
      <c r="E5790" s="2" t="s">
        <v>479</v>
      </c>
    </row>
    <row r="5791" spans="1:5">
      <c r="C5791" s="1" t="str">
        <f>IF(A5791="", "", VLOOKUP(A5791,Undocumented!$A:$C, 3, FALSE))</f>
        <v/>
      </c>
      <c r="D5791" s="1" t="str">
        <f t="shared" si="90"/>
        <v/>
      </c>
      <c r="E5791" s="2" t="s">
        <v>480</v>
      </c>
    </row>
    <row r="5792" spans="1:5">
      <c r="C5792" s="1" t="str">
        <f>IF(A5792="", "", VLOOKUP(A5792,Undocumented!$A:$C, 3, FALSE))</f>
        <v/>
      </c>
      <c r="D5792" s="1" t="str">
        <f t="shared" si="90"/>
        <v/>
      </c>
      <c r="E5792" s="2" t="s">
        <v>481</v>
      </c>
    </row>
    <row r="5793" spans="1:5">
      <c r="C5793" s="1" t="str">
        <f>IF(A5793="", "", VLOOKUP(A5793,Undocumented!$A:$C, 3, FALSE))</f>
        <v/>
      </c>
      <c r="D5793" s="1" t="str">
        <f t="shared" si="90"/>
        <v/>
      </c>
      <c r="E5793" s="2" t="s">
        <v>166</v>
      </c>
    </row>
    <row r="5794" spans="1:5">
      <c r="C5794" s="1" t="str">
        <f>IF(A5794="", "", VLOOKUP(A5794,Undocumented!$A:$C, 3, FALSE))</f>
        <v/>
      </c>
      <c r="D5794" s="1" t="str">
        <f t="shared" si="90"/>
        <v/>
      </c>
      <c r="E5794" s="2" t="s">
        <v>167</v>
      </c>
    </row>
    <row r="5795" spans="1:5">
      <c r="C5795" s="1" t="str">
        <f>IF(A5795="", "", VLOOKUP(A5795,Undocumented!$A:$C, 3, FALSE))</f>
        <v/>
      </c>
      <c r="D5795" s="1" t="str">
        <f t="shared" si="90"/>
        <v/>
      </c>
      <c r="E5795" s="2" t="s">
        <v>482</v>
      </c>
    </row>
    <row r="5796" spans="1:5">
      <c r="C5796" s="1" t="str">
        <f>IF(A5796="", "", VLOOKUP(A5796,Undocumented!$A:$C, 3, FALSE))</f>
        <v/>
      </c>
      <c r="D5796" s="1" t="str">
        <f t="shared" si="90"/>
        <v/>
      </c>
      <c r="E5796" s="2" t="s">
        <v>26</v>
      </c>
    </row>
    <row r="5797" spans="1:5">
      <c r="C5797" s="1" t="str">
        <f>IF(A5797="", "", VLOOKUP(A5797,Undocumented!$A:$C, 3, FALSE))</f>
        <v/>
      </c>
      <c r="D5797" s="1" t="str">
        <f t="shared" si="90"/>
        <v/>
      </c>
      <c r="E5797" s="2" t="s">
        <v>20</v>
      </c>
    </row>
    <row r="5798" spans="1:5">
      <c r="C5798" s="1" t="str">
        <f>IF(A5798="", "", VLOOKUP(A5798,Undocumented!$A:$C, 3, FALSE))</f>
        <v/>
      </c>
      <c r="D5798" s="1" t="str">
        <f t="shared" si="90"/>
        <v/>
      </c>
    </row>
    <row r="5799" spans="1:5">
      <c r="A5799" s="2" t="s">
        <v>2057</v>
      </c>
      <c r="B5799" s="2" t="s">
        <v>2058</v>
      </c>
      <c r="C5799" s="1" t="str">
        <f>IF(A5799="", "", VLOOKUP(A5799,Undocumented!$A:$C, 3, FALSE))</f>
        <v>POP IY</v>
      </c>
      <c r="D5799" s="1" t="str">
        <f t="shared" si="90"/>
        <v/>
      </c>
      <c r="E5799" s="2" t="s">
        <v>1882</v>
      </c>
    </row>
    <row r="5800" spans="1:5">
      <c r="C5800" s="1" t="str">
        <f>IF(A5800="", "", VLOOKUP(A5800,Undocumented!$A:$C, 3, FALSE))</f>
        <v/>
      </c>
      <c r="D5800" s="1" t="str">
        <f t="shared" si="90"/>
        <v/>
      </c>
      <c r="E5800" s="2" t="s">
        <v>38</v>
      </c>
    </row>
    <row r="5801" spans="1:5">
      <c r="C5801" s="1" t="str">
        <f>IF(A5801="", "", VLOOKUP(A5801,Undocumented!$A:$C, 3, FALSE))</f>
        <v/>
      </c>
      <c r="D5801" s="1" t="str">
        <f t="shared" si="90"/>
        <v/>
      </c>
    </row>
    <row r="5802" spans="1:5">
      <c r="C5802" s="1" t="str">
        <f>IF(A5802="", "", VLOOKUP(A5802,Undocumented!$A:$C, 3, FALSE))</f>
        <v/>
      </c>
      <c r="D5802" s="1" t="str">
        <f t="shared" si="90"/>
        <v/>
      </c>
      <c r="E5802" s="2" t="s">
        <v>574</v>
      </c>
    </row>
    <row r="5803" spans="1:5">
      <c r="C5803" s="1" t="str">
        <f>IF(A5803="", "", VLOOKUP(A5803,Undocumented!$A:$C, 3, FALSE))</f>
        <v/>
      </c>
      <c r="D5803" s="1" t="str">
        <f t="shared" si="90"/>
        <v/>
      </c>
      <c r="E5803" s="2" t="s">
        <v>575</v>
      </c>
    </row>
    <row r="5804" spans="1:5">
      <c r="C5804" s="1" t="str">
        <f>IF(A5804="", "", VLOOKUP(A5804,Undocumented!$A:$C, 3, FALSE))</f>
        <v/>
      </c>
      <c r="D5804" s="1" t="str">
        <f t="shared" si="90"/>
        <v/>
      </c>
      <c r="E5804" s="2" t="s">
        <v>576</v>
      </c>
    </row>
    <row r="5805" spans="1:5">
      <c r="C5805" s="1" t="str">
        <f>IF(A5805="", "", VLOOKUP(A5805,Undocumented!$A:$C, 3, FALSE))</f>
        <v/>
      </c>
      <c r="D5805" s="1" t="str">
        <f t="shared" si="90"/>
        <v/>
      </c>
      <c r="E5805" s="2" t="s">
        <v>575</v>
      </c>
    </row>
    <row r="5806" spans="1:5">
      <c r="C5806" s="1" t="str">
        <f>IF(A5806="", "", VLOOKUP(A5806,Undocumented!$A:$C, 3, FALSE))</f>
        <v/>
      </c>
      <c r="D5806" s="1" t="str">
        <f t="shared" si="90"/>
        <v/>
      </c>
      <c r="E5806" s="2" t="s">
        <v>577</v>
      </c>
    </row>
    <row r="5807" spans="1:5">
      <c r="C5807" s="1" t="str">
        <f>IF(A5807="", "", VLOOKUP(A5807,Undocumented!$A:$C, 3, FALSE))</f>
        <v/>
      </c>
      <c r="D5807" s="1" t="str">
        <f t="shared" si="90"/>
        <v/>
      </c>
      <c r="E5807" s="2" t="s">
        <v>20</v>
      </c>
    </row>
    <row r="5808" spans="1:5">
      <c r="C5808" s="1" t="str">
        <f>IF(A5808="", "", VLOOKUP(A5808,Undocumented!$A:$C, 3, FALSE))</f>
        <v/>
      </c>
      <c r="D5808" s="1" t="str">
        <f t="shared" si="90"/>
        <v/>
      </c>
    </row>
    <row r="5809" spans="1:5">
      <c r="A5809" s="2" t="s">
        <v>2059</v>
      </c>
      <c r="B5809" s="2" t="s">
        <v>2060</v>
      </c>
      <c r="C5809" s="1" t="str">
        <f>IF(A5809="", "", VLOOKUP(A5809,Undocumented!$A:$C, 3, FALSE))</f>
        <v>EX (SP), IY</v>
      </c>
      <c r="D5809" s="1" t="str">
        <f t="shared" si="90"/>
        <v/>
      </c>
      <c r="E5809" s="2" t="s">
        <v>11</v>
      </c>
    </row>
    <row r="5810" spans="1:5">
      <c r="C5810" s="1" t="str">
        <f>IF(A5810="", "", VLOOKUP(A5810,Undocumented!$A:$C, 3, FALSE))</f>
        <v/>
      </c>
      <c r="D5810" s="1" t="str">
        <f t="shared" si="90"/>
        <v/>
      </c>
      <c r="E5810" s="2" t="s">
        <v>38</v>
      </c>
    </row>
    <row r="5811" spans="1:5">
      <c r="C5811" s="1" t="str">
        <f>IF(A5811="", "", VLOOKUP(A5811,Undocumented!$A:$C, 3, FALSE))</f>
        <v/>
      </c>
      <c r="D5811" s="1" t="str">
        <f t="shared" si="90"/>
        <v/>
      </c>
      <c r="E5811" s="2" t="s">
        <v>685</v>
      </c>
    </row>
    <row r="5812" spans="1:5">
      <c r="C5812" s="1" t="str">
        <f>IF(A5812="", "", VLOOKUP(A5812,Undocumented!$A:$C, 3, FALSE))</f>
        <v/>
      </c>
      <c r="D5812" s="1" t="str">
        <f t="shared" si="90"/>
        <v/>
      </c>
    </row>
    <row r="5813" spans="1:5">
      <c r="C5813" s="1" t="str">
        <f>IF(A5813="", "", VLOOKUP(A5813,Undocumented!$A:$C, 3, FALSE))</f>
        <v/>
      </c>
      <c r="D5813" s="1" t="str">
        <f t="shared" si="90"/>
        <v/>
      </c>
      <c r="E5813" s="2" t="s">
        <v>686</v>
      </c>
    </row>
    <row r="5814" spans="1:5">
      <c r="C5814" s="1" t="str">
        <f>IF(A5814="", "", VLOOKUP(A5814,Undocumented!$A:$C, 3, FALSE))</f>
        <v/>
      </c>
      <c r="D5814" s="1" t="str">
        <f t="shared" si="90"/>
        <v/>
      </c>
      <c r="E5814" s="2" t="s">
        <v>687</v>
      </c>
    </row>
    <row r="5815" spans="1:5">
      <c r="C5815" s="1" t="str">
        <f>IF(A5815="", "", VLOOKUP(A5815,Undocumented!$A:$C, 3, FALSE))</f>
        <v/>
      </c>
      <c r="D5815" s="1" t="str">
        <f t="shared" si="90"/>
        <v/>
      </c>
      <c r="E5815" s="2" t="s">
        <v>2061</v>
      </c>
    </row>
    <row r="5816" spans="1:5">
      <c r="C5816" s="1" t="str">
        <f>IF(A5816="", "", VLOOKUP(A5816,Undocumented!$A:$C, 3, FALSE))</f>
        <v/>
      </c>
      <c r="D5816" s="1" t="str">
        <f t="shared" si="90"/>
        <v/>
      </c>
      <c r="E5816" s="2" t="s">
        <v>2062</v>
      </c>
    </row>
    <row r="5817" spans="1:5">
      <c r="C5817" s="1" t="str">
        <f>IF(A5817="", "", VLOOKUP(A5817,Undocumented!$A:$C, 3, FALSE))</f>
        <v/>
      </c>
      <c r="D5817" s="1" t="str">
        <f t="shared" si="90"/>
        <v/>
      </c>
      <c r="E5817" s="2" t="s">
        <v>687</v>
      </c>
    </row>
    <row r="5818" spans="1:5">
      <c r="C5818" s="1" t="str">
        <f>IF(A5818="", "", VLOOKUP(A5818,Undocumented!$A:$C, 3, FALSE))</f>
        <v/>
      </c>
      <c r="D5818" s="1" t="str">
        <f t="shared" si="90"/>
        <v/>
      </c>
      <c r="E5818" s="2" t="s">
        <v>2063</v>
      </c>
    </row>
    <row r="5819" spans="1:5">
      <c r="C5819" s="1" t="str">
        <f>IF(A5819="", "", VLOOKUP(A5819,Undocumented!$A:$C, 3, FALSE))</f>
        <v/>
      </c>
      <c r="D5819" s="1" t="str">
        <f t="shared" si="90"/>
        <v/>
      </c>
      <c r="E5819" s="2" t="s">
        <v>2064</v>
      </c>
    </row>
    <row r="5820" spans="1:5">
      <c r="C5820" s="1" t="str">
        <f>IF(A5820="", "", VLOOKUP(A5820,Undocumented!$A:$C, 3, FALSE))</f>
        <v/>
      </c>
      <c r="D5820" s="1" t="str">
        <f t="shared" si="90"/>
        <v/>
      </c>
      <c r="E5820" s="2" t="s">
        <v>20</v>
      </c>
    </row>
    <row r="5821" spans="1:5">
      <c r="C5821" s="1" t="str">
        <f>IF(A5821="", "", VLOOKUP(A5821,Undocumented!$A:$C, 3, FALSE))</f>
        <v/>
      </c>
      <c r="D5821" s="1" t="str">
        <f t="shared" si="90"/>
        <v/>
      </c>
    </row>
    <row r="5822" spans="1:5">
      <c r="A5822" s="2" t="s">
        <v>2065</v>
      </c>
      <c r="B5822" s="2" t="s">
        <v>2066</v>
      </c>
      <c r="C5822" s="1" t="str">
        <f>IF(A5822="", "", VLOOKUP(A5822,Undocumented!$A:$C, 3, FALSE))</f>
        <v>PUSH IY</v>
      </c>
      <c r="D5822" s="1" t="str">
        <f t="shared" si="90"/>
        <v/>
      </c>
      <c r="E5822" s="2" t="s">
        <v>11</v>
      </c>
    </row>
    <row r="5823" spans="1:5">
      <c r="C5823" s="1" t="str">
        <f>IF(A5823="", "", VLOOKUP(A5823,Undocumented!$A:$C, 3, FALSE))</f>
        <v/>
      </c>
      <c r="D5823" s="1" t="str">
        <f t="shared" si="90"/>
        <v/>
      </c>
    </row>
    <row r="5824" spans="1:5">
      <c r="C5824" s="1" t="str">
        <f>IF(A5824="", "", VLOOKUP(A5824,Undocumented!$A:$C, 3, FALSE))</f>
        <v/>
      </c>
      <c r="D5824" s="1" t="str">
        <f t="shared" si="90"/>
        <v/>
      </c>
      <c r="E5824" s="2" t="s">
        <v>598</v>
      </c>
    </row>
    <row r="5825" spans="1:5">
      <c r="C5825" s="1" t="str">
        <f>IF(A5825="", "", VLOOKUP(A5825,Undocumented!$A:$C, 3, FALSE))</f>
        <v/>
      </c>
      <c r="D5825" s="1" t="str">
        <f t="shared" si="90"/>
        <v/>
      </c>
      <c r="E5825" s="2" t="s">
        <v>2067</v>
      </c>
    </row>
    <row r="5826" spans="1:5">
      <c r="C5826" s="1" t="str">
        <f>IF(A5826="", "", VLOOKUP(A5826,Undocumented!$A:$C, 3, FALSE))</f>
        <v/>
      </c>
      <c r="D5826" s="1" t="str">
        <f t="shared" ref="D5826:D5889" si="91">IF(AND(B5826&lt;&gt;"", B5826&lt;&gt;C5826), "#N/B", "")</f>
        <v/>
      </c>
      <c r="E5826" s="2" t="s">
        <v>598</v>
      </c>
    </row>
    <row r="5827" spans="1:5">
      <c r="C5827" s="1" t="str">
        <f>IF(A5827="", "", VLOOKUP(A5827,Undocumented!$A:$C, 3, FALSE))</f>
        <v/>
      </c>
      <c r="D5827" s="1" t="str">
        <f t="shared" si="91"/>
        <v/>
      </c>
      <c r="E5827" s="2" t="s">
        <v>2068</v>
      </c>
    </row>
    <row r="5828" spans="1:5">
      <c r="C5828" s="1" t="str">
        <f>IF(A5828="", "", VLOOKUP(A5828,Undocumented!$A:$C, 3, FALSE))</f>
        <v/>
      </c>
      <c r="D5828" s="1" t="str">
        <f t="shared" si="91"/>
        <v/>
      </c>
      <c r="E5828" s="2" t="s">
        <v>20</v>
      </c>
    </row>
    <row r="5829" spans="1:5">
      <c r="C5829" s="1" t="str">
        <f>IF(A5829="", "", VLOOKUP(A5829,Undocumented!$A:$C, 3, FALSE))</f>
        <v/>
      </c>
      <c r="D5829" s="1" t="str">
        <f t="shared" si="91"/>
        <v/>
      </c>
    </row>
    <row r="5830" spans="1:5">
      <c r="A5830" s="2" t="s">
        <v>2069</v>
      </c>
      <c r="B5830" s="2" t="s">
        <v>3156</v>
      </c>
      <c r="C5830" s="1" t="str">
        <f>IF(A5830="", "", VLOOKUP(A5830,Undocumented!$A:$C, 3, FALSE))</f>
        <v>JP (IY)</v>
      </c>
      <c r="D5830" s="1" t="str">
        <f t="shared" si="91"/>
        <v/>
      </c>
      <c r="E5830" s="2" t="s">
        <v>2070</v>
      </c>
    </row>
    <row r="5831" spans="1:5">
      <c r="A5831" s="2" t="s">
        <v>2071</v>
      </c>
      <c r="B5831" s="2" t="s">
        <v>2072</v>
      </c>
      <c r="C5831" s="1" t="str">
        <f>IF(A5831="", "", VLOOKUP(A5831,Undocumented!$A:$C, 3, FALSE))</f>
        <v>LD SP, IY</v>
      </c>
      <c r="D5831" s="1" t="str">
        <f t="shared" si="91"/>
        <v/>
      </c>
      <c r="E5831" s="2" t="s">
        <v>2073</v>
      </c>
    </row>
    <row r="5832" spans="1:5">
      <c r="A5832" s="2" t="s">
        <v>2074</v>
      </c>
      <c r="B5832" s="2" t="s">
        <v>2075</v>
      </c>
      <c r="C5832" s="1" t="str">
        <f>IF(A5832="", "", VLOOKUP(A5832,Undocumented!$A:$C, 3, FALSE))</f>
        <v>RLC (IX + d), B</v>
      </c>
      <c r="D5832" s="1" t="str">
        <f t="shared" si="91"/>
        <v/>
      </c>
      <c r="E5832" s="2" t="s">
        <v>11</v>
      </c>
    </row>
    <row r="5833" spans="1:5">
      <c r="C5833" s="1" t="str">
        <f>IF(A5833="", "", VLOOKUP(A5833,Undocumented!$A:$C, 3, FALSE))</f>
        <v/>
      </c>
      <c r="D5833" s="1" t="str">
        <f t="shared" si="91"/>
        <v/>
      </c>
      <c r="E5833" s="2" t="s">
        <v>32</v>
      </c>
    </row>
    <row r="5834" spans="1:5">
      <c r="C5834" s="1" t="str">
        <f>IF(A5834="", "", VLOOKUP(A5834,Undocumented!$A:$C, 3, FALSE))</f>
        <v/>
      </c>
      <c r="D5834" s="1" t="str">
        <f t="shared" si="91"/>
        <v/>
      </c>
      <c r="E5834" s="2" t="s">
        <v>101</v>
      </c>
    </row>
    <row r="5835" spans="1:5">
      <c r="C5835" s="1" t="str">
        <f>IF(A5835="", "", VLOOKUP(A5835,Undocumented!$A:$C, 3, FALSE))</f>
        <v/>
      </c>
      <c r="D5835" s="1" t="str">
        <f t="shared" si="91"/>
        <v/>
      </c>
      <c r="E5835" s="2" t="s">
        <v>38</v>
      </c>
    </row>
    <row r="5836" spans="1:5">
      <c r="C5836" s="1" t="str">
        <f>IF(A5836="", "", VLOOKUP(A5836,Undocumented!$A:$C, 3, FALSE))</f>
        <v/>
      </c>
      <c r="D5836" s="1" t="str">
        <f t="shared" si="91"/>
        <v/>
      </c>
    </row>
    <row r="5837" spans="1:5">
      <c r="C5837" s="1" t="str">
        <f>IF(A5837="", "", VLOOKUP(A5837,Undocumented!$A:$C, 3, FALSE))</f>
        <v/>
      </c>
      <c r="D5837" s="1" t="str">
        <f t="shared" si="91"/>
        <v/>
      </c>
      <c r="E5837" s="2" t="s">
        <v>2076</v>
      </c>
    </row>
    <row r="5838" spans="1:5">
      <c r="C5838" s="1" t="str">
        <f>IF(A5838="", "", VLOOKUP(A5838,Undocumented!$A:$C, 3, FALSE))</f>
        <v/>
      </c>
      <c r="D5838" s="1" t="str">
        <f t="shared" si="91"/>
        <v/>
      </c>
      <c r="E5838" s="2" t="s">
        <v>2077</v>
      </c>
    </row>
    <row r="5839" spans="1:5">
      <c r="C5839" s="1" t="str">
        <f>IF(A5839="", "", VLOOKUP(A5839,Undocumented!$A:$C, 3, FALSE))</f>
        <v/>
      </c>
      <c r="D5839" s="1" t="str">
        <f t="shared" si="91"/>
        <v/>
      </c>
      <c r="E5839" s="2" t="s">
        <v>617</v>
      </c>
    </row>
    <row r="5840" spans="1:5">
      <c r="C5840" s="1" t="str">
        <f>IF(A5840="", "", VLOOKUP(A5840,Undocumented!$A:$C, 3, FALSE))</f>
        <v/>
      </c>
      <c r="D5840" s="1" t="str">
        <f t="shared" si="91"/>
        <v/>
      </c>
      <c r="E5840" s="2" t="s">
        <v>618</v>
      </c>
    </row>
    <row r="5841" spans="1:5">
      <c r="C5841" s="1" t="str">
        <f>IF(A5841="", "", VLOOKUP(A5841,Undocumented!$A:$C, 3, FALSE))</f>
        <v/>
      </c>
      <c r="D5841" s="1" t="str">
        <f t="shared" si="91"/>
        <v/>
      </c>
      <c r="E5841" s="2" t="s">
        <v>619</v>
      </c>
    </row>
    <row r="5842" spans="1:5">
      <c r="C5842" s="1" t="str">
        <f>IF(A5842="", "", VLOOKUP(A5842,Undocumented!$A:$C, 3, FALSE))</f>
        <v/>
      </c>
      <c r="D5842" s="1" t="str">
        <f t="shared" si="91"/>
        <v/>
      </c>
      <c r="E5842" s="2" t="s">
        <v>35</v>
      </c>
    </row>
    <row r="5843" spans="1:5">
      <c r="C5843" s="1" t="str">
        <f>IF(A5843="", "", VLOOKUP(A5843,Undocumented!$A:$C, 3, FALSE))</f>
        <v/>
      </c>
      <c r="D5843" s="1" t="str">
        <f t="shared" si="91"/>
        <v/>
      </c>
      <c r="E5843" s="2" t="s">
        <v>620</v>
      </c>
    </row>
    <row r="5844" spans="1:5">
      <c r="C5844" s="1" t="str">
        <f>IF(A5844="", "", VLOOKUP(A5844,Undocumented!$A:$C, 3, FALSE))</f>
        <v/>
      </c>
      <c r="D5844" s="1" t="str">
        <f t="shared" si="91"/>
        <v/>
      </c>
      <c r="E5844" s="2" t="s">
        <v>621</v>
      </c>
    </row>
    <row r="5845" spans="1:5">
      <c r="C5845" s="1" t="str">
        <f>IF(A5845="", "", VLOOKUP(A5845,Undocumented!$A:$C, 3, FALSE))</f>
        <v/>
      </c>
      <c r="D5845" s="1" t="str">
        <f t="shared" si="91"/>
        <v/>
      </c>
      <c r="E5845" s="2" t="s">
        <v>522</v>
      </c>
    </row>
    <row r="5846" spans="1:5">
      <c r="C5846" s="1" t="str">
        <f>IF(A5846="", "", VLOOKUP(A5846,Undocumented!$A:$C, 3, FALSE))</f>
        <v/>
      </c>
      <c r="D5846" s="1" t="str">
        <f t="shared" si="91"/>
        <v/>
      </c>
      <c r="E5846" s="2" t="s">
        <v>19</v>
      </c>
    </row>
    <row r="5847" spans="1:5">
      <c r="C5847" s="1" t="str">
        <f>IF(A5847="", "", VLOOKUP(A5847,Undocumented!$A:$C, 3, FALSE))</f>
        <v/>
      </c>
      <c r="D5847" s="1" t="str">
        <f t="shared" si="91"/>
        <v/>
      </c>
      <c r="E5847" s="2" t="s">
        <v>622</v>
      </c>
    </row>
    <row r="5848" spans="1:5">
      <c r="C5848" s="1" t="str">
        <f>IF(A5848="", "", VLOOKUP(A5848,Undocumented!$A:$C, 3, FALSE))</f>
        <v/>
      </c>
      <c r="D5848" s="1" t="str">
        <f t="shared" si="91"/>
        <v/>
      </c>
      <c r="E5848" s="2" t="s">
        <v>2078</v>
      </c>
    </row>
    <row r="5849" spans="1:5">
      <c r="C5849" s="1" t="str">
        <f>IF(A5849="", "", VLOOKUP(A5849,Undocumented!$A:$C, 3, FALSE))</f>
        <v/>
      </c>
      <c r="D5849" s="1" t="str">
        <f t="shared" si="91"/>
        <v/>
      </c>
      <c r="E5849" s="2" t="s">
        <v>20</v>
      </c>
    </row>
    <row r="5850" spans="1:5">
      <c r="C5850" s="1" t="str">
        <f>IF(A5850="", "", VLOOKUP(A5850,Undocumented!$A:$C, 3, FALSE))</f>
        <v/>
      </c>
      <c r="D5850" s="1" t="str">
        <f t="shared" si="91"/>
        <v/>
      </c>
    </row>
    <row r="5851" spans="1:5">
      <c r="A5851" s="2" t="s">
        <v>2079</v>
      </c>
      <c r="B5851" s="2" t="s">
        <v>2080</v>
      </c>
      <c r="C5851" s="1" t="str">
        <f>IF(A5851="", "", VLOOKUP(A5851,Undocumented!$A:$C, 3, FALSE))</f>
        <v>RLC (IX + d), C</v>
      </c>
      <c r="D5851" s="1" t="str">
        <f t="shared" si="91"/>
        <v/>
      </c>
      <c r="E5851" s="2" t="s">
        <v>11</v>
      </c>
    </row>
    <row r="5852" spans="1:5">
      <c r="C5852" s="1" t="str">
        <f>IF(A5852="", "", VLOOKUP(A5852,Undocumented!$A:$C, 3, FALSE))</f>
        <v/>
      </c>
      <c r="D5852" s="1" t="str">
        <f t="shared" si="91"/>
        <v/>
      </c>
      <c r="E5852" s="2" t="s">
        <v>32</v>
      </c>
    </row>
    <row r="5853" spans="1:5">
      <c r="C5853" s="1" t="str">
        <f>IF(A5853="", "", VLOOKUP(A5853,Undocumented!$A:$C, 3, FALSE))</f>
        <v/>
      </c>
      <c r="D5853" s="1" t="str">
        <f t="shared" si="91"/>
        <v/>
      </c>
      <c r="E5853" s="2" t="s">
        <v>101</v>
      </c>
    </row>
    <row r="5854" spans="1:5">
      <c r="C5854" s="1" t="str">
        <f>IF(A5854="", "", VLOOKUP(A5854,Undocumented!$A:$C, 3, FALSE))</f>
        <v/>
      </c>
      <c r="D5854" s="1" t="str">
        <f t="shared" si="91"/>
        <v/>
      </c>
      <c r="E5854" s="2" t="s">
        <v>38</v>
      </c>
    </row>
    <row r="5855" spans="1:5">
      <c r="C5855" s="1" t="str">
        <f>IF(A5855="", "", VLOOKUP(A5855,Undocumented!$A:$C, 3, FALSE))</f>
        <v/>
      </c>
      <c r="D5855" s="1" t="str">
        <f t="shared" si="91"/>
        <v/>
      </c>
    </row>
    <row r="5856" spans="1:5">
      <c r="C5856" s="1" t="str">
        <f>IF(A5856="", "", VLOOKUP(A5856,Undocumented!$A:$C, 3, FALSE))</f>
        <v/>
      </c>
      <c r="D5856" s="1" t="str">
        <f t="shared" si="91"/>
        <v/>
      </c>
      <c r="E5856" s="2" t="s">
        <v>2076</v>
      </c>
    </row>
    <row r="5857" spans="1:5">
      <c r="C5857" s="1" t="str">
        <f>IF(A5857="", "", VLOOKUP(A5857,Undocumented!$A:$C, 3, FALSE))</f>
        <v/>
      </c>
      <c r="D5857" s="1" t="str">
        <f t="shared" si="91"/>
        <v/>
      </c>
      <c r="E5857" s="2" t="s">
        <v>2081</v>
      </c>
    </row>
    <row r="5858" spans="1:5">
      <c r="C5858" s="1" t="str">
        <f>IF(A5858="", "", VLOOKUP(A5858,Undocumented!$A:$C, 3, FALSE))</f>
        <v/>
      </c>
      <c r="D5858" s="1" t="str">
        <f t="shared" si="91"/>
        <v/>
      </c>
      <c r="E5858" s="2" t="s">
        <v>774</v>
      </c>
    </row>
    <row r="5859" spans="1:5">
      <c r="C5859" s="1" t="str">
        <f>IF(A5859="", "", VLOOKUP(A5859,Undocumented!$A:$C, 3, FALSE))</f>
        <v/>
      </c>
      <c r="D5859" s="1" t="str">
        <f t="shared" si="91"/>
        <v/>
      </c>
      <c r="E5859" s="2" t="s">
        <v>618</v>
      </c>
    </row>
    <row r="5860" spans="1:5">
      <c r="C5860" s="1" t="str">
        <f>IF(A5860="", "", VLOOKUP(A5860,Undocumented!$A:$C, 3, FALSE))</f>
        <v/>
      </c>
      <c r="D5860" s="1" t="str">
        <f t="shared" si="91"/>
        <v/>
      </c>
      <c r="E5860" s="2" t="s">
        <v>775</v>
      </c>
    </row>
    <row r="5861" spans="1:5">
      <c r="C5861" s="1" t="str">
        <f>IF(A5861="", "", VLOOKUP(A5861,Undocumented!$A:$C, 3, FALSE))</f>
        <v/>
      </c>
      <c r="D5861" s="1" t="str">
        <f t="shared" si="91"/>
        <v/>
      </c>
      <c r="E5861" s="2" t="s">
        <v>35</v>
      </c>
    </row>
    <row r="5862" spans="1:5">
      <c r="C5862" s="1" t="str">
        <f>IF(A5862="", "", VLOOKUP(A5862,Undocumented!$A:$C, 3, FALSE))</f>
        <v/>
      </c>
      <c r="D5862" s="1" t="str">
        <f t="shared" si="91"/>
        <v/>
      </c>
      <c r="E5862" s="2" t="s">
        <v>620</v>
      </c>
    </row>
    <row r="5863" spans="1:5">
      <c r="C5863" s="1" t="str">
        <f>IF(A5863="", "", VLOOKUP(A5863,Undocumented!$A:$C, 3, FALSE))</f>
        <v/>
      </c>
      <c r="D5863" s="1" t="str">
        <f t="shared" si="91"/>
        <v/>
      </c>
      <c r="E5863" s="2" t="s">
        <v>621</v>
      </c>
    </row>
    <row r="5864" spans="1:5">
      <c r="C5864" s="1" t="str">
        <f>IF(A5864="", "", VLOOKUP(A5864,Undocumented!$A:$C, 3, FALSE))</f>
        <v/>
      </c>
      <c r="D5864" s="1" t="str">
        <f t="shared" si="91"/>
        <v/>
      </c>
      <c r="E5864" s="2" t="s">
        <v>522</v>
      </c>
    </row>
    <row r="5865" spans="1:5">
      <c r="C5865" s="1" t="str">
        <f>IF(A5865="", "", VLOOKUP(A5865,Undocumented!$A:$C, 3, FALSE))</f>
        <v/>
      </c>
      <c r="D5865" s="1" t="str">
        <f t="shared" si="91"/>
        <v/>
      </c>
      <c r="E5865" s="2" t="s">
        <v>19</v>
      </c>
    </row>
    <row r="5866" spans="1:5">
      <c r="C5866" s="1" t="str">
        <f>IF(A5866="", "", VLOOKUP(A5866,Undocumented!$A:$C, 3, FALSE))</f>
        <v/>
      </c>
      <c r="D5866" s="1" t="str">
        <f t="shared" si="91"/>
        <v/>
      </c>
      <c r="E5866" s="2" t="s">
        <v>622</v>
      </c>
    </row>
    <row r="5867" spans="1:5">
      <c r="C5867" s="1" t="str">
        <f>IF(A5867="", "", VLOOKUP(A5867,Undocumented!$A:$C, 3, FALSE))</f>
        <v/>
      </c>
      <c r="D5867" s="1" t="str">
        <f t="shared" si="91"/>
        <v/>
      </c>
      <c r="E5867" s="2" t="s">
        <v>2082</v>
      </c>
    </row>
    <row r="5868" spans="1:5">
      <c r="C5868" s="1" t="str">
        <f>IF(A5868="", "", VLOOKUP(A5868,Undocumented!$A:$C, 3, FALSE))</f>
        <v/>
      </c>
      <c r="D5868" s="1" t="str">
        <f t="shared" si="91"/>
        <v/>
      </c>
      <c r="E5868" s="2" t="s">
        <v>20</v>
      </c>
    </row>
    <row r="5869" spans="1:5">
      <c r="C5869" s="1" t="str">
        <f>IF(A5869="", "", VLOOKUP(A5869,Undocumented!$A:$C, 3, FALSE))</f>
        <v/>
      </c>
      <c r="D5869" s="1" t="str">
        <f t="shared" si="91"/>
        <v/>
      </c>
    </row>
    <row r="5870" spans="1:5">
      <c r="A5870" s="2" t="s">
        <v>2083</v>
      </c>
      <c r="B5870" s="2" t="s">
        <v>2084</v>
      </c>
      <c r="C5870" s="1" t="str">
        <f>IF(A5870="", "", VLOOKUP(A5870,Undocumented!$A:$C, 3, FALSE))</f>
        <v>RLC (IX + d), D</v>
      </c>
      <c r="D5870" s="1" t="str">
        <f t="shared" si="91"/>
        <v/>
      </c>
      <c r="E5870" s="2" t="s">
        <v>11</v>
      </c>
    </row>
    <row r="5871" spans="1:5">
      <c r="C5871" s="1" t="str">
        <f>IF(A5871="", "", VLOOKUP(A5871,Undocumented!$A:$C, 3, FALSE))</f>
        <v/>
      </c>
      <c r="D5871" s="1" t="str">
        <f t="shared" si="91"/>
        <v/>
      </c>
      <c r="E5871" s="2" t="s">
        <v>32</v>
      </c>
    </row>
    <row r="5872" spans="1:5">
      <c r="C5872" s="1" t="str">
        <f>IF(A5872="", "", VLOOKUP(A5872,Undocumented!$A:$C, 3, FALSE))</f>
        <v/>
      </c>
      <c r="D5872" s="1" t="str">
        <f t="shared" si="91"/>
        <v/>
      </c>
      <c r="E5872" s="2" t="s">
        <v>101</v>
      </c>
    </row>
    <row r="5873" spans="3:5">
      <c r="C5873" s="1" t="str">
        <f>IF(A5873="", "", VLOOKUP(A5873,Undocumented!$A:$C, 3, FALSE))</f>
        <v/>
      </c>
      <c r="D5873" s="1" t="str">
        <f t="shared" si="91"/>
        <v/>
      </c>
      <c r="E5873" s="2" t="s">
        <v>38</v>
      </c>
    </row>
    <row r="5874" spans="3:5">
      <c r="C5874" s="1" t="str">
        <f>IF(A5874="", "", VLOOKUP(A5874,Undocumented!$A:$C, 3, FALSE))</f>
        <v/>
      </c>
      <c r="D5874" s="1" t="str">
        <f t="shared" si="91"/>
        <v/>
      </c>
    </row>
    <row r="5875" spans="3:5">
      <c r="C5875" s="1" t="str">
        <f>IF(A5875="", "", VLOOKUP(A5875,Undocumented!$A:$C, 3, FALSE))</f>
        <v/>
      </c>
      <c r="D5875" s="1" t="str">
        <f t="shared" si="91"/>
        <v/>
      </c>
      <c r="E5875" s="2" t="s">
        <v>2076</v>
      </c>
    </row>
    <row r="5876" spans="3:5">
      <c r="C5876" s="1" t="str">
        <f>IF(A5876="", "", VLOOKUP(A5876,Undocumented!$A:$C, 3, FALSE))</f>
        <v/>
      </c>
      <c r="D5876" s="1" t="str">
        <f t="shared" si="91"/>
        <v/>
      </c>
      <c r="E5876" s="2" t="s">
        <v>2085</v>
      </c>
    </row>
    <row r="5877" spans="3:5">
      <c r="C5877" s="1" t="str">
        <f>IF(A5877="", "", VLOOKUP(A5877,Undocumented!$A:$C, 3, FALSE))</f>
        <v/>
      </c>
      <c r="D5877" s="1" t="str">
        <f t="shared" si="91"/>
        <v/>
      </c>
      <c r="E5877" s="2" t="s">
        <v>778</v>
      </c>
    </row>
    <row r="5878" spans="3:5">
      <c r="C5878" s="1" t="str">
        <f>IF(A5878="", "", VLOOKUP(A5878,Undocumented!$A:$C, 3, FALSE))</f>
        <v/>
      </c>
      <c r="D5878" s="1" t="str">
        <f t="shared" si="91"/>
        <v/>
      </c>
      <c r="E5878" s="2" t="s">
        <v>618</v>
      </c>
    </row>
    <row r="5879" spans="3:5">
      <c r="C5879" s="1" t="str">
        <f>IF(A5879="", "", VLOOKUP(A5879,Undocumented!$A:$C, 3, FALSE))</f>
        <v/>
      </c>
      <c r="D5879" s="1" t="str">
        <f t="shared" si="91"/>
        <v/>
      </c>
      <c r="E5879" s="2" t="s">
        <v>779</v>
      </c>
    </row>
    <row r="5880" spans="3:5">
      <c r="C5880" s="1" t="str">
        <f>IF(A5880="", "", VLOOKUP(A5880,Undocumented!$A:$C, 3, FALSE))</f>
        <v/>
      </c>
      <c r="D5880" s="1" t="str">
        <f t="shared" si="91"/>
        <v/>
      </c>
      <c r="E5880" s="2" t="s">
        <v>35</v>
      </c>
    </row>
    <row r="5881" spans="3:5">
      <c r="C5881" s="1" t="str">
        <f>IF(A5881="", "", VLOOKUP(A5881,Undocumented!$A:$C, 3, FALSE))</f>
        <v/>
      </c>
      <c r="D5881" s="1" t="str">
        <f t="shared" si="91"/>
        <v/>
      </c>
      <c r="E5881" s="2" t="s">
        <v>620</v>
      </c>
    </row>
    <row r="5882" spans="3:5">
      <c r="C5882" s="1" t="str">
        <f>IF(A5882="", "", VLOOKUP(A5882,Undocumented!$A:$C, 3, FALSE))</f>
        <v/>
      </c>
      <c r="D5882" s="1" t="str">
        <f t="shared" si="91"/>
        <v/>
      </c>
      <c r="E5882" s="2" t="s">
        <v>621</v>
      </c>
    </row>
    <row r="5883" spans="3:5">
      <c r="C5883" s="1" t="str">
        <f>IF(A5883="", "", VLOOKUP(A5883,Undocumented!$A:$C, 3, FALSE))</f>
        <v/>
      </c>
      <c r="D5883" s="1" t="str">
        <f t="shared" si="91"/>
        <v/>
      </c>
      <c r="E5883" s="2" t="s">
        <v>522</v>
      </c>
    </row>
    <row r="5884" spans="3:5">
      <c r="C5884" s="1" t="str">
        <f>IF(A5884="", "", VLOOKUP(A5884,Undocumented!$A:$C, 3, FALSE))</f>
        <v/>
      </c>
      <c r="D5884" s="1" t="str">
        <f t="shared" si="91"/>
        <v/>
      </c>
      <c r="E5884" s="2" t="s">
        <v>19</v>
      </c>
    </row>
    <row r="5885" spans="3:5">
      <c r="C5885" s="1" t="str">
        <f>IF(A5885="", "", VLOOKUP(A5885,Undocumented!$A:$C, 3, FALSE))</f>
        <v/>
      </c>
      <c r="D5885" s="1" t="str">
        <f t="shared" si="91"/>
        <v/>
      </c>
      <c r="E5885" s="2" t="s">
        <v>622</v>
      </c>
    </row>
    <row r="5886" spans="3:5">
      <c r="C5886" s="1" t="str">
        <f>IF(A5886="", "", VLOOKUP(A5886,Undocumented!$A:$C, 3, FALSE))</f>
        <v/>
      </c>
      <c r="D5886" s="1" t="str">
        <f t="shared" si="91"/>
        <v/>
      </c>
      <c r="E5886" s="2" t="s">
        <v>2086</v>
      </c>
    </row>
    <row r="5887" spans="3:5">
      <c r="C5887" s="1" t="str">
        <f>IF(A5887="", "", VLOOKUP(A5887,Undocumented!$A:$C, 3, FALSE))</f>
        <v/>
      </c>
      <c r="D5887" s="1" t="str">
        <f t="shared" si="91"/>
        <v/>
      </c>
      <c r="E5887" s="2" t="s">
        <v>20</v>
      </c>
    </row>
    <row r="5888" spans="3:5">
      <c r="C5888" s="1" t="str">
        <f>IF(A5888="", "", VLOOKUP(A5888,Undocumented!$A:$C, 3, FALSE))</f>
        <v/>
      </c>
      <c r="D5888" s="1" t="str">
        <f t="shared" si="91"/>
        <v/>
      </c>
    </row>
    <row r="5889" spans="1:5">
      <c r="A5889" s="2" t="s">
        <v>2087</v>
      </c>
      <c r="B5889" s="2" t="s">
        <v>2088</v>
      </c>
      <c r="C5889" s="1" t="str">
        <f>IF(A5889="", "", VLOOKUP(A5889,Undocumented!$A:$C, 3, FALSE))</f>
        <v>RLC (IX + d), E</v>
      </c>
      <c r="D5889" s="1" t="str">
        <f t="shared" si="91"/>
        <v/>
      </c>
      <c r="E5889" s="2" t="s">
        <v>11</v>
      </c>
    </row>
    <row r="5890" spans="1:5">
      <c r="C5890" s="1" t="str">
        <f>IF(A5890="", "", VLOOKUP(A5890,Undocumented!$A:$C, 3, FALSE))</f>
        <v/>
      </c>
      <c r="D5890" s="1" t="str">
        <f t="shared" ref="D5890:D5953" si="92">IF(AND(B5890&lt;&gt;"", B5890&lt;&gt;C5890), "#N/B", "")</f>
        <v/>
      </c>
      <c r="E5890" s="2" t="s">
        <v>32</v>
      </c>
    </row>
    <row r="5891" spans="1:5">
      <c r="C5891" s="1" t="str">
        <f>IF(A5891="", "", VLOOKUP(A5891,Undocumented!$A:$C, 3, FALSE))</f>
        <v/>
      </c>
      <c r="D5891" s="1" t="str">
        <f t="shared" si="92"/>
        <v/>
      </c>
      <c r="E5891" s="2" t="s">
        <v>101</v>
      </c>
    </row>
    <row r="5892" spans="1:5">
      <c r="C5892" s="1" t="str">
        <f>IF(A5892="", "", VLOOKUP(A5892,Undocumented!$A:$C, 3, FALSE))</f>
        <v/>
      </c>
      <c r="D5892" s="1" t="str">
        <f t="shared" si="92"/>
        <v/>
      </c>
      <c r="E5892" s="2" t="s">
        <v>38</v>
      </c>
    </row>
    <row r="5893" spans="1:5">
      <c r="C5893" s="1" t="str">
        <f>IF(A5893="", "", VLOOKUP(A5893,Undocumented!$A:$C, 3, FALSE))</f>
        <v/>
      </c>
      <c r="D5893" s="1" t="str">
        <f t="shared" si="92"/>
        <v/>
      </c>
    </row>
    <row r="5894" spans="1:5">
      <c r="C5894" s="1" t="str">
        <f>IF(A5894="", "", VLOOKUP(A5894,Undocumented!$A:$C, 3, FALSE))</f>
        <v/>
      </c>
      <c r="D5894" s="1" t="str">
        <f t="shared" si="92"/>
        <v/>
      </c>
      <c r="E5894" s="2" t="s">
        <v>2076</v>
      </c>
    </row>
    <row r="5895" spans="1:5">
      <c r="C5895" s="1" t="str">
        <f>IF(A5895="", "", VLOOKUP(A5895,Undocumented!$A:$C, 3, FALSE))</f>
        <v/>
      </c>
      <c r="D5895" s="1" t="str">
        <f t="shared" si="92"/>
        <v/>
      </c>
      <c r="E5895" s="2" t="s">
        <v>2089</v>
      </c>
    </row>
    <row r="5896" spans="1:5">
      <c r="C5896" s="1" t="str">
        <f>IF(A5896="", "", VLOOKUP(A5896,Undocumented!$A:$C, 3, FALSE))</f>
        <v/>
      </c>
      <c r="D5896" s="1" t="str">
        <f t="shared" si="92"/>
        <v/>
      </c>
      <c r="E5896" s="2" t="s">
        <v>782</v>
      </c>
    </row>
    <row r="5897" spans="1:5">
      <c r="C5897" s="1" t="str">
        <f>IF(A5897="", "", VLOOKUP(A5897,Undocumented!$A:$C, 3, FALSE))</f>
        <v/>
      </c>
      <c r="D5897" s="1" t="str">
        <f t="shared" si="92"/>
        <v/>
      </c>
      <c r="E5897" s="2" t="s">
        <v>618</v>
      </c>
    </row>
    <row r="5898" spans="1:5">
      <c r="C5898" s="1" t="str">
        <f>IF(A5898="", "", VLOOKUP(A5898,Undocumented!$A:$C, 3, FALSE))</f>
        <v/>
      </c>
      <c r="D5898" s="1" t="str">
        <f t="shared" si="92"/>
        <v/>
      </c>
      <c r="E5898" s="2" t="s">
        <v>783</v>
      </c>
    </row>
    <row r="5899" spans="1:5">
      <c r="C5899" s="1" t="str">
        <f>IF(A5899="", "", VLOOKUP(A5899,Undocumented!$A:$C, 3, FALSE))</f>
        <v/>
      </c>
      <c r="D5899" s="1" t="str">
        <f t="shared" si="92"/>
        <v/>
      </c>
      <c r="E5899" s="2" t="s">
        <v>35</v>
      </c>
    </row>
    <row r="5900" spans="1:5">
      <c r="C5900" s="1" t="str">
        <f>IF(A5900="", "", VLOOKUP(A5900,Undocumented!$A:$C, 3, FALSE))</f>
        <v/>
      </c>
      <c r="D5900" s="1" t="str">
        <f t="shared" si="92"/>
        <v/>
      </c>
      <c r="E5900" s="2" t="s">
        <v>620</v>
      </c>
    </row>
    <row r="5901" spans="1:5">
      <c r="C5901" s="1" t="str">
        <f>IF(A5901="", "", VLOOKUP(A5901,Undocumented!$A:$C, 3, FALSE))</f>
        <v/>
      </c>
      <c r="D5901" s="1" t="str">
        <f t="shared" si="92"/>
        <v/>
      </c>
      <c r="E5901" s="2" t="s">
        <v>621</v>
      </c>
    </row>
    <row r="5902" spans="1:5">
      <c r="C5902" s="1" t="str">
        <f>IF(A5902="", "", VLOOKUP(A5902,Undocumented!$A:$C, 3, FALSE))</f>
        <v/>
      </c>
      <c r="D5902" s="1" t="str">
        <f t="shared" si="92"/>
        <v/>
      </c>
      <c r="E5902" s="2" t="s">
        <v>522</v>
      </c>
    </row>
    <row r="5903" spans="1:5">
      <c r="C5903" s="1" t="str">
        <f>IF(A5903="", "", VLOOKUP(A5903,Undocumented!$A:$C, 3, FALSE))</f>
        <v/>
      </c>
      <c r="D5903" s="1" t="str">
        <f t="shared" si="92"/>
        <v/>
      </c>
      <c r="E5903" s="2" t="s">
        <v>19</v>
      </c>
    </row>
    <row r="5904" spans="1:5">
      <c r="C5904" s="1" t="str">
        <f>IF(A5904="", "", VLOOKUP(A5904,Undocumented!$A:$C, 3, FALSE))</f>
        <v/>
      </c>
      <c r="D5904" s="1" t="str">
        <f t="shared" si="92"/>
        <v/>
      </c>
      <c r="E5904" s="2" t="s">
        <v>622</v>
      </c>
    </row>
    <row r="5905" spans="1:5">
      <c r="C5905" s="1" t="str">
        <f>IF(A5905="", "", VLOOKUP(A5905,Undocumented!$A:$C, 3, FALSE))</f>
        <v/>
      </c>
      <c r="D5905" s="1" t="str">
        <f t="shared" si="92"/>
        <v/>
      </c>
      <c r="E5905" s="2" t="s">
        <v>2090</v>
      </c>
    </row>
    <row r="5906" spans="1:5">
      <c r="C5906" s="1" t="str">
        <f>IF(A5906="", "", VLOOKUP(A5906,Undocumented!$A:$C, 3, FALSE))</f>
        <v/>
      </c>
      <c r="D5906" s="1" t="str">
        <f t="shared" si="92"/>
        <v/>
      </c>
      <c r="E5906" s="2" t="s">
        <v>20</v>
      </c>
    </row>
    <row r="5907" spans="1:5">
      <c r="C5907" s="1" t="str">
        <f>IF(A5907="", "", VLOOKUP(A5907,Undocumented!$A:$C, 3, FALSE))</f>
        <v/>
      </c>
      <c r="D5907" s="1" t="str">
        <f t="shared" si="92"/>
        <v/>
      </c>
    </row>
    <row r="5908" spans="1:5">
      <c r="A5908" s="2" t="s">
        <v>2091</v>
      </c>
      <c r="B5908" s="2" t="s">
        <v>2092</v>
      </c>
      <c r="C5908" s="1" t="str">
        <f>IF(A5908="", "", VLOOKUP(A5908,Undocumented!$A:$C, 3, FALSE))</f>
        <v>RLC (IX + d), H</v>
      </c>
      <c r="D5908" s="1" t="str">
        <f t="shared" si="92"/>
        <v/>
      </c>
      <c r="E5908" s="2" t="s">
        <v>11</v>
      </c>
    </row>
    <row r="5909" spans="1:5">
      <c r="C5909" s="1" t="str">
        <f>IF(A5909="", "", VLOOKUP(A5909,Undocumented!$A:$C, 3, FALSE))</f>
        <v/>
      </c>
      <c r="D5909" s="1" t="str">
        <f t="shared" si="92"/>
        <v/>
      </c>
      <c r="E5909" s="2" t="s">
        <v>32</v>
      </c>
    </row>
    <row r="5910" spans="1:5">
      <c r="C5910" s="1" t="str">
        <f>IF(A5910="", "", VLOOKUP(A5910,Undocumented!$A:$C, 3, FALSE))</f>
        <v/>
      </c>
      <c r="D5910" s="1" t="str">
        <f t="shared" si="92"/>
        <v/>
      </c>
      <c r="E5910" s="2" t="s">
        <v>101</v>
      </c>
    </row>
    <row r="5911" spans="1:5">
      <c r="C5911" s="1" t="str">
        <f>IF(A5911="", "", VLOOKUP(A5911,Undocumented!$A:$C, 3, FALSE))</f>
        <v/>
      </c>
      <c r="D5911" s="1" t="str">
        <f t="shared" si="92"/>
        <v/>
      </c>
      <c r="E5911" s="2" t="s">
        <v>38</v>
      </c>
    </row>
    <row r="5912" spans="1:5">
      <c r="C5912" s="1" t="str">
        <f>IF(A5912="", "", VLOOKUP(A5912,Undocumented!$A:$C, 3, FALSE))</f>
        <v/>
      </c>
      <c r="D5912" s="1" t="str">
        <f t="shared" si="92"/>
        <v/>
      </c>
    </row>
    <row r="5913" spans="1:5">
      <c r="C5913" s="1" t="str">
        <f>IF(A5913="", "", VLOOKUP(A5913,Undocumented!$A:$C, 3, FALSE))</f>
        <v/>
      </c>
      <c r="D5913" s="1" t="str">
        <f t="shared" si="92"/>
        <v/>
      </c>
      <c r="E5913" s="2" t="s">
        <v>2076</v>
      </c>
    </row>
    <row r="5914" spans="1:5">
      <c r="C5914" s="1" t="str">
        <f>IF(A5914="", "", VLOOKUP(A5914,Undocumented!$A:$C, 3, FALSE))</f>
        <v/>
      </c>
      <c r="D5914" s="1" t="str">
        <f t="shared" si="92"/>
        <v/>
      </c>
      <c r="E5914" s="2" t="s">
        <v>2093</v>
      </c>
    </row>
    <row r="5915" spans="1:5">
      <c r="C5915" s="1" t="str">
        <f>IF(A5915="", "", VLOOKUP(A5915,Undocumented!$A:$C, 3, FALSE))</f>
        <v/>
      </c>
      <c r="D5915" s="1" t="str">
        <f t="shared" si="92"/>
        <v/>
      </c>
      <c r="E5915" s="2" t="s">
        <v>786</v>
      </c>
    </row>
    <row r="5916" spans="1:5">
      <c r="C5916" s="1" t="str">
        <f>IF(A5916="", "", VLOOKUP(A5916,Undocumented!$A:$C, 3, FALSE))</f>
        <v/>
      </c>
      <c r="D5916" s="1" t="str">
        <f t="shared" si="92"/>
        <v/>
      </c>
      <c r="E5916" s="2" t="s">
        <v>618</v>
      </c>
    </row>
    <row r="5917" spans="1:5">
      <c r="C5917" s="1" t="str">
        <f>IF(A5917="", "", VLOOKUP(A5917,Undocumented!$A:$C, 3, FALSE))</f>
        <v/>
      </c>
      <c r="D5917" s="1" t="str">
        <f t="shared" si="92"/>
        <v/>
      </c>
      <c r="E5917" s="2" t="s">
        <v>787</v>
      </c>
    </row>
    <row r="5918" spans="1:5">
      <c r="C5918" s="1" t="str">
        <f>IF(A5918="", "", VLOOKUP(A5918,Undocumented!$A:$C, 3, FALSE))</f>
        <v/>
      </c>
      <c r="D5918" s="1" t="str">
        <f t="shared" si="92"/>
        <v/>
      </c>
      <c r="E5918" s="2" t="s">
        <v>35</v>
      </c>
    </row>
    <row r="5919" spans="1:5">
      <c r="C5919" s="1" t="str">
        <f>IF(A5919="", "", VLOOKUP(A5919,Undocumented!$A:$C, 3, FALSE))</f>
        <v/>
      </c>
      <c r="D5919" s="1" t="str">
        <f t="shared" si="92"/>
        <v/>
      </c>
      <c r="E5919" s="2" t="s">
        <v>620</v>
      </c>
    </row>
    <row r="5920" spans="1:5">
      <c r="C5920" s="1" t="str">
        <f>IF(A5920="", "", VLOOKUP(A5920,Undocumented!$A:$C, 3, FALSE))</f>
        <v/>
      </c>
      <c r="D5920" s="1" t="str">
        <f t="shared" si="92"/>
        <v/>
      </c>
      <c r="E5920" s="2" t="s">
        <v>621</v>
      </c>
    </row>
    <row r="5921" spans="1:5">
      <c r="C5921" s="1" t="str">
        <f>IF(A5921="", "", VLOOKUP(A5921,Undocumented!$A:$C, 3, FALSE))</f>
        <v/>
      </c>
      <c r="D5921" s="1" t="str">
        <f t="shared" si="92"/>
        <v/>
      </c>
      <c r="E5921" s="2" t="s">
        <v>522</v>
      </c>
    </row>
    <row r="5922" spans="1:5">
      <c r="C5922" s="1" t="str">
        <f>IF(A5922="", "", VLOOKUP(A5922,Undocumented!$A:$C, 3, FALSE))</f>
        <v/>
      </c>
      <c r="D5922" s="1" t="str">
        <f t="shared" si="92"/>
        <v/>
      </c>
      <c r="E5922" s="2" t="s">
        <v>19</v>
      </c>
    </row>
    <row r="5923" spans="1:5">
      <c r="C5923" s="1" t="str">
        <f>IF(A5923="", "", VLOOKUP(A5923,Undocumented!$A:$C, 3, FALSE))</f>
        <v/>
      </c>
      <c r="D5923" s="1" t="str">
        <f t="shared" si="92"/>
        <v/>
      </c>
      <c r="E5923" s="2" t="s">
        <v>622</v>
      </c>
    </row>
    <row r="5924" spans="1:5">
      <c r="C5924" s="1" t="str">
        <f>IF(A5924="", "", VLOOKUP(A5924,Undocumented!$A:$C, 3, FALSE))</f>
        <v/>
      </c>
      <c r="D5924" s="1" t="str">
        <f t="shared" si="92"/>
        <v/>
      </c>
      <c r="E5924" s="2" t="s">
        <v>690</v>
      </c>
    </row>
    <row r="5925" spans="1:5">
      <c r="C5925" s="1" t="str">
        <f>IF(A5925="", "", VLOOKUP(A5925,Undocumented!$A:$C, 3, FALSE))</f>
        <v/>
      </c>
      <c r="D5925" s="1" t="str">
        <f t="shared" si="92"/>
        <v/>
      </c>
      <c r="E5925" s="2" t="s">
        <v>20</v>
      </c>
    </row>
    <row r="5926" spans="1:5">
      <c r="C5926" s="1" t="str">
        <f>IF(A5926="", "", VLOOKUP(A5926,Undocumented!$A:$C, 3, FALSE))</f>
        <v/>
      </c>
      <c r="D5926" s="1" t="str">
        <f t="shared" si="92"/>
        <v/>
      </c>
    </row>
    <row r="5927" spans="1:5">
      <c r="A5927" s="2" t="s">
        <v>2094</v>
      </c>
      <c r="B5927" s="2" t="s">
        <v>2095</v>
      </c>
      <c r="C5927" s="1" t="str">
        <f>IF(A5927="", "", VLOOKUP(A5927,Undocumented!$A:$C, 3, FALSE))</f>
        <v>RLC (IX + d), L</v>
      </c>
      <c r="D5927" s="1" t="str">
        <f t="shared" si="92"/>
        <v/>
      </c>
      <c r="E5927" s="2" t="s">
        <v>11</v>
      </c>
    </row>
    <row r="5928" spans="1:5">
      <c r="C5928" s="1" t="str">
        <f>IF(A5928="", "", VLOOKUP(A5928,Undocumented!$A:$C, 3, FALSE))</f>
        <v/>
      </c>
      <c r="D5928" s="1" t="str">
        <f t="shared" si="92"/>
        <v/>
      </c>
      <c r="E5928" s="2" t="s">
        <v>32</v>
      </c>
    </row>
    <row r="5929" spans="1:5">
      <c r="C5929" s="1" t="str">
        <f>IF(A5929="", "", VLOOKUP(A5929,Undocumented!$A:$C, 3, FALSE))</f>
        <v/>
      </c>
      <c r="D5929" s="1" t="str">
        <f t="shared" si="92"/>
        <v/>
      </c>
      <c r="E5929" s="2" t="s">
        <v>101</v>
      </c>
    </row>
    <row r="5930" spans="1:5">
      <c r="C5930" s="1" t="str">
        <f>IF(A5930="", "", VLOOKUP(A5930,Undocumented!$A:$C, 3, FALSE))</f>
        <v/>
      </c>
      <c r="D5930" s="1" t="str">
        <f t="shared" si="92"/>
        <v/>
      </c>
      <c r="E5930" s="2" t="s">
        <v>38</v>
      </c>
    </row>
    <row r="5931" spans="1:5">
      <c r="C5931" s="1" t="str">
        <f>IF(A5931="", "", VLOOKUP(A5931,Undocumented!$A:$C, 3, FALSE))</f>
        <v/>
      </c>
      <c r="D5931" s="1" t="str">
        <f t="shared" si="92"/>
        <v/>
      </c>
    </row>
    <row r="5932" spans="1:5">
      <c r="C5932" s="1" t="str">
        <f>IF(A5932="", "", VLOOKUP(A5932,Undocumented!$A:$C, 3, FALSE))</f>
        <v/>
      </c>
      <c r="D5932" s="1" t="str">
        <f t="shared" si="92"/>
        <v/>
      </c>
      <c r="E5932" s="2" t="s">
        <v>2076</v>
      </c>
    </row>
    <row r="5933" spans="1:5">
      <c r="C5933" s="1" t="str">
        <f>IF(A5933="", "", VLOOKUP(A5933,Undocumented!$A:$C, 3, FALSE))</f>
        <v/>
      </c>
      <c r="D5933" s="1" t="str">
        <f t="shared" si="92"/>
        <v/>
      </c>
      <c r="E5933" s="2" t="s">
        <v>2096</v>
      </c>
    </row>
    <row r="5934" spans="1:5">
      <c r="C5934" s="1" t="str">
        <f>IF(A5934="", "", VLOOKUP(A5934,Undocumented!$A:$C, 3, FALSE))</f>
        <v/>
      </c>
      <c r="D5934" s="1" t="str">
        <f t="shared" si="92"/>
        <v/>
      </c>
      <c r="E5934" s="2" t="s">
        <v>790</v>
      </c>
    </row>
    <row r="5935" spans="1:5">
      <c r="C5935" s="1" t="str">
        <f>IF(A5935="", "", VLOOKUP(A5935,Undocumented!$A:$C, 3, FALSE))</f>
        <v/>
      </c>
      <c r="D5935" s="1" t="str">
        <f t="shared" si="92"/>
        <v/>
      </c>
      <c r="E5935" s="2" t="s">
        <v>618</v>
      </c>
    </row>
    <row r="5936" spans="1:5">
      <c r="C5936" s="1" t="str">
        <f>IF(A5936="", "", VLOOKUP(A5936,Undocumented!$A:$C, 3, FALSE))</f>
        <v/>
      </c>
      <c r="D5936" s="1" t="str">
        <f t="shared" si="92"/>
        <v/>
      </c>
      <c r="E5936" s="2" t="s">
        <v>791</v>
      </c>
    </row>
    <row r="5937" spans="1:5">
      <c r="C5937" s="1" t="str">
        <f>IF(A5937="", "", VLOOKUP(A5937,Undocumented!$A:$C, 3, FALSE))</f>
        <v/>
      </c>
      <c r="D5937" s="1" t="str">
        <f t="shared" si="92"/>
        <v/>
      </c>
      <c r="E5937" s="2" t="s">
        <v>35</v>
      </c>
    </row>
    <row r="5938" spans="1:5">
      <c r="C5938" s="1" t="str">
        <f>IF(A5938="", "", VLOOKUP(A5938,Undocumented!$A:$C, 3, FALSE))</f>
        <v/>
      </c>
      <c r="D5938" s="1" t="str">
        <f t="shared" si="92"/>
        <v/>
      </c>
      <c r="E5938" s="2" t="s">
        <v>620</v>
      </c>
    </row>
    <row r="5939" spans="1:5">
      <c r="C5939" s="1" t="str">
        <f>IF(A5939="", "", VLOOKUP(A5939,Undocumented!$A:$C, 3, FALSE))</f>
        <v/>
      </c>
      <c r="D5939" s="1" t="str">
        <f t="shared" si="92"/>
        <v/>
      </c>
      <c r="E5939" s="2" t="s">
        <v>621</v>
      </c>
    </row>
    <row r="5940" spans="1:5">
      <c r="C5940" s="1" t="str">
        <f>IF(A5940="", "", VLOOKUP(A5940,Undocumented!$A:$C, 3, FALSE))</f>
        <v/>
      </c>
      <c r="D5940" s="1" t="str">
        <f t="shared" si="92"/>
        <v/>
      </c>
      <c r="E5940" s="2" t="s">
        <v>522</v>
      </c>
    </row>
    <row r="5941" spans="1:5">
      <c r="C5941" s="1" t="str">
        <f>IF(A5941="", "", VLOOKUP(A5941,Undocumented!$A:$C, 3, FALSE))</f>
        <v/>
      </c>
      <c r="D5941" s="1" t="str">
        <f t="shared" si="92"/>
        <v/>
      </c>
      <c r="E5941" s="2" t="s">
        <v>19</v>
      </c>
    </row>
    <row r="5942" spans="1:5">
      <c r="C5942" s="1" t="str">
        <f>IF(A5942="", "", VLOOKUP(A5942,Undocumented!$A:$C, 3, FALSE))</f>
        <v/>
      </c>
      <c r="D5942" s="1" t="str">
        <f t="shared" si="92"/>
        <v/>
      </c>
      <c r="E5942" s="2" t="s">
        <v>622</v>
      </c>
    </row>
    <row r="5943" spans="1:5">
      <c r="C5943" s="1" t="str">
        <f>IF(A5943="", "", VLOOKUP(A5943,Undocumented!$A:$C, 3, FALSE))</f>
        <v/>
      </c>
      <c r="D5943" s="1" t="str">
        <f t="shared" si="92"/>
        <v/>
      </c>
      <c r="E5943" s="2" t="s">
        <v>2097</v>
      </c>
    </row>
    <row r="5944" spans="1:5">
      <c r="C5944" s="1" t="str">
        <f>IF(A5944="", "", VLOOKUP(A5944,Undocumented!$A:$C, 3, FALSE))</f>
        <v/>
      </c>
      <c r="D5944" s="1" t="str">
        <f t="shared" si="92"/>
        <v/>
      </c>
      <c r="E5944" s="2" t="s">
        <v>20</v>
      </c>
    </row>
    <row r="5945" spans="1:5">
      <c r="C5945" s="1" t="str">
        <f>IF(A5945="", "", VLOOKUP(A5945,Undocumented!$A:$C, 3, FALSE))</f>
        <v/>
      </c>
      <c r="D5945" s="1" t="str">
        <f t="shared" si="92"/>
        <v/>
      </c>
    </row>
    <row r="5946" spans="1:5">
      <c r="A5946" s="2" t="s">
        <v>2098</v>
      </c>
      <c r="B5946" s="2" t="s">
        <v>2099</v>
      </c>
      <c r="C5946" s="1" t="str">
        <f>IF(A5946="", "", VLOOKUP(A5946,Undocumented!$A:$C, 3, FALSE))</f>
        <v>RLC (IX + d)</v>
      </c>
      <c r="D5946" s="1" t="str">
        <f t="shared" si="92"/>
        <v/>
      </c>
      <c r="E5946" s="2" t="s">
        <v>11</v>
      </c>
    </row>
    <row r="5947" spans="1:5">
      <c r="C5947" s="1" t="str">
        <f>IF(A5947="", "", VLOOKUP(A5947,Undocumented!$A:$C, 3, FALSE))</f>
        <v/>
      </c>
      <c r="D5947" s="1" t="str">
        <f t="shared" si="92"/>
        <v/>
      </c>
      <c r="E5947" s="2" t="s">
        <v>32</v>
      </c>
    </row>
    <row r="5948" spans="1:5">
      <c r="C5948" s="1" t="str">
        <f>IF(A5948="", "", VLOOKUP(A5948,Undocumented!$A:$C, 3, FALSE))</f>
        <v/>
      </c>
      <c r="D5948" s="1" t="str">
        <f t="shared" si="92"/>
        <v/>
      </c>
      <c r="E5948" s="2" t="s">
        <v>101</v>
      </c>
    </row>
    <row r="5949" spans="1:5">
      <c r="C5949" s="1" t="str">
        <f>IF(A5949="", "", VLOOKUP(A5949,Undocumented!$A:$C, 3, FALSE))</f>
        <v/>
      </c>
      <c r="D5949" s="1" t="str">
        <f t="shared" si="92"/>
        <v/>
      </c>
      <c r="E5949" s="2" t="s">
        <v>38</v>
      </c>
    </row>
    <row r="5950" spans="1:5">
      <c r="C5950" s="1" t="str">
        <f>IF(A5950="", "", VLOOKUP(A5950,Undocumented!$A:$C, 3, FALSE))</f>
        <v/>
      </c>
      <c r="D5950" s="1" t="str">
        <f t="shared" si="92"/>
        <v/>
      </c>
    </row>
    <row r="5951" spans="1:5">
      <c r="C5951" s="1" t="str">
        <f>IF(A5951="", "", VLOOKUP(A5951,Undocumented!$A:$C, 3, FALSE))</f>
        <v/>
      </c>
      <c r="D5951" s="1" t="str">
        <f t="shared" si="92"/>
        <v/>
      </c>
      <c r="E5951" s="2" t="s">
        <v>2076</v>
      </c>
    </row>
    <row r="5952" spans="1:5">
      <c r="C5952" s="1" t="str">
        <f>IF(A5952="", "", VLOOKUP(A5952,Undocumented!$A:$C, 3, FALSE))</f>
        <v/>
      </c>
      <c r="D5952" s="1" t="str">
        <f t="shared" si="92"/>
        <v/>
      </c>
      <c r="E5952" s="2" t="s">
        <v>2100</v>
      </c>
    </row>
    <row r="5953" spans="1:5">
      <c r="C5953" s="1" t="str">
        <f>IF(A5953="", "", VLOOKUP(A5953,Undocumented!$A:$C, 3, FALSE))</f>
        <v/>
      </c>
      <c r="D5953" s="1" t="str">
        <f t="shared" si="92"/>
        <v/>
      </c>
      <c r="E5953" s="2" t="s">
        <v>794</v>
      </c>
    </row>
    <row r="5954" spans="1:5">
      <c r="C5954" s="1" t="str">
        <f>IF(A5954="", "", VLOOKUP(A5954,Undocumented!$A:$C, 3, FALSE))</f>
        <v/>
      </c>
      <c r="D5954" s="1" t="str">
        <f t="shared" ref="D5954:D6017" si="93">IF(AND(B5954&lt;&gt;"", B5954&lt;&gt;C5954), "#N/B", "")</f>
        <v/>
      </c>
      <c r="E5954" s="2" t="s">
        <v>618</v>
      </c>
    </row>
    <row r="5955" spans="1:5">
      <c r="C5955" s="1" t="str">
        <f>IF(A5955="", "", VLOOKUP(A5955,Undocumented!$A:$C, 3, FALSE))</f>
        <v/>
      </c>
      <c r="D5955" s="1" t="str">
        <f t="shared" si="93"/>
        <v/>
      </c>
      <c r="E5955" s="2" t="s">
        <v>795</v>
      </c>
    </row>
    <row r="5956" spans="1:5">
      <c r="C5956" s="1" t="str">
        <f>IF(A5956="", "", VLOOKUP(A5956,Undocumented!$A:$C, 3, FALSE))</f>
        <v/>
      </c>
      <c r="D5956" s="1" t="str">
        <f t="shared" si="93"/>
        <v/>
      </c>
      <c r="E5956" s="2" t="s">
        <v>35</v>
      </c>
    </row>
    <row r="5957" spans="1:5">
      <c r="C5957" s="1" t="str">
        <f>IF(A5957="", "", VLOOKUP(A5957,Undocumented!$A:$C, 3, FALSE))</f>
        <v/>
      </c>
      <c r="D5957" s="1" t="str">
        <f t="shared" si="93"/>
        <v/>
      </c>
      <c r="E5957" s="2" t="s">
        <v>620</v>
      </c>
    </row>
    <row r="5958" spans="1:5">
      <c r="C5958" s="1" t="str">
        <f>IF(A5958="", "", VLOOKUP(A5958,Undocumented!$A:$C, 3, FALSE))</f>
        <v/>
      </c>
      <c r="D5958" s="1" t="str">
        <f t="shared" si="93"/>
        <v/>
      </c>
      <c r="E5958" s="2" t="s">
        <v>621</v>
      </c>
    </row>
    <row r="5959" spans="1:5">
      <c r="C5959" s="1" t="str">
        <f>IF(A5959="", "", VLOOKUP(A5959,Undocumented!$A:$C, 3, FALSE))</f>
        <v/>
      </c>
      <c r="D5959" s="1" t="str">
        <f t="shared" si="93"/>
        <v/>
      </c>
      <c r="E5959" s="2" t="s">
        <v>522</v>
      </c>
    </row>
    <row r="5960" spans="1:5">
      <c r="C5960" s="1" t="str">
        <f>IF(A5960="", "", VLOOKUP(A5960,Undocumented!$A:$C, 3, FALSE))</f>
        <v/>
      </c>
      <c r="D5960" s="1" t="str">
        <f t="shared" si="93"/>
        <v/>
      </c>
      <c r="E5960" s="2" t="s">
        <v>19</v>
      </c>
    </row>
    <row r="5961" spans="1:5">
      <c r="C5961" s="1" t="str">
        <f>IF(A5961="", "", VLOOKUP(A5961,Undocumented!$A:$C, 3, FALSE))</f>
        <v/>
      </c>
      <c r="D5961" s="1" t="str">
        <f t="shared" si="93"/>
        <v/>
      </c>
      <c r="E5961" s="2" t="s">
        <v>622</v>
      </c>
    </row>
    <row r="5962" spans="1:5">
      <c r="C5962" s="1" t="str">
        <f>IF(A5962="", "", VLOOKUP(A5962,Undocumented!$A:$C, 3, FALSE))</f>
        <v/>
      </c>
      <c r="D5962" s="1" t="str">
        <f t="shared" si="93"/>
        <v/>
      </c>
      <c r="E5962" s="2" t="s">
        <v>2101</v>
      </c>
    </row>
    <row r="5963" spans="1:5">
      <c r="C5963" s="1" t="str">
        <f>IF(A5963="", "", VLOOKUP(A5963,Undocumented!$A:$C, 3, FALSE))</f>
        <v/>
      </c>
      <c r="D5963" s="1" t="str">
        <f t="shared" si="93"/>
        <v/>
      </c>
      <c r="E5963" s="2" t="s">
        <v>20</v>
      </c>
    </row>
    <row r="5964" spans="1:5">
      <c r="C5964" s="1" t="str">
        <f>IF(A5964="", "", VLOOKUP(A5964,Undocumented!$A:$C, 3, FALSE))</f>
        <v/>
      </c>
      <c r="D5964" s="1" t="str">
        <f t="shared" si="93"/>
        <v/>
      </c>
    </row>
    <row r="5965" spans="1:5">
      <c r="A5965" s="2" t="s">
        <v>2102</v>
      </c>
      <c r="B5965" s="2" t="s">
        <v>2103</v>
      </c>
      <c r="C5965" s="1" t="str">
        <f>IF(A5965="", "", VLOOKUP(A5965,Undocumented!$A:$C, 3, FALSE))</f>
        <v>RLC (IX + d), A</v>
      </c>
      <c r="D5965" s="1" t="str">
        <f t="shared" si="93"/>
        <v/>
      </c>
      <c r="E5965" s="2" t="s">
        <v>11</v>
      </c>
    </row>
    <row r="5966" spans="1:5">
      <c r="C5966" s="1" t="str">
        <f>IF(A5966="", "", VLOOKUP(A5966,Undocumented!$A:$C, 3, FALSE))</f>
        <v/>
      </c>
      <c r="D5966" s="1" t="str">
        <f t="shared" si="93"/>
        <v/>
      </c>
      <c r="E5966" s="2" t="s">
        <v>32</v>
      </c>
    </row>
    <row r="5967" spans="1:5">
      <c r="C5967" s="1" t="str">
        <f>IF(A5967="", "", VLOOKUP(A5967,Undocumented!$A:$C, 3, FALSE))</f>
        <v/>
      </c>
      <c r="D5967" s="1" t="str">
        <f t="shared" si="93"/>
        <v/>
      </c>
      <c r="E5967" s="2" t="s">
        <v>101</v>
      </c>
    </row>
    <row r="5968" spans="1:5">
      <c r="C5968" s="1" t="str">
        <f>IF(A5968="", "", VLOOKUP(A5968,Undocumented!$A:$C, 3, FALSE))</f>
        <v/>
      </c>
      <c r="D5968" s="1" t="str">
        <f t="shared" si="93"/>
        <v/>
      </c>
      <c r="E5968" s="2" t="s">
        <v>38</v>
      </c>
    </row>
    <row r="5969" spans="1:5">
      <c r="C5969" s="1" t="str">
        <f>IF(A5969="", "", VLOOKUP(A5969,Undocumented!$A:$C, 3, FALSE))</f>
        <v/>
      </c>
      <c r="D5969" s="1" t="str">
        <f t="shared" si="93"/>
        <v/>
      </c>
    </row>
    <row r="5970" spans="1:5">
      <c r="C5970" s="1" t="str">
        <f>IF(A5970="", "", VLOOKUP(A5970,Undocumented!$A:$C, 3, FALSE))</f>
        <v/>
      </c>
      <c r="D5970" s="1" t="str">
        <f t="shared" si="93"/>
        <v/>
      </c>
      <c r="E5970" s="2" t="s">
        <v>2076</v>
      </c>
    </row>
    <row r="5971" spans="1:5">
      <c r="C5971" s="1" t="str">
        <f>IF(A5971="", "", VLOOKUP(A5971,Undocumented!$A:$C, 3, FALSE))</f>
        <v/>
      </c>
      <c r="D5971" s="1" t="str">
        <f t="shared" si="93"/>
        <v/>
      </c>
      <c r="E5971" s="2" t="s">
        <v>2104</v>
      </c>
    </row>
    <row r="5972" spans="1:5">
      <c r="C5972" s="1" t="str">
        <f>IF(A5972="", "", VLOOKUP(A5972,Undocumented!$A:$C, 3, FALSE))</f>
        <v/>
      </c>
      <c r="D5972" s="1" t="str">
        <f t="shared" si="93"/>
        <v/>
      </c>
      <c r="E5972" s="2" t="s">
        <v>33</v>
      </c>
    </row>
    <row r="5973" spans="1:5">
      <c r="C5973" s="1" t="str">
        <f>IF(A5973="", "", VLOOKUP(A5973,Undocumented!$A:$C, 3, FALSE))</f>
        <v/>
      </c>
      <c r="D5973" s="1" t="str">
        <f t="shared" si="93"/>
        <v/>
      </c>
      <c r="E5973" s="2" t="s">
        <v>618</v>
      </c>
    </row>
    <row r="5974" spans="1:5">
      <c r="C5974" s="1" t="str">
        <f>IF(A5974="", "", VLOOKUP(A5974,Undocumented!$A:$C, 3, FALSE))</f>
        <v/>
      </c>
      <c r="D5974" s="1" t="str">
        <f t="shared" si="93"/>
        <v/>
      </c>
      <c r="E5974" s="2" t="s">
        <v>103</v>
      </c>
    </row>
    <row r="5975" spans="1:5">
      <c r="C5975" s="1" t="str">
        <f>IF(A5975="", "", VLOOKUP(A5975,Undocumented!$A:$C, 3, FALSE))</f>
        <v/>
      </c>
      <c r="D5975" s="1" t="str">
        <f t="shared" si="93"/>
        <v/>
      </c>
      <c r="E5975" s="2" t="s">
        <v>35</v>
      </c>
    </row>
    <row r="5976" spans="1:5">
      <c r="C5976" s="1" t="str">
        <f>IF(A5976="", "", VLOOKUP(A5976,Undocumented!$A:$C, 3, FALSE))</f>
        <v/>
      </c>
      <c r="D5976" s="1" t="str">
        <f t="shared" si="93"/>
        <v/>
      </c>
      <c r="E5976" s="2" t="s">
        <v>620</v>
      </c>
    </row>
    <row r="5977" spans="1:5">
      <c r="C5977" s="1" t="str">
        <f>IF(A5977="", "", VLOOKUP(A5977,Undocumented!$A:$C, 3, FALSE))</f>
        <v/>
      </c>
      <c r="D5977" s="1" t="str">
        <f t="shared" si="93"/>
        <v/>
      </c>
      <c r="E5977" s="2" t="s">
        <v>621</v>
      </c>
    </row>
    <row r="5978" spans="1:5">
      <c r="C5978" s="1" t="str">
        <f>IF(A5978="", "", VLOOKUP(A5978,Undocumented!$A:$C, 3, FALSE))</f>
        <v/>
      </c>
      <c r="D5978" s="1" t="str">
        <f t="shared" si="93"/>
        <v/>
      </c>
      <c r="E5978" s="2" t="s">
        <v>522</v>
      </c>
    </row>
    <row r="5979" spans="1:5">
      <c r="C5979" s="1" t="str">
        <f>IF(A5979="", "", VLOOKUP(A5979,Undocumented!$A:$C, 3, FALSE))</f>
        <v/>
      </c>
      <c r="D5979" s="1" t="str">
        <f t="shared" si="93"/>
        <v/>
      </c>
      <c r="E5979" s="2" t="s">
        <v>19</v>
      </c>
    </row>
    <row r="5980" spans="1:5">
      <c r="C5980" s="1" t="str">
        <f>IF(A5980="", "", VLOOKUP(A5980,Undocumented!$A:$C, 3, FALSE))</f>
        <v/>
      </c>
      <c r="D5980" s="1" t="str">
        <f t="shared" si="93"/>
        <v/>
      </c>
      <c r="E5980" s="2" t="s">
        <v>622</v>
      </c>
    </row>
    <row r="5981" spans="1:5">
      <c r="C5981" s="1" t="str">
        <f>IF(A5981="", "", VLOOKUP(A5981,Undocumented!$A:$C, 3, FALSE))</f>
        <v/>
      </c>
      <c r="D5981" s="1" t="str">
        <f t="shared" si="93"/>
        <v/>
      </c>
      <c r="E5981" s="2" t="s">
        <v>2105</v>
      </c>
    </row>
    <row r="5982" spans="1:5">
      <c r="C5982" s="1" t="str">
        <f>IF(A5982="", "", VLOOKUP(A5982,Undocumented!$A:$C, 3, FALSE))</f>
        <v/>
      </c>
      <c r="D5982" s="1" t="str">
        <f t="shared" si="93"/>
        <v/>
      </c>
      <c r="E5982" s="2" t="s">
        <v>20</v>
      </c>
    </row>
    <row r="5983" spans="1:5">
      <c r="C5983" s="1" t="str">
        <f>IF(A5983="", "", VLOOKUP(A5983,Undocumented!$A:$C, 3, FALSE))</f>
        <v/>
      </c>
      <c r="D5983" s="1" t="str">
        <f t="shared" si="93"/>
        <v/>
      </c>
    </row>
    <row r="5984" spans="1:5">
      <c r="A5984" s="2" t="s">
        <v>2106</v>
      </c>
      <c r="B5984" s="2" t="s">
        <v>2107</v>
      </c>
      <c r="C5984" s="1" t="str">
        <f>IF(A5984="", "", VLOOKUP(A5984,Undocumented!$A:$C, 3, FALSE))</f>
        <v>RRC (IX + d), B</v>
      </c>
      <c r="D5984" s="1" t="str">
        <f t="shared" si="93"/>
        <v/>
      </c>
      <c r="E5984" s="2" t="s">
        <v>11</v>
      </c>
    </row>
    <row r="5985" spans="3:5">
      <c r="C5985" s="1" t="str">
        <f>IF(A5985="", "", VLOOKUP(A5985,Undocumented!$A:$C, 3, FALSE))</f>
        <v/>
      </c>
      <c r="D5985" s="1" t="str">
        <f t="shared" si="93"/>
        <v/>
      </c>
      <c r="E5985" s="2" t="s">
        <v>32</v>
      </c>
    </row>
    <row r="5986" spans="3:5">
      <c r="C5986" s="1" t="str">
        <f>IF(A5986="", "", VLOOKUP(A5986,Undocumented!$A:$C, 3, FALSE))</f>
        <v/>
      </c>
      <c r="D5986" s="1" t="str">
        <f t="shared" si="93"/>
        <v/>
      </c>
      <c r="E5986" s="2" t="s">
        <v>101</v>
      </c>
    </row>
    <row r="5987" spans="3:5">
      <c r="C5987" s="1" t="str">
        <f>IF(A5987="", "", VLOOKUP(A5987,Undocumented!$A:$C, 3, FALSE))</f>
        <v/>
      </c>
      <c r="D5987" s="1" t="str">
        <f t="shared" si="93"/>
        <v/>
      </c>
      <c r="E5987" s="2" t="s">
        <v>38</v>
      </c>
    </row>
    <row r="5988" spans="3:5">
      <c r="C5988" s="1" t="str">
        <f>IF(A5988="", "", VLOOKUP(A5988,Undocumented!$A:$C, 3, FALSE))</f>
        <v/>
      </c>
      <c r="D5988" s="1" t="str">
        <f t="shared" si="93"/>
        <v/>
      </c>
    </row>
    <row r="5989" spans="3:5">
      <c r="C5989" s="1" t="str">
        <f>IF(A5989="", "", VLOOKUP(A5989,Undocumented!$A:$C, 3, FALSE))</f>
        <v/>
      </c>
      <c r="D5989" s="1" t="str">
        <f t="shared" si="93"/>
        <v/>
      </c>
      <c r="E5989" s="2" t="s">
        <v>2076</v>
      </c>
    </row>
    <row r="5990" spans="3:5">
      <c r="C5990" s="1" t="str">
        <f>IF(A5990="", "", VLOOKUP(A5990,Undocumented!$A:$C, 3, FALSE))</f>
        <v/>
      </c>
      <c r="D5990" s="1" t="str">
        <f t="shared" si="93"/>
        <v/>
      </c>
      <c r="E5990" s="2" t="s">
        <v>2077</v>
      </c>
    </row>
    <row r="5991" spans="3:5">
      <c r="C5991" s="1" t="str">
        <f>IF(A5991="", "", VLOOKUP(A5991,Undocumented!$A:$C, 3, FALSE))</f>
        <v/>
      </c>
      <c r="D5991" s="1" t="str">
        <f t="shared" si="93"/>
        <v/>
      </c>
      <c r="E5991" s="2" t="s">
        <v>617</v>
      </c>
    </row>
    <row r="5992" spans="3:5">
      <c r="C5992" s="1" t="str">
        <f>IF(A5992="", "", VLOOKUP(A5992,Undocumented!$A:$C, 3, FALSE))</f>
        <v/>
      </c>
      <c r="D5992" s="1" t="str">
        <f t="shared" si="93"/>
        <v/>
      </c>
      <c r="E5992" s="2" t="s">
        <v>800</v>
      </c>
    </row>
    <row r="5993" spans="3:5">
      <c r="C5993" s="1" t="str">
        <f>IF(A5993="", "", VLOOKUP(A5993,Undocumented!$A:$C, 3, FALSE))</f>
        <v/>
      </c>
      <c r="D5993" s="1" t="str">
        <f t="shared" si="93"/>
        <v/>
      </c>
      <c r="E5993" s="2" t="s">
        <v>619</v>
      </c>
    </row>
    <row r="5994" spans="3:5">
      <c r="C5994" s="1" t="str">
        <f>IF(A5994="", "", VLOOKUP(A5994,Undocumented!$A:$C, 3, FALSE))</f>
        <v/>
      </c>
      <c r="D5994" s="1" t="str">
        <f t="shared" si="93"/>
        <v/>
      </c>
      <c r="E5994" s="2" t="s">
        <v>74</v>
      </c>
    </row>
    <row r="5995" spans="3:5">
      <c r="C5995" s="1" t="str">
        <f>IF(A5995="", "", VLOOKUP(A5995,Undocumented!$A:$C, 3, FALSE))</f>
        <v/>
      </c>
      <c r="D5995" s="1" t="str">
        <f t="shared" si="93"/>
        <v/>
      </c>
      <c r="E5995" s="2" t="s">
        <v>620</v>
      </c>
    </row>
    <row r="5996" spans="3:5">
      <c r="C5996" s="1" t="str">
        <f>IF(A5996="", "", VLOOKUP(A5996,Undocumented!$A:$C, 3, FALSE))</f>
        <v/>
      </c>
      <c r="D5996" s="1" t="str">
        <f t="shared" si="93"/>
        <v/>
      </c>
      <c r="E5996" s="2" t="s">
        <v>621</v>
      </c>
    </row>
    <row r="5997" spans="3:5">
      <c r="C5997" s="1" t="str">
        <f>IF(A5997="", "", VLOOKUP(A5997,Undocumented!$A:$C, 3, FALSE))</f>
        <v/>
      </c>
      <c r="D5997" s="1" t="str">
        <f t="shared" si="93"/>
        <v/>
      </c>
      <c r="E5997" s="2" t="s">
        <v>522</v>
      </c>
    </row>
    <row r="5998" spans="3:5">
      <c r="C5998" s="1" t="str">
        <f>IF(A5998="", "", VLOOKUP(A5998,Undocumented!$A:$C, 3, FALSE))</f>
        <v/>
      </c>
      <c r="D5998" s="1" t="str">
        <f t="shared" si="93"/>
        <v/>
      </c>
      <c r="E5998" s="2" t="s">
        <v>19</v>
      </c>
    </row>
    <row r="5999" spans="3:5">
      <c r="C5999" s="1" t="str">
        <f>IF(A5999="", "", VLOOKUP(A5999,Undocumented!$A:$C, 3, FALSE))</f>
        <v/>
      </c>
      <c r="D5999" s="1" t="str">
        <f t="shared" si="93"/>
        <v/>
      </c>
      <c r="E5999" s="2" t="s">
        <v>622</v>
      </c>
    </row>
    <row r="6000" spans="3:5">
      <c r="C6000" s="1" t="str">
        <f>IF(A6000="", "", VLOOKUP(A6000,Undocumented!$A:$C, 3, FALSE))</f>
        <v/>
      </c>
      <c r="D6000" s="1" t="str">
        <f t="shared" si="93"/>
        <v/>
      </c>
      <c r="E6000" s="2" t="s">
        <v>2078</v>
      </c>
    </row>
    <row r="6001" spans="1:5">
      <c r="C6001" s="1" t="str">
        <f>IF(A6001="", "", VLOOKUP(A6001,Undocumented!$A:$C, 3, FALSE))</f>
        <v/>
      </c>
      <c r="D6001" s="1" t="str">
        <f t="shared" si="93"/>
        <v/>
      </c>
      <c r="E6001" s="2" t="s">
        <v>20</v>
      </c>
    </row>
    <row r="6002" spans="1:5">
      <c r="C6002" s="1" t="str">
        <f>IF(A6002="", "", VLOOKUP(A6002,Undocumented!$A:$C, 3, FALSE))</f>
        <v/>
      </c>
      <c r="D6002" s="1" t="str">
        <f t="shared" si="93"/>
        <v/>
      </c>
    </row>
    <row r="6003" spans="1:5">
      <c r="A6003" s="2" t="s">
        <v>2108</v>
      </c>
      <c r="B6003" s="2" t="s">
        <v>2109</v>
      </c>
      <c r="C6003" s="1" t="str">
        <f>IF(A6003="", "", VLOOKUP(A6003,Undocumented!$A:$C, 3, FALSE))</f>
        <v>RRC (IX + d), C</v>
      </c>
      <c r="D6003" s="1" t="str">
        <f t="shared" si="93"/>
        <v/>
      </c>
      <c r="E6003" s="2" t="s">
        <v>11</v>
      </c>
    </row>
    <row r="6004" spans="1:5">
      <c r="C6004" s="1" t="str">
        <f>IF(A6004="", "", VLOOKUP(A6004,Undocumented!$A:$C, 3, FALSE))</f>
        <v/>
      </c>
      <c r="D6004" s="1" t="str">
        <f t="shared" si="93"/>
        <v/>
      </c>
      <c r="E6004" s="2" t="s">
        <v>32</v>
      </c>
    </row>
    <row r="6005" spans="1:5">
      <c r="C6005" s="1" t="str">
        <f>IF(A6005="", "", VLOOKUP(A6005,Undocumented!$A:$C, 3, FALSE))</f>
        <v/>
      </c>
      <c r="D6005" s="1" t="str">
        <f t="shared" si="93"/>
        <v/>
      </c>
      <c r="E6005" s="2" t="s">
        <v>101</v>
      </c>
    </row>
    <row r="6006" spans="1:5">
      <c r="C6006" s="1" t="str">
        <f>IF(A6006="", "", VLOOKUP(A6006,Undocumented!$A:$C, 3, FALSE))</f>
        <v/>
      </c>
      <c r="D6006" s="1" t="str">
        <f t="shared" si="93"/>
        <v/>
      </c>
      <c r="E6006" s="2" t="s">
        <v>38</v>
      </c>
    </row>
    <row r="6007" spans="1:5">
      <c r="C6007" s="1" t="str">
        <f>IF(A6007="", "", VLOOKUP(A6007,Undocumented!$A:$C, 3, FALSE))</f>
        <v/>
      </c>
      <c r="D6007" s="1" t="str">
        <f t="shared" si="93"/>
        <v/>
      </c>
    </row>
    <row r="6008" spans="1:5">
      <c r="C6008" s="1" t="str">
        <f>IF(A6008="", "", VLOOKUP(A6008,Undocumented!$A:$C, 3, FALSE))</f>
        <v/>
      </c>
      <c r="D6008" s="1" t="str">
        <f t="shared" si="93"/>
        <v/>
      </c>
      <c r="E6008" s="2" t="s">
        <v>2076</v>
      </c>
    </row>
    <row r="6009" spans="1:5">
      <c r="C6009" s="1" t="str">
        <f>IF(A6009="", "", VLOOKUP(A6009,Undocumented!$A:$C, 3, FALSE))</f>
        <v/>
      </c>
      <c r="D6009" s="1" t="str">
        <f t="shared" si="93"/>
        <v/>
      </c>
      <c r="E6009" s="2" t="s">
        <v>2081</v>
      </c>
    </row>
    <row r="6010" spans="1:5">
      <c r="C6010" s="1" t="str">
        <f>IF(A6010="", "", VLOOKUP(A6010,Undocumented!$A:$C, 3, FALSE))</f>
        <v/>
      </c>
      <c r="D6010" s="1" t="str">
        <f t="shared" si="93"/>
        <v/>
      </c>
      <c r="E6010" s="2" t="s">
        <v>774</v>
      </c>
    </row>
    <row r="6011" spans="1:5">
      <c r="C6011" s="1" t="str">
        <f>IF(A6011="", "", VLOOKUP(A6011,Undocumented!$A:$C, 3, FALSE))</f>
        <v/>
      </c>
      <c r="D6011" s="1" t="str">
        <f t="shared" si="93"/>
        <v/>
      </c>
      <c r="E6011" s="2" t="s">
        <v>800</v>
      </c>
    </row>
    <row r="6012" spans="1:5">
      <c r="C6012" s="1" t="str">
        <f>IF(A6012="", "", VLOOKUP(A6012,Undocumented!$A:$C, 3, FALSE))</f>
        <v/>
      </c>
      <c r="D6012" s="1" t="str">
        <f t="shared" si="93"/>
        <v/>
      </c>
      <c r="E6012" s="2" t="s">
        <v>775</v>
      </c>
    </row>
    <row r="6013" spans="1:5">
      <c r="C6013" s="1" t="str">
        <f>IF(A6013="", "", VLOOKUP(A6013,Undocumented!$A:$C, 3, FALSE))</f>
        <v/>
      </c>
      <c r="D6013" s="1" t="str">
        <f t="shared" si="93"/>
        <v/>
      </c>
      <c r="E6013" s="2" t="s">
        <v>74</v>
      </c>
    </row>
    <row r="6014" spans="1:5">
      <c r="C6014" s="1" t="str">
        <f>IF(A6014="", "", VLOOKUP(A6014,Undocumented!$A:$C, 3, FALSE))</f>
        <v/>
      </c>
      <c r="D6014" s="1" t="str">
        <f t="shared" si="93"/>
        <v/>
      </c>
      <c r="E6014" s="2" t="s">
        <v>620</v>
      </c>
    </row>
    <row r="6015" spans="1:5">
      <c r="C6015" s="1" t="str">
        <f>IF(A6015="", "", VLOOKUP(A6015,Undocumented!$A:$C, 3, FALSE))</f>
        <v/>
      </c>
      <c r="D6015" s="1" t="str">
        <f t="shared" si="93"/>
        <v/>
      </c>
      <c r="E6015" s="2" t="s">
        <v>621</v>
      </c>
    </row>
    <row r="6016" spans="1:5">
      <c r="C6016" s="1" t="str">
        <f>IF(A6016="", "", VLOOKUP(A6016,Undocumented!$A:$C, 3, FALSE))</f>
        <v/>
      </c>
      <c r="D6016" s="1" t="str">
        <f t="shared" si="93"/>
        <v/>
      </c>
      <c r="E6016" s="2" t="s">
        <v>522</v>
      </c>
    </row>
    <row r="6017" spans="1:5">
      <c r="C6017" s="1" t="str">
        <f>IF(A6017="", "", VLOOKUP(A6017,Undocumented!$A:$C, 3, FALSE))</f>
        <v/>
      </c>
      <c r="D6017" s="1" t="str">
        <f t="shared" si="93"/>
        <v/>
      </c>
      <c r="E6017" s="2" t="s">
        <v>19</v>
      </c>
    </row>
    <row r="6018" spans="1:5">
      <c r="C6018" s="1" t="str">
        <f>IF(A6018="", "", VLOOKUP(A6018,Undocumented!$A:$C, 3, FALSE))</f>
        <v/>
      </c>
      <c r="D6018" s="1" t="str">
        <f t="shared" ref="D6018:D6081" si="94">IF(AND(B6018&lt;&gt;"", B6018&lt;&gt;C6018), "#N/B", "")</f>
        <v/>
      </c>
      <c r="E6018" s="2" t="s">
        <v>622</v>
      </c>
    </row>
    <row r="6019" spans="1:5">
      <c r="C6019" s="1" t="str">
        <f>IF(A6019="", "", VLOOKUP(A6019,Undocumented!$A:$C, 3, FALSE))</f>
        <v/>
      </c>
      <c r="D6019" s="1" t="str">
        <f t="shared" si="94"/>
        <v/>
      </c>
      <c r="E6019" s="2" t="s">
        <v>2082</v>
      </c>
    </row>
    <row r="6020" spans="1:5">
      <c r="C6020" s="1" t="str">
        <f>IF(A6020="", "", VLOOKUP(A6020,Undocumented!$A:$C, 3, FALSE))</f>
        <v/>
      </c>
      <c r="D6020" s="1" t="str">
        <f t="shared" si="94"/>
        <v/>
      </c>
      <c r="E6020" s="2" t="s">
        <v>20</v>
      </c>
    </row>
    <row r="6021" spans="1:5">
      <c r="C6021" s="1" t="str">
        <f>IF(A6021="", "", VLOOKUP(A6021,Undocumented!$A:$C, 3, FALSE))</f>
        <v/>
      </c>
      <c r="D6021" s="1" t="str">
        <f t="shared" si="94"/>
        <v/>
      </c>
    </row>
    <row r="6022" spans="1:5">
      <c r="A6022" s="2" t="s">
        <v>2110</v>
      </c>
      <c r="B6022" s="2" t="s">
        <v>2111</v>
      </c>
      <c r="C6022" s="1" t="str">
        <f>IF(A6022="", "", VLOOKUP(A6022,Undocumented!$A:$C, 3, FALSE))</f>
        <v>RRC (IX + d), D</v>
      </c>
      <c r="D6022" s="1" t="str">
        <f t="shared" si="94"/>
        <v/>
      </c>
      <c r="E6022" s="2" t="s">
        <v>11</v>
      </c>
    </row>
    <row r="6023" spans="1:5">
      <c r="C6023" s="1" t="str">
        <f>IF(A6023="", "", VLOOKUP(A6023,Undocumented!$A:$C, 3, FALSE))</f>
        <v/>
      </c>
      <c r="D6023" s="1" t="str">
        <f t="shared" si="94"/>
        <v/>
      </c>
      <c r="E6023" s="2" t="s">
        <v>32</v>
      </c>
    </row>
    <row r="6024" spans="1:5">
      <c r="C6024" s="1" t="str">
        <f>IF(A6024="", "", VLOOKUP(A6024,Undocumented!$A:$C, 3, FALSE))</f>
        <v/>
      </c>
      <c r="D6024" s="1" t="str">
        <f t="shared" si="94"/>
        <v/>
      </c>
      <c r="E6024" s="2" t="s">
        <v>101</v>
      </c>
    </row>
    <row r="6025" spans="1:5">
      <c r="C6025" s="1" t="str">
        <f>IF(A6025="", "", VLOOKUP(A6025,Undocumented!$A:$C, 3, FALSE))</f>
        <v/>
      </c>
      <c r="D6025" s="1" t="str">
        <f t="shared" si="94"/>
        <v/>
      </c>
      <c r="E6025" s="2" t="s">
        <v>38</v>
      </c>
    </row>
    <row r="6026" spans="1:5">
      <c r="C6026" s="1" t="str">
        <f>IF(A6026="", "", VLOOKUP(A6026,Undocumented!$A:$C, 3, FALSE))</f>
        <v/>
      </c>
      <c r="D6026" s="1" t="str">
        <f t="shared" si="94"/>
        <v/>
      </c>
    </row>
    <row r="6027" spans="1:5">
      <c r="C6027" s="1" t="str">
        <f>IF(A6027="", "", VLOOKUP(A6027,Undocumented!$A:$C, 3, FALSE))</f>
        <v/>
      </c>
      <c r="D6027" s="1" t="str">
        <f t="shared" si="94"/>
        <v/>
      </c>
      <c r="E6027" s="2" t="s">
        <v>2076</v>
      </c>
    </row>
    <row r="6028" spans="1:5">
      <c r="C6028" s="1" t="str">
        <f>IF(A6028="", "", VLOOKUP(A6028,Undocumented!$A:$C, 3, FALSE))</f>
        <v/>
      </c>
      <c r="D6028" s="1" t="str">
        <f t="shared" si="94"/>
        <v/>
      </c>
      <c r="E6028" s="2" t="s">
        <v>2085</v>
      </c>
    </row>
    <row r="6029" spans="1:5">
      <c r="C6029" s="1" t="str">
        <f>IF(A6029="", "", VLOOKUP(A6029,Undocumented!$A:$C, 3, FALSE))</f>
        <v/>
      </c>
      <c r="D6029" s="1" t="str">
        <f t="shared" si="94"/>
        <v/>
      </c>
      <c r="E6029" s="2" t="s">
        <v>778</v>
      </c>
    </row>
    <row r="6030" spans="1:5">
      <c r="C6030" s="1" t="str">
        <f>IF(A6030="", "", VLOOKUP(A6030,Undocumented!$A:$C, 3, FALSE))</f>
        <v/>
      </c>
      <c r="D6030" s="1" t="str">
        <f t="shared" si="94"/>
        <v/>
      </c>
      <c r="E6030" s="2" t="s">
        <v>800</v>
      </c>
    </row>
    <row r="6031" spans="1:5">
      <c r="C6031" s="1" t="str">
        <f>IF(A6031="", "", VLOOKUP(A6031,Undocumented!$A:$C, 3, FALSE))</f>
        <v/>
      </c>
      <c r="D6031" s="1" t="str">
        <f t="shared" si="94"/>
        <v/>
      </c>
      <c r="E6031" s="2" t="s">
        <v>779</v>
      </c>
    </row>
    <row r="6032" spans="1:5">
      <c r="C6032" s="1" t="str">
        <f>IF(A6032="", "", VLOOKUP(A6032,Undocumented!$A:$C, 3, FALSE))</f>
        <v/>
      </c>
      <c r="D6032" s="1" t="str">
        <f t="shared" si="94"/>
        <v/>
      </c>
      <c r="E6032" s="2" t="s">
        <v>74</v>
      </c>
    </row>
    <row r="6033" spans="1:5">
      <c r="C6033" s="1" t="str">
        <f>IF(A6033="", "", VLOOKUP(A6033,Undocumented!$A:$C, 3, FALSE))</f>
        <v/>
      </c>
      <c r="D6033" s="1" t="str">
        <f t="shared" si="94"/>
        <v/>
      </c>
      <c r="E6033" s="2" t="s">
        <v>620</v>
      </c>
    </row>
    <row r="6034" spans="1:5">
      <c r="C6034" s="1" t="str">
        <f>IF(A6034="", "", VLOOKUP(A6034,Undocumented!$A:$C, 3, FALSE))</f>
        <v/>
      </c>
      <c r="D6034" s="1" t="str">
        <f t="shared" si="94"/>
        <v/>
      </c>
      <c r="E6034" s="2" t="s">
        <v>621</v>
      </c>
    </row>
    <row r="6035" spans="1:5">
      <c r="C6035" s="1" t="str">
        <f>IF(A6035="", "", VLOOKUP(A6035,Undocumented!$A:$C, 3, FALSE))</f>
        <v/>
      </c>
      <c r="D6035" s="1" t="str">
        <f t="shared" si="94"/>
        <v/>
      </c>
      <c r="E6035" s="2" t="s">
        <v>522</v>
      </c>
    </row>
    <row r="6036" spans="1:5">
      <c r="C6036" s="1" t="str">
        <f>IF(A6036="", "", VLOOKUP(A6036,Undocumented!$A:$C, 3, FALSE))</f>
        <v/>
      </c>
      <c r="D6036" s="1" t="str">
        <f t="shared" si="94"/>
        <v/>
      </c>
      <c r="E6036" s="2" t="s">
        <v>19</v>
      </c>
    </row>
    <row r="6037" spans="1:5">
      <c r="C6037" s="1" t="str">
        <f>IF(A6037="", "", VLOOKUP(A6037,Undocumented!$A:$C, 3, FALSE))</f>
        <v/>
      </c>
      <c r="D6037" s="1" t="str">
        <f t="shared" si="94"/>
        <v/>
      </c>
      <c r="E6037" s="2" t="s">
        <v>622</v>
      </c>
    </row>
    <row r="6038" spans="1:5">
      <c r="C6038" s="1" t="str">
        <f>IF(A6038="", "", VLOOKUP(A6038,Undocumented!$A:$C, 3, FALSE))</f>
        <v/>
      </c>
      <c r="D6038" s="1" t="str">
        <f t="shared" si="94"/>
        <v/>
      </c>
      <c r="E6038" s="2" t="s">
        <v>2086</v>
      </c>
    </row>
    <row r="6039" spans="1:5">
      <c r="C6039" s="1" t="str">
        <f>IF(A6039="", "", VLOOKUP(A6039,Undocumented!$A:$C, 3, FALSE))</f>
        <v/>
      </c>
      <c r="D6039" s="1" t="str">
        <f t="shared" si="94"/>
        <v/>
      </c>
      <c r="E6039" s="2" t="s">
        <v>20</v>
      </c>
    </row>
    <row r="6040" spans="1:5">
      <c r="C6040" s="1" t="str">
        <f>IF(A6040="", "", VLOOKUP(A6040,Undocumented!$A:$C, 3, FALSE))</f>
        <v/>
      </c>
      <c r="D6040" s="1" t="str">
        <f t="shared" si="94"/>
        <v/>
      </c>
    </row>
    <row r="6041" spans="1:5">
      <c r="A6041" s="2" t="s">
        <v>2112</v>
      </c>
      <c r="B6041" s="2" t="s">
        <v>2113</v>
      </c>
      <c r="C6041" s="1" t="str">
        <f>IF(A6041="", "", VLOOKUP(A6041,Undocumented!$A:$C, 3, FALSE))</f>
        <v>RRC (IX + d), E</v>
      </c>
      <c r="D6041" s="1" t="str">
        <f t="shared" si="94"/>
        <v/>
      </c>
      <c r="E6041" s="2" t="s">
        <v>11</v>
      </c>
    </row>
    <row r="6042" spans="1:5">
      <c r="C6042" s="1" t="str">
        <f>IF(A6042="", "", VLOOKUP(A6042,Undocumented!$A:$C, 3, FALSE))</f>
        <v/>
      </c>
      <c r="D6042" s="1" t="str">
        <f t="shared" si="94"/>
        <v/>
      </c>
      <c r="E6042" s="2" t="s">
        <v>32</v>
      </c>
    </row>
    <row r="6043" spans="1:5">
      <c r="C6043" s="1" t="str">
        <f>IF(A6043="", "", VLOOKUP(A6043,Undocumented!$A:$C, 3, FALSE))</f>
        <v/>
      </c>
      <c r="D6043" s="1" t="str">
        <f t="shared" si="94"/>
        <v/>
      </c>
      <c r="E6043" s="2" t="s">
        <v>101</v>
      </c>
    </row>
    <row r="6044" spans="1:5">
      <c r="C6044" s="1" t="str">
        <f>IF(A6044="", "", VLOOKUP(A6044,Undocumented!$A:$C, 3, FALSE))</f>
        <v/>
      </c>
      <c r="D6044" s="1" t="str">
        <f t="shared" si="94"/>
        <v/>
      </c>
      <c r="E6044" s="2" t="s">
        <v>38</v>
      </c>
    </row>
    <row r="6045" spans="1:5">
      <c r="C6045" s="1" t="str">
        <f>IF(A6045="", "", VLOOKUP(A6045,Undocumented!$A:$C, 3, FALSE))</f>
        <v/>
      </c>
      <c r="D6045" s="1" t="str">
        <f t="shared" si="94"/>
        <v/>
      </c>
    </row>
    <row r="6046" spans="1:5">
      <c r="C6046" s="1" t="str">
        <f>IF(A6046="", "", VLOOKUP(A6046,Undocumented!$A:$C, 3, FALSE))</f>
        <v/>
      </c>
      <c r="D6046" s="1" t="str">
        <f t="shared" si="94"/>
        <v/>
      </c>
      <c r="E6046" s="2" t="s">
        <v>2076</v>
      </c>
    </row>
    <row r="6047" spans="1:5">
      <c r="C6047" s="1" t="str">
        <f>IF(A6047="", "", VLOOKUP(A6047,Undocumented!$A:$C, 3, FALSE))</f>
        <v/>
      </c>
      <c r="D6047" s="1" t="str">
        <f t="shared" si="94"/>
        <v/>
      </c>
      <c r="E6047" s="2" t="s">
        <v>2089</v>
      </c>
    </row>
    <row r="6048" spans="1:5">
      <c r="C6048" s="1" t="str">
        <f>IF(A6048="", "", VLOOKUP(A6048,Undocumented!$A:$C, 3, FALSE))</f>
        <v/>
      </c>
      <c r="D6048" s="1" t="str">
        <f t="shared" si="94"/>
        <v/>
      </c>
      <c r="E6048" s="2" t="s">
        <v>782</v>
      </c>
    </row>
    <row r="6049" spans="1:5">
      <c r="C6049" s="1" t="str">
        <f>IF(A6049="", "", VLOOKUP(A6049,Undocumented!$A:$C, 3, FALSE))</f>
        <v/>
      </c>
      <c r="D6049" s="1" t="str">
        <f t="shared" si="94"/>
        <v/>
      </c>
      <c r="E6049" s="2" t="s">
        <v>800</v>
      </c>
    </row>
    <row r="6050" spans="1:5">
      <c r="C6050" s="1" t="str">
        <f>IF(A6050="", "", VLOOKUP(A6050,Undocumented!$A:$C, 3, FALSE))</f>
        <v/>
      </c>
      <c r="D6050" s="1" t="str">
        <f t="shared" si="94"/>
        <v/>
      </c>
      <c r="E6050" s="2" t="s">
        <v>783</v>
      </c>
    </row>
    <row r="6051" spans="1:5">
      <c r="C6051" s="1" t="str">
        <f>IF(A6051="", "", VLOOKUP(A6051,Undocumented!$A:$C, 3, FALSE))</f>
        <v/>
      </c>
      <c r="D6051" s="1" t="str">
        <f t="shared" si="94"/>
        <v/>
      </c>
      <c r="E6051" s="2" t="s">
        <v>74</v>
      </c>
    </row>
    <row r="6052" spans="1:5">
      <c r="C6052" s="1" t="str">
        <f>IF(A6052="", "", VLOOKUP(A6052,Undocumented!$A:$C, 3, FALSE))</f>
        <v/>
      </c>
      <c r="D6052" s="1" t="str">
        <f t="shared" si="94"/>
        <v/>
      </c>
      <c r="E6052" s="2" t="s">
        <v>620</v>
      </c>
    </row>
    <row r="6053" spans="1:5">
      <c r="C6053" s="1" t="str">
        <f>IF(A6053="", "", VLOOKUP(A6053,Undocumented!$A:$C, 3, FALSE))</f>
        <v/>
      </c>
      <c r="D6053" s="1" t="str">
        <f t="shared" si="94"/>
        <v/>
      </c>
      <c r="E6053" s="2" t="s">
        <v>621</v>
      </c>
    </row>
    <row r="6054" spans="1:5">
      <c r="C6054" s="1" t="str">
        <f>IF(A6054="", "", VLOOKUP(A6054,Undocumented!$A:$C, 3, FALSE))</f>
        <v/>
      </c>
      <c r="D6054" s="1" t="str">
        <f t="shared" si="94"/>
        <v/>
      </c>
      <c r="E6054" s="2" t="s">
        <v>522</v>
      </c>
    </row>
    <row r="6055" spans="1:5">
      <c r="C6055" s="1" t="str">
        <f>IF(A6055="", "", VLOOKUP(A6055,Undocumented!$A:$C, 3, FALSE))</f>
        <v/>
      </c>
      <c r="D6055" s="1" t="str">
        <f t="shared" si="94"/>
        <v/>
      </c>
      <c r="E6055" s="2" t="s">
        <v>19</v>
      </c>
    </row>
    <row r="6056" spans="1:5">
      <c r="C6056" s="1" t="str">
        <f>IF(A6056="", "", VLOOKUP(A6056,Undocumented!$A:$C, 3, FALSE))</f>
        <v/>
      </c>
      <c r="D6056" s="1" t="str">
        <f t="shared" si="94"/>
        <v/>
      </c>
      <c r="E6056" s="2" t="s">
        <v>622</v>
      </c>
    </row>
    <row r="6057" spans="1:5">
      <c r="C6057" s="1" t="str">
        <f>IF(A6057="", "", VLOOKUP(A6057,Undocumented!$A:$C, 3, FALSE))</f>
        <v/>
      </c>
      <c r="D6057" s="1" t="str">
        <f t="shared" si="94"/>
        <v/>
      </c>
      <c r="E6057" s="2" t="s">
        <v>2090</v>
      </c>
    </row>
    <row r="6058" spans="1:5">
      <c r="C6058" s="1" t="str">
        <f>IF(A6058="", "", VLOOKUP(A6058,Undocumented!$A:$C, 3, FALSE))</f>
        <v/>
      </c>
      <c r="D6058" s="1" t="str">
        <f t="shared" si="94"/>
        <v/>
      </c>
      <c r="E6058" s="2" t="s">
        <v>20</v>
      </c>
    </row>
    <row r="6059" spans="1:5">
      <c r="C6059" s="1" t="str">
        <f>IF(A6059="", "", VLOOKUP(A6059,Undocumented!$A:$C, 3, FALSE))</f>
        <v/>
      </c>
      <c r="D6059" s="1" t="str">
        <f t="shared" si="94"/>
        <v/>
      </c>
    </row>
    <row r="6060" spans="1:5">
      <c r="A6060" s="2" t="s">
        <v>2114</v>
      </c>
      <c r="B6060" s="2" t="s">
        <v>2115</v>
      </c>
      <c r="C6060" s="1" t="str">
        <f>IF(A6060="", "", VLOOKUP(A6060,Undocumented!$A:$C, 3, FALSE))</f>
        <v>RRC (IX + d), H</v>
      </c>
      <c r="D6060" s="1" t="str">
        <f t="shared" si="94"/>
        <v/>
      </c>
      <c r="E6060" s="2" t="s">
        <v>11</v>
      </c>
    </row>
    <row r="6061" spans="1:5">
      <c r="C6061" s="1" t="str">
        <f>IF(A6061="", "", VLOOKUP(A6061,Undocumented!$A:$C, 3, FALSE))</f>
        <v/>
      </c>
      <c r="D6061" s="1" t="str">
        <f t="shared" si="94"/>
        <v/>
      </c>
      <c r="E6061" s="2" t="s">
        <v>32</v>
      </c>
    </row>
    <row r="6062" spans="1:5">
      <c r="C6062" s="1" t="str">
        <f>IF(A6062="", "", VLOOKUP(A6062,Undocumented!$A:$C, 3, FALSE))</f>
        <v/>
      </c>
      <c r="D6062" s="1" t="str">
        <f t="shared" si="94"/>
        <v/>
      </c>
      <c r="E6062" s="2" t="s">
        <v>101</v>
      </c>
    </row>
    <row r="6063" spans="1:5">
      <c r="C6063" s="1" t="str">
        <f>IF(A6063="", "", VLOOKUP(A6063,Undocumented!$A:$C, 3, FALSE))</f>
        <v/>
      </c>
      <c r="D6063" s="1" t="str">
        <f t="shared" si="94"/>
        <v/>
      </c>
      <c r="E6063" s="2" t="s">
        <v>38</v>
      </c>
    </row>
    <row r="6064" spans="1:5">
      <c r="C6064" s="1" t="str">
        <f>IF(A6064="", "", VLOOKUP(A6064,Undocumented!$A:$C, 3, FALSE))</f>
        <v/>
      </c>
      <c r="D6064" s="1" t="str">
        <f t="shared" si="94"/>
        <v/>
      </c>
    </row>
    <row r="6065" spans="1:5">
      <c r="C6065" s="1" t="str">
        <f>IF(A6065="", "", VLOOKUP(A6065,Undocumented!$A:$C, 3, FALSE))</f>
        <v/>
      </c>
      <c r="D6065" s="1" t="str">
        <f t="shared" si="94"/>
        <v/>
      </c>
      <c r="E6065" s="2" t="s">
        <v>2076</v>
      </c>
    </row>
    <row r="6066" spans="1:5">
      <c r="C6066" s="1" t="str">
        <f>IF(A6066="", "", VLOOKUP(A6066,Undocumented!$A:$C, 3, FALSE))</f>
        <v/>
      </c>
      <c r="D6066" s="1" t="str">
        <f t="shared" si="94"/>
        <v/>
      </c>
      <c r="E6066" s="2" t="s">
        <v>2093</v>
      </c>
    </row>
    <row r="6067" spans="1:5">
      <c r="C6067" s="1" t="str">
        <f>IF(A6067="", "", VLOOKUP(A6067,Undocumented!$A:$C, 3, FALSE))</f>
        <v/>
      </c>
      <c r="D6067" s="1" t="str">
        <f t="shared" si="94"/>
        <v/>
      </c>
      <c r="E6067" s="2" t="s">
        <v>786</v>
      </c>
    </row>
    <row r="6068" spans="1:5">
      <c r="C6068" s="1" t="str">
        <f>IF(A6068="", "", VLOOKUP(A6068,Undocumented!$A:$C, 3, FALSE))</f>
        <v/>
      </c>
      <c r="D6068" s="1" t="str">
        <f t="shared" si="94"/>
        <v/>
      </c>
      <c r="E6068" s="2" t="s">
        <v>800</v>
      </c>
    </row>
    <row r="6069" spans="1:5">
      <c r="C6069" s="1" t="str">
        <f>IF(A6069="", "", VLOOKUP(A6069,Undocumented!$A:$C, 3, FALSE))</f>
        <v/>
      </c>
      <c r="D6069" s="1" t="str">
        <f t="shared" si="94"/>
        <v/>
      </c>
      <c r="E6069" s="2" t="s">
        <v>787</v>
      </c>
    </row>
    <row r="6070" spans="1:5">
      <c r="C6070" s="1" t="str">
        <f>IF(A6070="", "", VLOOKUP(A6070,Undocumented!$A:$C, 3, FALSE))</f>
        <v/>
      </c>
      <c r="D6070" s="1" t="str">
        <f t="shared" si="94"/>
        <v/>
      </c>
      <c r="E6070" s="2" t="s">
        <v>74</v>
      </c>
    </row>
    <row r="6071" spans="1:5">
      <c r="C6071" s="1" t="str">
        <f>IF(A6071="", "", VLOOKUP(A6071,Undocumented!$A:$C, 3, FALSE))</f>
        <v/>
      </c>
      <c r="D6071" s="1" t="str">
        <f t="shared" si="94"/>
        <v/>
      </c>
      <c r="E6071" s="2" t="s">
        <v>620</v>
      </c>
    </row>
    <row r="6072" spans="1:5">
      <c r="C6072" s="1" t="str">
        <f>IF(A6072="", "", VLOOKUP(A6072,Undocumented!$A:$C, 3, FALSE))</f>
        <v/>
      </c>
      <c r="D6072" s="1" t="str">
        <f t="shared" si="94"/>
        <v/>
      </c>
      <c r="E6072" s="2" t="s">
        <v>621</v>
      </c>
    </row>
    <row r="6073" spans="1:5">
      <c r="C6073" s="1" t="str">
        <f>IF(A6073="", "", VLOOKUP(A6073,Undocumented!$A:$C, 3, FALSE))</f>
        <v/>
      </c>
      <c r="D6073" s="1" t="str">
        <f t="shared" si="94"/>
        <v/>
      </c>
      <c r="E6073" s="2" t="s">
        <v>522</v>
      </c>
    </row>
    <row r="6074" spans="1:5">
      <c r="C6074" s="1" t="str">
        <f>IF(A6074="", "", VLOOKUP(A6074,Undocumented!$A:$C, 3, FALSE))</f>
        <v/>
      </c>
      <c r="D6074" s="1" t="str">
        <f t="shared" si="94"/>
        <v/>
      </c>
      <c r="E6074" s="2" t="s">
        <v>19</v>
      </c>
    </row>
    <row r="6075" spans="1:5">
      <c r="C6075" s="1" t="str">
        <f>IF(A6075="", "", VLOOKUP(A6075,Undocumented!$A:$C, 3, FALSE))</f>
        <v/>
      </c>
      <c r="D6075" s="1" t="str">
        <f t="shared" si="94"/>
        <v/>
      </c>
      <c r="E6075" s="2" t="s">
        <v>622</v>
      </c>
    </row>
    <row r="6076" spans="1:5">
      <c r="C6076" s="1" t="str">
        <f>IF(A6076="", "", VLOOKUP(A6076,Undocumented!$A:$C, 3, FALSE))</f>
        <v/>
      </c>
      <c r="D6076" s="1" t="str">
        <f t="shared" si="94"/>
        <v/>
      </c>
      <c r="E6076" s="2" t="s">
        <v>690</v>
      </c>
    </row>
    <row r="6077" spans="1:5">
      <c r="C6077" s="1" t="str">
        <f>IF(A6077="", "", VLOOKUP(A6077,Undocumented!$A:$C, 3, FALSE))</f>
        <v/>
      </c>
      <c r="D6077" s="1" t="str">
        <f t="shared" si="94"/>
        <v/>
      </c>
      <c r="E6077" s="2" t="s">
        <v>20</v>
      </c>
    </row>
    <row r="6078" spans="1:5">
      <c r="C6078" s="1" t="str">
        <f>IF(A6078="", "", VLOOKUP(A6078,Undocumented!$A:$C, 3, FALSE))</f>
        <v/>
      </c>
      <c r="D6078" s="1" t="str">
        <f t="shared" si="94"/>
        <v/>
      </c>
    </row>
    <row r="6079" spans="1:5">
      <c r="A6079" s="2" t="s">
        <v>2116</v>
      </c>
      <c r="B6079" s="2" t="s">
        <v>2117</v>
      </c>
      <c r="C6079" s="1" t="str">
        <f>IF(A6079="", "", VLOOKUP(A6079,Undocumented!$A:$C, 3, FALSE))</f>
        <v>RRC (IX + d), L</v>
      </c>
      <c r="D6079" s="1" t="str">
        <f t="shared" si="94"/>
        <v/>
      </c>
      <c r="E6079" s="2" t="s">
        <v>11</v>
      </c>
    </row>
    <row r="6080" spans="1:5">
      <c r="C6080" s="1" t="str">
        <f>IF(A6080="", "", VLOOKUP(A6080,Undocumented!$A:$C, 3, FALSE))</f>
        <v/>
      </c>
      <c r="D6080" s="1" t="str">
        <f t="shared" si="94"/>
        <v/>
      </c>
      <c r="E6080" s="2" t="s">
        <v>32</v>
      </c>
    </row>
    <row r="6081" spans="3:5">
      <c r="C6081" s="1" t="str">
        <f>IF(A6081="", "", VLOOKUP(A6081,Undocumented!$A:$C, 3, FALSE))</f>
        <v/>
      </c>
      <c r="D6081" s="1" t="str">
        <f t="shared" si="94"/>
        <v/>
      </c>
      <c r="E6081" s="2" t="s">
        <v>101</v>
      </c>
    </row>
    <row r="6082" spans="3:5">
      <c r="C6082" s="1" t="str">
        <f>IF(A6082="", "", VLOOKUP(A6082,Undocumented!$A:$C, 3, FALSE))</f>
        <v/>
      </c>
      <c r="D6082" s="1" t="str">
        <f t="shared" ref="D6082:D6145" si="95">IF(AND(B6082&lt;&gt;"", B6082&lt;&gt;C6082), "#N/B", "")</f>
        <v/>
      </c>
      <c r="E6082" s="2" t="s">
        <v>38</v>
      </c>
    </row>
    <row r="6083" spans="3:5">
      <c r="C6083" s="1" t="str">
        <f>IF(A6083="", "", VLOOKUP(A6083,Undocumented!$A:$C, 3, FALSE))</f>
        <v/>
      </c>
      <c r="D6083" s="1" t="str">
        <f t="shared" si="95"/>
        <v/>
      </c>
    </row>
    <row r="6084" spans="3:5">
      <c r="C6084" s="1" t="str">
        <f>IF(A6084="", "", VLOOKUP(A6084,Undocumented!$A:$C, 3, FALSE))</f>
        <v/>
      </c>
      <c r="D6084" s="1" t="str">
        <f t="shared" si="95"/>
        <v/>
      </c>
      <c r="E6084" s="2" t="s">
        <v>2076</v>
      </c>
    </row>
    <row r="6085" spans="3:5">
      <c r="C6085" s="1" t="str">
        <f>IF(A6085="", "", VLOOKUP(A6085,Undocumented!$A:$C, 3, FALSE))</f>
        <v/>
      </c>
      <c r="D6085" s="1" t="str">
        <f t="shared" si="95"/>
        <v/>
      </c>
      <c r="E6085" s="2" t="s">
        <v>2096</v>
      </c>
    </row>
    <row r="6086" spans="3:5">
      <c r="C6086" s="1" t="str">
        <f>IF(A6086="", "", VLOOKUP(A6086,Undocumented!$A:$C, 3, FALSE))</f>
        <v/>
      </c>
      <c r="D6086" s="1" t="str">
        <f t="shared" si="95"/>
        <v/>
      </c>
      <c r="E6086" s="2" t="s">
        <v>790</v>
      </c>
    </row>
    <row r="6087" spans="3:5">
      <c r="C6087" s="1" t="str">
        <f>IF(A6087="", "", VLOOKUP(A6087,Undocumented!$A:$C, 3, FALSE))</f>
        <v/>
      </c>
      <c r="D6087" s="1" t="str">
        <f t="shared" si="95"/>
        <v/>
      </c>
      <c r="E6087" s="2" t="s">
        <v>800</v>
      </c>
    </row>
    <row r="6088" spans="3:5">
      <c r="C6088" s="1" t="str">
        <f>IF(A6088="", "", VLOOKUP(A6088,Undocumented!$A:$C, 3, FALSE))</f>
        <v/>
      </c>
      <c r="D6088" s="1" t="str">
        <f t="shared" si="95"/>
        <v/>
      </c>
      <c r="E6088" s="2" t="s">
        <v>791</v>
      </c>
    </row>
    <row r="6089" spans="3:5">
      <c r="C6089" s="1" t="str">
        <f>IF(A6089="", "", VLOOKUP(A6089,Undocumented!$A:$C, 3, FALSE))</f>
        <v/>
      </c>
      <c r="D6089" s="1" t="str">
        <f t="shared" si="95"/>
        <v/>
      </c>
      <c r="E6089" s="2" t="s">
        <v>74</v>
      </c>
    </row>
    <row r="6090" spans="3:5">
      <c r="C6090" s="1" t="str">
        <f>IF(A6090="", "", VLOOKUP(A6090,Undocumented!$A:$C, 3, FALSE))</f>
        <v/>
      </c>
      <c r="D6090" s="1" t="str">
        <f t="shared" si="95"/>
        <v/>
      </c>
      <c r="E6090" s="2" t="s">
        <v>620</v>
      </c>
    </row>
    <row r="6091" spans="3:5">
      <c r="C6091" s="1" t="str">
        <f>IF(A6091="", "", VLOOKUP(A6091,Undocumented!$A:$C, 3, FALSE))</f>
        <v/>
      </c>
      <c r="D6091" s="1" t="str">
        <f t="shared" si="95"/>
        <v/>
      </c>
      <c r="E6091" s="2" t="s">
        <v>621</v>
      </c>
    </row>
    <row r="6092" spans="3:5">
      <c r="C6092" s="1" t="str">
        <f>IF(A6092="", "", VLOOKUP(A6092,Undocumented!$A:$C, 3, FALSE))</f>
        <v/>
      </c>
      <c r="D6092" s="1" t="str">
        <f t="shared" si="95"/>
        <v/>
      </c>
      <c r="E6092" s="2" t="s">
        <v>522</v>
      </c>
    </row>
    <row r="6093" spans="3:5">
      <c r="C6093" s="1" t="str">
        <f>IF(A6093="", "", VLOOKUP(A6093,Undocumented!$A:$C, 3, FALSE))</f>
        <v/>
      </c>
      <c r="D6093" s="1" t="str">
        <f t="shared" si="95"/>
        <v/>
      </c>
      <c r="E6093" s="2" t="s">
        <v>19</v>
      </c>
    </row>
    <row r="6094" spans="3:5">
      <c r="C6094" s="1" t="str">
        <f>IF(A6094="", "", VLOOKUP(A6094,Undocumented!$A:$C, 3, FALSE))</f>
        <v/>
      </c>
      <c r="D6094" s="1" t="str">
        <f t="shared" si="95"/>
        <v/>
      </c>
      <c r="E6094" s="2" t="s">
        <v>622</v>
      </c>
    </row>
    <row r="6095" spans="3:5">
      <c r="C6095" s="1" t="str">
        <f>IF(A6095="", "", VLOOKUP(A6095,Undocumented!$A:$C, 3, FALSE))</f>
        <v/>
      </c>
      <c r="D6095" s="1" t="str">
        <f t="shared" si="95"/>
        <v/>
      </c>
      <c r="E6095" s="2" t="s">
        <v>2097</v>
      </c>
    </row>
    <row r="6096" spans="3:5">
      <c r="C6096" s="1" t="str">
        <f>IF(A6096="", "", VLOOKUP(A6096,Undocumented!$A:$C, 3, FALSE))</f>
        <v/>
      </c>
      <c r="D6096" s="1" t="str">
        <f t="shared" si="95"/>
        <v/>
      </c>
      <c r="E6096" s="2" t="s">
        <v>20</v>
      </c>
    </row>
    <row r="6097" spans="1:5">
      <c r="C6097" s="1" t="str">
        <f>IF(A6097="", "", VLOOKUP(A6097,Undocumented!$A:$C, 3, FALSE))</f>
        <v/>
      </c>
      <c r="D6097" s="1" t="str">
        <f t="shared" si="95"/>
        <v/>
      </c>
    </row>
    <row r="6098" spans="1:5">
      <c r="A6098" s="2" t="s">
        <v>2118</v>
      </c>
      <c r="B6098" s="2" t="s">
        <v>2119</v>
      </c>
      <c r="C6098" s="1" t="str">
        <f>IF(A6098="", "", VLOOKUP(A6098,Undocumented!$A:$C, 3, FALSE))</f>
        <v>RRC (IX + d)</v>
      </c>
      <c r="D6098" s="1" t="str">
        <f t="shared" si="95"/>
        <v/>
      </c>
      <c r="E6098" s="2" t="s">
        <v>11</v>
      </c>
    </row>
    <row r="6099" spans="1:5">
      <c r="C6099" s="1" t="str">
        <f>IF(A6099="", "", VLOOKUP(A6099,Undocumented!$A:$C, 3, FALSE))</f>
        <v/>
      </c>
      <c r="D6099" s="1" t="str">
        <f t="shared" si="95"/>
        <v/>
      </c>
      <c r="E6099" s="2" t="s">
        <v>32</v>
      </c>
    </row>
    <row r="6100" spans="1:5">
      <c r="C6100" s="1" t="str">
        <f>IF(A6100="", "", VLOOKUP(A6100,Undocumented!$A:$C, 3, FALSE))</f>
        <v/>
      </c>
      <c r="D6100" s="1" t="str">
        <f t="shared" si="95"/>
        <v/>
      </c>
      <c r="E6100" s="2" t="s">
        <v>101</v>
      </c>
    </row>
    <row r="6101" spans="1:5">
      <c r="C6101" s="1" t="str">
        <f>IF(A6101="", "", VLOOKUP(A6101,Undocumented!$A:$C, 3, FALSE))</f>
        <v/>
      </c>
      <c r="D6101" s="1" t="str">
        <f t="shared" si="95"/>
        <v/>
      </c>
      <c r="E6101" s="2" t="s">
        <v>38</v>
      </c>
    </row>
    <row r="6102" spans="1:5">
      <c r="C6102" s="1" t="str">
        <f>IF(A6102="", "", VLOOKUP(A6102,Undocumented!$A:$C, 3, FALSE))</f>
        <v/>
      </c>
      <c r="D6102" s="1" t="str">
        <f t="shared" si="95"/>
        <v/>
      </c>
    </row>
    <row r="6103" spans="1:5">
      <c r="C6103" s="1" t="str">
        <f>IF(A6103="", "", VLOOKUP(A6103,Undocumented!$A:$C, 3, FALSE))</f>
        <v/>
      </c>
      <c r="D6103" s="1" t="str">
        <f t="shared" si="95"/>
        <v/>
      </c>
      <c r="E6103" s="2" t="s">
        <v>2076</v>
      </c>
    </row>
    <row r="6104" spans="1:5">
      <c r="C6104" s="1" t="str">
        <f>IF(A6104="", "", VLOOKUP(A6104,Undocumented!$A:$C, 3, FALSE))</f>
        <v/>
      </c>
      <c r="D6104" s="1" t="str">
        <f t="shared" si="95"/>
        <v/>
      </c>
      <c r="E6104" s="2" t="s">
        <v>2100</v>
      </c>
    </row>
    <row r="6105" spans="1:5">
      <c r="C6105" s="1" t="str">
        <f>IF(A6105="", "", VLOOKUP(A6105,Undocumented!$A:$C, 3, FALSE))</f>
        <v/>
      </c>
      <c r="D6105" s="1" t="str">
        <f t="shared" si="95"/>
        <v/>
      </c>
      <c r="E6105" s="2" t="s">
        <v>794</v>
      </c>
    </row>
    <row r="6106" spans="1:5">
      <c r="C6106" s="1" t="str">
        <f>IF(A6106="", "", VLOOKUP(A6106,Undocumented!$A:$C, 3, FALSE))</f>
        <v/>
      </c>
      <c r="D6106" s="1" t="str">
        <f t="shared" si="95"/>
        <v/>
      </c>
      <c r="E6106" s="2" t="s">
        <v>800</v>
      </c>
    </row>
    <row r="6107" spans="1:5">
      <c r="C6107" s="1" t="str">
        <f>IF(A6107="", "", VLOOKUP(A6107,Undocumented!$A:$C, 3, FALSE))</f>
        <v/>
      </c>
      <c r="D6107" s="1" t="str">
        <f t="shared" si="95"/>
        <v/>
      </c>
      <c r="E6107" s="2" t="s">
        <v>795</v>
      </c>
    </row>
    <row r="6108" spans="1:5">
      <c r="C6108" s="1" t="str">
        <f>IF(A6108="", "", VLOOKUP(A6108,Undocumented!$A:$C, 3, FALSE))</f>
        <v/>
      </c>
      <c r="D6108" s="1" t="str">
        <f t="shared" si="95"/>
        <v/>
      </c>
      <c r="E6108" s="2" t="s">
        <v>74</v>
      </c>
    </row>
    <row r="6109" spans="1:5">
      <c r="C6109" s="1" t="str">
        <f>IF(A6109="", "", VLOOKUP(A6109,Undocumented!$A:$C, 3, FALSE))</f>
        <v/>
      </c>
      <c r="D6109" s="1" t="str">
        <f t="shared" si="95"/>
        <v/>
      </c>
      <c r="E6109" s="2" t="s">
        <v>620</v>
      </c>
    </row>
    <row r="6110" spans="1:5">
      <c r="C6110" s="1" t="str">
        <f>IF(A6110="", "", VLOOKUP(A6110,Undocumented!$A:$C, 3, FALSE))</f>
        <v/>
      </c>
      <c r="D6110" s="1" t="str">
        <f t="shared" si="95"/>
        <v/>
      </c>
      <c r="E6110" s="2" t="s">
        <v>621</v>
      </c>
    </row>
    <row r="6111" spans="1:5">
      <c r="C6111" s="1" t="str">
        <f>IF(A6111="", "", VLOOKUP(A6111,Undocumented!$A:$C, 3, FALSE))</f>
        <v/>
      </c>
      <c r="D6111" s="1" t="str">
        <f t="shared" si="95"/>
        <v/>
      </c>
      <c r="E6111" s="2" t="s">
        <v>522</v>
      </c>
    </row>
    <row r="6112" spans="1:5">
      <c r="C6112" s="1" t="str">
        <f>IF(A6112="", "", VLOOKUP(A6112,Undocumented!$A:$C, 3, FALSE))</f>
        <v/>
      </c>
      <c r="D6112" s="1" t="str">
        <f t="shared" si="95"/>
        <v/>
      </c>
      <c r="E6112" s="2" t="s">
        <v>19</v>
      </c>
    </row>
    <row r="6113" spans="1:5">
      <c r="C6113" s="1" t="str">
        <f>IF(A6113="", "", VLOOKUP(A6113,Undocumented!$A:$C, 3, FALSE))</f>
        <v/>
      </c>
      <c r="D6113" s="1" t="str">
        <f t="shared" si="95"/>
        <v/>
      </c>
      <c r="E6113" s="2" t="s">
        <v>622</v>
      </c>
    </row>
    <row r="6114" spans="1:5">
      <c r="C6114" s="1" t="str">
        <f>IF(A6114="", "", VLOOKUP(A6114,Undocumented!$A:$C, 3, FALSE))</f>
        <v/>
      </c>
      <c r="D6114" s="1" t="str">
        <f t="shared" si="95"/>
        <v/>
      </c>
      <c r="E6114" s="2" t="s">
        <v>2101</v>
      </c>
    </row>
    <row r="6115" spans="1:5">
      <c r="C6115" s="1" t="str">
        <f>IF(A6115="", "", VLOOKUP(A6115,Undocumented!$A:$C, 3, FALSE))</f>
        <v/>
      </c>
      <c r="D6115" s="1" t="str">
        <f t="shared" si="95"/>
        <v/>
      </c>
      <c r="E6115" s="2" t="s">
        <v>20</v>
      </c>
    </row>
    <row r="6116" spans="1:5">
      <c r="C6116" s="1" t="str">
        <f>IF(A6116="", "", VLOOKUP(A6116,Undocumented!$A:$C, 3, FALSE))</f>
        <v/>
      </c>
      <c r="D6116" s="1" t="str">
        <f t="shared" si="95"/>
        <v/>
      </c>
    </row>
    <row r="6117" spans="1:5">
      <c r="A6117" s="2" t="s">
        <v>2120</v>
      </c>
      <c r="B6117" s="2" t="s">
        <v>2121</v>
      </c>
      <c r="C6117" s="1" t="str">
        <f>IF(A6117="", "", VLOOKUP(A6117,Undocumented!$A:$C, 3, FALSE))</f>
        <v>RRC (IX + d), A</v>
      </c>
      <c r="D6117" s="1" t="str">
        <f t="shared" si="95"/>
        <v/>
      </c>
      <c r="E6117" s="2" t="s">
        <v>11</v>
      </c>
    </row>
    <row r="6118" spans="1:5">
      <c r="C6118" s="1" t="str">
        <f>IF(A6118="", "", VLOOKUP(A6118,Undocumented!$A:$C, 3, FALSE))</f>
        <v/>
      </c>
      <c r="D6118" s="1" t="str">
        <f t="shared" si="95"/>
        <v/>
      </c>
      <c r="E6118" s="2" t="s">
        <v>32</v>
      </c>
    </row>
    <row r="6119" spans="1:5">
      <c r="C6119" s="1" t="str">
        <f>IF(A6119="", "", VLOOKUP(A6119,Undocumented!$A:$C, 3, FALSE))</f>
        <v/>
      </c>
      <c r="D6119" s="1" t="str">
        <f t="shared" si="95"/>
        <v/>
      </c>
      <c r="E6119" s="2" t="s">
        <v>101</v>
      </c>
    </row>
    <row r="6120" spans="1:5">
      <c r="C6120" s="1" t="str">
        <f>IF(A6120="", "", VLOOKUP(A6120,Undocumented!$A:$C, 3, FALSE))</f>
        <v/>
      </c>
      <c r="D6120" s="1" t="str">
        <f t="shared" si="95"/>
        <v/>
      </c>
      <c r="E6120" s="2" t="s">
        <v>38</v>
      </c>
    </row>
    <row r="6121" spans="1:5">
      <c r="C6121" s="1" t="str">
        <f>IF(A6121="", "", VLOOKUP(A6121,Undocumented!$A:$C, 3, FALSE))</f>
        <v/>
      </c>
      <c r="D6121" s="1" t="str">
        <f t="shared" si="95"/>
        <v/>
      </c>
    </row>
    <row r="6122" spans="1:5">
      <c r="C6122" s="1" t="str">
        <f>IF(A6122="", "", VLOOKUP(A6122,Undocumented!$A:$C, 3, FALSE))</f>
        <v/>
      </c>
      <c r="D6122" s="1" t="str">
        <f t="shared" si="95"/>
        <v/>
      </c>
      <c r="E6122" s="2" t="s">
        <v>2076</v>
      </c>
    </row>
    <row r="6123" spans="1:5">
      <c r="C6123" s="1" t="str">
        <f>IF(A6123="", "", VLOOKUP(A6123,Undocumented!$A:$C, 3, FALSE))</f>
        <v/>
      </c>
      <c r="D6123" s="1" t="str">
        <f t="shared" si="95"/>
        <v/>
      </c>
      <c r="E6123" s="2" t="s">
        <v>2104</v>
      </c>
    </row>
    <row r="6124" spans="1:5">
      <c r="C6124" s="1" t="str">
        <f>IF(A6124="", "", VLOOKUP(A6124,Undocumented!$A:$C, 3, FALSE))</f>
        <v/>
      </c>
      <c r="D6124" s="1" t="str">
        <f t="shared" si="95"/>
        <v/>
      </c>
      <c r="E6124" s="2" t="s">
        <v>33</v>
      </c>
    </row>
    <row r="6125" spans="1:5">
      <c r="C6125" s="1" t="str">
        <f>IF(A6125="", "", VLOOKUP(A6125,Undocumented!$A:$C, 3, FALSE))</f>
        <v/>
      </c>
      <c r="D6125" s="1" t="str">
        <f t="shared" si="95"/>
        <v/>
      </c>
      <c r="E6125" s="2" t="s">
        <v>800</v>
      </c>
    </row>
    <row r="6126" spans="1:5">
      <c r="C6126" s="1" t="str">
        <f>IF(A6126="", "", VLOOKUP(A6126,Undocumented!$A:$C, 3, FALSE))</f>
        <v/>
      </c>
      <c r="D6126" s="1" t="str">
        <f t="shared" si="95"/>
        <v/>
      </c>
      <c r="E6126" s="2" t="s">
        <v>103</v>
      </c>
    </row>
    <row r="6127" spans="1:5">
      <c r="C6127" s="1" t="str">
        <f>IF(A6127="", "", VLOOKUP(A6127,Undocumented!$A:$C, 3, FALSE))</f>
        <v/>
      </c>
      <c r="D6127" s="1" t="str">
        <f t="shared" si="95"/>
        <v/>
      </c>
      <c r="E6127" s="2" t="s">
        <v>74</v>
      </c>
    </row>
    <row r="6128" spans="1:5">
      <c r="C6128" s="1" t="str">
        <f>IF(A6128="", "", VLOOKUP(A6128,Undocumented!$A:$C, 3, FALSE))</f>
        <v/>
      </c>
      <c r="D6128" s="1" t="str">
        <f t="shared" si="95"/>
        <v/>
      </c>
      <c r="E6128" s="2" t="s">
        <v>620</v>
      </c>
    </row>
    <row r="6129" spans="1:5">
      <c r="C6129" s="1" t="str">
        <f>IF(A6129="", "", VLOOKUP(A6129,Undocumented!$A:$C, 3, FALSE))</f>
        <v/>
      </c>
      <c r="D6129" s="1" t="str">
        <f t="shared" si="95"/>
        <v/>
      </c>
      <c r="E6129" s="2" t="s">
        <v>621</v>
      </c>
    </row>
    <row r="6130" spans="1:5">
      <c r="C6130" s="1" t="str">
        <f>IF(A6130="", "", VLOOKUP(A6130,Undocumented!$A:$C, 3, FALSE))</f>
        <v/>
      </c>
      <c r="D6130" s="1" t="str">
        <f t="shared" si="95"/>
        <v/>
      </c>
      <c r="E6130" s="2" t="s">
        <v>522</v>
      </c>
    </row>
    <row r="6131" spans="1:5">
      <c r="C6131" s="1" t="str">
        <f>IF(A6131="", "", VLOOKUP(A6131,Undocumented!$A:$C, 3, FALSE))</f>
        <v/>
      </c>
      <c r="D6131" s="1" t="str">
        <f t="shared" si="95"/>
        <v/>
      </c>
      <c r="E6131" s="2" t="s">
        <v>19</v>
      </c>
    </row>
    <row r="6132" spans="1:5">
      <c r="C6132" s="1" t="str">
        <f>IF(A6132="", "", VLOOKUP(A6132,Undocumented!$A:$C, 3, FALSE))</f>
        <v/>
      </c>
      <c r="D6132" s="1" t="str">
        <f t="shared" si="95"/>
        <v/>
      </c>
      <c r="E6132" s="2" t="s">
        <v>622</v>
      </c>
    </row>
    <row r="6133" spans="1:5">
      <c r="C6133" s="1" t="str">
        <f>IF(A6133="", "", VLOOKUP(A6133,Undocumented!$A:$C, 3, FALSE))</f>
        <v/>
      </c>
      <c r="D6133" s="1" t="str">
        <f t="shared" si="95"/>
        <v/>
      </c>
      <c r="E6133" s="2" t="s">
        <v>2105</v>
      </c>
    </row>
    <row r="6134" spans="1:5">
      <c r="C6134" s="1" t="str">
        <f>IF(A6134="", "", VLOOKUP(A6134,Undocumented!$A:$C, 3, FALSE))</f>
        <v/>
      </c>
      <c r="D6134" s="1" t="str">
        <f t="shared" si="95"/>
        <v/>
      </c>
      <c r="E6134" s="2" t="s">
        <v>20</v>
      </c>
    </row>
    <row r="6135" spans="1:5">
      <c r="C6135" s="1" t="str">
        <f>IF(A6135="", "", VLOOKUP(A6135,Undocumented!$A:$C, 3, FALSE))</f>
        <v/>
      </c>
      <c r="D6135" s="1" t="str">
        <f t="shared" si="95"/>
        <v/>
      </c>
    </row>
    <row r="6136" spans="1:5">
      <c r="A6136" s="2" t="s">
        <v>2122</v>
      </c>
      <c r="B6136" s="2" t="s">
        <v>2123</v>
      </c>
      <c r="C6136" s="1" t="str">
        <f>IF(A6136="", "", VLOOKUP(A6136,Undocumented!$A:$C, 3, FALSE))</f>
        <v>RL (IX + d), B</v>
      </c>
      <c r="D6136" s="1" t="str">
        <f t="shared" si="95"/>
        <v/>
      </c>
      <c r="E6136" s="2" t="s">
        <v>11</v>
      </c>
    </row>
    <row r="6137" spans="1:5">
      <c r="C6137" s="1" t="str">
        <f>IF(A6137="", "", VLOOKUP(A6137,Undocumented!$A:$C, 3, FALSE))</f>
        <v/>
      </c>
      <c r="D6137" s="1" t="str">
        <f t="shared" si="95"/>
        <v/>
      </c>
      <c r="E6137" s="2" t="s">
        <v>32</v>
      </c>
    </row>
    <row r="6138" spans="1:5">
      <c r="C6138" s="1" t="str">
        <f>IF(A6138="", "", VLOOKUP(A6138,Undocumented!$A:$C, 3, FALSE))</f>
        <v/>
      </c>
      <c r="D6138" s="1" t="str">
        <f t="shared" si="95"/>
        <v/>
      </c>
      <c r="E6138" s="2" t="s">
        <v>101</v>
      </c>
    </row>
    <row r="6139" spans="1:5">
      <c r="C6139" s="1" t="str">
        <f>IF(A6139="", "", VLOOKUP(A6139,Undocumented!$A:$C, 3, FALSE))</f>
        <v/>
      </c>
      <c r="D6139" s="1" t="str">
        <f t="shared" si="95"/>
        <v/>
      </c>
      <c r="E6139" s="2" t="s">
        <v>38</v>
      </c>
    </row>
    <row r="6140" spans="1:5">
      <c r="C6140" s="1" t="str">
        <f>IF(A6140="", "", VLOOKUP(A6140,Undocumented!$A:$C, 3, FALSE))</f>
        <v/>
      </c>
      <c r="D6140" s="1" t="str">
        <f t="shared" si="95"/>
        <v/>
      </c>
    </row>
    <row r="6141" spans="1:5">
      <c r="C6141" s="1" t="str">
        <f>IF(A6141="", "", VLOOKUP(A6141,Undocumented!$A:$C, 3, FALSE))</f>
        <v/>
      </c>
      <c r="D6141" s="1" t="str">
        <f t="shared" si="95"/>
        <v/>
      </c>
      <c r="E6141" s="2" t="s">
        <v>2076</v>
      </c>
    </row>
    <row r="6142" spans="1:5">
      <c r="C6142" s="1" t="str">
        <f>IF(A6142="", "", VLOOKUP(A6142,Undocumented!$A:$C, 3, FALSE))</f>
        <v/>
      </c>
      <c r="D6142" s="1" t="str">
        <f t="shared" si="95"/>
        <v/>
      </c>
      <c r="E6142" s="2" t="s">
        <v>2077</v>
      </c>
    </row>
    <row r="6143" spans="1:5">
      <c r="C6143" s="1" t="str">
        <f>IF(A6143="", "", VLOOKUP(A6143,Undocumented!$A:$C, 3, FALSE))</f>
        <v/>
      </c>
      <c r="D6143" s="1" t="str">
        <f t="shared" si="95"/>
        <v/>
      </c>
      <c r="E6143" s="2" t="s">
        <v>617</v>
      </c>
    </row>
    <row r="6144" spans="1:5">
      <c r="C6144" s="1" t="str">
        <f>IF(A6144="", "", VLOOKUP(A6144,Undocumented!$A:$C, 3, FALSE))</f>
        <v/>
      </c>
      <c r="D6144" s="1" t="str">
        <f t="shared" si="95"/>
        <v/>
      </c>
      <c r="E6144" s="2" t="s">
        <v>102</v>
      </c>
    </row>
    <row r="6145" spans="1:5">
      <c r="C6145" s="1" t="str">
        <f>IF(A6145="", "", VLOOKUP(A6145,Undocumented!$A:$C, 3, FALSE))</f>
        <v/>
      </c>
      <c r="D6145" s="1" t="str">
        <f t="shared" si="95"/>
        <v/>
      </c>
      <c r="E6145" s="2" t="s">
        <v>619</v>
      </c>
    </row>
    <row r="6146" spans="1:5">
      <c r="C6146" s="1" t="str">
        <f>IF(A6146="", "", VLOOKUP(A6146,Undocumented!$A:$C, 3, FALSE))</f>
        <v/>
      </c>
      <c r="D6146" s="1" t="str">
        <f t="shared" ref="D6146:D6209" si="96">IF(AND(B6146&lt;&gt;"", B6146&lt;&gt;C6146), "#N/B", "")</f>
        <v/>
      </c>
      <c r="E6146" s="2" t="s">
        <v>35</v>
      </c>
    </row>
    <row r="6147" spans="1:5">
      <c r="C6147" s="1" t="str">
        <f>IF(A6147="", "", VLOOKUP(A6147,Undocumented!$A:$C, 3, FALSE))</f>
        <v/>
      </c>
      <c r="D6147" s="1" t="str">
        <f t="shared" si="96"/>
        <v/>
      </c>
      <c r="E6147" s="2" t="s">
        <v>620</v>
      </c>
    </row>
    <row r="6148" spans="1:5">
      <c r="C6148" s="1" t="str">
        <f>IF(A6148="", "", VLOOKUP(A6148,Undocumented!$A:$C, 3, FALSE))</f>
        <v/>
      </c>
      <c r="D6148" s="1" t="str">
        <f t="shared" si="96"/>
        <v/>
      </c>
      <c r="E6148" s="2" t="s">
        <v>621</v>
      </c>
    </row>
    <row r="6149" spans="1:5">
      <c r="C6149" s="1" t="str">
        <f>IF(A6149="", "", VLOOKUP(A6149,Undocumented!$A:$C, 3, FALSE))</f>
        <v/>
      </c>
      <c r="D6149" s="1" t="str">
        <f t="shared" si="96"/>
        <v/>
      </c>
      <c r="E6149" s="2" t="s">
        <v>522</v>
      </c>
    </row>
    <row r="6150" spans="1:5">
      <c r="C6150" s="1" t="str">
        <f>IF(A6150="", "", VLOOKUP(A6150,Undocumented!$A:$C, 3, FALSE))</f>
        <v/>
      </c>
      <c r="D6150" s="1" t="str">
        <f t="shared" si="96"/>
        <v/>
      </c>
      <c r="E6150" s="2" t="s">
        <v>19</v>
      </c>
    </row>
    <row r="6151" spans="1:5">
      <c r="C6151" s="1" t="str">
        <f>IF(A6151="", "", VLOOKUP(A6151,Undocumented!$A:$C, 3, FALSE))</f>
        <v/>
      </c>
      <c r="D6151" s="1" t="str">
        <f t="shared" si="96"/>
        <v/>
      </c>
      <c r="E6151" s="2" t="s">
        <v>622</v>
      </c>
    </row>
    <row r="6152" spans="1:5">
      <c r="C6152" s="1" t="str">
        <f>IF(A6152="", "", VLOOKUP(A6152,Undocumented!$A:$C, 3, FALSE))</f>
        <v/>
      </c>
      <c r="D6152" s="1" t="str">
        <f t="shared" si="96"/>
        <v/>
      </c>
      <c r="E6152" s="2" t="s">
        <v>2078</v>
      </c>
    </row>
    <row r="6153" spans="1:5">
      <c r="C6153" s="1" t="str">
        <f>IF(A6153="", "", VLOOKUP(A6153,Undocumented!$A:$C, 3, FALSE))</f>
        <v/>
      </c>
      <c r="D6153" s="1" t="str">
        <f t="shared" si="96"/>
        <v/>
      </c>
      <c r="E6153" s="2" t="s">
        <v>20</v>
      </c>
    </row>
    <row r="6154" spans="1:5">
      <c r="C6154" s="1" t="str">
        <f>IF(A6154="", "", VLOOKUP(A6154,Undocumented!$A:$C, 3, FALSE))</f>
        <v/>
      </c>
      <c r="D6154" s="1" t="str">
        <f t="shared" si="96"/>
        <v/>
      </c>
    </row>
    <row r="6155" spans="1:5">
      <c r="A6155" s="2" t="s">
        <v>2124</v>
      </c>
      <c r="B6155" s="2" t="s">
        <v>2125</v>
      </c>
      <c r="C6155" s="1" t="str">
        <f>IF(A6155="", "", VLOOKUP(A6155,Undocumented!$A:$C, 3, FALSE))</f>
        <v>RL (IX + d), C</v>
      </c>
      <c r="D6155" s="1" t="str">
        <f t="shared" si="96"/>
        <v/>
      </c>
      <c r="E6155" s="2" t="s">
        <v>11</v>
      </c>
    </row>
    <row r="6156" spans="1:5">
      <c r="C6156" s="1" t="str">
        <f>IF(A6156="", "", VLOOKUP(A6156,Undocumented!$A:$C, 3, FALSE))</f>
        <v/>
      </c>
      <c r="D6156" s="1" t="str">
        <f t="shared" si="96"/>
        <v/>
      </c>
      <c r="E6156" s="2" t="s">
        <v>32</v>
      </c>
    </row>
    <row r="6157" spans="1:5">
      <c r="C6157" s="1" t="str">
        <f>IF(A6157="", "", VLOOKUP(A6157,Undocumented!$A:$C, 3, FALSE))</f>
        <v/>
      </c>
      <c r="D6157" s="1" t="str">
        <f t="shared" si="96"/>
        <v/>
      </c>
      <c r="E6157" s="2" t="s">
        <v>101</v>
      </c>
    </row>
    <row r="6158" spans="1:5">
      <c r="C6158" s="1" t="str">
        <f>IF(A6158="", "", VLOOKUP(A6158,Undocumented!$A:$C, 3, FALSE))</f>
        <v/>
      </c>
      <c r="D6158" s="1" t="str">
        <f t="shared" si="96"/>
        <v/>
      </c>
      <c r="E6158" s="2" t="s">
        <v>38</v>
      </c>
    </row>
    <row r="6159" spans="1:5">
      <c r="C6159" s="1" t="str">
        <f>IF(A6159="", "", VLOOKUP(A6159,Undocumented!$A:$C, 3, FALSE))</f>
        <v/>
      </c>
      <c r="D6159" s="1" t="str">
        <f t="shared" si="96"/>
        <v/>
      </c>
    </row>
    <row r="6160" spans="1:5">
      <c r="C6160" s="1" t="str">
        <f>IF(A6160="", "", VLOOKUP(A6160,Undocumented!$A:$C, 3, FALSE))</f>
        <v/>
      </c>
      <c r="D6160" s="1" t="str">
        <f t="shared" si="96"/>
        <v/>
      </c>
      <c r="E6160" s="2" t="s">
        <v>2076</v>
      </c>
    </row>
    <row r="6161" spans="1:5">
      <c r="C6161" s="1" t="str">
        <f>IF(A6161="", "", VLOOKUP(A6161,Undocumented!$A:$C, 3, FALSE))</f>
        <v/>
      </c>
      <c r="D6161" s="1" t="str">
        <f t="shared" si="96"/>
        <v/>
      </c>
      <c r="E6161" s="2" t="s">
        <v>2081</v>
      </c>
    </row>
    <row r="6162" spans="1:5">
      <c r="C6162" s="1" t="str">
        <f>IF(A6162="", "", VLOOKUP(A6162,Undocumented!$A:$C, 3, FALSE))</f>
        <v/>
      </c>
      <c r="D6162" s="1" t="str">
        <f t="shared" si="96"/>
        <v/>
      </c>
      <c r="E6162" s="2" t="s">
        <v>774</v>
      </c>
    </row>
    <row r="6163" spans="1:5">
      <c r="C6163" s="1" t="str">
        <f>IF(A6163="", "", VLOOKUP(A6163,Undocumented!$A:$C, 3, FALSE))</f>
        <v/>
      </c>
      <c r="D6163" s="1" t="str">
        <f t="shared" si="96"/>
        <v/>
      </c>
      <c r="E6163" s="2" t="s">
        <v>102</v>
      </c>
    </row>
    <row r="6164" spans="1:5">
      <c r="C6164" s="1" t="str">
        <f>IF(A6164="", "", VLOOKUP(A6164,Undocumented!$A:$C, 3, FALSE))</f>
        <v/>
      </c>
      <c r="D6164" s="1" t="str">
        <f t="shared" si="96"/>
        <v/>
      </c>
      <c r="E6164" s="2" t="s">
        <v>775</v>
      </c>
    </row>
    <row r="6165" spans="1:5">
      <c r="C6165" s="1" t="str">
        <f>IF(A6165="", "", VLOOKUP(A6165,Undocumented!$A:$C, 3, FALSE))</f>
        <v/>
      </c>
      <c r="D6165" s="1" t="str">
        <f t="shared" si="96"/>
        <v/>
      </c>
      <c r="E6165" s="2" t="s">
        <v>35</v>
      </c>
    </row>
    <row r="6166" spans="1:5">
      <c r="C6166" s="1" t="str">
        <f>IF(A6166="", "", VLOOKUP(A6166,Undocumented!$A:$C, 3, FALSE))</f>
        <v/>
      </c>
      <c r="D6166" s="1" t="str">
        <f t="shared" si="96"/>
        <v/>
      </c>
      <c r="E6166" s="2" t="s">
        <v>620</v>
      </c>
    </row>
    <row r="6167" spans="1:5">
      <c r="C6167" s="1" t="str">
        <f>IF(A6167="", "", VLOOKUP(A6167,Undocumented!$A:$C, 3, FALSE))</f>
        <v/>
      </c>
      <c r="D6167" s="1" t="str">
        <f t="shared" si="96"/>
        <v/>
      </c>
      <c r="E6167" s="2" t="s">
        <v>621</v>
      </c>
    </row>
    <row r="6168" spans="1:5">
      <c r="C6168" s="1" t="str">
        <f>IF(A6168="", "", VLOOKUP(A6168,Undocumented!$A:$C, 3, FALSE))</f>
        <v/>
      </c>
      <c r="D6168" s="1" t="str">
        <f t="shared" si="96"/>
        <v/>
      </c>
      <c r="E6168" s="2" t="s">
        <v>522</v>
      </c>
    </row>
    <row r="6169" spans="1:5">
      <c r="C6169" s="1" t="str">
        <f>IF(A6169="", "", VLOOKUP(A6169,Undocumented!$A:$C, 3, FALSE))</f>
        <v/>
      </c>
      <c r="D6169" s="1" t="str">
        <f t="shared" si="96"/>
        <v/>
      </c>
      <c r="E6169" s="2" t="s">
        <v>19</v>
      </c>
    </row>
    <row r="6170" spans="1:5">
      <c r="C6170" s="1" t="str">
        <f>IF(A6170="", "", VLOOKUP(A6170,Undocumented!$A:$C, 3, FALSE))</f>
        <v/>
      </c>
      <c r="D6170" s="1" t="str">
        <f t="shared" si="96"/>
        <v/>
      </c>
      <c r="E6170" s="2" t="s">
        <v>622</v>
      </c>
    </row>
    <row r="6171" spans="1:5">
      <c r="C6171" s="1" t="str">
        <f>IF(A6171="", "", VLOOKUP(A6171,Undocumented!$A:$C, 3, FALSE))</f>
        <v/>
      </c>
      <c r="D6171" s="1" t="str">
        <f t="shared" si="96"/>
        <v/>
      </c>
      <c r="E6171" s="2" t="s">
        <v>2082</v>
      </c>
    </row>
    <row r="6172" spans="1:5">
      <c r="C6172" s="1" t="str">
        <f>IF(A6172="", "", VLOOKUP(A6172,Undocumented!$A:$C, 3, FALSE))</f>
        <v/>
      </c>
      <c r="D6172" s="1" t="str">
        <f t="shared" si="96"/>
        <v/>
      </c>
      <c r="E6172" s="2" t="s">
        <v>20</v>
      </c>
    </row>
    <row r="6173" spans="1:5">
      <c r="C6173" s="1" t="str">
        <f>IF(A6173="", "", VLOOKUP(A6173,Undocumented!$A:$C, 3, FALSE))</f>
        <v/>
      </c>
      <c r="D6173" s="1" t="str">
        <f t="shared" si="96"/>
        <v/>
      </c>
    </row>
    <row r="6174" spans="1:5">
      <c r="A6174" s="2" t="s">
        <v>2126</v>
      </c>
      <c r="B6174" s="2" t="s">
        <v>2127</v>
      </c>
      <c r="C6174" s="1" t="str">
        <f>IF(A6174="", "", VLOOKUP(A6174,Undocumented!$A:$C, 3, FALSE))</f>
        <v>RL (IX + d), D</v>
      </c>
      <c r="D6174" s="1" t="str">
        <f t="shared" si="96"/>
        <v/>
      </c>
      <c r="E6174" s="2" t="s">
        <v>11</v>
      </c>
    </row>
    <row r="6175" spans="1:5">
      <c r="C6175" s="1" t="str">
        <f>IF(A6175="", "", VLOOKUP(A6175,Undocumented!$A:$C, 3, FALSE))</f>
        <v/>
      </c>
      <c r="D6175" s="1" t="str">
        <f t="shared" si="96"/>
        <v/>
      </c>
      <c r="E6175" s="2" t="s">
        <v>32</v>
      </c>
    </row>
    <row r="6176" spans="1:5">
      <c r="C6176" s="1" t="str">
        <f>IF(A6176="", "", VLOOKUP(A6176,Undocumented!$A:$C, 3, FALSE))</f>
        <v/>
      </c>
      <c r="D6176" s="1" t="str">
        <f t="shared" si="96"/>
        <v/>
      </c>
      <c r="E6176" s="2" t="s">
        <v>101</v>
      </c>
    </row>
    <row r="6177" spans="3:5">
      <c r="C6177" s="1" t="str">
        <f>IF(A6177="", "", VLOOKUP(A6177,Undocumented!$A:$C, 3, FALSE))</f>
        <v/>
      </c>
      <c r="D6177" s="1" t="str">
        <f t="shared" si="96"/>
        <v/>
      </c>
      <c r="E6177" s="2" t="s">
        <v>38</v>
      </c>
    </row>
    <row r="6178" spans="3:5">
      <c r="C6178" s="1" t="str">
        <f>IF(A6178="", "", VLOOKUP(A6178,Undocumented!$A:$C, 3, FALSE))</f>
        <v/>
      </c>
      <c r="D6178" s="1" t="str">
        <f t="shared" si="96"/>
        <v/>
      </c>
    </row>
    <row r="6179" spans="3:5">
      <c r="C6179" s="1" t="str">
        <f>IF(A6179="", "", VLOOKUP(A6179,Undocumented!$A:$C, 3, FALSE))</f>
        <v/>
      </c>
      <c r="D6179" s="1" t="str">
        <f t="shared" si="96"/>
        <v/>
      </c>
      <c r="E6179" s="2" t="s">
        <v>2076</v>
      </c>
    </row>
    <row r="6180" spans="3:5">
      <c r="C6180" s="1" t="str">
        <f>IF(A6180="", "", VLOOKUP(A6180,Undocumented!$A:$C, 3, FALSE))</f>
        <v/>
      </c>
      <c r="D6180" s="1" t="str">
        <f t="shared" si="96"/>
        <v/>
      </c>
      <c r="E6180" s="2" t="s">
        <v>2085</v>
      </c>
    </row>
    <row r="6181" spans="3:5">
      <c r="C6181" s="1" t="str">
        <f>IF(A6181="", "", VLOOKUP(A6181,Undocumented!$A:$C, 3, FALSE))</f>
        <v/>
      </c>
      <c r="D6181" s="1" t="str">
        <f t="shared" si="96"/>
        <v/>
      </c>
      <c r="E6181" s="2" t="s">
        <v>778</v>
      </c>
    </row>
    <row r="6182" spans="3:5">
      <c r="C6182" s="1" t="str">
        <f>IF(A6182="", "", VLOOKUP(A6182,Undocumented!$A:$C, 3, FALSE))</f>
        <v/>
      </c>
      <c r="D6182" s="1" t="str">
        <f t="shared" si="96"/>
        <v/>
      </c>
      <c r="E6182" s="2" t="s">
        <v>102</v>
      </c>
    </row>
    <row r="6183" spans="3:5">
      <c r="C6183" s="1" t="str">
        <f>IF(A6183="", "", VLOOKUP(A6183,Undocumented!$A:$C, 3, FALSE))</f>
        <v/>
      </c>
      <c r="D6183" s="1" t="str">
        <f t="shared" si="96"/>
        <v/>
      </c>
      <c r="E6183" s="2" t="s">
        <v>779</v>
      </c>
    </row>
    <row r="6184" spans="3:5">
      <c r="C6184" s="1" t="str">
        <f>IF(A6184="", "", VLOOKUP(A6184,Undocumented!$A:$C, 3, FALSE))</f>
        <v/>
      </c>
      <c r="D6184" s="1" t="str">
        <f t="shared" si="96"/>
        <v/>
      </c>
      <c r="E6184" s="2" t="s">
        <v>35</v>
      </c>
    </row>
    <row r="6185" spans="3:5">
      <c r="C6185" s="1" t="str">
        <f>IF(A6185="", "", VLOOKUP(A6185,Undocumented!$A:$C, 3, FALSE))</f>
        <v/>
      </c>
      <c r="D6185" s="1" t="str">
        <f t="shared" si="96"/>
        <v/>
      </c>
      <c r="E6185" s="2" t="s">
        <v>620</v>
      </c>
    </row>
    <row r="6186" spans="3:5">
      <c r="C6186" s="1" t="str">
        <f>IF(A6186="", "", VLOOKUP(A6186,Undocumented!$A:$C, 3, FALSE))</f>
        <v/>
      </c>
      <c r="D6186" s="1" t="str">
        <f t="shared" si="96"/>
        <v/>
      </c>
      <c r="E6186" s="2" t="s">
        <v>621</v>
      </c>
    </row>
    <row r="6187" spans="3:5">
      <c r="C6187" s="1" t="str">
        <f>IF(A6187="", "", VLOOKUP(A6187,Undocumented!$A:$C, 3, FALSE))</f>
        <v/>
      </c>
      <c r="D6187" s="1" t="str">
        <f t="shared" si="96"/>
        <v/>
      </c>
      <c r="E6187" s="2" t="s">
        <v>522</v>
      </c>
    </row>
    <row r="6188" spans="3:5">
      <c r="C6188" s="1" t="str">
        <f>IF(A6188="", "", VLOOKUP(A6188,Undocumented!$A:$C, 3, FALSE))</f>
        <v/>
      </c>
      <c r="D6188" s="1" t="str">
        <f t="shared" si="96"/>
        <v/>
      </c>
      <c r="E6188" s="2" t="s">
        <v>19</v>
      </c>
    </row>
    <row r="6189" spans="3:5">
      <c r="C6189" s="1" t="str">
        <f>IF(A6189="", "", VLOOKUP(A6189,Undocumented!$A:$C, 3, FALSE))</f>
        <v/>
      </c>
      <c r="D6189" s="1" t="str">
        <f t="shared" si="96"/>
        <v/>
      </c>
      <c r="E6189" s="2" t="s">
        <v>622</v>
      </c>
    </row>
    <row r="6190" spans="3:5">
      <c r="C6190" s="1" t="str">
        <f>IF(A6190="", "", VLOOKUP(A6190,Undocumented!$A:$C, 3, FALSE))</f>
        <v/>
      </c>
      <c r="D6190" s="1" t="str">
        <f t="shared" si="96"/>
        <v/>
      </c>
      <c r="E6190" s="2" t="s">
        <v>2086</v>
      </c>
    </row>
    <row r="6191" spans="3:5">
      <c r="C6191" s="1" t="str">
        <f>IF(A6191="", "", VLOOKUP(A6191,Undocumented!$A:$C, 3, FALSE))</f>
        <v/>
      </c>
      <c r="D6191" s="1" t="str">
        <f t="shared" si="96"/>
        <v/>
      </c>
      <c r="E6191" s="2" t="s">
        <v>20</v>
      </c>
    </row>
    <row r="6192" spans="3:5">
      <c r="C6192" s="1" t="str">
        <f>IF(A6192="", "", VLOOKUP(A6192,Undocumented!$A:$C, 3, FALSE))</f>
        <v/>
      </c>
      <c r="D6192" s="1" t="str">
        <f t="shared" si="96"/>
        <v/>
      </c>
    </row>
    <row r="6193" spans="1:5">
      <c r="A6193" s="2" t="s">
        <v>2128</v>
      </c>
      <c r="B6193" s="2" t="s">
        <v>2129</v>
      </c>
      <c r="C6193" s="1" t="str">
        <f>IF(A6193="", "", VLOOKUP(A6193,Undocumented!$A:$C, 3, FALSE))</f>
        <v>RL (IX + d), E</v>
      </c>
      <c r="D6193" s="1" t="str">
        <f t="shared" si="96"/>
        <v/>
      </c>
      <c r="E6193" s="2" t="s">
        <v>11</v>
      </c>
    </row>
    <row r="6194" spans="1:5">
      <c r="C6194" s="1" t="str">
        <f>IF(A6194="", "", VLOOKUP(A6194,Undocumented!$A:$C, 3, FALSE))</f>
        <v/>
      </c>
      <c r="D6194" s="1" t="str">
        <f t="shared" si="96"/>
        <v/>
      </c>
      <c r="E6194" s="2" t="s">
        <v>32</v>
      </c>
    </row>
    <row r="6195" spans="1:5">
      <c r="C6195" s="1" t="str">
        <f>IF(A6195="", "", VLOOKUP(A6195,Undocumented!$A:$C, 3, FALSE))</f>
        <v/>
      </c>
      <c r="D6195" s="1" t="str">
        <f t="shared" si="96"/>
        <v/>
      </c>
      <c r="E6195" s="2" t="s">
        <v>101</v>
      </c>
    </row>
    <row r="6196" spans="1:5">
      <c r="C6196" s="1" t="str">
        <f>IF(A6196="", "", VLOOKUP(A6196,Undocumented!$A:$C, 3, FALSE))</f>
        <v/>
      </c>
      <c r="D6196" s="1" t="str">
        <f t="shared" si="96"/>
        <v/>
      </c>
      <c r="E6196" s="2" t="s">
        <v>38</v>
      </c>
    </row>
    <row r="6197" spans="1:5">
      <c r="C6197" s="1" t="str">
        <f>IF(A6197="", "", VLOOKUP(A6197,Undocumented!$A:$C, 3, FALSE))</f>
        <v/>
      </c>
      <c r="D6197" s="1" t="str">
        <f t="shared" si="96"/>
        <v/>
      </c>
    </row>
    <row r="6198" spans="1:5">
      <c r="C6198" s="1" t="str">
        <f>IF(A6198="", "", VLOOKUP(A6198,Undocumented!$A:$C, 3, FALSE))</f>
        <v/>
      </c>
      <c r="D6198" s="1" t="str">
        <f t="shared" si="96"/>
        <v/>
      </c>
      <c r="E6198" s="2" t="s">
        <v>2076</v>
      </c>
    </row>
    <row r="6199" spans="1:5">
      <c r="C6199" s="1" t="str">
        <f>IF(A6199="", "", VLOOKUP(A6199,Undocumented!$A:$C, 3, FALSE))</f>
        <v/>
      </c>
      <c r="D6199" s="1" t="str">
        <f t="shared" si="96"/>
        <v/>
      </c>
      <c r="E6199" s="2" t="s">
        <v>2089</v>
      </c>
    </row>
    <row r="6200" spans="1:5">
      <c r="C6200" s="1" t="str">
        <f>IF(A6200="", "", VLOOKUP(A6200,Undocumented!$A:$C, 3, FALSE))</f>
        <v/>
      </c>
      <c r="D6200" s="1" t="str">
        <f t="shared" si="96"/>
        <v/>
      </c>
      <c r="E6200" s="2" t="s">
        <v>782</v>
      </c>
    </row>
    <row r="6201" spans="1:5">
      <c r="C6201" s="1" t="str">
        <f>IF(A6201="", "", VLOOKUP(A6201,Undocumented!$A:$C, 3, FALSE))</f>
        <v/>
      </c>
      <c r="D6201" s="1" t="str">
        <f t="shared" si="96"/>
        <v/>
      </c>
      <c r="E6201" s="2" t="s">
        <v>102</v>
      </c>
    </row>
    <row r="6202" spans="1:5">
      <c r="C6202" s="1" t="str">
        <f>IF(A6202="", "", VLOOKUP(A6202,Undocumented!$A:$C, 3, FALSE))</f>
        <v/>
      </c>
      <c r="D6202" s="1" t="str">
        <f t="shared" si="96"/>
        <v/>
      </c>
      <c r="E6202" s="2" t="s">
        <v>783</v>
      </c>
    </row>
    <row r="6203" spans="1:5">
      <c r="C6203" s="1" t="str">
        <f>IF(A6203="", "", VLOOKUP(A6203,Undocumented!$A:$C, 3, FALSE))</f>
        <v/>
      </c>
      <c r="D6203" s="1" t="str">
        <f t="shared" si="96"/>
        <v/>
      </c>
      <c r="E6203" s="2" t="s">
        <v>35</v>
      </c>
    </row>
    <row r="6204" spans="1:5">
      <c r="C6204" s="1" t="str">
        <f>IF(A6204="", "", VLOOKUP(A6204,Undocumented!$A:$C, 3, FALSE))</f>
        <v/>
      </c>
      <c r="D6204" s="1" t="str">
        <f t="shared" si="96"/>
        <v/>
      </c>
      <c r="E6204" s="2" t="s">
        <v>620</v>
      </c>
    </row>
    <row r="6205" spans="1:5">
      <c r="C6205" s="1" t="str">
        <f>IF(A6205="", "", VLOOKUP(A6205,Undocumented!$A:$C, 3, FALSE))</f>
        <v/>
      </c>
      <c r="D6205" s="1" t="str">
        <f t="shared" si="96"/>
        <v/>
      </c>
      <c r="E6205" s="2" t="s">
        <v>621</v>
      </c>
    </row>
    <row r="6206" spans="1:5">
      <c r="C6206" s="1" t="str">
        <f>IF(A6206="", "", VLOOKUP(A6206,Undocumented!$A:$C, 3, FALSE))</f>
        <v/>
      </c>
      <c r="D6206" s="1" t="str">
        <f t="shared" si="96"/>
        <v/>
      </c>
      <c r="E6206" s="2" t="s">
        <v>522</v>
      </c>
    </row>
    <row r="6207" spans="1:5">
      <c r="C6207" s="1" t="str">
        <f>IF(A6207="", "", VLOOKUP(A6207,Undocumented!$A:$C, 3, FALSE))</f>
        <v/>
      </c>
      <c r="D6207" s="1" t="str">
        <f t="shared" si="96"/>
        <v/>
      </c>
      <c r="E6207" s="2" t="s">
        <v>19</v>
      </c>
    </row>
    <row r="6208" spans="1:5">
      <c r="C6208" s="1" t="str">
        <f>IF(A6208="", "", VLOOKUP(A6208,Undocumented!$A:$C, 3, FALSE))</f>
        <v/>
      </c>
      <c r="D6208" s="1" t="str">
        <f t="shared" si="96"/>
        <v/>
      </c>
      <c r="E6208" s="2" t="s">
        <v>622</v>
      </c>
    </row>
    <row r="6209" spans="1:5">
      <c r="C6209" s="1" t="str">
        <f>IF(A6209="", "", VLOOKUP(A6209,Undocumented!$A:$C, 3, FALSE))</f>
        <v/>
      </c>
      <c r="D6209" s="1" t="str">
        <f t="shared" si="96"/>
        <v/>
      </c>
      <c r="E6209" s="2" t="s">
        <v>2090</v>
      </c>
    </row>
    <row r="6210" spans="1:5">
      <c r="C6210" s="1" t="str">
        <f>IF(A6210="", "", VLOOKUP(A6210,Undocumented!$A:$C, 3, FALSE))</f>
        <v/>
      </c>
      <c r="D6210" s="1" t="str">
        <f t="shared" ref="D6210:D6273" si="97">IF(AND(B6210&lt;&gt;"", B6210&lt;&gt;C6210), "#N/B", "")</f>
        <v/>
      </c>
      <c r="E6210" s="2" t="s">
        <v>20</v>
      </c>
    </row>
    <row r="6211" spans="1:5">
      <c r="C6211" s="1" t="str">
        <f>IF(A6211="", "", VLOOKUP(A6211,Undocumented!$A:$C, 3, FALSE))</f>
        <v/>
      </c>
      <c r="D6211" s="1" t="str">
        <f t="shared" si="97"/>
        <v/>
      </c>
    </row>
    <row r="6212" spans="1:5">
      <c r="A6212" s="2" t="s">
        <v>2130</v>
      </c>
      <c r="B6212" s="2" t="s">
        <v>2131</v>
      </c>
      <c r="C6212" s="1" t="str">
        <f>IF(A6212="", "", VLOOKUP(A6212,Undocumented!$A:$C, 3, FALSE))</f>
        <v>RL (IX + d), H</v>
      </c>
      <c r="D6212" s="1" t="str">
        <f t="shared" si="97"/>
        <v/>
      </c>
      <c r="E6212" s="2" t="s">
        <v>11</v>
      </c>
    </row>
    <row r="6213" spans="1:5">
      <c r="C6213" s="1" t="str">
        <f>IF(A6213="", "", VLOOKUP(A6213,Undocumented!$A:$C, 3, FALSE))</f>
        <v/>
      </c>
      <c r="D6213" s="1" t="str">
        <f t="shared" si="97"/>
        <v/>
      </c>
      <c r="E6213" s="2" t="s">
        <v>32</v>
      </c>
    </row>
    <row r="6214" spans="1:5">
      <c r="C6214" s="1" t="str">
        <f>IF(A6214="", "", VLOOKUP(A6214,Undocumented!$A:$C, 3, FALSE))</f>
        <v/>
      </c>
      <c r="D6214" s="1" t="str">
        <f t="shared" si="97"/>
        <v/>
      </c>
      <c r="E6214" s="2" t="s">
        <v>101</v>
      </c>
    </row>
    <row r="6215" spans="1:5">
      <c r="C6215" s="1" t="str">
        <f>IF(A6215="", "", VLOOKUP(A6215,Undocumented!$A:$C, 3, FALSE))</f>
        <v/>
      </c>
      <c r="D6215" s="1" t="str">
        <f t="shared" si="97"/>
        <v/>
      </c>
      <c r="E6215" s="2" t="s">
        <v>38</v>
      </c>
    </row>
    <row r="6216" spans="1:5">
      <c r="C6216" s="1" t="str">
        <f>IF(A6216="", "", VLOOKUP(A6216,Undocumented!$A:$C, 3, FALSE))</f>
        <v/>
      </c>
      <c r="D6216" s="1" t="str">
        <f t="shared" si="97"/>
        <v/>
      </c>
    </row>
    <row r="6217" spans="1:5">
      <c r="C6217" s="1" t="str">
        <f>IF(A6217="", "", VLOOKUP(A6217,Undocumented!$A:$C, 3, FALSE))</f>
        <v/>
      </c>
      <c r="D6217" s="1" t="str">
        <f t="shared" si="97"/>
        <v/>
      </c>
      <c r="E6217" s="2" t="s">
        <v>2076</v>
      </c>
    </row>
    <row r="6218" spans="1:5">
      <c r="C6218" s="1" t="str">
        <f>IF(A6218="", "", VLOOKUP(A6218,Undocumented!$A:$C, 3, FALSE))</f>
        <v/>
      </c>
      <c r="D6218" s="1" t="str">
        <f t="shared" si="97"/>
        <v/>
      </c>
      <c r="E6218" s="2" t="s">
        <v>2093</v>
      </c>
    </row>
    <row r="6219" spans="1:5">
      <c r="C6219" s="1" t="str">
        <f>IF(A6219="", "", VLOOKUP(A6219,Undocumented!$A:$C, 3, FALSE))</f>
        <v/>
      </c>
      <c r="D6219" s="1" t="str">
        <f t="shared" si="97"/>
        <v/>
      </c>
      <c r="E6219" s="2" t="s">
        <v>786</v>
      </c>
    </row>
    <row r="6220" spans="1:5">
      <c r="C6220" s="1" t="str">
        <f>IF(A6220="", "", VLOOKUP(A6220,Undocumented!$A:$C, 3, FALSE))</f>
        <v/>
      </c>
      <c r="D6220" s="1" t="str">
        <f t="shared" si="97"/>
        <v/>
      </c>
      <c r="E6220" s="2" t="s">
        <v>102</v>
      </c>
    </row>
    <row r="6221" spans="1:5">
      <c r="C6221" s="1" t="str">
        <f>IF(A6221="", "", VLOOKUP(A6221,Undocumented!$A:$C, 3, FALSE))</f>
        <v/>
      </c>
      <c r="D6221" s="1" t="str">
        <f t="shared" si="97"/>
        <v/>
      </c>
      <c r="E6221" s="2" t="s">
        <v>787</v>
      </c>
    </row>
    <row r="6222" spans="1:5">
      <c r="C6222" s="1" t="str">
        <f>IF(A6222="", "", VLOOKUP(A6222,Undocumented!$A:$C, 3, FALSE))</f>
        <v/>
      </c>
      <c r="D6222" s="1" t="str">
        <f t="shared" si="97"/>
        <v/>
      </c>
      <c r="E6222" s="2" t="s">
        <v>35</v>
      </c>
    </row>
    <row r="6223" spans="1:5">
      <c r="C6223" s="1" t="str">
        <f>IF(A6223="", "", VLOOKUP(A6223,Undocumented!$A:$C, 3, FALSE))</f>
        <v/>
      </c>
      <c r="D6223" s="1" t="str">
        <f t="shared" si="97"/>
        <v/>
      </c>
      <c r="E6223" s="2" t="s">
        <v>620</v>
      </c>
    </row>
    <row r="6224" spans="1:5">
      <c r="C6224" s="1" t="str">
        <f>IF(A6224="", "", VLOOKUP(A6224,Undocumented!$A:$C, 3, FALSE))</f>
        <v/>
      </c>
      <c r="D6224" s="1" t="str">
        <f t="shared" si="97"/>
        <v/>
      </c>
      <c r="E6224" s="2" t="s">
        <v>621</v>
      </c>
    </row>
    <row r="6225" spans="1:5">
      <c r="C6225" s="1" t="str">
        <f>IF(A6225="", "", VLOOKUP(A6225,Undocumented!$A:$C, 3, FALSE))</f>
        <v/>
      </c>
      <c r="D6225" s="1" t="str">
        <f t="shared" si="97"/>
        <v/>
      </c>
      <c r="E6225" s="2" t="s">
        <v>522</v>
      </c>
    </row>
    <row r="6226" spans="1:5">
      <c r="C6226" s="1" t="str">
        <f>IF(A6226="", "", VLOOKUP(A6226,Undocumented!$A:$C, 3, FALSE))</f>
        <v/>
      </c>
      <c r="D6226" s="1" t="str">
        <f t="shared" si="97"/>
        <v/>
      </c>
      <c r="E6226" s="2" t="s">
        <v>19</v>
      </c>
    </row>
    <row r="6227" spans="1:5">
      <c r="C6227" s="1" t="str">
        <f>IF(A6227="", "", VLOOKUP(A6227,Undocumented!$A:$C, 3, FALSE))</f>
        <v/>
      </c>
      <c r="D6227" s="1" t="str">
        <f t="shared" si="97"/>
        <v/>
      </c>
      <c r="E6227" s="2" t="s">
        <v>622</v>
      </c>
    </row>
    <row r="6228" spans="1:5">
      <c r="C6228" s="1" t="str">
        <f>IF(A6228="", "", VLOOKUP(A6228,Undocumented!$A:$C, 3, FALSE))</f>
        <v/>
      </c>
      <c r="D6228" s="1" t="str">
        <f t="shared" si="97"/>
        <v/>
      </c>
      <c r="E6228" s="2" t="s">
        <v>690</v>
      </c>
    </row>
    <row r="6229" spans="1:5">
      <c r="C6229" s="1" t="str">
        <f>IF(A6229="", "", VLOOKUP(A6229,Undocumented!$A:$C, 3, FALSE))</f>
        <v/>
      </c>
      <c r="D6229" s="1" t="str">
        <f t="shared" si="97"/>
        <v/>
      </c>
      <c r="E6229" s="2" t="s">
        <v>20</v>
      </c>
    </row>
    <row r="6230" spans="1:5">
      <c r="C6230" s="1" t="str">
        <f>IF(A6230="", "", VLOOKUP(A6230,Undocumented!$A:$C, 3, FALSE))</f>
        <v/>
      </c>
      <c r="D6230" s="1" t="str">
        <f t="shared" si="97"/>
        <v/>
      </c>
    </row>
    <row r="6231" spans="1:5">
      <c r="A6231" s="2" t="s">
        <v>2132</v>
      </c>
      <c r="B6231" s="2" t="s">
        <v>2133</v>
      </c>
      <c r="C6231" s="1" t="str">
        <f>IF(A6231="", "", VLOOKUP(A6231,Undocumented!$A:$C, 3, FALSE))</f>
        <v>RL (IX + d), L</v>
      </c>
      <c r="D6231" s="1" t="str">
        <f t="shared" si="97"/>
        <v/>
      </c>
      <c r="E6231" s="2" t="s">
        <v>11</v>
      </c>
    </row>
    <row r="6232" spans="1:5">
      <c r="C6232" s="1" t="str">
        <f>IF(A6232="", "", VLOOKUP(A6232,Undocumented!$A:$C, 3, FALSE))</f>
        <v/>
      </c>
      <c r="D6232" s="1" t="str">
        <f t="shared" si="97"/>
        <v/>
      </c>
      <c r="E6232" s="2" t="s">
        <v>32</v>
      </c>
    </row>
    <row r="6233" spans="1:5">
      <c r="C6233" s="1" t="str">
        <f>IF(A6233="", "", VLOOKUP(A6233,Undocumented!$A:$C, 3, FALSE))</f>
        <v/>
      </c>
      <c r="D6233" s="1" t="str">
        <f t="shared" si="97"/>
        <v/>
      </c>
      <c r="E6233" s="2" t="s">
        <v>101</v>
      </c>
    </row>
    <row r="6234" spans="1:5">
      <c r="C6234" s="1" t="str">
        <f>IF(A6234="", "", VLOOKUP(A6234,Undocumented!$A:$C, 3, FALSE))</f>
        <v/>
      </c>
      <c r="D6234" s="1" t="str">
        <f t="shared" si="97"/>
        <v/>
      </c>
      <c r="E6234" s="2" t="s">
        <v>38</v>
      </c>
    </row>
    <row r="6235" spans="1:5">
      <c r="C6235" s="1" t="str">
        <f>IF(A6235="", "", VLOOKUP(A6235,Undocumented!$A:$C, 3, FALSE))</f>
        <v/>
      </c>
      <c r="D6235" s="1" t="str">
        <f t="shared" si="97"/>
        <v/>
      </c>
    </row>
    <row r="6236" spans="1:5">
      <c r="C6236" s="1" t="str">
        <f>IF(A6236="", "", VLOOKUP(A6236,Undocumented!$A:$C, 3, FALSE))</f>
        <v/>
      </c>
      <c r="D6236" s="1" t="str">
        <f t="shared" si="97"/>
        <v/>
      </c>
      <c r="E6236" s="2" t="s">
        <v>2076</v>
      </c>
    </row>
    <row r="6237" spans="1:5">
      <c r="C6237" s="1" t="str">
        <f>IF(A6237="", "", VLOOKUP(A6237,Undocumented!$A:$C, 3, FALSE))</f>
        <v/>
      </c>
      <c r="D6237" s="1" t="str">
        <f t="shared" si="97"/>
        <v/>
      </c>
      <c r="E6237" s="2" t="s">
        <v>2096</v>
      </c>
    </row>
    <row r="6238" spans="1:5">
      <c r="C6238" s="1" t="str">
        <f>IF(A6238="", "", VLOOKUP(A6238,Undocumented!$A:$C, 3, FALSE))</f>
        <v/>
      </c>
      <c r="D6238" s="1" t="str">
        <f t="shared" si="97"/>
        <v/>
      </c>
      <c r="E6238" s="2" t="s">
        <v>790</v>
      </c>
    </row>
    <row r="6239" spans="1:5">
      <c r="C6239" s="1" t="str">
        <f>IF(A6239="", "", VLOOKUP(A6239,Undocumented!$A:$C, 3, FALSE))</f>
        <v/>
      </c>
      <c r="D6239" s="1" t="str">
        <f t="shared" si="97"/>
        <v/>
      </c>
      <c r="E6239" s="2" t="s">
        <v>102</v>
      </c>
    </row>
    <row r="6240" spans="1:5">
      <c r="C6240" s="1" t="str">
        <f>IF(A6240="", "", VLOOKUP(A6240,Undocumented!$A:$C, 3, FALSE))</f>
        <v/>
      </c>
      <c r="D6240" s="1" t="str">
        <f t="shared" si="97"/>
        <v/>
      </c>
      <c r="E6240" s="2" t="s">
        <v>791</v>
      </c>
    </row>
    <row r="6241" spans="1:5">
      <c r="C6241" s="1" t="str">
        <f>IF(A6241="", "", VLOOKUP(A6241,Undocumented!$A:$C, 3, FALSE))</f>
        <v/>
      </c>
      <c r="D6241" s="1" t="str">
        <f t="shared" si="97"/>
        <v/>
      </c>
      <c r="E6241" s="2" t="s">
        <v>35</v>
      </c>
    </row>
    <row r="6242" spans="1:5">
      <c r="C6242" s="1" t="str">
        <f>IF(A6242="", "", VLOOKUP(A6242,Undocumented!$A:$C, 3, FALSE))</f>
        <v/>
      </c>
      <c r="D6242" s="1" t="str">
        <f t="shared" si="97"/>
        <v/>
      </c>
      <c r="E6242" s="2" t="s">
        <v>620</v>
      </c>
    </row>
    <row r="6243" spans="1:5">
      <c r="C6243" s="1" t="str">
        <f>IF(A6243="", "", VLOOKUP(A6243,Undocumented!$A:$C, 3, FALSE))</f>
        <v/>
      </c>
      <c r="D6243" s="1" t="str">
        <f t="shared" si="97"/>
        <v/>
      </c>
      <c r="E6243" s="2" t="s">
        <v>621</v>
      </c>
    </row>
    <row r="6244" spans="1:5">
      <c r="C6244" s="1" t="str">
        <f>IF(A6244="", "", VLOOKUP(A6244,Undocumented!$A:$C, 3, FALSE))</f>
        <v/>
      </c>
      <c r="D6244" s="1" t="str">
        <f t="shared" si="97"/>
        <v/>
      </c>
      <c r="E6244" s="2" t="s">
        <v>522</v>
      </c>
    </row>
    <row r="6245" spans="1:5">
      <c r="C6245" s="1" t="str">
        <f>IF(A6245="", "", VLOOKUP(A6245,Undocumented!$A:$C, 3, FALSE))</f>
        <v/>
      </c>
      <c r="D6245" s="1" t="str">
        <f t="shared" si="97"/>
        <v/>
      </c>
      <c r="E6245" s="2" t="s">
        <v>19</v>
      </c>
    </row>
    <row r="6246" spans="1:5">
      <c r="C6246" s="1" t="str">
        <f>IF(A6246="", "", VLOOKUP(A6246,Undocumented!$A:$C, 3, FALSE))</f>
        <v/>
      </c>
      <c r="D6246" s="1" t="str">
        <f t="shared" si="97"/>
        <v/>
      </c>
      <c r="E6246" s="2" t="s">
        <v>622</v>
      </c>
    </row>
    <row r="6247" spans="1:5">
      <c r="C6247" s="1" t="str">
        <f>IF(A6247="", "", VLOOKUP(A6247,Undocumented!$A:$C, 3, FALSE))</f>
        <v/>
      </c>
      <c r="D6247" s="1" t="str">
        <f t="shared" si="97"/>
        <v/>
      </c>
      <c r="E6247" s="2" t="s">
        <v>2097</v>
      </c>
    </row>
    <row r="6248" spans="1:5">
      <c r="C6248" s="1" t="str">
        <f>IF(A6248="", "", VLOOKUP(A6248,Undocumented!$A:$C, 3, FALSE))</f>
        <v/>
      </c>
      <c r="D6248" s="1" t="str">
        <f t="shared" si="97"/>
        <v/>
      </c>
      <c r="E6248" s="2" t="s">
        <v>20</v>
      </c>
    </row>
    <row r="6249" spans="1:5">
      <c r="C6249" s="1" t="str">
        <f>IF(A6249="", "", VLOOKUP(A6249,Undocumented!$A:$C, 3, FALSE))</f>
        <v/>
      </c>
      <c r="D6249" s="1" t="str">
        <f t="shared" si="97"/>
        <v/>
      </c>
    </row>
    <row r="6250" spans="1:5">
      <c r="A6250" s="2" t="s">
        <v>2134</v>
      </c>
      <c r="B6250" s="2" t="s">
        <v>2135</v>
      </c>
      <c r="C6250" s="1" t="str">
        <f>IF(A6250="", "", VLOOKUP(A6250,Undocumented!$A:$C, 3, FALSE))</f>
        <v>RL (IX + d)</v>
      </c>
      <c r="D6250" s="1" t="str">
        <f t="shared" si="97"/>
        <v/>
      </c>
      <c r="E6250" s="2" t="s">
        <v>11</v>
      </c>
    </row>
    <row r="6251" spans="1:5">
      <c r="C6251" s="1" t="str">
        <f>IF(A6251="", "", VLOOKUP(A6251,Undocumented!$A:$C, 3, FALSE))</f>
        <v/>
      </c>
      <c r="D6251" s="1" t="str">
        <f t="shared" si="97"/>
        <v/>
      </c>
      <c r="E6251" s="2" t="s">
        <v>32</v>
      </c>
    </row>
    <row r="6252" spans="1:5">
      <c r="C6252" s="1" t="str">
        <f>IF(A6252="", "", VLOOKUP(A6252,Undocumented!$A:$C, 3, FALSE))</f>
        <v/>
      </c>
      <c r="D6252" s="1" t="str">
        <f t="shared" si="97"/>
        <v/>
      </c>
      <c r="E6252" s="2" t="s">
        <v>101</v>
      </c>
    </row>
    <row r="6253" spans="1:5">
      <c r="C6253" s="1" t="str">
        <f>IF(A6253="", "", VLOOKUP(A6253,Undocumented!$A:$C, 3, FALSE))</f>
        <v/>
      </c>
      <c r="D6253" s="1" t="str">
        <f t="shared" si="97"/>
        <v/>
      </c>
      <c r="E6253" s="2" t="s">
        <v>38</v>
      </c>
    </row>
    <row r="6254" spans="1:5">
      <c r="C6254" s="1" t="str">
        <f>IF(A6254="", "", VLOOKUP(A6254,Undocumented!$A:$C, 3, FALSE))</f>
        <v/>
      </c>
      <c r="D6254" s="1" t="str">
        <f t="shared" si="97"/>
        <v/>
      </c>
    </row>
    <row r="6255" spans="1:5">
      <c r="C6255" s="1" t="str">
        <f>IF(A6255="", "", VLOOKUP(A6255,Undocumented!$A:$C, 3, FALSE))</f>
        <v/>
      </c>
      <c r="D6255" s="1" t="str">
        <f t="shared" si="97"/>
        <v/>
      </c>
      <c r="E6255" s="2" t="s">
        <v>2076</v>
      </c>
    </row>
    <row r="6256" spans="1:5">
      <c r="C6256" s="1" t="str">
        <f>IF(A6256="", "", VLOOKUP(A6256,Undocumented!$A:$C, 3, FALSE))</f>
        <v/>
      </c>
      <c r="D6256" s="1" t="str">
        <f t="shared" si="97"/>
        <v/>
      </c>
      <c r="E6256" s="2" t="s">
        <v>2100</v>
      </c>
    </row>
    <row r="6257" spans="1:5">
      <c r="C6257" s="1" t="str">
        <f>IF(A6257="", "", VLOOKUP(A6257,Undocumented!$A:$C, 3, FALSE))</f>
        <v/>
      </c>
      <c r="D6257" s="1" t="str">
        <f t="shared" si="97"/>
        <v/>
      </c>
      <c r="E6257" s="2" t="s">
        <v>794</v>
      </c>
    </row>
    <row r="6258" spans="1:5">
      <c r="C6258" s="1" t="str">
        <f>IF(A6258="", "", VLOOKUP(A6258,Undocumented!$A:$C, 3, FALSE))</f>
        <v/>
      </c>
      <c r="D6258" s="1" t="str">
        <f t="shared" si="97"/>
        <v/>
      </c>
      <c r="E6258" s="2" t="s">
        <v>102</v>
      </c>
    </row>
    <row r="6259" spans="1:5">
      <c r="C6259" s="1" t="str">
        <f>IF(A6259="", "", VLOOKUP(A6259,Undocumented!$A:$C, 3, FALSE))</f>
        <v/>
      </c>
      <c r="D6259" s="1" t="str">
        <f t="shared" si="97"/>
        <v/>
      </c>
      <c r="E6259" s="2" t="s">
        <v>795</v>
      </c>
    </row>
    <row r="6260" spans="1:5">
      <c r="C6260" s="1" t="str">
        <f>IF(A6260="", "", VLOOKUP(A6260,Undocumented!$A:$C, 3, FALSE))</f>
        <v/>
      </c>
      <c r="D6260" s="1" t="str">
        <f t="shared" si="97"/>
        <v/>
      </c>
      <c r="E6260" s="2" t="s">
        <v>35</v>
      </c>
    </row>
    <row r="6261" spans="1:5">
      <c r="C6261" s="1" t="str">
        <f>IF(A6261="", "", VLOOKUP(A6261,Undocumented!$A:$C, 3, FALSE))</f>
        <v/>
      </c>
      <c r="D6261" s="1" t="str">
        <f t="shared" si="97"/>
        <v/>
      </c>
      <c r="E6261" s="2" t="s">
        <v>620</v>
      </c>
    </row>
    <row r="6262" spans="1:5">
      <c r="C6262" s="1" t="str">
        <f>IF(A6262="", "", VLOOKUP(A6262,Undocumented!$A:$C, 3, FALSE))</f>
        <v/>
      </c>
      <c r="D6262" s="1" t="str">
        <f t="shared" si="97"/>
        <v/>
      </c>
      <c r="E6262" s="2" t="s">
        <v>621</v>
      </c>
    </row>
    <row r="6263" spans="1:5">
      <c r="C6263" s="1" t="str">
        <f>IF(A6263="", "", VLOOKUP(A6263,Undocumented!$A:$C, 3, FALSE))</f>
        <v/>
      </c>
      <c r="D6263" s="1" t="str">
        <f t="shared" si="97"/>
        <v/>
      </c>
      <c r="E6263" s="2" t="s">
        <v>522</v>
      </c>
    </row>
    <row r="6264" spans="1:5">
      <c r="C6264" s="1" t="str">
        <f>IF(A6264="", "", VLOOKUP(A6264,Undocumented!$A:$C, 3, FALSE))</f>
        <v/>
      </c>
      <c r="D6264" s="1" t="str">
        <f t="shared" si="97"/>
        <v/>
      </c>
      <c r="E6264" s="2" t="s">
        <v>19</v>
      </c>
    </row>
    <row r="6265" spans="1:5">
      <c r="C6265" s="1" t="str">
        <f>IF(A6265="", "", VLOOKUP(A6265,Undocumented!$A:$C, 3, FALSE))</f>
        <v/>
      </c>
      <c r="D6265" s="1" t="str">
        <f t="shared" si="97"/>
        <v/>
      </c>
      <c r="E6265" s="2" t="s">
        <v>622</v>
      </c>
    </row>
    <row r="6266" spans="1:5">
      <c r="C6266" s="1" t="str">
        <f>IF(A6266="", "", VLOOKUP(A6266,Undocumented!$A:$C, 3, FALSE))</f>
        <v/>
      </c>
      <c r="D6266" s="1" t="str">
        <f t="shared" si="97"/>
        <v/>
      </c>
      <c r="E6266" s="2" t="s">
        <v>2101</v>
      </c>
    </row>
    <row r="6267" spans="1:5">
      <c r="C6267" s="1" t="str">
        <f>IF(A6267="", "", VLOOKUP(A6267,Undocumented!$A:$C, 3, FALSE))</f>
        <v/>
      </c>
      <c r="D6267" s="1" t="str">
        <f t="shared" si="97"/>
        <v/>
      </c>
      <c r="E6267" s="2" t="s">
        <v>20</v>
      </c>
    </row>
    <row r="6268" spans="1:5">
      <c r="C6268" s="1" t="str">
        <f>IF(A6268="", "", VLOOKUP(A6268,Undocumented!$A:$C, 3, FALSE))</f>
        <v/>
      </c>
      <c r="D6268" s="1" t="str">
        <f t="shared" si="97"/>
        <v/>
      </c>
    </row>
    <row r="6269" spans="1:5">
      <c r="A6269" s="2" t="s">
        <v>2136</v>
      </c>
      <c r="B6269" s="2" t="s">
        <v>2137</v>
      </c>
      <c r="C6269" s="1" t="str">
        <f>IF(A6269="", "", VLOOKUP(A6269,Undocumented!$A:$C, 3, FALSE))</f>
        <v>RL (IX + d), A</v>
      </c>
      <c r="D6269" s="1" t="str">
        <f t="shared" si="97"/>
        <v/>
      </c>
      <c r="E6269" s="2" t="s">
        <v>11</v>
      </c>
    </row>
    <row r="6270" spans="1:5">
      <c r="C6270" s="1" t="str">
        <f>IF(A6270="", "", VLOOKUP(A6270,Undocumented!$A:$C, 3, FALSE))</f>
        <v/>
      </c>
      <c r="D6270" s="1" t="str">
        <f t="shared" si="97"/>
        <v/>
      </c>
      <c r="E6270" s="2" t="s">
        <v>32</v>
      </c>
    </row>
    <row r="6271" spans="1:5">
      <c r="C6271" s="1" t="str">
        <f>IF(A6271="", "", VLOOKUP(A6271,Undocumented!$A:$C, 3, FALSE))</f>
        <v/>
      </c>
      <c r="D6271" s="1" t="str">
        <f t="shared" si="97"/>
        <v/>
      </c>
      <c r="E6271" s="2" t="s">
        <v>101</v>
      </c>
    </row>
    <row r="6272" spans="1:5">
      <c r="C6272" s="1" t="str">
        <f>IF(A6272="", "", VLOOKUP(A6272,Undocumented!$A:$C, 3, FALSE))</f>
        <v/>
      </c>
      <c r="D6272" s="1" t="str">
        <f t="shared" si="97"/>
        <v/>
      </c>
      <c r="E6272" s="2" t="s">
        <v>38</v>
      </c>
    </row>
    <row r="6273" spans="1:5">
      <c r="C6273" s="1" t="str">
        <f>IF(A6273="", "", VLOOKUP(A6273,Undocumented!$A:$C, 3, FALSE))</f>
        <v/>
      </c>
      <c r="D6273" s="1" t="str">
        <f t="shared" si="97"/>
        <v/>
      </c>
    </row>
    <row r="6274" spans="1:5">
      <c r="C6274" s="1" t="str">
        <f>IF(A6274="", "", VLOOKUP(A6274,Undocumented!$A:$C, 3, FALSE))</f>
        <v/>
      </c>
      <c r="D6274" s="1" t="str">
        <f t="shared" ref="D6274:D6337" si="98">IF(AND(B6274&lt;&gt;"", B6274&lt;&gt;C6274), "#N/B", "")</f>
        <v/>
      </c>
      <c r="E6274" s="2" t="s">
        <v>2076</v>
      </c>
    </row>
    <row r="6275" spans="1:5">
      <c r="C6275" s="1" t="str">
        <f>IF(A6275="", "", VLOOKUP(A6275,Undocumented!$A:$C, 3, FALSE))</f>
        <v/>
      </c>
      <c r="D6275" s="1" t="str">
        <f t="shared" si="98"/>
        <v/>
      </c>
      <c r="E6275" s="2" t="s">
        <v>2104</v>
      </c>
    </row>
    <row r="6276" spans="1:5">
      <c r="C6276" s="1" t="str">
        <f>IF(A6276="", "", VLOOKUP(A6276,Undocumented!$A:$C, 3, FALSE))</f>
        <v/>
      </c>
      <c r="D6276" s="1" t="str">
        <f t="shared" si="98"/>
        <v/>
      </c>
      <c r="E6276" s="2" t="s">
        <v>33</v>
      </c>
    </row>
    <row r="6277" spans="1:5">
      <c r="C6277" s="1" t="str">
        <f>IF(A6277="", "", VLOOKUP(A6277,Undocumented!$A:$C, 3, FALSE))</f>
        <v/>
      </c>
      <c r="D6277" s="1" t="str">
        <f t="shared" si="98"/>
        <v/>
      </c>
      <c r="E6277" s="2" t="s">
        <v>102</v>
      </c>
    </row>
    <row r="6278" spans="1:5">
      <c r="C6278" s="1" t="str">
        <f>IF(A6278="", "", VLOOKUP(A6278,Undocumented!$A:$C, 3, FALSE))</f>
        <v/>
      </c>
      <c r="D6278" s="1" t="str">
        <f t="shared" si="98"/>
        <v/>
      </c>
      <c r="E6278" s="2" t="s">
        <v>103</v>
      </c>
    </row>
    <row r="6279" spans="1:5">
      <c r="C6279" s="1" t="str">
        <f>IF(A6279="", "", VLOOKUP(A6279,Undocumented!$A:$C, 3, FALSE))</f>
        <v/>
      </c>
      <c r="D6279" s="1" t="str">
        <f t="shared" si="98"/>
        <v/>
      </c>
      <c r="E6279" s="2" t="s">
        <v>35</v>
      </c>
    </row>
    <row r="6280" spans="1:5">
      <c r="C6280" s="1" t="str">
        <f>IF(A6280="", "", VLOOKUP(A6280,Undocumented!$A:$C, 3, FALSE))</f>
        <v/>
      </c>
      <c r="D6280" s="1" t="str">
        <f t="shared" si="98"/>
        <v/>
      </c>
      <c r="E6280" s="2" t="s">
        <v>620</v>
      </c>
    </row>
    <row r="6281" spans="1:5">
      <c r="C6281" s="1" t="str">
        <f>IF(A6281="", "", VLOOKUP(A6281,Undocumented!$A:$C, 3, FALSE))</f>
        <v/>
      </c>
      <c r="D6281" s="1" t="str">
        <f t="shared" si="98"/>
        <v/>
      </c>
      <c r="E6281" s="2" t="s">
        <v>621</v>
      </c>
    </row>
    <row r="6282" spans="1:5">
      <c r="C6282" s="1" t="str">
        <f>IF(A6282="", "", VLOOKUP(A6282,Undocumented!$A:$C, 3, FALSE))</f>
        <v/>
      </c>
      <c r="D6282" s="1" t="str">
        <f t="shared" si="98"/>
        <v/>
      </c>
      <c r="E6282" s="2" t="s">
        <v>522</v>
      </c>
    </row>
    <row r="6283" spans="1:5">
      <c r="C6283" s="1" t="str">
        <f>IF(A6283="", "", VLOOKUP(A6283,Undocumented!$A:$C, 3, FALSE))</f>
        <v/>
      </c>
      <c r="D6283" s="1" t="str">
        <f t="shared" si="98"/>
        <v/>
      </c>
      <c r="E6283" s="2" t="s">
        <v>19</v>
      </c>
    </row>
    <row r="6284" spans="1:5">
      <c r="C6284" s="1" t="str">
        <f>IF(A6284="", "", VLOOKUP(A6284,Undocumented!$A:$C, 3, FALSE))</f>
        <v/>
      </c>
      <c r="D6284" s="1" t="str">
        <f t="shared" si="98"/>
        <v/>
      </c>
      <c r="E6284" s="2" t="s">
        <v>622</v>
      </c>
    </row>
    <row r="6285" spans="1:5">
      <c r="C6285" s="1" t="str">
        <f>IF(A6285="", "", VLOOKUP(A6285,Undocumented!$A:$C, 3, FALSE))</f>
        <v/>
      </c>
      <c r="D6285" s="1" t="str">
        <f t="shared" si="98"/>
        <v/>
      </c>
      <c r="E6285" s="2" t="s">
        <v>2105</v>
      </c>
    </row>
    <row r="6286" spans="1:5">
      <c r="C6286" s="1" t="str">
        <f>IF(A6286="", "", VLOOKUP(A6286,Undocumented!$A:$C, 3, FALSE))</f>
        <v/>
      </c>
      <c r="D6286" s="1" t="str">
        <f t="shared" si="98"/>
        <v/>
      </c>
      <c r="E6286" s="2" t="s">
        <v>20</v>
      </c>
    </row>
    <row r="6287" spans="1:5">
      <c r="C6287" s="1" t="str">
        <f>IF(A6287="", "", VLOOKUP(A6287,Undocumented!$A:$C, 3, FALSE))</f>
        <v/>
      </c>
      <c r="D6287" s="1" t="str">
        <f t="shared" si="98"/>
        <v/>
      </c>
    </row>
    <row r="6288" spans="1:5">
      <c r="A6288" s="2" t="s">
        <v>2138</v>
      </c>
      <c r="B6288" s="2" t="s">
        <v>2139</v>
      </c>
      <c r="C6288" s="1" t="str">
        <f>IF(A6288="", "", VLOOKUP(A6288,Undocumented!$A:$C, 3, FALSE))</f>
        <v>RR (IX + d), B</v>
      </c>
      <c r="D6288" s="1" t="str">
        <f t="shared" si="98"/>
        <v/>
      </c>
      <c r="E6288" s="2" t="s">
        <v>11</v>
      </c>
    </row>
    <row r="6289" spans="3:5">
      <c r="C6289" s="1" t="str">
        <f>IF(A6289="", "", VLOOKUP(A6289,Undocumented!$A:$C, 3, FALSE))</f>
        <v/>
      </c>
      <c r="D6289" s="1" t="str">
        <f t="shared" si="98"/>
        <v/>
      </c>
      <c r="E6289" s="2" t="s">
        <v>32</v>
      </c>
    </row>
    <row r="6290" spans="3:5">
      <c r="C6290" s="1" t="str">
        <f>IF(A6290="", "", VLOOKUP(A6290,Undocumented!$A:$C, 3, FALSE))</f>
        <v/>
      </c>
      <c r="D6290" s="1" t="str">
        <f t="shared" si="98"/>
        <v/>
      </c>
      <c r="E6290" s="2" t="s">
        <v>101</v>
      </c>
    </row>
    <row r="6291" spans="3:5">
      <c r="C6291" s="1" t="str">
        <f>IF(A6291="", "", VLOOKUP(A6291,Undocumented!$A:$C, 3, FALSE))</f>
        <v/>
      </c>
      <c r="D6291" s="1" t="str">
        <f t="shared" si="98"/>
        <v/>
      </c>
      <c r="E6291" s="2" t="s">
        <v>38</v>
      </c>
    </row>
    <row r="6292" spans="3:5">
      <c r="C6292" s="1" t="str">
        <f>IF(A6292="", "", VLOOKUP(A6292,Undocumented!$A:$C, 3, FALSE))</f>
        <v/>
      </c>
      <c r="D6292" s="1" t="str">
        <f t="shared" si="98"/>
        <v/>
      </c>
    </row>
    <row r="6293" spans="3:5">
      <c r="C6293" s="1" t="str">
        <f>IF(A6293="", "", VLOOKUP(A6293,Undocumented!$A:$C, 3, FALSE))</f>
        <v/>
      </c>
      <c r="D6293" s="1" t="str">
        <f t="shared" si="98"/>
        <v/>
      </c>
      <c r="E6293" s="2" t="s">
        <v>2076</v>
      </c>
    </row>
    <row r="6294" spans="3:5">
      <c r="C6294" s="1" t="str">
        <f>IF(A6294="", "", VLOOKUP(A6294,Undocumented!$A:$C, 3, FALSE))</f>
        <v/>
      </c>
      <c r="D6294" s="1" t="str">
        <f t="shared" si="98"/>
        <v/>
      </c>
      <c r="E6294" s="2" t="s">
        <v>2077</v>
      </c>
    </row>
    <row r="6295" spans="3:5">
      <c r="C6295" s="1" t="str">
        <f>IF(A6295="", "", VLOOKUP(A6295,Undocumented!$A:$C, 3, FALSE))</f>
        <v/>
      </c>
      <c r="D6295" s="1" t="str">
        <f t="shared" si="98"/>
        <v/>
      </c>
      <c r="E6295" s="2" t="s">
        <v>617</v>
      </c>
    </row>
    <row r="6296" spans="3:5">
      <c r="C6296" s="1" t="str">
        <f>IF(A6296="", "", VLOOKUP(A6296,Undocumented!$A:$C, 3, FALSE))</f>
        <v/>
      </c>
      <c r="D6296" s="1" t="str">
        <f t="shared" si="98"/>
        <v/>
      </c>
      <c r="E6296" s="2" t="s">
        <v>127</v>
      </c>
    </row>
    <row r="6297" spans="3:5">
      <c r="C6297" s="1" t="str">
        <f>IF(A6297="", "", VLOOKUP(A6297,Undocumented!$A:$C, 3, FALSE))</f>
        <v/>
      </c>
      <c r="D6297" s="1" t="str">
        <f t="shared" si="98"/>
        <v/>
      </c>
      <c r="E6297" s="2" t="s">
        <v>619</v>
      </c>
    </row>
    <row r="6298" spans="3:5">
      <c r="C6298" s="1" t="str">
        <f>IF(A6298="", "", VLOOKUP(A6298,Undocumented!$A:$C, 3, FALSE))</f>
        <v/>
      </c>
      <c r="D6298" s="1" t="str">
        <f t="shared" si="98"/>
        <v/>
      </c>
      <c r="E6298" s="2" t="s">
        <v>74</v>
      </c>
    </row>
    <row r="6299" spans="3:5">
      <c r="C6299" s="1" t="str">
        <f>IF(A6299="", "", VLOOKUP(A6299,Undocumented!$A:$C, 3, FALSE))</f>
        <v/>
      </c>
      <c r="D6299" s="1" t="str">
        <f t="shared" si="98"/>
        <v/>
      </c>
      <c r="E6299" s="2" t="s">
        <v>620</v>
      </c>
    </row>
    <row r="6300" spans="3:5">
      <c r="C6300" s="1" t="str">
        <f>IF(A6300="", "", VLOOKUP(A6300,Undocumented!$A:$C, 3, FALSE))</f>
        <v/>
      </c>
      <c r="D6300" s="1" t="str">
        <f t="shared" si="98"/>
        <v/>
      </c>
      <c r="E6300" s="2" t="s">
        <v>621</v>
      </c>
    </row>
    <row r="6301" spans="3:5">
      <c r="C6301" s="1" t="str">
        <f>IF(A6301="", "", VLOOKUP(A6301,Undocumented!$A:$C, 3, FALSE))</f>
        <v/>
      </c>
      <c r="D6301" s="1" t="str">
        <f t="shared" si="98"/>
        <v/>
      </c>
      <c r="E6301" s="2" t="s">
        <v>522</v>
      </c>
    </row>
    <row r="6302" spans="3:5">
      <c r="C6302" s="1" t="str">
        <f>IF(A6302="", "", VLOOKUP(A6302,Undocumented!$A:$C, 3, FALSE))</f>
        <v/>
      </c>
      <c r="D6302" s="1" t="str">
        <f t="shared" si="98"/>
        <v/>
      </c>
      <c r="E6302" s="2" t="s">
        <v>19</v>
      </c>
    </row>
    <row r="6303" spans="3:5">
      <c r="C6303" s="1" t="str">
        <f>IF(A6303="", "", VLOOKUP(A6303,Undocumented!$A:$C, 3, FALSE))</f>
        <v/>
      </c>
      <c r="D6303" s="1" t="str">
        <f t="shared" si="98"/>
        <v/>
      </c>
      <c r="E6303" s="2" t="s">
        <v>622</v>
      </c>
    </row>
    <row r="6304" spans="3:5">
      <c r="C6304" s="1" t="str">
        <f>IF(A6304="", "", VLOOKUP(A6304,Undocumented!$A:$C, 3, FALSE))</f>
        <v/>
      </c>
      <c r="D6304" s="1" t="str">
        <f t="shared" si="98"/>
        <v/>
      </c>
      <c r="E6304" s="2" t="s">
        <v>2078</v>
      </c>
    </row>
    <row r="6305" spans="1:5">
      <c r="C6305" s="1" t="str">
        <f>IF(A6305="", "", VLOOKUP(A6305,Undocumented!$A:$C, 3, FALSE))</f>
        <v/>
      </c>
      <c r="D6305" s="1" t="str">
        <f t="shared" si="98"/>
        <v/>
      </c>
      <c r="E6305" s="2" t="s">
        <v>20</v>
      </c>
    </row>
    <row r="6306" spans="1:5">
      <c r="C6306" s="1" t="str">
        <f>IF(A6306="", "", VLOOKUP(A6306,Undocumented!$A:$C, 3, FALSE))</f>
        <v/>
      </c>
      <c r="D6306" s="1" t="str">
        <f t="shared" si="98"/>
        <v/>
      </c>
    </row>
    <row r="6307" spans="1:5">
      <c r="A6307" s="2" t="s">
        <v>2140</v>
      </c>
      <c r="B6307" s="2" t="s">
        <v>2141</v>
      </c>
      <c r="C6307" s="1" t="str">
        <f>IF(A6307="", "", VLOOKUP(A6307,Undocumented!$A:$C, 3, FALSE))</f>
        <v>RR (IX + d), C</v>
      </c>
      <c r="D6307" s="1" t="str">
        <f t="shared" si="98"/>
        <v/>
      </c>
      <c r="E6307" s="2" t="s">
        <v>11</v>
      </c>
    </row>
    <row r="6308" spans="1:5">
      <c r="C6308" s="1" t="str">
        <f>IF(A6308="", "", VLOOKUP(A6308,Undocumented!$A:$C, 3, FALSE))</f>
        <v/>
      </c>
      <c r="D6308" s="1" t="str">
        <f t="shared" si="98"/>
        <v/>
      </c>
      <c r="E6308" s="2" t="s">
        <v>32</v>
      </c>
    </row>
    <row r="6309" spans="1:5">
      <c r="C6309" s="1" t="str">
        <f>IF(A6309="", "", VLOOKUP(A6309,Undocumented!$A:$C, 3, FALSE))</f>
        <v/>
      </c>
      <c r="D6309" s="1" t="str">
        <f t="shared" si="98"/>
        <v/>
      </c>
      <c r="E6309" s="2" t="s">
        <v>101</v>
      </c>
    </row>
    <row r="6310" spans="1:5">
      <c r="C6310" s="1" t="str">
        <f>IF(A6310="", "", VLOOKUP(A6310,Undocumented!$A:$C, 3, FALSE))</f>
        <v/>
      </c>
      <c r="D6310" s="1" t="str">
        <f t="shared" si="98"/>
        <v/>
      </c>
      <c r="E6310" s="2" t="s">
        <v>38</v>
      </c>
    </row>
    <row r="6311" spans="1:5">
      <c r="C6311" s="1" t="str">
        <f>IF(A6311="", "", VLOOKUP(A6311,Undocumented!$A:$C, 3, FALSE))</f>
        <v/>
      </c>
      <c r="D6311" s="1" t="str">
        <f t="shared" si="98"/>
        <v/>
      </c>
    </row>
    <row r="6312" spans="1:5">
      <c r="C6312" s="1" t="str">
        <f>IF(A6312="", "", VLOOKUP(A6312,Undocumented!$A:$C, 3, FALSE))</f>
        <v/>
      </c>
      <c r="D6312" s="1" t="str">
        <f t="shared" si="98"/>
        <v/>
      </c>
      <c r="E6312" s="2" t="s">
        <v>2076</v>
      </c>
    </row>
    <row r="6313" spans="1:5">
      <c r="C6313" s="1" t="str">
        <f>IF(A6313="", "", VLOOKUP(A6313,Undocumented!$A:$C, 3, FALSE))</f>
        <v/>
      </c>
      <c r="D6313" s="1" t="str">
        <f t="shared" si="98"/>
        <v/>
      </c>
      <c r="E6313" s="2" t="s">
        <v>2081</v>
      </c>
    </row>
    <row r="6314" spans="1:5">
      <c r="C6314" s="1" t="str">
        <f>IF(A6314="", "", VLOOKUP(A6314,Undocumented!$A:$C, 3, FALSE))</f>
        <v/>
      </c>
      <c r="D6314" s="1" t="str">
        <f t="shared" si="98"/>
        <v/>
      </c>
      <c r="E6314" s="2" t="s">
        <v>774</v>
      </c>
    </row>
    <row r="6315" spans="1:5">
      <c r="C6315" s="1" t="str">
        <f>IF(A6315="", "", VLOOKUP(A6315,Undocumented!$A:$C, 3, FALSE))</f>
        <v/>
      </c>
      <c r="D6315" s="1" t="str">
        <f t="shared" si="98"/>
        <v/>
      </c>
      <c r="E6315" s="2" t="s">
        <v>127</v>
      </c>
    </row>
    <row r="6316" spans="1:5">
      <c r="C6316" s="1" t="str">
        <f>IF(A6316="", "", VLOOKUP(A6316,Undocumented!$A:$C, 3, FALSE))</f>
        <v/>
      </c>
      <c r="D6316" s="1" t="str">
        <f t="shared" si="98"/>
        <v/>
      </c>
      <c r="E6316" s="2" t="s">
        <v>775</v>
      </c>
    </row>
    <row r="6317" spans="1:5">
      <c r="C6317" s="1" t="str">
        <f>IF(A6317="", "", VLOOKUP(A6317,Undocumented!$A:$C, 3, FALSE))</f>
        <v/>
      </c>
      <c r="D6317" s="1" t="str">
        <f t="shared" si="98"/>
        <v/>
      </c>
      <c r="E6317" s="2" t="s">
        <v>74</v>
      </c>
    </row>
    <row r="6318" spans="1:5">
      <c r="C6318" s="1" t="str">
        <f>IF(A6318="", "", VLOOKUP(A6318,Undocumented!$A:$C, 3, FALSE))</f>
        <v/>
      </c>
      <c r="D6318" s="1" t="str">
        <f t="shared" si="98"/>
        <v/>
      </c>
      <c r="E6318" s="2" t="s">
        <v>620</v>
      </c>
    </row>
    <row r="6319" spans="1:5">
      <c r="C6319" s="1" t="str">
        <f>IF(A6319="", "", VLOOKUP(A6319,Undocumented!$A:$C, 3, FALSE))</f>
        <v/>
      </c>
      <c r="D6319" s="1" t="str">
        <f t="shared" si="98"/>
        <v/>
      </c>
      <c r="E6319" s="2" t="s">
        <v>621</v>
      </c>
    </row>
    <row r="6320" spans="1:5">
      <c r="C6320" s="1" t="str">
        <f>IF(A6320="", "", VLOOKUP(A6320,Undocumented!$A:$C, 3, FALSE))</f>
        <v/>
      </c>
      <c r="D6320" s="1" t="str">
        <f t="shared" si="98"/>
        <v/>
      </c>
      <c r="E6320" s="2" t="s">
        <v>522</v>
      </c>
    </row>
    <row r="6321" spans="1:5">
      <c r="C6321" s="1" t="str">
        <f>IF(A6321="", "", VLOOKUP(A6321,Undocumented!$A:$C, 3, FALSE))</f>
        <v/>
      </c>
      <c r="D6321" s="1" t="str">
        <f t="shared" si="98"/>
        <v/>
      </c>
      <c r="E6321" s="2" t="s">
        <v>19</v>
      </c>
    </row>
    <row r="6322" spans="1:5">
      <c r="C6322" s="1" t="str">
        <f>IF(A6322="", "", VLOOKUP(A6322,Undocumented!$A:$C, 3, FALSE))</f>
        <v/>
      </c>
      <c r="D6322" s="1" t="str">
        <f t="shared" si="98"/>
        <v/>
      </c>
      <c r="E6322" s="2" t="s">
        <v>622</v>
      </c>
    </row>
    <row r="6323" spans="1:5">
      <c r="C6323" s="1" t="str">
        <f>IF(A6323="", "", VLOOKUP(A6323,Undocumented!$A:$C, 3, FALSE))</f>
        <v/>
      </c>
      <c r="D6323" s="1" t="str">
        <f t="shared" si="98"/>
        <v/>
      </c>
      <c r="E6323" s="2" t="s">
        <v>2082</v>
      </c>
    </row>
    <row r="6324" spans="1:5">
      <c r="C6324" s="1" t="str">
        <f>IF(A6324="", "", VLOOKUP(A6324,Undocumented!$A:$C, 3, FALSE))</f>
        <v/>
      </c>
      <c r="D6324" s="1" t="str">
        <f t="shared" si="98"/>
        <v/>
      </c>
      <c r="E6324" s="2" t="s">
        <v>20</v>
      </c>
    </row>
    <row r="6325" spans="1:5">
      <c r="C6325" s="1" t="str">
        <f>IF(A6325="", "", VLOOKUP(A6325,Undocumented!$A:$C, 3, FALSE))</f>
        <v/>
      </c>
      <c r="D6325" s="1" t="str">
        <f t="shared" si="98"/>
        <v/>
      </c>
    </row>
    <row r="6326" spans="1:5">
      <c r="A6326" s="2" t="s">
        <v>2142</v>
      </c>
      <c r="B6326" s="2" t="s">
        <v>2143</v>
      </c>
      <c r="C6326" s="1" t="str">
        <f>IF(A6326="", "", VLOOKUP(A6326,Undocumented!$A:$C, 3, FALSE))</f>
        <v>RR (IX + d), D</v>
      </c>
      <c r="D6326" s="1" t="str">
        <f t="shared" si="98"/>
        <v/>
      </c>
      <c r="E6326" s="2" t="s">
        <v>11</v>
      </c>
    </row>
    <row r="6327" spans="1:5">
      <c r="C6327" s="1" t="str">
        <f>IF(A6327="", "", VLOOKUP(A6327,Undocumented!$A:$C, 3, FALSE))</f>
        <v/>
      </c>
      <c r="D6327" s="1" t="str">
        <f t="shared" si="98"/>
        <v/>
      </c>
      <c r="E6327" s="2" t="s">
        <v>32</v>
      </c>
    </row>
    <row r="6328" spans="1:5">
      <c r="C6328" s="1" t="str">
        <f>IF(A6328="", "", VLOOKUP(A6328,Undocumented!$A:$C, 3, FALSE))</f>
        <v/>
      </c>
      <c r="D6328" s="1" t="str">
        <f t="shared" si="98"/>
        <v/>
      </c>
      <c r="E6328" s="2" t="s">
        <v>101</v>
      </c>
    </row>
    <row r="6329" spans="1:5">
      <c r="C6329" s="1" t="str">
        <f>IF(A6329="", "", VLOOKUP(A6329,Undocumented!$A:$C, 3, FALSE))</f>
        <v/>
      </c>
      <c r="D6329" s="1" t="str">
        <f t="shared" si="98"/>
        <v/>
      </c>
      <c r="E6329" s="2" t="s">
        <v>38</v>
      </c>
    </row>
    <row r="6330" spans="1:5">
      <c r="C6330" s="1" t="str">
        <f>IF(A6330="", "", VLOOKUP(A6330,Undocumented!$A:$C, 3, FALSE))</f>
        <v/>
      </c>
      <c r="D6330" s="1" t="str">
        <f t="shared" si="98"/>
        <v/>
      </c>
    </row>
    <row r="6331" spans="1:5">
      <c r="C6331" s="1" t="str">
        <f>IF(A6331="", "", VLOOKUP(A6331,Undocumented!$A:$C, 3, FALSE))</f>
        <v/>
      </c>
      <c r="D6331" s="1" t="str">
        <f t="shared" si="98"/>
        <v/>
      </c>
      <c r="E6331" s="2" t="s">
        <v>2076</v>
      </c>
    </row>
    <row r="6332" spans="1:5">
      <c r="C6332" s="1" t="str">
        <f>IF(A6332="", "", VLOOKUP(A6332,Undocumented!$A:$C, 3, FALSE))</f>
        <v/>
      </c>
      <c r="D6332" s="1" t="str">
        <f t="shared" si="98"/>
        <v/>
      </c>
      <c r="E6332" s="2" t="s">
        <v>2085</v>
      </c>
    </row>
    <row r="6333" spans="1:5">
      <c r="C6333" s="1" t="str">
        <f>IF(A6333="", "", VLOOKUP(A6333,Undocumented!$A:$C, 3, FALSE))</f>
        <v/>
      </c>
      <c r="D6333" s="1" t="str">
        <f t="shared" si="98"/>
        <v/>
      </c>
      <c r="E6333" s="2" t="s">
        <v>778</v>
      </c>
    </row>
    <row r="6334" spans="1:5">
      <c r="C6334" s="1" t="str">
        <f>IF(A6334="", "", VLOOKUP(A6334,Undocumented!$A:$C, 3, FALSE))</f>
        <v/>
      </c>
      <c r="D6334" s="1" t="str">
        <f t="shared" si="98"/>
        <v/>
      </c>
      <c r="E6334" s="2" t="s">
        <v>127</v>
      </c>
    </row>
    <row r="6335" spans="1:5">
      <c r="C6335" s="1" t="str">
        <f>IF(A6335="", "", VLOOKUP(A6335,Undocumented!$A:$C, 3, FALSE))</f>
        <v/>
      </c>
      <c r="D6335" s="1" t="str">
        <f t="shared" si="98"/>
        <v/>
      </c>
      <c r="E6335" s="2" t="s">
        <v>779</v>
      </c>
    </row>
    <row r="6336" spans="1:5">
      <c r="C6336" s="1" t="str">
        <f>IF(A6336="", "", VLOOKUP(A6336,Undocumented!$A:$C, 3, FALSE))</f>
        <v/>
      </c>
      <c r="D6336" s="1" t="str">
        <f t="shared" si="98"/>
        <v/>
      </c>
      <c r="E6336" s="2" t="s">
        <v>74</v>
      </c>
    </row>
    <row r="6337" spans="1:5">
      <c r="C6337" s="1" t="str">
        <f>IF(A6337="", "", VLOOKUP(A6337,Undocumented!$A:$C, 3, FALSE))</f>
        <v/>
      </c>
      <c r="D6337" s="1" t="str">
        <f t="shared" si="98"/>
        <v/>
      </c>
      <c r="E6337" s="2" t="s">
        <v>620</v>
      </c>
    </row>
    <row r="6338" spans="1:5">
      <c r="C6338" s="1" t="str">
        <f>IF(A6338="", "", VLOOKUP(A6338,Undocumented!$A:$C, 3, FALSE))</f>
        <v/>
      </c>
      <c r="D6338" s="1" t="str">
        <f t="shared" ref="D6338:D6401" si="99">IF(AND(B6338&lt;&gt;"", B6338&lt;&gt;C6338), "#N/B", "")</f>
        <v/>
      </c>
      <c r="E6338" s="2" t="s">
        <v>621</v>
      </c>
    </row>
    <row r="6339" spans="1:5">
      <c r="C6339" s="1" t="str">
        <f>IF(A6339="", "", VLOOKUP(A6339,Undocumented!$A:$C, 3, FALSE))</f>
        <v/>
      </c>
      <c r="D6339" s="1" t="str">
        <f t="shared" si="99"/>
        <v/>
      </c>
      <c r="E6339" s="2" t="s">
        <v>522</v>
      </c>
    </row>
    <row r="6340" spans="1:5">
      <c r="C6340" s="1" t="str">
        <f>IF(A6340="", "", VLOOKUP(A6340,Undocumented!$A:$C, 3, FALSE))</f>
        <v/>
      </c>
      <c r="D6340" s="1" t="str">
        <f t="shared" si="99"/>
        <v/>
      </c>
      <c r="E6340" s="2" t="s">
        <v>19</v>
      </c>
    </row>
    <row r="6341" spans="1:5">
      <c r="C6341" s="1" t="str">
        <f>IF(A6341="", "", VLOOKUP(A6341,Undocumented!$A:$C, 3, FALSE))</f>
        <v/>
      </c>
      <c r="D6341" s="1" t="str">
        <f t="shared" si="99"/>
        <v/>
      </c>
      <c r="E6341" s="2" t="s">
        <v>622</v>
      </c>
    </row>
    <row r="6342" spans="1:5">
      <c r="C6342" s="1" t="str">
        <f>IF(A6342="", "", VLOOKUP(A6342,Undocumented!$A:$C, 3, FALSE))</f>
        <v/>
      </c>
      <c r="D6342" s="1" t="str">
        <f t="shared" si="99"/>
        <v/>
      </c>
      <c r="E6342" s="2" t="s">
        <v>2086</v>
      </c>
    </row>
    <row r="6343" spans="1:5">
      <c r="C6343" s="1" t="str">
        <f>IF(A6343="", "", VLOOKUP(A6343,Undocumented!$A:$C, 3, FALSE))</f>
        <v/>
      </c>
      <c r="D6343" s="1" t="str">
        <f t="shared" si="99"/>
        <v/>
      </c>
      <c r="E6343" s="2" t="s">
        <v>20</v>
      </c>
    </row>
    <row r="6344" spans="1:5">
      <c r="C6344" s="1" t="str">
        <f>IF(A6344="", "", VLOOKUP(A6344,Undocumented!$A:$C, 3, FALSE))</f>
        <v/>
      </c>
      <c r="D6344" s="1" t="str">
        <f t="shared" si="99"/>
        <v/>
      </c>
    </row>
    <row r="6345" spans="1:5">
      <c r="A6345" s="2" t="s">
        <v>2144</v>
      </c>
      <c r="B6345" s="2" t="s">
        <v>2145</v>
      </c>
      <c r="C6345" s="1" t="str">
        <f>IF(A6345="", "", VLOOKUP(A6345,Undocumented!$A:$C, 3, FALSE))</f>
        <v>RR (IX + d), E</v>
      </c>
      <c r="D6345" s="1" t="str">
        <f t="shared" si="99"/>
        <v/>
      </c>
      <c r="E6345" s="2" t="s">
        <v>11</v>
      </c>
    </row>
    <row r="6346" spans="1:5">
      <c r="C6346" s="1" t="str">
        <f>IF(A6346="", "", VLOOKUP(A6346,Undocumented!$A:$C, 3, FALSE))</f>
        <v/>
      </c>
      <c r="D6346" s="1" t="str">
        <f t="shared" si="99"/>
        <v/>
      </c>
      <c r="E6346" s="2" t="s">
        <v>32</v>
      </c>
    </row>
    <row r="6347" spans="1:5">
      <c r="C6347" s="1" t="str">
        <f>IF(A6347="", "", VLOOKUP(A6347,Undocumented!$A:$C, 3, FALSE))</f>
        <v/>
      </c>
      <c r="D6347" s="1" t="str">
        <f t="shared" si="99"/>
        <v/>
      </c>
      <c r="E6347" s="2" t="s">
        <v>101</v>
      </c>
    </row>
    <row r="6348" spans="1:5">
      <c r="C6348" s="1" t="str">
        <f>IF(A6348="", "", VLOOKUP(A6348,Undocumented!$A:$C, 3, FALSE))</f>
        <v/>
      </c>
      <c r="D6348" s="1" t="str">
        <f t="shared" si="99"/>
        <v/>
      </c>
      <c r="E6348" s="2" t="s">
        <v>38</v>
      </c>
    </row>
    <row r="6349" spans="1:5">
      <c r="C6349" s="1" t="str">
        <f>IF(A6349="", "", VLOOKUP(A6349,Undocumented!$A:$C, 3, FALSE))</f>
        <v/>
      </c>
      <c r="D6349" s="1" t="str">
        <f t="shared" si="99"/>
        <v/>
      </c>
    </row>
    <row r="6350" spans="1:5">
      <c r="C6350" s="1" t="str">
        <f>IF(A6350="", "", VLOOKUP(A6350,Undocumented!$A:$C, 3, FALSE))</f>
        <v/>
      </c>
      <c r="D6350" s="1" t="str">
        <f t="shared" si="99"/>
        <v/>
      </c>
      <c r="E6350" s="2" t="s">
        <v>2076</v>
      </c>
    </row>
    <row r="6351" spans="1:5">
      <c r="C6351" s="1" t="str">
        <f>IF(A6351="", "", VLOOKUP(A6351,Undocumented!$A:$C, 3, FALSE))</f>
        <v/>
      </c>
      <c r="D6351" s="1" t="str">
        <f t="shared" si="99"/>
        <v/>
      </c>
      <c r="E6351" s="2" t="s">
        <v>2089</v>
      </c>
    </row>
    <row r="6352" spans="1:5">
      <c r="C6352" s="1" t="str">
        <f>IF(A6352="", "", VLOOKUP(A6352,Undocumented!$A:$C, 3, FALSE))</f>
        <v/>
      </c>
      <c r="D6352" s="1" t="str">
        <f t="shared" si="99"/>
        <v/>
      </c>
      <c r="E6352" s="2" t="s">
        <v>782</v>
      </c>
    </row>
    <row r="6353" spans="1:5">
      <c r="C6353" s="1" t="str">
        <f>IF(A6353="", "", VLOOKUP(A6353,Undocumented!$A:$C, 3, FALSE))</f>
        <v/>
      </c>
      <c r="D6353" s="1" t="str">
        <f t="shared" si="99"/>
        <v/>
      </c>
      <c r="E6353" s="2" t="s">
        <v>127</v>
      </c>
    </row>
    <row r="6354" spans="1:5">
      <c r="C6354" s="1" t="str">
        <f>IF(A6354="", "", VLOOKUP(A6354,Undocumented!$A:$C, 3, FALSE))</f>
        <v/>
      </c>
      <c r="D6354" s="1" t="str">
        <f t="shared" si="99"/>
        <v/>
      </c>
      <c r="E6354" s="2" t="s">
        <v>783</v>
      </c>
    </row>
    <row r="6355" spans="1:5">
      <c r="C6355" s="1" t="str">
        <f>IF(A6355="", "", VLOOKUP(A6355,Undocumented!$A:$C, 3, FALSE))</f>
        <v/>
      </c>
      <c r="D6355" s="1" t="str">
        <f t="shared" si="99"/>
        <v/>
      </c>
      <c r="E6355" s="2" t="s">
        <v>74</v>
      </c>
    </row>
    <row r="6356" spans="1:5">
      <c r="C6356" s="1" t="str">
        <f>IF(A6356="", "", VLOOKUP(A6356,Undocumented!$A:$C, 3, FALSE))</f>
        <v/>
      </c>
      <c r="D6356" s="1" t="str">
        <f t="shared" si="99"/>
        <v/>
      </c>
      <c r="E6356" s="2" t="s">
        <v>620</v>
      </c>
    </row>
    <row r="6357" spans="1:5">
      <c r="C6357" s="1" t="str">
        <f>IF(A6357="", "", VLOOKUP(A6357,Undocumented!$A:$C, 3, FALSE))</f>
        <v/>
      </c>
      <c r="D6357" s="1" t="str">
        <f t="shared" si="99"/>
        <v/>
      </c>
      <c r="E6357" s="2" t="s">
        <v>621</v>
      </c>
    </row>
    <row r="6358" spans="1:5">
      <c r="C6358" s="1" t="str">
        <f>IF(A6358="", "", VLOOKUP(A6358,Undocumented!$A:$C, 3, FALSE))</f>
        <v/>
      </c>
      <c r="D6358" s="1" t="str">
        <f t="shared" si="99"/>
        <v/>
      </c>
      <c r="E6358" s="2" t="s">
        <v>522</v>
      </c>
    </row>
    <row r="6359" spans="1:5">
      <c r="C6359" s="1" t="str">
        <f>IF(A6359="", "", VLOOKUP(A6359,Undocumented!$A:$C, 3, FALSE))</f>
        <v/>
      </c>
      <c r="D6359" s="1" t="str">
        <f t="shared" si="99"/>
        <v/>
      </c>
      <c r="E6359" s="2" t="s">
        <v>19</v>
      </c>
    </row>
    <row r="6360" spans="1:5">
      <c r="C6360" s="1" t="str">
        <f>IF(A6360="", "", VLOOKUP(A6360,Undocumented!$A:$C, 3, FALSE))</f>
        <v/>
      </c>
      <c r="D6360" s="1" t="str">
        <f t="shared" si="99"/>
        <v/>
      </c>
      <c r="E6360" s="2" t="s">
        <v>622</v>
      </c>
    </row>
    <row r="6361" spans="1:5">
      <c r="C6361" s="1" t="str">
        <f>IF(A6361="", "", VLOOKUP(A6361,Undocumented!$A:$C, 3, FALSE))</f>
        <v/>
      </c>
      <c r="D6361" s="1" t="str">
        <f t="shared" si="99"/>
        <v/>
      </c>
      <c r="E6361" s="2" t="s">
        <v>2090</v>
      </c>
    </row>
    <row r="6362" spans="1:5">
      <c r="C6362" s="1" t="str">
        <f>IF(A6362="", "", VLOOKUP(A6362,Undocumented!$A:$C, 3, FALSE))</f>
        <v/>
      </c>
      <c r="D6362" s="1" t="str">
        <f t="shared" si="99"/>
        <v/>
      </c>
      <c r="E6362" s="2" t="s">
        <v>20</v>
      </c>
    </row>
    <row r="6363" spans="1:5">
      <c r="C6363" s="1" t="str">
        <f>IF(A6363="", "", VLOOKUP(A6363,Undocumented!$A:$C, 3, FALSE))</f>
        <v/>
      </c>
      <c r="D6363" s="1" t="str">
        <f t="shared" si="99"/>
        <v/>
      </c>
    </row>
    <row r="6364" spans="1:5">
      <c r="A6364" s="2" t="s">
        <v>2146</v>
      </c>
      <c r="B6364" s="2" t="s">
        <v>2147</v>
      </c>
      <c r="C6364" s="1" t="str">
        <f>IF(A6364="", "", VLOOKUP(A6364,Undocumented!$A:$C, 3, FALSE))</f>
        <v>RR (IX + d), H</v>
      </c>
      <c r="D6364" s="1" t="str">
        <f t="shared" si="99"/>
        <v/>
      </c>
      <c r="E6364" s="2" t="s">
        <v>11</v>
      </c>
    </row>
    <row r="6365" spans="1:5">
      <c r="C6365" s="1" t="str">
        <f>IF(A6365="", "", VLOOKUP(A6365,Undocumented!$A:$C, 3, FALSE))</f>
        <v/>
      </c>
      <c r="D6365" s="1" t="str">
        <f t="shared" si="99"/>
        <v/>
      </c>
      <c r="E6365" s="2" t="s">
        <v>32</v>
      </c>
    </row>
    <row r="6366" spans="1:5">
      <c r="C6366" s="1" t="str">
        <f>IF(A6366="", "", VLOOKUP(A6366,Undocumented!$A:$C, 3, FALSE))</f>
        <v/>
      </c>
      <c r="D6366" s="1" t="str">
        <f t="shared" si="99"/>
        <v/>
      </c>
      <c r="E6366" s="2" t="s">
        <v>101</v>
      </c>
    </row>
    <row r="6367" spans="1:5">
      <c r="C6367" s="1" t="str">
        <f>IF(A6367="", "", VLOOKUP(A6367,Undocumented!$A:$C, 3, FALSE))</f>
        <v/>
      </c>
      <c r="D6367" s="1" t="str">
        <f t="shared" si="99"/>
        <v/>
      </c>
      <c r="E6367" s="2" t="s">
        <v>38</v>
      </c>
    </row>
    <row r="6368" spans="1:5">
      <c r="C6368" s="1" t="str">
        <f>IF(A6368="", "", VLOOKUP(A6368,Undocumented!$A:$C, 3, FALSE))</f>
        <v/>
      </c>
      <c r="D6368" s="1" t="str">
        <f t="shared" si="99"/>
        <v/>
      </c>
    </row>
    <row r="6369" spans="1:5">
      <c r="C6369" s="1" t="str">
        <f>IF(A6369="", "", VLOOKUP(A6369,Undocumented!$A:$C, 3, FALSE))</f>
        <v/>
      </c>
      <c r="D6369" s="1" t="str">
        <f t="shared" si="99"/>
        <v/>
      </c>
      <c r="E6369" s="2" t="s">
        <v>2076</v>
      </c>
    </row>
    <row r="6370" spans="1:5">
      <c r="C6370" s="1" t="str">
        <f>IF(A6370="", "", VLOOKUP(A6370,Undocumented!$A:$C, 3, FALSE))</f>
        <v/>
      </c>
      <c r="D6370" s="1" t="str">
        <f t="shared" si="99"/>
        <v/>
      </c>
      <c r="E6370" s="2" t="s">
        <v>2093</v>
      </c>
    </row>
    <row r="6371" spans="1:5">
      <c r="C6371" s="1" t="str">
        <f>IF(A6371="", "", VLOOKUP(A6371,Undocumented!$A:$C, 3, FALSE))</f>
        <v/>
      </c>
      <c r="D6371" s="1" t="str">
        <f t="shared" si="99"/>
        <v/>
      </c>
      <c r="E6371" s="2" t="s">
        <v>786</v>
      </c>
    </row>
    <row r="6372" spans="1:5">
      <c r="C6372" s="1" t="str">
        <f>IF(A6372="", "", VLOOKUP(A6372,Undocumented!$A:$C, 3, FALSE))</f>
        <v/>
      </c>
      <c r="D6372" s="1" t="str">
        <f t="shared" si="99"/>
        <v/>
      </c>
      <c r="E6372" s="2" t="s">
        <v>127</v>
      </c>
    </row>
    <row r="6373" spans="1:5">
      <c r="C6373" s="1" t="str">
        <f>IF(A6373="", "", VLOOKUP(A6373,Undocumented!$A:$C, 3, FALSE))</f>
        <v/>
      </c>
      <c r="D6373" s="1" t="str">
        <f t="shared" si="99"/>
        <v/>
      </c>
      <c r="E6373" s="2" t="s">
        <v>787</v>
      </c>
    </row>
    <row r="6374" spans="1:5">
      <c r="C6374" s="1" t="str">
        <f>IF(A6374="", "", VLOOKUP(A6374,Undocumented!$A:$C, 3, FALSE))</f>
        <v/>
      </c>
      <c r="D6374" s="1" t="str">
        <f t="shared" si="99"/>
        <v/>
      </c>
      <c r="E6374" s="2" t="s">
        <v>74</v>
      </c>
    </row>
    <row r="6375" spans="1:5">
      <c r="C6375" s="1" t="str">
        <f>IF(A6375="", "", VLOOKUP(A6375,Undocumented!$A:$C, 3, FALSE))</f>
        <v/>
      </c>
      <c r="D6375" s="1" t="str">
        <f t="shared" si="99"/>
        <v/>
      </c>
      <c r="E6375" s="2" t="s">
        <v>620</v>
      </c>
    </row>
    <row r="6376" spans="1:5">
      <c r="C6376" s="1" t="str">
        <f>IF(A6376="", "", VLOOKUP(A6376,Undocumented!$A:$C, 3, FALSE))</f>
        <v/>
      </c>
      <c r="D6376" s="1" t="str">
        <f t="shared" si="99"/>
        <v/>
      </c>
      <c r="E6376" s="2" t="s">
        <v>621</v>
      </c>
    </row>
    <row r="6377" spans="1:5">
      <c r="C6377" s="1" t="str">
        <f>IF(A6377="", "", VLOOKUP(A6377,Undocumented!$A:$C, 3, FALSE))</f>
        <v/>
      </c>
      <c r="D6377" s="1" t="str">
        <f t="shared" si="99"/>
        <v/>
      </c>
      <c r="E6377" s="2" t="s">
        <v>522</v>
      </c>
    </row>
    <row r="6378" spans="1:5">
      <c r="C6378" s="1" t="str">
        <f>IF(A6378="", "", VLOOKUP(A6378,Undocumented!$A:$C, 3, FALSE))</f>
        <v/>
      </c>
      <c r="D6378" s="1" t="str">
        <f t="shared" si="99"/>
        <v/>
      </c>
      <c r="E6378" s="2" t="s">
        <v>19</v>
      </c>
    </row>
    <row r="6379" spans="1:5">
      <c r="C6379" s="1" t="str">
        <f>IF(A6379="", "", VLOOKUP(A6379,Undocumented!$A:$C, 3, FALSE))</f>
        <v/>
      </c>
      <c r="D6379" s="1" t="str">
        <f t="shared" si="99"/>
        <v/>
      </c>
      <c r="E6379" s="2" t="s">
        <v>622</v>
      </c>
    </row>
    <row r="6380" spans="1:5">
      <c r="C6380" s="1" t="str">
        <f>IF(A6380="", "", VLOOKUP(A6380,Undocumented!$A:$C, 3, FALSE))</f>
        <v/>
      </c>
      <c r="D6380" s="1" t="str">
        <f t="shared" si="99"/>
        <v/>
      </c>
      <c r="E6380" s="2" t="s">
        <v>690</v>
      </c>
    </row>
    <row r="6381" spans="1:5">
      <c r="C6381" s="1" t="str">
        <f>IF(A6381="", "", VLOOKUP(A6381,Undocumented!$A:$C, 3, FALSE))</f>
        <v/>
      </c>
      <c r="D6381" s="1" t="str">
        <f t="shared" si="99"/>
        <v/>
      </c>
      <c r="E6381" s="2" t="s">
        <v>20</v>
      </c>
    </row>
    <row r="6382" spans="1:5">
      <c r="C6382" s="1" t="str">
        <f>IF(A6382="", "", VLOOKUP(A6382,Undocumented!$A:$C, 3, FALSE))</f>
        <v/>
      </c>
      <c r="D6382" s="1" t="str">
        <f t="shared" si="99"/>
        <v/>
      </c>
    </row>
    <row r="6383" spans="1:5">
      <c r="A6383" s="2" t="s">
        <v>2148</v>
      </c>
      <c r="B6383" s="2" t="s">
        <v>2149</v>
      </c>
      <c r="C6383" s="1" t="str">
        <f>IF(A6383="", "", VLOOKUP(A6383,Undocumented!$A:$C, 3, FALSE))</f>
        <v>RR (IX + d), L</v>
      </c>
      <c r="D6383" s="1" t="str">
        <f t="shared" si="99"/>
        <v/>
      </c>
      <c r="E6383" s="2" t="s">
        <v>11</v>
      </c>
    </row>
    <row r="6384" spans="1:5">
      <c r="C6384" s="1" t="str">
        <f>IF(A6384="", "", VLOOKUP(A6384,Undocumented!$A:$C, 3, FALSE))</f>
        <v/>
      </c>
      <c r="D6384" s="1" t="str">
        <f t="shared" si="99"/>
        <v/>
      </c>
      <c r="E6384" s="2" t="s">
        <v>32</v>
      </c>
    </row>
    <row r="6385" spans="3:5">
      <c r="C6385" s="1" t="str">
        <f>IF(A6385="", "", VLOOKUP(A6385,Undocumented!$A:$C, 3, FALSE))</f>
        <v/>
      </c>
      <c r="D6385" s="1" t="str">
        <f t="shared" si="99"/>
        <v/>
      </c>
      <c r="E6385" s="2" t="s">
        <v>101</v>
      </c>
    </row>
    <row r="6386" spans="3:5">
      <c r="C6386" s="1" t="str">
        <f>IF(A6386="", "", VLOOKUP(A6386,Undocumented!$A:$C, 3, FALSE))</f>
        <v/>
      </c>
      <c r="D6386" s="1" t="str">
        <f t="shared" si="99"/>
        <v/>
      </c>
      <c r="E6386" s="2" t="s">
        <v>38</v>
      </c>
    </row>
    <row r="6387" spans="3:5">
      <c r="C6387" s="1" t="str">
        <f>IF(A6387="", "", VLOOKUP(A6387,Undocumented!$A:$C, 3, FALSE))</f>
        <v/>
      </c>
      <c r="D6387" s="1" t="str">
        <f t="shared" si="99"/>
        <v/>
      </c>
    </row>
    <row r="6388" spans="3:5">
      <c r="C6388" s="1" t="str">
        <f>IF(A6388="", "", VLOOKUP(A6388,Undocumented!$A:$C, 3, FALSE))</f>
        <v/>
      </c>
      <c r="D6388" s="1" t="str">
        <f t="shared" si="99"/>
        <v/>
      </c>
      <c r="E6388" s="2" t="s">
        <v>2076</v>
      </c>
    </row>
    <row r="6389" spans="3:5">
      <c r="C6389" s="1" t="str">
        <f>IF(A6389="", "", VLOOKUP(A6389,Undocumented!$A:$C, 3, FALSE))</f>
        <v/>
      </c>
      <c r="D6389" s="1" t="str">
        <f t="shared" si="99"/>
        <v/>
      </c>
      <c r="E6389" s="2" t="s">
        <v>2096</v>
      </c>
    </row>
    <row r="6390" spans="3:5">
      <c r="C6390" s="1" t="str">
        <f>IF(A6390="", "", VLOOKUP(A6390,Undocumented!$A:$C, 3, FALSE))</f>
        <v/>
      </c>
      <c r="D6390" s="1" t="str">
        <f t="shared" si="99"/>
        <v/>
      </c>
      <c r="E6390" s="2" t="s">
        <v>790</v>
      </c>
    </row>
    <row r="6391" spans="3:5">
      <c r="C6391" s="1" t="str">
        <f>IF(A6391="", "", VLOOKUP(A6391,Undocumented!$A:$C, 3, FALSE))</f>
        <v/>
      </c>
      <c r="D6391" s="1" t="str">
        <f t="shared" si="99"/>
        <v/>
      </c>
      <c r="E6391" s="2" t="s">
        <v>127</v>
      </c>
    </row>
    <row r="6392" spans="3:5">
      <c r="C6392" s="1" t="str">
        <f>IF(A6392="", "", VLOOKUP(A6392,Undocumented!$A:$C, 3, FALSE))</f>
        <v/>
      </c>
      <c r="D6392" s="1" t="str">
        <f t="shared" si="99"/>
        <v/>
      </c>
      <c r="E6392" s="2" t="s">
        <v>791</v>
      </c>
    </row>
    <row r="6393" spans="3:5">
      <c r="C6393" s="1" t="str">
        <f>IF(A6393="", "", VLOOKUP(A6393,Undocumented!$A:$C, 3, FALSE))</f>
        <v/>
      </c>
      <c r="D6393" s="1" t="str">
        <f t="shared" si="99"/>
        <v/>
      </c>
      <c r="E6393" s="2" t="s">
        <v>74</v>
      </c>
    </row>
    <row r="6394" spans="3:5">
      <c r="C6394" s="1" t="str">
        <f>IF(A6394="", "", VLOOKUP(A6394,Undocumented!$A:$C, 3, FALSE))</f>
        <v/>
      </c>
      <c r="D6394" s="1" t="str">
        <f t="shared" si="99"/>
        <v/>
      </c>
      <c r="E6394" s="2" t="s">
        <v>620</v>
      </c>
    </row>
    <row r="6395" spans="3:5">
      <c r="C6395" s="1" t="str">
        <f>IF(A6395="", "", VLOOKUP(A6395,Undocumented!$A:$C, 3, FALSE))</f>
        <v/>
      </c>
      <c r="D6395" s="1" t="str">
        <f t="shared" si="99"/>
        <v/>
      </c>
      <c r="E6395" s="2" t="s">
        <v>621</v>
      </c>
    </row>
    <row r="6396" spans="3:5">
      <c r="C6396" s="1" t="str">
        <f>IF(A6396="", "", VLOOKUP(A6396,Undocumented!$A:$C, 3, FALSE))</f>
        <v/>
      </c>
      <c r="D6396" s="1" t="str">
        <f t="shared" si="99"/>
        <v/>
      </c>
      <c r="E6396" s="2" t="s">
        <v>522</v>
      </c>
    </row>
    <row r="6397" spans="3:5">
      <c r="C6397" s="1" t="str">
        <f>IF(A6397="", "", VLOOKUP(A6397,Undocumented!$A:$C, 3, FALSE))</f>
        <v/>
      </c>
      <c r="D6397" s="1" t="str">
        <f t="shared" si="99"/>
        <v/>
      </c>
      <c r="E6397" s="2" t="s">
        <v>19</v>
      </c>
    </row>
    <row r="6398" spans="3:5">
      <c r="C6398" s="1" t="str">
        <f>IF(A6398="", "", VLOOKUP(A6398,Undocumented!$A:$C, 3, FALSE))</f>
        <v/>
      </c>
      <c r="D6398" s="1" t="str">
        <f t="shared" si="99"/>
        <v/>
      </c>
      <c r="E6398" s="2" t="s">
        <v>622</v>
      </c>
    </row>
    <row r="6399" spans="3:5">
      <c r="C6399" s="1" t="str">
        <f>IF(A6399="", "", VLOOKUP(A6399,Undocumented!$A:$C, 3, FALSE))</f>
        <v/>
      </c>
      <c r="D6399" s="1" t="str">
        <f t="shared" si="99"/>
        <v/>
      </c>
      <c r="E6399" s="2" t="s">
        <v>2097</v>
      </c>
    </row>
    <row r="6400" spans="3:5">
      <c r="C6400" s="1" t="str">
        <f>IF(A6400="", "", VLOOKUP(A6400,Undocumented!$A:$C, 3, FALSE))</f>
        <v/>
      </c>
      <c r="D6400" s="1" t="str">
        <f t="shared" si="99"/>
        <v/>
      </c>
      <c r="E6400" s="2" t="s">
        <v>20</v>
      </c>
    </row>
    <row r="6401" spans="1:5">
      <c r="C6401" s="1" t="str">
        <f>IF(A6401="", "", VLOOKUP(A6401,Undocumented!$A:$C, 3, FALSE))</f>
        <v/>
      </c>
      <c r="D6401" s="1" t="str">
        <f t="shared" si="99"/>
        <v/>
      </c>
    </row>
    <row r="6402" spans="1:5">
      <c r="A6402" s="2" t="s">
        <v>2150</v>
      </c>
      <c r="B6402" s="2" t="s">
        <v>2151</v>
      </c>
      <c r="C6402" s="1" t="str">
        <f>IF(A6402="", "", VLOOKUP(A6402,Undocumented!$A:$C, 3, FALSE))</f>
        <v>RR (IX + d)</v>
      </c>
      <c r="D6402" s="1" t="str">
        <f t="shared" ref="D6402:D6465" si="100">IF(AND(B6402&lt;&gt;"", B6402&lt;&gt;C6402), "#N/B", "")</f>
        <v/>
      </c>
      <c r="E6402" s="2" t="s">
        <v>11</v>
      </c>
    </row>
    <row r="6403" spans="1:5">
      <c r="C6403" s="1" t="str">
        <f>IF(A6403="", "", VLOOKUP(A6403,Undocumented!$A:$C, 3, FALSE))</f>
        <v/>
      </c>
      <c r="D6403" s="1" t="str">
        <f t="shared" si="100"/>
        <v/>
      </c>
      <c r="E6403" s="2" t="s">
        <v>32</v>
      </c>
    </row>
    <row r="6404" spans="1:5">
      <c r="C6404" s="1" t="str">
        <f>IF(A6404="", "", VLOOKUP(A6404,Undocumented!$A:$C, 3, FALSE))</f>
        <v/>
      </c>
      <c r="D6404" s="1" t="str">
        <f t="shared" si="100"/>
        <v/>
      </c>
      <c r="E6404" s="2" t="s">
        <v>101</v>
      </c>
    </row>
    <row r="6405" spans="1:5">
      <c r="C6405" s="1" t="str">
        <f>IF(A6405="", "", VLOOKUP(A6405,Undocumented!$A:$C, 3, FALSE))</f>
        <v/>
      </c>
      <c r="D6405" s="1" t="str">
        <f t="shared" si="100"/>
        <v/>
      </c>
      <c r="E6405" s="2" t="s">
        <v>38</v>
      </c>
    </row>
    <row r="6406" spans="1:5">
      <c r="C6406" s="1" t="str">
        <f>IF(A6406="", "", VLOOKUP(A6406,Undocumented!$A:$C, 3, FALSE))</f>
        <v/>
      </c>
      <c r="D6406" s="1" t="str">
        <f t="shared" si="100"/>
        <v/>
      </c>
    </row>
    <row r="6407" spans="1:5">
      <c r="C6407" s="1" t="str">
        <f>IF(A6407="", "", VLOOKUP(A6407,Undocumented!$A:$C, 3, FALSE))</f>
        <v/>
      </c>
      <c r="D6407" s="1" t="str">
        <f t="shared" si="100"/>
        <v/>
      </c>
      <c r="E6407" s="2" t="s">
        <v>2076</v>
      </c>
    </row>
    <row r="6408" spans="1:5">
      <c r="C6408" s="1" t="str">
        <f>IF(A6408="", "", VLOOKUP(A6408,Undocumented!$A:$C, 3, FALSE))</f>
        <v/>
      </c>
      <c r="D6408" s="1" t="str">
        <f t="shared" si="100"/>
        <v/>
      </c>
      <c r="E6408" s="2" t="s">
        <v>2100</v>
      </c>
    </row>
    <row r="6409" spans="1:5">
      <c r="C6409" s="1" t="str">
        <f>IF(A6409="", "", VLOOKUP(A6409,Undocumented!$A:$C, 3, FALSE))</f>
        <v/>
      </c>
      <c r="D6409" s="1" t="str">
        <f t="shared" si="100"/>
        <v/>
      </c>
      <c r="E6409" s="2" t="s">
        <v>794</v>
      </c>
    </row>
    <row r="6410" spans="1:5">
      <c r="C6410" s="1" t="str">
        <f>IF(A6410="", "", VLOOKUP(A6410,Undocumented!$A:$C, 3, FALSE))</f>
        <v/>
      </c>
      <c r="D6410" s="1" t="str">
        <f t="shared" si="100"/>
        <v/>
      </c>
      <c r="E6410" s="2" t="s">
        <v>127</v>
      </c>
    </row>
    <row r="6411" spans="1:5">
      <c r="C6411" s="1" t="str">
        <f>IF(A6411="", "", VLOOKUP(A6411,Undocumented!$A:$C, 3, FALSE))</f>
        <v/>
      </c>
      <c r="D6411" s="1" t="str">
        <f t="shared" si="100"/>
        <v/>
      </c>
      <c r="E6411" s="2" t="s">
        <v>795</v>
      </c>
    </row>
    <row r="6412" spans="1:5">
      <c r="C6412" s="1" t="str">
        <f>IF(A6412="", "", VLOOKUP(A6412,Undocumented!$A:$C, 3, FALSE))</f>
        <v/>
      </c>
      <c r="D6412" s="1" t="str">
        <f t="shared" si="100"/>
        <v/>
      </c>
      <c r="E6412" s="2" t="s">
        <v>74</v>
      </c>
    </row>
    <row r="6413" spans="1:5">
      <c r="C6413" s="1" t="str">
        <f>IF(A6413="", "", VLOOKUP(A6413,Undocumented!$A:$C, 3, FALSE))</f>
        <v/>
      </c>
      <c r="D6413" s="1" t="str">
        <f t="shared" si="100"/>
        <v/>
      </c>
      <c r="E6413" s="2" t="s">
        <v>620</v>
      </c>
    </row>
    <row r="6414" spans="1:5">
      <c r="C6414" s="1" t="str">
        <f>IF(A6414="", "", VLOOKUP(A6414,Undocumented!$A:$C, 3, FALSE))</f>
        <v/>
      </c>
      <c r="D6414" s="1" t="str">
        <f t="shared" si="100"/>
        <v/>
      </c>
      <c r="E6414" s="2" t="s">
        <v>621</v>
      </c>
    </row>
    <row r="6415" spans="1:5">
      <c r="C6415" s="1" t="str">
        <f>IF(A6415="", "", VLOOKUP(A6415,Undocumented!$A:$C, 3, FALSE))</f>
        <v/>
      </c>
      <c r="D6415" s="1" t="str">
        <f t="shared" si="100"/>
        <v/>
      </c>
      <c r="E6415" s="2" t="s">
        <v>522</v>
      </c>
    </row>
    <row r="6416" spans="1:5">
      <c r="C6416" s="1" t="str">
        <f>IF(A6416="", "", VLOOKUP(A6416,Undocumented!$A:$C, 3, FALSE))</f>
        <v/>
      </c>
      <c r="D6416" s="1" t="str">
        <f t="shared" si="100"/>
        <v/>
      </c>
      <c r="E6416" s="2" t="s">
        <v>19</v>
      </c>
    </row>
    <row r="6417" spans="1:5">
      <c r="C6417" s="1" t="str">
        <f>IF(A6417="", "", VLOOKUP(A6417,Undocumented!$A:$C, 3, FALSE))</f>
        <v/>
      </c>
      <c r="D6417" s="1" t="str">
        <f t="shared" si="100"/>
        <v/>
      </c>
      <c r="E6417" s="2" t="s">
        <v>622</v>
      </c>
    </row>
    <row r="6418" spans="1:5">
      <c r="C6418" s="1" t="str">
        <f>IF(A6418="", "", VLOOKUP(A6418,Undocumented!$A:$C, 3, FALSE))</f>
        <v/>
      </c>
      <c r="D6418" s="1" t="str">
        <f t="shared" si="100"/>
        <v/>
      </c>
      <c r="E6418" s="2" t="s">
        <v>2101</v>
      </c>
    </row>
    <row r="6419" spans="1:5">
      <c r="C6419" s="1" t="str">
        <f>IF(A6419="", "", VLOOKUP(A6419,Undocumented!$A:$C, 3, FALSE))</f>
        <v/>
      </c>
      <c r="D6419" s="1" t="str">
        <f t="shared" si="100"/>
        <v/>
      </c>
      <c r="E6419" s="2" t="s">
        <v>20</v>
      </c>
    </row>
    <row r="6420" spans="1:5">
      <c r="C6420" s="1" t="str">
        <f>IF(A6420="", "", VLOOKUP(A6420,Undocumented!$A:$C, 3, FALSE))</f>
        <v/>
      </c>
      <c r="D6420" s="1" t="str">
        <f t="shared" si="100"/>
        <v/>
      </c>
    </row>
    <row r="6421" spans="1:5">
      <c r="A6421" s="2" t="s">
        <v>2152</v>
      </c>
      <c r="B6421" s="2" t="s">
        <v>2153</v>
      </c>
      <c r="C6421" s="1" t="str">
        <f>IF(A6421="", "", VLOOKUP(A6421,Undocumented!$A:$C, 3, FALSE))</f>
        <v>RR (IX + d), A</v>
      </c>
      <c r="D6421" s="1" t="str">
        <f t="shared" si="100"/>
        <v/>
      </c>
      <c r="E6421" s="2" t="s">
        <v>11</v>
      </c>
    </row>
    <row r="6422" spans="1:5">
      <c r="C6422" s="1" t="str">
        <f>IF(A6422="", "", VLOOKUP(A6422,Undocumented!$A:$C, 3, FALSE))</f>
        <v/>
      </c>
      <c r="D6422" s="1" t="str">
        <f t="shared" si="100"/>
        <v/>
      </c>
      <c r="E6422" s="2" t="s">
        <v>32</v>
      </c>
    </row>
    <row r="6423" spans="1:5">
      <c r="C6423" s="1" t="str">
        <f>IF(A6423="", "", VLOOKUP(A6423,Undocumented!$A:$C, 3, FALSE))</f>
        <v/>
      </c>
      <c r="D6423" s="1" t="str">
        <f t="shared" si="100"/>
        <v/>
      </c>
      <c r="E6423" s="2" t="s">
        <v>101</v>
      </c>
    </row>
    <row r="6424" spans="1:5">
      <c r="C6424" s="1" t="str">
        <f>IF(A6424="", "", VLOOKUP(A6424,Undocumented!$A:$C, 3, FALSE))</f>
        <v/>
      </c>
      <c r="D6424" s="1" t="str">
        <f t="shared" si="100"/>
        <v/>
      </c>
      <c r="E6424" s="2" t="s">
        <v>38</v>
      </c>
    </row>
    <row r="6425" spans="1:5">
      <c r="C6425" s="1" t="str">
        <f>IF(A6425="", "", VLOOKUP(A6425,Undocumented!$A:$C, 3, FALSE))</f>
        <v/>
      </c>
      <c r="D6425" s="1" t="str">
        <f t="shared" si="100"/>
        <v/>
      </c>
    </row>
    <row r="6426" spans="1:5">
      <c r="C6426" s="1" t="str">
        <f>IF(A6426="", "", VLOOKUP(A6426,Undocumented!$A:$C, 3, FALSE))</f>
        <v/>
      </c>
      <c r="D6426" s="1" t="str">
        <f t="shared" si="100"/>
        <v/>
      </c>
      <c r="E6426" s="2" t="s">
        <v>2076</v>
      </c>
    </row>
    <row r="6427" spans="1:5">
      <c r="C6427" s="1" t="str">
        <f>IF(A6427="", "", VLOOKUP(A6427,Undocumented!$A:$C, 3, FALSE))</f>
        <v/>
      </c>
      <c r="D6427" s="1" t="str">
        <f t="shared" si="100"/>
        <v/>
      </c>
      <c r="E6427" s="2" t="s">
        <v>2104</v>
      </c>
    </row>
    <row r="6428" spans="1:5">
      <c r="C6428" s="1" t="str">
        <f>IF(A6428="", "", VLOOKUP(A6428,Undocumented!$A:$C, 3, FALSE))</f>
        <v/>
      </c>
      <c r="D6428" s="1" t="str">
        <f t="shared" si="100"/>
        <v/>
      </c>
      <c r="E6428" s="2" t="s">
        <v>33</v>
      </c>
    </row>
    <row r="6429" spans="1:5">
      <c r="C6429" s="1" t="str">
        <f>IF(A6429="", "", VLOOKUP(A6429,Undocumented!$A:$C, 3, FALSE))</f>
        <v/>
      </c>
      <c r="D6429" s="1" t="str">
        <f t="shared" si="100"/>
        <v/>
      </c>
      <c r="E6429" s="2" t="s">
        <v>127</v>
      </c>
    </row>
    <row r="6430" spans="1:5">
      <c r="C6430" s="1" t="str">
        <f>IF(A6430="", "", VLOOKUP(A6430,Undocumented!$A:$C, 3, FALSE))</f>
        <v/>
      </c>
      <c r="D6430" s="1" t="str">
        <f t="shared" si="100"/>
        <v/>
      </c>
      <c r="E6430" s="2" t="s">
        <v>103</v>
      </c>
    </row>
    <row r="6431" spans="1:5">
      <c r="C6431" s="1" t="str">
        <f>IF(A6431="", "", VLOOKUP(A6431,Undocumented!$A:$C, 3, FALSE))</f>
        <v/>
      </c>
      <c r="D6431" s="1" t="str">
        <f t="shared" si="100"/>
        <v/>
      </c>
      <c r="E6431" s="2" t="s">
        <v>74</v>
      </c>
    </row>
    <row r="6432" spans="1:5">
      <c r="C6432" s="1" t="str">
        <f>IF(A6432="", "", VLOOKUP(A6432,Undocumented!$A:$C, 3, FALSE))</f>
        <v/>
      </c>
      <c r="D6432" s="1" t="str">
        <f t="shared" si="100"/>
        <v/>
      </c>
      <c r="E6432" s="2" t="s">
        <v>620</v>
      </c>
    </row>
    <row r="6433" spans="1:5">
      <c r="C6433" s="1" t="str">
        <f>IF(A6433="", "", VLOOKUP(A6433,Undocumented!$A:$C, 3, FALSE))</f>
        <v/>
      </c>
      <c r="D6433" s="1" t="str">
        <f t="shared" si="100"/>
        <v/>
      </c>
      <c r="E6433" s="2" t="s">
        <v>621</v>
      </c>
    </row>
    <row r="6434" spans="1:5">
      <c r="C6434" s="1" t="str">
        <f>IF(A6434="", "", VLOOKUP(A6434,Undocumented!$A:$C, 3, FALSE))</f>
        <v/>
      </c>
      <c r="D6434" s="1" t="str">
        <f t="shared" si="100"/>
        <v/>
      </c>
      <c r="E6434" s="2" t="s">
        <v>522</v>
      </c>
    </row>
    <row r="6435" spans="1:5">
      <c r="C6435" s="1" t="str">
        <f>IF(A6435="", "", VLOOKUP(A6435,Undocumented!$A:$C, 3, FALSE))</f>
        <v/>
      </c>
      <c r="D6435" s="1" t="str">
        <f t="shared" si="100"/>
        <v/>
      </c>
      <c r="E6435" s="2" t="s">
        <v>19</v>
      </c>
    </row>
    <row r="6436" spans="1:5">
      <c r="C6436" s="1" t="str">
        <f>IF(A6436="", "", VLOOKUP(A6436,Undocumented!$A:$C, 3, FALSE))</f>
        <v/>
      </c>
      <c r="D6436" s="1" t="str">
        <f t="shared" si="100"/>
        <v/>
      </c>
      <c r="E6436" s="2" t="s">
        <v>622</v>
      </c>
    </row>
    <row r="6437" spans="1:5">
      <c r="C6437" s="1" t="str">
        <f>IF(A6437="", "", VLOOKUP(A6437,Undocumented!$A:$C, 3, FALSE))</f>
        <v/>
      </c>
      <c r="D6437" s="1" t="str">
        <f t="shared" si="100"/>
        <v/>
      </c>
      <c r="E6437" s="2" t="s">
        <v>2105</v>
      </c>
    </row>
    <row r="6438" spans="1:5">
      <c r="C6438" s="1" t="str">
        <f>IF(A6438="", "", VLOOKUP(A6438,Undocumented!$A:$C, 3, FALSE))</f>
        <v/>
      </c>
      <c r="D6438" s="1" t="str">
        <f t="shared" si="100"/>
        <v/>
      </c>
      <c r="E6438" s="2" t="s">
        <v>20</v>
      </c>
    </row>
    <row r="6439" spans="1:5">
      <c r="C6439" s="1" t="str">
        <f>IF(A6439="", "", VLOOKUP(A6439,Undocumented!$A:$C, 3, FALSE))</f>
        <v/>
      </c>
      <c r="D6439" s="1" t="str">
        <f t="shared" si="100"/>
        <v/>
      </c>
    </row>
    <row r="6440" spans="1:5">
      <c r="A6440" s="2" t="s">
        <v>2154</v>
      </c>
      <c r="B6440" s="2" t="s">
        <v>2155</v>
      </c>
      <c r="C6440" s="1" t="str">
        <f>IF(A6440="", "", VLOOKUP(A6440,Undocumented!$A:$C, 3, FALSE))</f>
        <v>SLA (IX + d), B</v>
      </c>
      <c r="D6440" s="1" t="str">
        <f t="shared" si="100"/>
        <v/>
      </c>
      <c r="E6440" s="2" t="s">
        <v>11</v>
      </c>
    </row>
    <row r="6441" spans="1:5">
      <c r="C6441" s="1" t="str">
        <f>IF(A6441="", "", VLOOKUP(A6441,Undocumented!$A:$C, 3, FALSE))</f>
        <v/>
      </c>
      <c r="D6441" s="1" t="str">
        <f t="shared" si="100"/>
        <v/>
      </c>
      <c r="E6441" s="2" t="s">
        <v>32</v>
      </c>
    </row>
    <row r="6442" spans="1:5">
      <c r="C6442" s="1" t="str">
        <f>IF(A6442="", "", VLOOKUP(A6442,Undocumented!$A:$C, 3, FALSE))</f>
        <v/>
      </c>
      <c r="D6442" s="1" t="str">
        <f t="shared" si="100"/>
        <v/>
      </c>
      <c r="E6442" s="2" t="s">
        <v>101</v>
      </c>
    </row>
    <row r="6443" spans="1:5">
      <c r="C6443" s="1" t="str">
        <f>IF(A6443="", "", VLOOKUP(A6443,Undocumented!$A:$C, 3, FALSE))</f>
        <v/>
      </c>
      <c r="D6443" s="1" t="str">
        <f t="shared" si="100"/>
        <v/>
      </c>
      <c r="E6443" s="2" t="s">
        <v>38</v>
      </c>
    </row>
    <row r="6444" spans="1:5">
      <c r="C6444" s="1" t="str">
        <f>IF(A6444="", "", VLOOKUP(A6444,Undocumented!$A:$C, 3, FALSE))</f>
        <v/>
      </c>
      <c r="D6444" s="1" t="str">
        <f t="shared" si="100"/>
        <v/>
      </c>
    </row>
    <row r="6445" spans="1:5">
      <c r="C6445" s="1" t="str">
        <f>IF(A6445="", "", VLOOKUP(A6445,Undocumented!$A:$C, 3, FALSE))</f>
        <v/>
      </c>
      <c r="D6445" s="1" t="str">
        <f t="shared" si="100"/>
        <v/>
      </c>
      <c r="E6445" s="2" t="s">
        <v>2076</v>
      </c>
    </row>
    <row r="6446" spans="1:5">
      <c r="C6446" s="1" t="str">
        <f>IF(A6446="", "", VLOOKUP(A6446,Undocumented!$A:$C, 3, FALSE))</f>
        <v/>
      </c>
      <c r="D6446" s="1" t="str">
        <f t="shared" si="100"/>
        <v/>
      </c>
      <c r="E6446" s="2" t="s">
        <v>2077</v>
      </c>
    </row>
    <row r="6447" spans="1:5">
      <c r="C6447" s="1" t="str">
        <f>IF(A6447="", "", VLOOKUP(A6447,Undocumented!$A:$C, 3, FALSE))</f>
        <v/>
      </c>
      <c r="D6447" s="1" t="str">
        <f t="shared" si="100"/>
        <v/>
      </c>
      <c r="E6447" s="2" t="s">
        <v>617</v>
      </c>
    </row>
    <row r="6448" spans="1:5">
      <c r="C6448" s="1" t="str">
        <f>IF(A6448="", "", VLOOKUP(A6448,Undocumented!$A:$C, 3, FALSE))</f>
        <v/>
      </c>
      <c r="D6448" s="1" t="str">
        <f t="shared" si="100"/>
        <v/>
      </c>
      <c r="E6448" s="2" t="s">
        <v>849</v>
      </c>
    </row>
    <row r="6449" spans="1:5">
      <c r="C6449" s="1" t="str">
        <f>IF(A6449="", "", VLOOKUP(A6449,Undocumented!$A:$C, 3, FALSE))</f>
        <v/>
      </c>
      <c r="D6449" s="1" t="str">
        <f t="shared" si="100"/>
        <v/>
      </c>
      <c r="E6449" s="2" t="s">
        <v>619</v>
      </c>
    </row>
    <row r="6450" spans="1:5">
      <c r="C6450" s="1" t="str">
        <f>IF(A6450="", "", VLOOKUP(A6450,Undocumented!$A:$C, 3, FALSE))</f>
        <v/>
      </c>
      <c r="D6450" s="1" t="str">
        <f t="shared" si="100"/>
        <v/>
      </c>
      <c r="E6450" s="2" t="s">
        <v>35</v>
      </c>
    </row>
    <row r="6451" spans="1:5">
      <c r="C6451" s="1" t="str">
        <f>IF(A6451="", "", VLOOKUP(A6451,Undocumented!$A:$C, 3, FALSE))</f>
        <v/>
      </c>
      <c r="D6451" s="1" t="str">
        <f t="shared" si="100"/>
        <v/>
      </c>
      <c r="E6451" s="2" t="s">
        <v>620</v>
      </c>
    </row>
    <row r="6452" spans="1:5">
      <c r="C6452" s="1" t="str">
        <f>IF(A6452="", "", VLOOKUP(A6452,Undocumented!$A:$C, 3, FALSE))</f>
        <v/>
      </c>
      <c r="D6452" s="1" t="str">
        <f t="shared" si="100"/>
        <v/>
      </c>
      <c r="E6452" s="2" t="s">
        <v>621</v>
      </c>
    </row>
    <row r="6453" spans="1:5">
      <c r="C6453" s="1" t="str">
        <f>IF(A6453="", "", VLOOKUP(A6453,Undocumented!$A:$C, 3, FALSE))</f>
        <v/>
      </c>
      <c r="D6453" s="1" t="str">
        <f t="shared" si="100"/>
        <v/>
      </c>
      <c r="E6453" s="2" t="s">
        <v>522</v>
      </c>
    </row>
    <row r="6454" spans="1:5">
      <c r="C6454" s="1" t="str">
        <f>IF(A6454="", "", VLOOKUP(A6454,Undocumented!$A:$C, 3, FALSE))</f>
        <v/>
      </c>
      <c r="D6454" s="1" t="str">
        <f t="shared" si="100"/>
        <v/>
      </c>
      <c r="E6454" s="2" t="s">
        <v>19</v>
      </c>
    </row>
    <row r="6455" spans="1:5">
      <c r="C6455" s="1" t="str">
        <f>IF(A6455="", "", VLOOKUP(A6455,Undocumented!$A:$C, 3, FALSE))</f>
        <v/>
      </c>
      <c r="D6455" s="1" t="str">
        <f t="shared" si="100"/>
        <v/>
      </c>
      <c r="E6455" s="2" t="s">
        <v>622</v>
      </c>
    </row>
    <row r="6456" spans="1:5">
      <c r="C6456" s="1" t="str">
        <f>IF(A6456="", "", VLOOKUP(A6456,Undocumented!$A:$C, 3, FALSE))</f>
        <v/>
      </c>
      <c r="D6456" s="1" t="str">
        <f t="shared" si="100"/>
        <v/>
      </c>
      <c r="E6456" s="2" t="s">
        <v>2078</v>
      </c>
    </row>
    <row r="6457" spans="1:5">
      <c r="C6457" s="1" t="str">
        <f>IF(A6457="", "", VLOOKUP(A6457,Undocumented!$A:$C, 3, FALSE))</f>
        <v/>
      </c>
      <c r="D6457" s="1" t="str">
        <f t="shared" si="100"/>
        <v/>
      </c>
      <c r="E6457" s="2" t="s">
        <v>20</v>
      </c>
    </row>
    <row r="6458" spans="1:5">
      <c r="C6458" s="1" t="str">
        <f>IF(A6458="", "", VLOOKUP(A6458,Undocumented!$A:$C, 3, FALSE))</f>
        <v/>
      </c>
      <c r="D6458" s="1" t="str">
        <f t="shared" si="100"/>
        <v/>
      </c>
    </row>
    <row r="6459" spans="1:5">
      <c r="A6459" s="2" t="s">
        <v>2156</v>
      </c>
      <c r="B6459" s="2" t="s">
        <v>2157</v>
      </c>
      <c r="C6459" s="1" t="str">
        <f>IF(A6459="", "", VLOOKUP(A6459,Undocumented!$A:$C, 3, FALSE))</f>
        <v>SLA (IX + d), C</v>
      </c>
      <c r="D6459" s="1" t="str">
        <f t="shared" si="100"/>
        <v/>
      </c>
      <c r="E6459" s="2" t="s">
        <v>11</v>
      </c>
    </row>
    <row r="6460" spans="1:5">
      <c r="C6460" s="1" t="str">
        <f>IF(A6460="", "", VLOOKUP(A6460,Undocumented!$A:$C, 3, FALSE))</f>
        <v/>
      </c>
      <c r="D6460" s="1" t="str">
        <f t="shared" si="100"/>
        <v/>
      </c>
      <c r="E6460" s="2" t="s">
        <v>32</v>
      </c>
    </row>
    <row r="6461" spans="1:5">
      <c r="C6461" s="1" t="str">
        <f>IF(A6461="", "", VLOOKUP(A6461,Undocumented!$A:$C, 3, FALSE))</f>
        <v/>
      </c>
      <c r="D6461" s="1" t="str">
        <f t="shared" si="100"/>
        <v/>
      </c>
      <c r="E6461" s="2" t="s">
        <v>101</v>
      </c>
    </row>
    <row r="6462" spans="1:5">
      <c r="C6462" s="1" t="str">
        <f>IF(A6462="", "", VLOOKUP(A6462,Undocumented!$A:$C, 3, FALSE))</f>
        <v/>
      </c>
      <c r="D6462" s="1" t="str">
        <f t="shared" si="100"/>
        <v/>
      </c>
      <c r="E6462" s="2" t="s">
        <v>38</v>
      </c>
    </row>
    <row r="6463" spans="1:5">
      <c r="C6463" s="1" t="str">
        <f>IF(A6463="", "", VLOOKUP(A6463,Undocumented!$A:$C, 3, FALSE))</f>
        <v/>
      </c>
      <c r="D6463" s="1" t="str">
        <f t="shared" si="100"/>
        <v/>
      </c>
    </row>
    <row r="6464" spans="1:5">
      <c r="C6464" s="1" t="str">
        <f>IF(A6464="", "", VLOOKUP(A6464,Undocumented!$A:$C, 3, FALSE))</f>
        <v/>
      </c>
      <c r="D6464" s="1" t="str">
        <f t="shared" si="100"/>
        <v/>
      </c>
      <c r="E6464" s="2" t="s">
        <v>2076</v>
      </c>
    </row>
    <row r="6465" spans="1:5">
      <c r="C6465" s="1" t="str">
        <f>IF(A6465="", "", VLOOKUP(A6465,Undocumented!$A:$C, 3, FALSE))</f>
        <v/>
      </c>
      <c r="D6465" s="1" t="str">
        <f t="shared" si="100"/>
        <v/>
      </c>
      <c r="E6465" s="2" t="s">
        <v>2081</v>
      </c>
    </row>
    <row r="6466" spans="1:5">
      <c r="C6466" s="1" t="str">
        <f>IF(A6466="", "", VLOOKUP(A6466,Undocumented!$A:$C, 3, FALSE))</f>
        <v/>
      </c>
      <c r="D6466" s="1" t="str">
        <f t="shared" ref="D6466:D6529" si="101">IF(AND(B6466&lt;&gt;"", B6466&lt;&gt;C6466), "#N/B", "")</f>
        <v/>
      </c>
      <c r="E6466" s="2" t="s">
        <v>774</v>
      </c>
    </row>
    <row r="6467" spans="1:5">
      <c r="C6467" s="1" t="str">
        <f>IF(A6467="", "", VLOOKUP(A6467,Undocumented!$A:$C, 3, FALSE))</f>
        <v/>
      </c>
      <c r="D6467" s="1" t="str">
        <f t="shared" si="101"/>
        <v/>
      </c>
      <c r="E6467" s="2" t="s">
        <v>849</v>
      </c>
    </row>
    <row r="6468" spans="1:5">
      <c r="C6468" s="1" t="str">
        <f>IF(A6468="", "", VLOOKUP(A6468,Undocumented!$A:$C, 3, FALSE))</f>
        <v/>
      </c>
      <c r="D6468" s="1" t="str">
        <f t="shared" si="101"/>
        <v/>
      </c>
      <c r="E6468" s="2" t="s">
        <v>775</v>
      </c>
    </row>
    <row r="6469" spans="1:5">
      <c r="C6469" s="1" t="str">
        <f>IF(A6469="", "", VLOOKUP(A6469,Undocumented!$A:$C, 3, FALSE))</f>
        <v/>
      </c>
      <c r="D6469" s="1" t="str">
        <f t="shared" si="101"/>
        <v/>
      </c>
      <c r="E6469" s="2" t="s">
        <v>35</v>
      </c>
    </row>
    <row r="6470" spans="1:5">
      <c r="C6470" s="1" t="str">
        <f>IF(A6470="", "", VLOOKUP(A6470,Undocumented!$A:$C, 3, FALSE))</f>
        <v/>
      </c>
      <c r="D6470" s="1" t="str">
        <f t="shared" si="101"/>
        <v/>
      </c>
      <c r="E6470" s="2" t="s">
        <v>620</v>
      </c>
    </row>
    <row r="6471" spans="1:5">
      <c r="C6471" s="1" t="str">
        <f>IF(A6471="", "", VLOOKUP(A6471,Undocumented!$A:$C, 3, FALSE))</f>
        <v/>
      </c>
      <c r="D6471" s="1" t="str">
        <f t="shared" si="101"/>
        <v/>
      </c>
      <c r="E6471" s="2" t="s">
        <v>621</v>
      </c>
    </row>
    <row r="6472" spans="1:5">
      <c r="C6472" s="1" t="str">
        <f>IF(A6472="", "", VLOOKUP(A6472,Undocumented!$A:$C, 3, FALSE))</f>
        <v/>
      </c>
      <c r="D6472" s="1" t="str">
        <f t="shared" si="101"/>
        <v/>
      </c>
      <c r="E6472" s="2" t="s">
        <v>522</v>
      </c>
    </row>
    <row r="6473" spans="1:5">
      <c r="C6473" s="1" t="str">
        <f>IF(A6473="", "", VLOOKUP(A6473,Undocumented!$A:$C, 3, FALSE))</f>
        <v/>
      </c>
      <c r="D6473" s="1" t="str">
        <f t="shared" si="101"/>
        <v/>
      </c>
      <c r="E6473" s="2" t="s">
        <v>19</v>
      </c>
    </row>
    <row r="6474" spans="1:5">
      <c r="C6474" s="1" t="str">
        <f>IF(A6474="", "", VLOOKUP(A6474,Undocumented!$A:$C, 3, FALSE))</f>
        <v/>
      </c>
      <c r="D6474" s="1" t="str">
        <f t="shared" si="101"/>
        <v/>
      </c>
      <c r="E6474" s="2" t="s">
        <v>622</v>
      </c>
    </row>
    <row r="6475" spans="1:5">
      <c r="C6475" s="1" t="str">
        <f>IF(A6475="", "", VLOOKUP(A6475,Undocumented!$A:$C, 3, FALSE))</f>
        <v/>
      </c>
      <c r="D6475" s="1" t="str">
        <f t="shared" si="101"/>
        <v/>
      </c>
      <c r="E6475" s="2" t="s">
        <v>2082</v>
      </c>
    </row>
    <row r="6476" spans="1:5">
      <c r="C6476" s="1" t="str">
        <f>IF(A6476="", "", VLOOKUP(A6476,Undocumented!$A:$C, 3, FALSE))</f>
        <v/>
      </c>
      <c r="D6476" s="1" t="str">
        <f t="shared" si="101"/>
        <v/>
      </c>
      <c r="E6476" s="2" t="s">
        <v>20</v>
      </c>
    </row>
    <row r="6477" spans="1:5">
      <c r="C6477" s="1" t="str">
        <f>IF(A6477="", "", VLOOKUP(A6477,Undocumented!$A:$C, 3, FALSE))</f>
        <v/>
      </c>
      <c r="D6477" s="1" t="str">
        <f t="shared" si="101"/>
        <v/>
      </c>
    </row>
    <row r="6478" spans="1:5">
      <c r="A6478" s="2" t="s">
        <v>2158</v>
      </c>
      <c r="B6478" s="2" t="s">
        <v>2159</v>
      </c>
      <c r="C6478" s="1" t="str">
        <f>IF(A6478="", "", VLOOKUP(A6478,Undocumented!$A:$C, 3, FALSE))</f>
        <v>SLA (IX + d), D</v>
      </c>
      <c r="D6478" s="1" t="str">
        <f t="shared" si="101"/>
        <v/>
      </c>
      <c r="E6478" s="2" t="s">
        <v>11</v>
      </c>
    </row>
    <row r="6479" spans="1:5">
      <c r="C6479" s="1" t="str">
        <f>IF(A6479="", "", VLOOKUP(A6479,Undocumented!$A:$C, 3, FALSE))</f>
        <v/>
      </c>
      <c r="D6479" s="1" t="str">
        <f t="shared" si="101"/>
        <v/>
      </c>
      <c r="E6479" s="2" t="s">
        <v>32</v>
      </c>
    </row>
    <row r="6480" spans="1:5">
      <c r="C6480" s="1" t="str">
        <f>IF(A6480="", "", VLOOKUP(A6480,Undocumented!$A:$C, 3, FALSE))</f>
        <v/>
      </c>
      <c r="D6480" s="1" t="str">
        <f t="shared" si="101"/>
        <v/>
      </c>
      <c r="E6480" s="2" t="s">
        <v>101</v>
      </c>
    </row>
    <row r="6481" spans="3:5">
      <c r="C6481" s="1" t="str">
        <f>IF(A6481="", "", VLOOKUP(A6481,Undocumented!$A:$C, 3, FALSE))</f>
        <v/>
      </c>
      <c r="D6481" s="1" t="str">
        <f t="shared" si="101"/>
        <v/>
      </c>
      <c r="E6481" s="2" t="s">
        <v>38</v>
      </c>
    </row>
    <row r="6482" spans="3:5">
      <c r="C6482" s="1" t="str">
        <f>IF(A6482="", "", VLOOKUP(A6482,Undocumented!$A:$C, 3, FALSE))</f>
        <v/>
      </c>
      <c r="D6482" s="1" t="str">
        <f t="shared" si="101"/>
        <v/>
      </c>
    </row>
    <row r="6483" spans="3:5">
      <c r="C6483" s="1" t="str">
        <f>IF(A6483="", "", VLOOKUP(A6483,Undocumented!$A:$C, 3, FALSE))</f>
        <v/>
      </c>
      <c r="D6483" s="1" t="str">
        <f t="shared" si="101"/>
        <v/>
      </c>
      <c r="E6483" s="2" t="s">
        <v>2076</v>
      </c>
    </row>
    <row r="6484" spans="3:5">
      <c r="C6484" s="1" t="str">
        <f>IF(A6484="", "", VLOOKUP(A6484,Undocumented!$A:$C, 3, FALSE))</f>
        <v/>
      </c>
      <c r="D6484" s="1" t="str">
        <f t="shared" si="101"/>
        <v/>
      </c>
      <c r="E6484" s="2" t="s">
        <v>2085</v>
      </c>
    </row>
    <row r="6485" spans="3:5">
      <c r="C6485" s="1" t="str">
        <f>IF(A6485="", "", VLOOKUP(A6485,Undocumented!$A:$C, 3, FALSE))</f>
        <v/>
      </c>
      <c r="D6485" s="1" t="str">
        <f t="shared" si="101"/>
        <v/>
      </c>
      <c r="E6485" s="2" t="s">
        <v>778</v>
      </c>
    </row>
    <row r="6486" spans="3:5">
      <c r="C6486" s="1" t="str">
        <f>IF(A6486="", "", VLOOKUP(A6486,Undocumented!$A:$C, 3, FALSE))</f>
        <v/>
      </c>
      <c r="D6486" s="1" t="str">
        <f t="shared" si="101"/>
        <v/>
      </c>
      <c r="E6486" s="2" t="s">
        <v>849</v>
      </c>
    </row>
    <row r="6487" spans="3:5">
      <c r="C6487" s="1" t="str">
        <f>IF(A6487="", "", VLOOKUP(A6487,Undocumented!$A:$C, 3, FALSE))</f>
        <v/>
      </c>
      <c r="D6487" s="1" t="str">
        <f t="shared" si="101"/>
        <v/>
      </c>
      <c r="E6487" s="2" t="s">
        <v>779</v>
      </c>
    </row>
    <row r="6488" spans="3:5">
      <c r="C6488" s="1" t="str">
        <f>IF(A6488="", "", VLOOKUP(A6488,Undocumented!$A:$C, 3, FALSE))</f>
        <v/>
      </c>
      <c r="D6488" s="1" t="str">
        <f t="shared" si="101"/>
        <v/>
      </c>
      <c r="E6488" s="2" t="s">
        <v>35</v>
      </c>
    </row>
    <row r="6489" spans="3:5">
      <c r="C6489" s="1" t="str">
        <f>IF(A6489="", "", VLOOKUP(A6489,Undocumented!$A:$C, 3, FALSE))</f>
        <v/>
      </c>
      <c r="D6489" s="1" t="str">
        <f t="shared" si="101"/>
        <v/>
      </c>
      <c r="E6489" s="2" t="s">
        <v>620</v>
      </c>
    </row>
    <row r="6490" spans="3:5">
      <c r="C6490" s="1" t="str">
        <f>IF(A6490="", "", VLOOKUP(A6490,Undocumented!$A:$C, 3, FALSE))</f>
        <v/>
      </c>
      <c r="D6490" s="1" t="str">
        <f t="shared" si="101"/>
        <v/>
      </c>
      <c r="E6490" s="2" t="s">
        <v>621</v>
      </c>
    </row>
    <row r="6491" spans="3:5">
      <c r="C6491" s="1" t="str">
        <f>IF(A6491="", "", VLOOKUP(A6491,Undocumented!$A:$C, 3, FALSE))</f>
        <v/>
      </c>
      <c r="D6491" s="1" t="str">
        <f t="shared" si="101"/>
        <v/>
      </c>
      <c r="E6491" s="2" t="s">
        <v>522</v>
      </c>
    </row>
    <row r="6492" spans="3:5">
      <c r="C6492" s="1" t="str">
        <f>IF(A6492="", "", VLOOKUP(A6492,Undocumented!$A:$C, 3, FALSE))</f>
        <v/>
      </c>
      <c r="D6492" s="1" t="str">
        <f t="shared" si="101"/>
        <v/>
      </c>
      <c r="E6492" s="2" t="s">
        <v>19</v>
      </c>
    </row>
    <row r="6493" spans="3:5">
      <c r="C6493" s="1" t="str">
        <f>IF(A6493="", "", VLOOKUP(A6493,Undocumented!$A:$C, 3, FALSE))</f>
        <v/>
      </c>
      <c r="D6493" s="1" t="str">
        <f t="shared" si="101"/>
        <v/>
      </c>
      <c r="E6493" s="2" t="s">
        <v>622</v>
      </c>
    </row>
    <row r="6494" spans="3:5">
      <c r="C6494" s="1" t="str">
        <f>IF(A6494="", "", VLOOKUP(A6494,Undocumented!$A:$C, 3, FALSE))</f>
        <v/>
      </c>
      <c r="D6494" s="1" t="str">
        <f t="shared" si="101"/>
        <v/>
      </c>
      <c r="E6494" s="2" t="s">
        <v>2086</v>
      </c>
    </row>
    <row r="6495" spans="3:5">
      <c r="C6495" s="1" t="str">
        <f>IF(A6495="", "", VLOOKUP(A6495,Undocumented!$A:$C, 3, FALSE))</f>
        <v/>
      </c>
      <c r="D6495" s="1" t="str">
        <f t="shared" si="101"/>
        <v/>
      </c>
      <c r="E6495" s="2" t="s">
        <v>20</v>
      </c>
    </row>
    <row r="6496" spans="3:5">
      <c r="C6496" s="1" t="str">
        <f>IF(A6496="", "", VLOOKUP(A6496,Undocumented!$A:$C, 3, FALSE))</f>
        <v/>
      </c>
      <c r="D6496" s="1" t="str">
        <f t="shared" si="101"/>
        <v/>
      </c>
    </row>
    <row r="6497" spans="1:5">
      <c r="A6497" s="2" t="s">
        <v>2160</v>
      </c>
      <c r="B6497" s="2" t="s">
        <v>2161</v>
      </c>
      <c r="C6497" s="1" t="str">
        <f>IF(A6497="", "", VLOOKUP(A6497,Undocumented!$A:$C, 3, FALSE))</f>
        <v>SLA (IX + d), E</v>
      </c>
      <c r="D6497" s="1" t="str">
        <f t="shared" si="101"/>
        <v/>
      </c>
      <c r="E6497" s="2" t="s">
        <v>11</v>
      </c>
    </row>
    <row r="6498" spans="1:5">
      <c r="C6498" s="1" t="str">
        <f>IF(A6498="", "", VLOOKUP(A6498,Undocumented!$A:$C, 3, FALSE))</f>
        <v/>
      </c>
      <c r="D6498" s="1" t="str">
        <f t="shared" si="101"/>
        <v/>
      </c>
      <c r="E6498" s="2" t="s">
        <v>32</v>
      </c>
    </row>
    <row r="6499" spans="1:5">
      <c r="C6499" s="1" t="str">
        <f>IF(A6499="", "", VLOOKUP(A6499,Undocumented!$A:$C, 3, FALSE))</f>
        <v/>
      </c>
      <c r="D6499" s="1" t="str">
        <f t="shared" si="101"/>
        <v/>
      </c>
      <c r="E6499" s="2" t="s">
        <v>101</v>
      </c>
    </row>
    <row r="6500" spans="1:5">
      <c r="C6500" s="1" t="str">
        <f>IF(A6500="", "", VLOOKUP(A6500,Undocumented!$A:$C, 3, FALSE))</f>
        <v/>
      </c>
      <c r="D6500" s="1" t="str">
        <f t="shared" si="101"/>
        <v/>
      </c>
      <c r="E6500" s="2" t="s">
        <v>38</v>
      </c>
    </row>
    <row r="6501" spans="1:5">
      <c r="C6501" s="1" t="str">
        <f>IF(A6501="", "", VLOOKUP(A6501,Undocumented!$A:$C, 3, FALSE))</f>
        <v/>
      </c>
      <c r="D6501" s="1" t="str">
        <f t="shared" si="101"/>
        <v/>
      </c>
    </row>
    <row r="6502" spans="1:5">
      <c r="C6502" s="1" t="str">
        <f>IF(A6502="", "", VLOOKUP(A6502,Undocumented!$A:$C, 3, FALSE))</f>
        <v/>
      </c>
      <c r="D6502" s="1" t="str">
        <f t="shared" si="101"/>
        <v/>
      </c>
      <c r="E6502" s="2" t="s">
        <v>2076</v>
      </c>
    </row>
    <row r="6503" spans="1:5">
      <c r="C6503" s="1" t="str">
        <f>IF(A6503="", "", VLOOKUP(A6503,Undocumented!$A:$C, 3, FALSE))</f>
        <v/>
      </c>
      <c r="D6503" s="1" t="str">
        <f t="shared" si="101"/>
        <v/>
      </c>
      <c r="E6503" s="2" t="s">
        <v>2089</v>
      </c>
    </row>
    <row r="6504" spans="1:5">
      <c r="C6504" s="1" t="str">
        <f>IF(A6504="", "", VLOOKUP(A6504,Undocumented!$A:$C, 3, FALSE))</f>
        <v/>
      </c>
      <c r="D6504" s="1" t="str">
        <f t="shared" si="101"/>
        <v/>
      </c>
      <c r="E6504" s="2" t="s">
        <v>782</v>
      </c>
    </row>
    <row r="6505" spans="1:5">
      <c r="C6505" s="1" t="str">
        <f>IF(A6505="", "", VLOOKUP(A6505,Undocumented!$A:$C, 3, FALSE))</f>
        <v/>
      </c>
      <c r="D6505" s="1" t="str">
        <f t="shared" si="101"/>
        <v/>
      </c>
      <c r="E6505" s="2" t="s">
        <v>849</v>
      </c>
    </row>
    <row r="6506" spans="1:5">
      <c r="C6506" s="1" t="str">
        <f>IF(A6506="", "", VLOOKUP(A6506,Undocumented!$A:$C, 3, FALSE))</f>
        <v/>
      </c>
      <c r="D6506" s="1" t="str">
        <f t="shared" si="101"/>
        <v/>
      </c>
      <c r="E6506" s="2" t="s">
        <v>783</v>
      </c>
    </row>
    <row r="6507" spans="1:5">
      <c r="C6507" s="1" t="str">
        <f>IF(A6507="", "", VLOOKUP(A6507,Undocumented!$A:$C, 3, FALSE))</f>
        <v/>
      </c>
      <c r="D6507" s="1" t="str">
        <f t="shared" si="101"/>
        <v/>
      </c>
      <c r="E6507" s="2" t="s">
        <v>35</v>
      </c>
    </row>
    <row r="6508" spans="1:5">
      <c r="C6508" s="1" t="str">
        <f>IF(A6508="", "", VLOOKUP(A6508,Undocumented!$A:$C, 3, FALSE))</f>
        <v/>
      </c>
      <c r="D6508" s="1" t="str">
        <f t="shared" si="101"/>
        <v/>
      </c>
      <c r="E6508" s="2" t="s">
        <v>620</v>
      </c>
    </row>
    <row r="6509" spans="1:5">
      <c r="C6509" s="1" t="str">
        <f>IF(A6509="", "", VLOOKUP(A6509,Undocumented!$A:$C, 3, FALSE))</f>
        <v/>
      </c>
      <c r="D6509" s="1" t="str">
        <f t="shared" si="101"/>
        <v/>
      </c>
      <c r="E6509" s="2" t="s">
        <v>621</v>
      </c>
    </row>
    <row r="6510" spans="1:5">
      <c r="C6510" s="1" t="str">
        <f>IF(A6510="", "", VLOOKUP(A6510,Undocumented!$A:$C, 3, FALSE))</f>
        <v/>
      </c>
      <c r="D6510" s="1" t="str">
        <f t="shared" si="101"/>
        <v/>
      </c>
      <c r="E6510" s="2" t="s">
        <v>522</v>
      </c>
    </row>
    <row r="6511" spans="1:5">
      <c r="C6511" s="1" t="str">
        <f>IF(A6511="", "", VLOOKUP(A6511,Undocumented!$A:$C, 3, FALSE))</f>
        <v/>
      </c>
      <c r="D6511" s="1" t="str">
        <f t="shared" si="101"/>
        <v/>
      </c>
      <c r="E6511" s="2" t="s">
        <v>19</v>
      </c>
    </row>
    <row r="6512" spans="1:5">
      <c r="C6512" s="1" t="str">
        <f>IF(A6512="", "", VLOOKUP(A6512,Undocumented!$A:$C, 3, FALSE))</f>
        <v/>
      </c>
      <c r="D6512" s="1" t="str">
        <f t="shared" si="101"/>
        <v/>
      </c>
      <c r="E6512" s="2" t="s">
        <v>622</v>
      </c>
    </row>
    <row r="6513" spans="1:5">
      <c r="C6513" s="1" t="str">
        <f>IF(A6513="", "", VLOOKUP(A6513,Undocumented!$A:$C, 3, FALSE))</f>
        <v/>
      </c>
      <c r="D6513" s="1" t="str">
        <f t="shared" si="101"/>
        <v/>
      </c>
      <c r="E6513" s="2" t="s">
        <v>2090</v>
      </c>
    </row>
    <row r="6514" spans="1:5">
      <c r="C6514" s="1" t="str">
        <f>IF(A6514="", "", VLOOKUP(A6514,Undocumented!$A:$C, 3, FALSE))</f>
        <v/>
      </c>
      <c r="D6514" s="1" t="str">
        <f t="shared" si="101"/>
        <v/>
      </c>
      <c r="E6514" s="2" t="s">
        <v>20</v>
      </c>
    </row>
    <row r="6515" spans="1:5">
      <c r="C6515" s="1" t="str">
        <f>IF(A6515="", "", VLOOKUP(A6515,Undocumented!$A:$C, 3, FALSE))</f>
        <v/>
      </c>
      <c r="D6515" s="1" t="str">
        <f t="shared" si="101"/>
        <v/>
      </c>
    </row>
    <row r="6516" spans="1:5">
      <c r="A6516" s="2" t="s">
        <v>2162</v>
      </c>
      <c r="B6516" s="2" t="s">
        <v>2163</v>
      </c>
      <c r="C6516" s="1" t="str">
        <f>IF(A6516="", "", VLOOKUP(A6516,Undocumented!$A:$C, 3, FALSE))</f>
        <v>SLA (IX + d), H</v>
      </c>
      <c r="D6516" s="1" t="str">
        <f t="shared" si="101"/>
        <v/>
      </c>
      <c r="E6516" s="2" t="s">
        <v>11</v>
      </c>
    </row>
    <row r="6517" spans="1:5">
      <c r="C6517" s="1" t="str">
        <f>IF(A6517="", "", VLOOKUP(A6517,Undocumented!$A:$C, 3, FALSE))</f>
        <v/>
      </c>
      <c r="D6517" s="1" t="str">
        <f t="shared" si="101"/>
        <v/>
      </c>
      <c r="E6517" s="2" t="s">
        <v>32</v>
      </c>
    </row>
    <row r="6518" spans="1:5">
      <c r="C6518" s="1" t="str">
        <f>IF(A6518="", "", VLOOKUP(A6518,Undocumented!$A:$C, 3, FALSE))</f>
        <v/>
      </c>
      <c r="D6518" s="1" t="str">
        <f t="shared" si="101"/>
        <v/>
      </c>
      <c r="E6518" s="2" t="s">
        <v>101</v>
      </c>
    </row>
    <row r="6519" spans="1:5">
      <c r="C6519" s="1" t="str">
        <f>IF(A6519="", "", VLOOKUP(A6519,Undocumented!$A:$C, 3, FALSE))</f>
        <v/>
      </c>
      <c r="D6519" s="1" t="str">
        <f t="shared" si="101"/>
        <v/>
      </c>
      <c r="E6519" s="2" t="s">
        <v>38</v>
      </c>
    </row>
    <row r="6520" spans="1:5">
      <c r="C6520" s="1" t="str">
        <f>IF(A6520="", "", VLOOKUP(A6520,Undocumented!$A:$C, 3, FALSE))</f>
        <v/>
      </c>
      <c r="D6520" s="1" t="str">
        <f t="shared" si="101"/>
        <v/>
      </c>
    </row>
    <row r="6521" spans="1:5">
      <c r="C6521" s="1" t="str">
        <f>IF(A6521="", "", VLOOKUP(A6521,Undocumented!$A:$C, 3, FALSE))</f>
        <v/>
      </c>
      <c r="D6521" s="1" t="str">
        <f t="shared" si="101"/>
        <v/>
      </c>
      <c r="E6521" s="2" t="s">
        <v>2076</v>
      </c>
    </row>
    <row r="6522" spans="1:5">
      <c r="C6522" s="1" t="str">
        <f>IF(A6522="", "", VLOOKUP(A6522,Undocumented!$A:$C, 3, FALSE))</f>
        <v/>
      </c>
      <c r="D6522" s="1" t="str">
        <f t="shared" si="101"/>
        <v/>
      </c>
      <c r="E6522" s="2" t="s">
        <v>2093</v>
      </c>
    </row>
    <row r="6523" spans="1:5">
      <c r="C6523" s="1" t="str">
        <f>IF(A6523="", "", VLOOKUP(A6523,Undocumented!$A:$C, 3, FALSE))</f>
        <v/>
      </c>
      <c r="D6523" s="1" t="str">
        <f t="shared" si="101"/>
        <v/>
      </c>
      <c r="E6523" s="2" t="s">
        <v>786</v>
      </c>
    </row>
    <row r="6524" spans="1:5">
      <c r="C6524" s="1" t="str">
        <f>IF(A6524="", "", VLOOKUP(A6524,Undocumented!$A:$C, 3, FALSE))</f>
        <v/>
      </c>
      <c r="D6524" s="1" t="str">
        <f t="shared" si="101"/>
        <v/>
      </c>
      <c r="E6524" s="2" t="s">
        <v>849</v>
      </c>
    </row>
    <row r="6525" spans="1:5">
      <c r="C6525" s="1" t="str">
        <f>IF(A6525="", "", VLOOKUP(A6525,Undocumented!$A:$C, 3, FALSE))</f>
        <v/>
      </c>
      <c r="D6525" s="1" t="str">
        <f t="shared" si="101"/>
        <v/>
      </c>
      <c r="E6525" s="2" t="s">
        <v>787</v>
      </c>
    </row>
    <row r="6526" spans="1:5">
      <c r="C6526" s="1" t="str">
        <f>IF(A6526="", "", VLOOKUP(A6526,Undocumented!$A:$C, 3, FALSE))</f>
        <v/>
      </c>
      <c r="D6526" s="1" t="str">
        <f t="shared" si="101"/>
        <v/>
      </c>
      <c r="E6526" s="2" t="s">
        <v>35</v>
      </c>
    </row>
    <row r="6527" spans="1:5">
      <c r="C6527" s="1" t="str">
        <f>IF(A6527="", "", VLOOKUP(A6527,Undocumented!$A:$C, 3, FALSE))</f>
        <v/>
      </c>
      <c r="D6527" s="1" t="str">
        <f t="shared" si="101"/>
        <v/>
      </c>
      <c r="E6527" s="2" t="s">
        <v>620</v>
      </c>
    </row>
    <row r="6528" spans="1:5">
      <c r="C6528" s="1" t="str">
        <f>IF(A6528="", "", VLOOKUP(A6528,Undocumented!$A:$C, 3, FALSE))</f>
        <v/>
      </c>
      <c r="D6528" s="1" t="str">
        <f t="shared" si="101"/>
        <v/>
      </c>
      <c r="E6528" s="2" t="s">
        <v>621</v>
      </c>
    </row>
    <row r="6529" spans="1:5">
      <c r="C6529" s="1" t="str">
        <f>IF(A6529="", "", VLOOKUP(A6529,Undocumented!$A:$C, 3, FALSE))</f>
        <v/>
      </c>
      <c r="D6529" s="1" t="str">
        <f t="shared" si="101"/>
        <v/>
      </c>
      <c r="E6529" s="2" t="s">
        <v>522</v>
      </c>
    </row>
    <row r="6530" spans="1:5">
      <c r="C6530" s="1" t="str">
        <f>IF(A6530="", "", VLOOKUP(A6530,Undocumented!$A:$C, 3, FALSE))</f>
        <v/>
      </c>
      <c r="D6530" s="1" t="str">
        <f t="shared" ref="D6530:D6593" si="102">IF(AND(B6530&lt;&gt;"", B6530&lt;&gt;C6530), "#N/B", "")</f>
        <v/>
      </c>
      <c r="E6530" s="2" t="s">
        <v>19</v>
      </c>
    </row>
    <row r="6531" spans="1:5">
      <c r="C6531" s="1" t="str">
        <f>IF(A6531="", "", VLOOKUP(A6531,Undocumented!$A:$C, 3, FALSE))</f>
        <v/>
      </c>
      <c r="D6531" s="1" t="str">
        <f t="shared" si="102"/>
        <v/>
      </c>
      <c r="E6531" s="2" t="s">
        <v>622</v>
      </c>
    </row>
    <row r="6532" spans="1:5">
      <c r="C6532" s="1" t="str">
        <f>IF(A6532="", "", VLOOKUP(A6532,Undocumented!$A:$C, 3, FALSE))</f>
        <v/>
      </c>
      <c r="D6532" s="1" t="str">
        <f t="shared" si="102"/>
        <v/>
      </c>
      <c r="E6532" s="2" t="s">
        <v>690</v>
      </c>
    </row>
    <row r="6533" spans="1:5">
      <c r="C6533" s="1" t="str">
        <f>IF(A6533="", "", VLOOKUP(A6533,Undocumented!$A:$C, 3, FALSE))</f>
        <v/>
      </c>
      <c r="D6533" s="1" t="str">
        <f t="shared" si="102"/>
        <v/>
      </c>
      <c r="E6533" s="2" t="s">
        <v>20</v>
      </c>
    </row>
    <row r="6534" spans="1:5">
      <c r="C6534" s="1" t="str">
        <f>IF(A6534="", "", VLOOKUP(A6534,Undocumented!$A:$C, 3, FALSE))</f>
        <v/>
      </c>
      <c r="D6534" s="1" t="str">
        <f t="shared" si="102"/>
        <v/>
      </c>
    </row>
    <row r="6535" spans="1:5">
      <c r="A6535" s="2" t="s">
        <v>2164</v>
      </c>
      <c r="B6535" s="2" t="s">
        <v>2165</v>
      </c>
      <c r="C6535" s="1" t="str">
        <f>IF(A6535="", "", VLOOKUP(A6535,Undocumented!$A:$C, 3, FALSE))</f>
        <v>SLA (IX + d), L</v>
      </c>
      <c r="D6535" s="1" t="str">
        <f t="shared" si="102"/>
        <v/>
      </c>
      <c r="E6535" s="2" t="s">
        <v>11</v>
      </c>
    </row>
    <row r="6536" spans="1:5">
      <c r="C6536" s="1" t="str">
        <f>IF(A6536="", "", VLOOKUP(A6536,Undocumented!$A:$C, 3, FALSE))</f>
        <v/>
      </c>
      <c r="D6536" s="1" t="str">
        <f t="shared" si="102"/>
        <v/>
      </c>
      <c r="E6536" s="2" t="s">
        <v>32</v>
      </c>
    </row>
    <row r="6537" spans="1:5">
      <c r="C6537" s="1" t="str">
        <f>IF(A6537="", "", VLOOKUP(A6537,Undocumented!$A:$C, 3, FALSE))</f>
        <v/>
      </c>
      <c r="D6537" s="1" t="str">
        <f t="shared" si="102"/>
        <v/>
      </c>
      <c r="E6537" s="2" t="s">
        <v>101</v>
      </c>
    </row>
    <row r="6538" spans="1:5">
      <c r="C6538" s="1" t="str">
        <f>IF(A6538="", "", VLOOKUP(A6538,Undocumented!$A:$C, 3, FALSE))</f>
        <v/>
      </c>
      <c r="D6538" s="1" t="str">
        <f t="shared" si="102"/>
        <v/>
      </c>
      <c r="E6538" s="2" t="s">
        <v>38</v>
      </c>
    </row>
    <row r="6539" spans="1:5">
      <c r="C6539" s="1" t="str">
        <f>IF(A6539="", "", VLOOKUP(A6539,Undocumented!$A:$C, 3, FALSE))</f>
        <v/>
      </c>
      <c r="D6539" s="1" t="str">
        <f t="shared" si="102"/>
        <v/>
      </c>
    </row>
    <row r="6540" spans="1:5">
      <c r="C6540" s="1" t="str">
        <f>IF(A6540="", "", VLOOKUP(A6540,Undocumented!$A:$C, 3, FALSE))</f>
        <v/>
      </c>
      <c r="D6540" s="1" t="str">
        <f t="shared" si="102"/>
        <v/>
      </c>
      <c r="E6540" s="2" t="s">
        <v>2076</v>
      </c>
    </row>
    <row r="6541" spans="1:5">
      <c r="C6541" s="1" t="str">
        <f>IF(A6541="", "", VLOOKUP(A6541,Undocumented!$A:$C, 3, FALSE))</f>
        <v/>
      </c>
      <c r="D6541" s="1" t="str">
        <f t="shared" si="102"/>
        <v/>
      </c>
      <c r="E6541" s="2" t="s">
        <v>2096</v>
      </c>
    </row>
    <row r="6542" spans="1:5">
      <c r="C6542" s="1" t="str">
        <f>IF(A6542="", "", VLOOKUP(A6542,Undocumented!$A:$C, 3, FALSE))</f>
        <v/>
      </c>
      <c r="D6542" s="1" t="str">
        <f t="shared" si="102"/>
        <v/>
      </c>
      <c r="E6542" s="2" t="s">
        <v>790</v>
      </c>
    </row>
    <row r="6543" spans="1:5">
      <c r="C6543" s="1" t="str">
        <f>IF(A6543="", "", VLOOKUP(A6543,Undocumented!$A:$C, 3, FALSE))</f>
        <v/>
      </c>
      <c r="D6543" s="1" t="str">
        <f t="shared" si="102"/>
        <v/>
      </c>
      <c r="E6543" s="2" t="s">
        <v>849</v>
      </c>
    </row>
    <row r="6544" spans="1:5">
      <c r="C6544" s="1" t="str">
        <f>IF(A6544="", "", VLOOKUP(A6544,Undocumented!$A:$C, 3, FALSE))</f>
        <v/>
      </c>
      <c r="D6544" s="1" t="str">
        <f t="shared" si="102"/>
        <v/>
      </c>
      <c r="E6544" s="2" t="s">
        <v>791</v>
      </c>
    </row>
    <row r="6545" spans="1:5">
      <c r="C6545" s="1" t="str">
        <f>IF(A6545="", "", VLOOKUP(A6545,Undocumented!$A:$C, 3, FALSE))</f>
        <v/>
      </c>
      <c r="D6545" s="1" t="str">
        <f t="shared" si="102"/>
        <v/>
      </c>
      <c r="E6545" s="2" t="s">
        <v>35</v>
      </c>
    </row>
    <row r="6546" spans="1:5">
      <c r="C6546" s="1" t="str">
        <f>IF(A6546="", "", VLOOKUP(A6546,Undocumented!$A:$C, 3, FALSE))</f>
        <v/>
      </c>
      <c r="D6546" s="1" t="str">
        <f t="shared" si="102"/>
        <v/>
      </c>
      <c r="E6546" s="2" t="s">
        <v>620</v>
      </c>
    </row>
    <row r="6547" spans="1:5">
      <c r="C6547" s="1" t="str">
        <f>IF(A6547="", "", VLOOKUP(A6547,Undocumented!$A:$C, 3, FALSE))</f>
        <v/>
      </c>
      <c r="D6547" s="1" t="str">
        <f t="shared" si="102"/>
        <v/>
      </c>
      <c r="E6547" s="2" t="s">
        <v>621</v>
      </c>
    </row>
    <row r="6548" spans="1:5">
      <c r="C6548" s="1" t="str">
        <f>IF(A6548="", "", VLOOKUP(A6548,Undocumented!$A:$C, 3, FALSE))</f>
        <v/>
      </c>
      <c r="D6548" s="1" t="str">
        <f t="shared" si="102"/>
        <v/>
      </c>
      <c r="E6548" s="2" t="s">
        <v>522</v>
      </c>
    </row>
    <row r="6549" spans="1:5">
      <c r="C6549" s="1" t="str">
        <f>IF(A6549="", "", VLOOKUP(A6549,Undocumented!$A:$C, 3, FALSE))</f>
        <v/>
      </c>
      <c r="D6549" s="1" t="str">
        <f t="shared" si="102"/>
        <v/>
      </c>
      <c r="E6549" s="2" t="s">
        <v>19</v>
      </c>
    </row>
    <row r="6550" spans="1:5">
      <c r="C6550" s="1" t="str">
        <f>IF(A6550="", "", VLOOKUP(A6550,Undocumented!$A:$C, 3, FALSE))</f>
        <v/>
      </c>
      <c r="D6550" s="1" t="str">
        <f t="shared" si="102"/>
        <v/>
      </c>
      <c r="E6550" s="2" t="s">
        <v>622</v>
      </c>
    </row>
    <row r="6551" spans="1:5">
      <c r="C6551" s="1" t="str">
        <f>IF(A6551="", "", VLOOKUP(A6551,Undocumented!$A:$C, 3, FALSE))</f>
        <v/>
      </c>
      <c r="D6551" s="1" t="str">
        <f t="shared" si="102"/>
        <v/>
      </c>
      <c r="E6551" s="2" t="s">
        <v>2097</v>
      </c>
    </row>
    <row r="6552" spans="1:5">
      <c r="C6552" s="1" t="str">
        <f>IF(A6552="", "", VLOOKUP(A6552,Undocumented!$A:$C, 3, FALSE))</f>
        <v/>
      </c>
      <c r="D6552" s="1" t="str">
        <f t="shared" si="102"/>
        <v/>
      </c>
      <c r="E6552" s="2" t="s">
        <v>20</v>
      </c>
    </row>
    <row r="6553" spans="1:5">
      <c r="C6553" s="1" t="str">
        <f>IF(A6553="", "", VLOOKUP(A6553,Undocumented!$A:$C, 3, FALSE))</f>
        <v/>
      </c>
      <c r="D6553" s="1" t="str">
        <f t="shared" si="102"/>
        <v/>
      </c>
    </row>
    <row r="6554" spans="1:5">
      <c r="A6554" s="2" t="s">
        <v>2166</v>
      </c>
      <c r="B6554" s="2" t="s">
        <v>2167</v>
      </c>
      <c r="C6554" s="1" t="str">
        <f>IF(A6554="", "", VLOOKUP(A6554,Undocumented!$A:$C, 3, FALSE))</f>
        <v>SLA (IX + d)</v>
      </c>
      <c r="D6554" s="1" t="str">
        <f t="shared" si="102"/>
        <v/>
      </c>
      <c r="E6554" s="2" t="s">
        <v>11</v>
      </c>
    </row>
    <row r="6555" spans="1:5">
      <c r="C6555" s="1" t="str">
        <f>IF(A6555="", "", VLOOKUP(A6555,Undocumented!$A:$C, 3, FALSE))</f>
        <v/>
      </c>
      <c r="D6555" s="1" t="str">
        <f t="shared" si="102"/>
        <v/>
      </c>
      <c r="E6555" s="2" t="s">
        <v>32</v>
      </c>
    </row>
    <row r="6556" spans="1:5">
      <c r="C6556" s="1" t="str">
        <f>IF(A6556="", "", VLOOKUP(A6556,Undocumented!$A:$C, 3, FALSE))</f>
        <v/>
      </c>
      <c r="D6556" s="1" t="str">
        <f t="shared" si="102"/>
        <v/>
      </c>
      <c r="E6556" s="2" t="s">
        <v>101</v>
      </c>
    </row>
    <row r="6557" spans="1:5">
      <c r="C6557" s="1" t="str">
        <f>IF(A6557="", "", VLOOKUP(A6557,Undocumented!$A:$C, 3, FALSE))</f>
        <v/>
      </c>
      <c r="D6557" s="1" t="str">
        <f t="shared" si="102"/>
        <v/>
      </c>
      <c r="E6557" s="2" t="s">
        <v>38</v>
      </c>
    </row>
    <row r="6558" spans="1:5">
      <c r="C6558" s="1" t="str">
        <f>IF(A6558="", "", VLOOKUP(A6558,Undocumented!$A:$C, 3, FALSE))</f>
        <v/>
      </c>
      <c r="D6558" s="1" t="str">
        <f t="shared" si="102"/>
        <v/>
      </c>
    </row>
    <row r="6559" spans="1:5">
      <c r="C6559" s="1" t="str">
        <f>IF(A6559="", "", VLOOKUP(A6559,Undocumented!$A:$C, 3, FALSE))</f>
        <v/>
      </c>
      <c r="D6559" s="1" t="str">
        <f t="shared" si="102"/>
        <v/>
      </c>
      <c r="E6559" s="2" t="s">
        <v>2076</v>
      </c>
    </row>
    <row r="6560" spans="1:5">
      <c r="C6560" s="1" t="str">
        <f>IF(A6560="", "", VLOOKUP(A6560,Undocumented!$A:$C, 3, FALSE))</f>
        <v/>
      </c>
      <c r="D6560" s="1" t="str">
        <f t="shared" si="102"/>
        <v/>
      </c>
      <c r="E6560" s="2" t="s">
        <v>2100</v>
      </c>
    </row>
    <row r="6561" spans="1:5">
      <c r="C6561" s="1" t="str">
        <f>IF(A6561="", "", VLOOKUP(A6561,Undocumented!$A:$C, 3, FALSE))</f>
        <v/>
      </c>
      <c r="D6561" s="1" t="str">
        <f t="shared" si="102"/>
        <v/>
      </c>
      <c r="E6561" s="2" t="s">
        <v>794</v>
      </c>
    </row>
    <row r="6562" spans="1:5">
      <c r="C6562" s="1" t="str">
        <f>IF(A6562="", "", VLOOKUP(A6562,Undocumented!$A:$C, 3, FALSE))</f>
        <v/>
      </c>
      <c r="D6562" s="1" t="str">
        <f t="shared" si="102"/>
        <v/>
      </c>
      <c r="E6562" s="2" t="s">
        <v>849</v>
      </c>
    </row>
    <row r="6563" spans="1:5">
      <c r="C6563" s="1" t="str">
        <f>IF(A6563="", "", VLOOKUP(A6563,Undocumented!$A:$C, 3, FALSE))</f>
        <v/>
      </c>
      <c r="D6563" s="1" t="str">
        <f t="shared" si="102"/>
        <v/>
      </c>
      <c r="E6563" s="2" t="s">
        <v>795</v>
      </c>
    </row>
    <row r="6564" spans="1:5">
      <c r="C6564" s="1" t="str">
        <f>IF(A6564="", "", VLOOKUP(A6564,Undocumented!$A:$C, 3, FALSE))</f>
        <v/>
      </c>
      <c r="D6564" s="1" t="str">
        <f t="shared" si="102"/>
        <v/>
      </c>
      <c r="E6564" s="2" t="s">
        <v>35</v>
      </c>
    </row>
    <row r="6565" spans="1:5">
      <c r="C6565" s="1" t="str">
        <f>IF(A6565="", "", VLOOKUP(A6565,Undocumented!$A:$C, 3, FALSE))</f>
        <v/>
      </c>
      <c r="D6565" s="1" t="str">
        <f t="shared" si="102"/>
        <v/>
      </c>
      <c r="E6565" s="2" t="s">
        <v>620</v>
      </c>
    </row>
    <row r="6566" spans="1:5">
      <c r="C6566" s="1" t="str">
        <f>IF(A6566="", "", VLOOKUP(A6566,Undocumented!$A:$C, 3, FALSE))</f>
        <v/>
      </c>
      <c r="D6566" s="1" t="str">
        <f t="shared" si="102"/>
        <v/>
      </c>
      <c r="E6566" s="2" t="s">
        <v>621</v>
      </c>
    </row>
    <row r="6567" spans="1:5">
      <c r="C6567" s="1" t="str">
        <f>IF(A6567="", "", VLOOKUP(A6567,Undocumented!$A:$C, 3, FALSE))</f>
        <v/>
      </c>
      <c r="D6567" s="1" t="str">
        <f t="shared" si="102"/>
        <v/>
      </c>
      <c r="E6567" s="2" t="s">
        <v>522</v>
      </c>
    </row>
    <row r="6568" spans="1:5">
      <c r="C6568" s="1" t="str">
        <f>IF(A6568="", "", VLOOKUP(A6568,Undocumented!$A:$C, 3, FALSE))</f>
        <v/>
      </c>
      <c r="D6568" s="1" t="str">
        <f t="shared" si="102"/>
        <v/>
      </c>
      <c r="E6568" s="2" t="s">
        <v>19</v>
      </c>
    </row>
    <row r="6569" spans="1:5">
      <c r="C6569" s="1" t="str">
        <f>IF(A6569="", "", VLOOKUP(A6569,Undocumented!$A:$C, 3, FALSE))</f>
        <v/>
      </c>
      <c r="D6569" s="1" t="str">
        <f t="shared" si="102"/>
        <v/>
      </c>
      <c r="E6569" s="2" t="s">
        <v>622</v>
      </c>
    </row>
    <row r="6570" spans="1:5">
      <c r="C6570" s="1" t="str">
        <f>IF(A6570="", "", VLOOKUP(A6570,Undocumented!$A:$C, 3, FALSE))</f>
        <v/>
      </c>
      <c r="D6570" s="1" t="str">
        <f t="shared" si="102"/>
        <v/>
      </c>
      <c r="E6570" s="2" t="s">
        <v>2101</v>
      </c>
    </row>
    <row r="6571" spans="1:5">
      <c r="C6571" s="1" t="str">
        <f>IF(A6571="", "", VLOOKUP(A6571,Undocumented!$A:$C, 3, FALSE))</f>
        <v/>
      </c>
      <c r="D6571" s="1" t="str">
        <f t="shared" si="102"/>
        <v/>
      </c>
      <c r="E6571" s="2" t="s">
        <v>20</v>
      </c>
    </row>
    <row r="6572" spans="1:5">
      <c r="C6572" s="1" t="str">
        <f>IF(A6572="", "", VLOOKUP(A6572,Undocumented!$A:$C, 3, FALSE))</f>
        <v/>
      </c>
      <c r="D6572" s="1" t="str">
        <f t="shared" si="102"/>
        <v/>
      </c>
    </row>
    <row r="6573" spans="1:5">
      <c r="A6573" s="2" t="s">
        <v>2168</v>
      </c>
      <c r="B6573" s="2" t="s">
        <v>2169</v>
      </c>
      <c r="C6573" s="1" t="str">
        <f>IF(A6573="", "", VLOOKUP(A6573,Undocumented!$A:$C, 3, FALSE))</f>
        <v>SLA (IX + d), A</v>
      </c>
      <c r="D6573" s="1" t="str">
        <f t="shared" si="102"/>
        <v/>
      </c>
      <c r="E6573" s="2" t="s">
        <v>11</v>
      </c>
    </row>
    <row r="6574" spans="1:5">
      <c r="C6574" s="1" t="str">
        <f>IF(A6574="", "", VLOOKUP(A6574,Undocumented!$A:$C, 3, FALSE))</f>
        <v/>
      </c>
      <c r="D6574" s="1" t="str">
        <f t="shared" si="102"/>
        <v/>
      </c>
      <c r="E6574" s="2" t="s">
        <v>32</v>
      </c>
    </row>
    <row r="6575" spans="1:5">
      <c r="C6575" s="1" t="str">
        <f>IF(A6575="", "", VLOOKUP(A6575,Undocumented!$A:$C, 3, FALSE))</f>
        <v/>
      </c>
      <c r="D6575" s="1" t="str">
        <f t="shared" si="102"/>
        <v/>
      </c>
      <c r="E6575" s="2" t="s">
        <v>101</v>
      </c>
    </row>
    <row r="6576" spans="1:5">
      <c r="C6576" s="1" t="str">
        <f>IF(A6576="", "", VLOOKUP(A6576,Undocumented!$A:$C, 3, FALSE))</f>
        <v/>
      </c>
      <c r="D6576" s="1" t="str">
        <f t="shared" si="102"/>
        <v/>
      </c>
      <c r="E6576" s="2" t="s">
        <v>38</v>
      </c>
    </row>
    <row r="6577" spans="1:5">
      <c r="C6577" s="1" t="str">
        <f>IF(A6577="", "", VLOOKUP(A6577,Undocumented!$A:$C, 3, FALSE))</f>
        <v/>
      </c>
      <c r="D6577" s="1" t="str">
        <f t="shared" si="102"/>
        <v/>
      </c>
    </row>
    <row r="6578" spans="1:5">
      <c r="C6578" s="1" t="str">
        <f>IF(A6578="", "", VLOOKUP(A6578,Undocumented!$A:$C, 3, FALSE))</f>
        <v/>
      </c>
      <c r="D6578" s="1" t="str">
        <f t="shared" si="102"/>
        <v/>
      </c>
      <c r="E6578" s="2" t="s">
        <v>2076</v>
      </c>
    </row>
    <row r="6579" spans="1:5">
      <c r="C6579" s="1" t="str">
        <f>IF(A6579="", "", VLOOKUP(A6579,Undocumented!$A:$C, 3, FALSE))</f>
        <v/>
      </c>
      <c r="D6579" s="1" t="str">
        <f t="shared" si="102"/>
        <v/>
      </c>
      <c r="E6579" s="2" t="s">
        <v>2104</v>
      </c>
    </row>
    <row r="6580" spans="1:5">
      <c r="C6580" s="1" t="str">
        <f>IF(A6580="", "", VLOOKUP(A6580,Undocumented!$A:$C, 3, FALSE))</f>
        <v/>
      </c>
      <c r="D6580" s="1" t="str">
        <f t="shared" si="102"/>
        <v/>
      </c>
      <c r="E6580" s="2" t="s">
        <v>33</v>
      </c>
    </row>
    <row r="6581" spans="1:5">
      <c r="C6581" s="1" t="str">
        <f>IF(A6581="", "", VLOOKUP(A6581,Undocumented!$A:$C, 3, FALSE))</f>
        <v/>
      </c>
      <c r="D6581" s="1" t="str">
        <f t="shared" si="102"/>
        <v/>
      </c>
      <c r="E6581" s="2" t="s">
        <v>849</v>
      </c>
    </row>
    <row r="6582" spans="1:5">
      <c r="C6582" s="1" t="str">
        <f>IF(A6582="", "", VLOOKUP(A6582,Undocumented!$A:$C, 3, FALSE))</f>
        <v/>
      </c>
      <c r="D6582" s="1" t="str">
        <f t="shared" si="102"/>
        <v/>
      </c>
      <c r="E6582" s="2" t="s">
        <v>103</v>
      </c>
    </row>
    <row r="6583" spans="1:5">
      <c r="C6583" s="1" t="str">
        <f>IF(A6583="", "", VLOOKUP(A6583,Undocumented!$A:$C, 3, FALSE))</f>
        <v/>
      </c>
      <c r="D6583" s="1" t="str">
        <f t="shared" si="102"/>
        <v/>
      </c>
      <c r="E6583" s="2" t="s">
        <v>35</v>
      </c>
    </row>
    <row r="6584" spans="1:5">
      <c r="C6584" s="1" t="str">
        <f>IF(A6584="", "", VLOOKUP(A6584,Undocumented!$A:$C, 3, FALSE))</f>
        <v/>
      </c>
      <c r="D6584" s="1" t="str">
        <f t="shared" si="102"/>
        <v/>
      </c>
      <c r="E6584" s="2" t="s">
        <v>620</v>
      </c>
    </row>
    <row r="6585" spans="1:5">
      <c r="C6585" s="1" t="str">
        <f>IF(A6585="", "", VLOOKUP(A6585,Undocumented!$A:$C, 3, FALSE))</f>
        <v/>
      </c>
      <c r="D6585" s="1" t="str">
        <f t="shared" si="102"/>
        <v/>
      </c>
      <c r="E6585" s="2" t="s">
        <v>621</v>
      </c>
    </row>
    <row r="6586" spans="1:5">
      <c r="C6586" s="1" t="str">
        <f>IF(A6586="", "", VLOOKUP(A6586,Undocumented!$A:$C, 3, FALSE))</f>
        <v/>
      </c>
      <c r="D6586" s="1" t="str">
        <f t="shared" si="102"/>
        <v/>
      </c>
      <c r="E6586" s="2" t="s">
        <v>522</v>
      </c>
    </row>
    <row r="6587" spans="1:5">
      <c r="C6587" s="1" t="str">
        <f>IF(A6587="", "", VLOOKUP(A6587,Undocumented!$A:$C, 3, FALSE))</f>
        <v/>
      </c>
      <c r="D6587" s="1" t="str">
        <f t="shared" si="102"/>
        <v/>
      </c>
      <c r="E6587" s="2" t="s">
        <v>19</v>
      </c>
    </row>
    <row r="6588" spans="1:5">
      <c r="C6588" s="1" t="str">
        <f>IF(A6588="", "", VLOOKUP(A6588,Undocumented!$A:$C, 3, FALSE))</f>
        <v/>
      </c>
      <c r="D6588" s="1" t="str">
        <f t="shared" si="102"/>
        <v/>
      </c>
      <c r="E6588" s="2" t="s">
        <v>622</v>
      </c>
    </row>
    <row r="6589" spans="1:5">
      <c r="C6589" s="1" t="str">
        <f>IF(A6589="", "", VLOOKUP(A6589,Undocumented!$A:$C, 3, FALSE))</f>
        <v/>
      </c>
      <c r="D6589" s="1" t="str">
        <f t="shared" si="102"/>
        <v/>
      </c>
      <c r="E6589" s="2" t="s">
        <v>2105</v>
      </c>
    </row>
    <row r="6590" spans="1:5">
      <c r="C6590" s="1" t="str">
        <f>IF(A6590="", "", VLOOKUP(A6590,Undocumented!$A:$C, 3, FALSE))</f>
        <v/>
      </c>
      <c r="D6590" s="1" t="str">
        <f t="shared" si="102"/>
        <v/>
      </c>
      <c r="E6590" s="2" t="s">
        <v>20</v>
      </c>
    </row>
    <row r="6591" spans="1:5">
      <c r="C6591" s="1" t="str">
        <f>IF(A6591="", "", VLOOKUP(A6591,Undocumented!$A:$C, 3, FALSE))</f>
        <v/>
      </c>
      <c r="D6591" s="1" t="str">
        <f t="shared" si="102"/>
        <v/>
      </c>
    </row>
    <row r="6592" spans="1:5">
      <c r="A6592" s="2" t="s">
        <v>2170</v>
      </c>
      <c r="B6592" s="2" t="s">
        <v>2171</v>
      </c>
      <c r="C6592" s="1" t="str">
        <f>IF(A6592="", "", VLOOKUP(A6592,Undocumented!$A:$C, 3, FALSE))</f>
        <v>SRA (IX + d), B</v>
      </c>
      <c r="D6592" s="1" t="str">
        <f t="shared" si="102"/>
        <v/>
      </c>
      <c r="E6592" s="2" t="s">
        <v>11</v>
      </c>
    </row>
    <row r="6593" spans="3:5">
      <c r="C6593" s="1" t="str">
        <f>IF(A6593="", "", VLOOKUP(A6593,Undocumented!$A:$C, 3, FALSE))</f>
        <v/>
      </c>
      <c r="D6593" s="1" t="str">
        <f t="shared" si="102"/>
        <v/>
      </c>
      <c r="E6593" s="2" t="s">
        <v>32</v>
      </c>
    </row>
    <row r="6594" spans="3:5">
      <c r="C6594" s="1" t="str">
        <f>IF(A6594="", "", VLOOKUP(A6594,Undocumented!$A:$C, 3, FALSE))</f>
        <v/>
      </c>
      <c r="D6594" s="1" t="str">
        <f t="shared" ref="D6594:D6657" si="103">IF(AND(B6594&lt;&gt;"", B6594&lt;&gt;C6594), "#N/B", "")</f>
        <v/>
      </c>
      <c r="E6594" s="2" t="s">
        <v>101</v>
      </c>
    </row>
    <row r="6595" spans="3:5">
      <c r="C6595" s="1" t="str">
        <f>IF(A6595="", "", VLOOKUP(A6595,Undocumented!$A:$C, 3, FALSE))</f>
        <v/>
      </c>
      <c r="D6595" s="1" t="str">
        <f t="shared" si="103"/>
        <v/>
      </c>
      <c r="E6595" s="2" t="s">
        <v>38</v>
      </c>
    </row>
    <row r="6596" spans="3:5">
      <c r="C6596" s="1" t="str">
        <f>IF(A6596="", "", VLOOKUP(A6596,Undocumented!$A:$C, 3, FALSE))</f>
        <v/>
      </c>
      <c r="D6596" s="1" t="str">
        <f t="shared" si="103"/>
        <v/>
      </c>
    </row>
    <row r="6597" spans="3:5">
      <c r="C6597" s="1" t="str">
        <f>IF(A6597="", "", VLOOKUP(A6597,Undocumented!$A:$C, 3, FALSE))</f>
        <v/>
      </c>
      <c r="D6597" s="1" t="str">
        <f t="shared" si="103"/>
        <v/>
      </c>
      <c r="E6597" s="2" t="s">
        <v>2076</v>
      </c>
    </row>
    <row r="6598" spans="3:5">
      <c r="C6598" s="1" t="str">
        <f>IF(A6598="", "", VLOOKUP(A6598,Undocumented!$A:$C, 3, FALSE))</f>
        <v/>
      </c>
      <c r="D6598" s="1" t="str">
        <f t="shared" si="103"/>
        <v/>
      </c>
      <c r="E6598" s="2" t="s">
        <v>2077</v>
      </c>
    </row>
    <row r="6599" spans="3:5">
      <c r="C6599" s="1" t="str">
        <f>IF(A6599="", "", VLOOKUP(A6599,Undocumented!$A:$C, 3, FALSE))</f>
        <v/>
      </c>
      <c r="D6599" s="1" t="str">
        <f t="shared" si="103"/>
        <v/>
      </c>
      <c r="E6599" s="2" t="s">
        <v>617</v>
      </c>
    </row>
    <row r="6600" spans="3:5">
      <c r="C6600" s="1" t="str">
        <f>IF(A6600="", "", VLOOKUP(A6600,Undocumented!$A:$C, 3, FALSE))</f>
        <v/>
      </c>
      <c r="D6600" s="1" t="str">
        <f t="shared" si="103"/>
        <v/>
      </c>
      <c r="E6600" s="2" t="s">
        <v>866</v>
      </c>
    </row>
    <row r="6601" spans="3:5">
      <c r="C6601" s="1" t="str">
        <f>IF(A6601="", "", VLOOKUP(A6601,Undocumented!$A:$C, 3, FALSE))</f>
        <v/>
      </c>
      <c r="D6601" s="1" t="str">
        <f t="shared" si="103"/>
        <v/>
      </c>
      <c r="E6601" s="2" t="s">
        <v>619</v>
      </c>
    </row>
    <row r="6602" spans="3:5">
      <c r="C6602" s="1" t="str">
        <f>IF(A6602="", "", VLOOKUP(A6602,Undocumented!$A:$C, 3, FALSE))</f>
        <v/>
      </c>
      <c r="D6602" s="1" t="str">
        <f t="shared" si="103"/>
        <v/>
      </c>
      <c r="E6602" s="2" t="s">
        <v>74</v>
      </c>
    </row>
    <row r="6603" spans="3:5">
      <c r="C6603" s="1" t="str">
        <f>IF(A6603="", "", VLOOKUP(A6603,Undocumented!$A:$C, 3, FALSE))</f>
        <v/>
      </c>
      <c r="D6603" s="1" t="str">
        <f t="shared" si="103"/>
        <v/>
      </c>
      <c r="E6603" s="2" t="s">
        <v>620</v>
      </c>
    </row>
    <row r="6604" spans="3:5">
      <c r="C6604" s="1" t="str">
        <f>IF(A6604="", "", VLOOKUP(A6604,Undocumented!$A:$C, 3, FALSE))</f>
        <v/>
      </c>
      <c r="D6604" s="1" t="str">
        <f t="shared" si="103"/>
        <v/>
      </c>
      <c r="E6604" s="2" t="s">
        <v>621</v>
      </c>
    </row>
    <row r="6605" spans="3:5">
      <c r="C6605" s="1" t="str">
        <f>IF(A6605="", "", VLOOKUP(A6605,Undocumented!$A:$C, 3, FALSE))</f>
        <v/>
      </c>
      <c r="D6605" s="1" t="str">
        <f t="shared" si="103"/>
        <v/>
      </c>
      <c r="E6605" s="2" t="s">
        <v>522</v>
      </c>
    </row>
    <row r="6606" spans="3:5">
      <c r="C6606" s="1" t="str">
        <f>IF(A6606="", "", VLOOKUP(A6606,Undocumented!$A:$C, 3, FALSE))</f>
        <v/>
      </c>
      <c r="D6606" s="1" t="str">
        <f t="shared" si="103"/>
        <v/>
      </c>
      <c r="E6606" s="2" t="s">
        <v>19</v>
      </c>
    </row>
    <row r="6607" spans="3:5">
      <c r="C6607" s="1" t="str">
        <f>IF(A6607="", "", VLOOKUP(A6607,Undocumented!$A:$C, 3, FALSE))</f>
        <v/>
      </c>
      <c r="D6607" s="1" t="str">
        <f t="shared" si="103"/>
        <v/>
      </c>
      <c r="E6607" s="2" t="s">
        <v>622</v>
      </c>
    </row>
    <row r="6608" spans="3:5">
      <c r="C6608" s="1" t="str">
        <f>IF(A6608="", "", VLOOKUP(A6608,Undocumented!$A:$C, 3, FALSE))</f>
        <v/>
      </c>
      <c r="D6608" s="1" t="str">
        <f t="shared" si="103"/>
        <v/>
      </c>
      <c r="E6608" s="2" t="s">
        <v>2078</v>
      </c>
    </row>
    <row r="6609" spans="1:5">
      <c r="C6609" s="1" t="str">
        <f>IF(A6609="", "", VLOOKUP(A6609,Undocumented!$A:$C, 3, FALSE))</f>
        <v/>
      </c>
      <c r="D6609" s="1" t="str">
        <f t="shared" si="103"/>
        <v/>
      </c>
      <c r="E6609" s="2" t="s">
        <v>20</v>
      </c>
    </row>
    <row r="6610" spans="1:5">
      <c r="C6610" s="1" t="str">
        <f>IF(A6610="", "", VLOOKUP(A6610,Undocumented!$A:$C, 3, FALSE))</f>
        <v/>
      </c>
      <c r="D6610" s="1" t="str">
        <f t="shared" si="103"/>
        <v/>
      </c>
    </row>
    <row r="6611" spans="1:5">
      <c r="A6611" s="2" t="s">
        <v>2172</v>
      </c>
      <c r="B6611" s="2" t="s">
        <v>2173</v>
      </c>
      <c r="C6611" s="1" t="str">
        <f>IF(A6611="", "", VLOOKUP(A6611,Undocumented!$A:$C, 3, FALSE))</f>
        <v>SRA (IX + d), C</v>
      </c>
      <c r="D6611" s="1" t="str">
        <f t="shared" si="103"/>
        <v/>
      </c>
      <c r="E6611" s="2" t="s">
        <v>11</v>
      </c>
    </row>
    <row r="6612" spans="1:5">
      <c r="C6612" s="1" t="str">
        <f>IF(A6612="", "", VLOOKUP(A6612,Undocumented!$A:$C, 3, FALSE))</f>
        <v/>
      </c>
      <c r="D6612" s="1" t="str">
        <f t="shared" si="103"/>
        <v/>
      </c>
      <c r="E6612" s="2" t="s">
        <v>32</v>
      </c>
    </row>
    <row r="6613" spans="1:5">
      <c r="C6613" s="1" t="str">
        <f>IF(A6613="", "", VLOOKUP(A6613,Undocumented!$A:$C, 3, FALSE))</f>
        <v/>
      </c>
      <c r="D6613" s="1" t="str">
        <f t="shared" si="103"/>
        <v/>
      </c>
      <c r="E6613" s="2" t="s">
        <v>101</v>
      </c>
    </row>
    <row r="6614" spans="1:5">
      <c r="C6614" s="1" t="str">
        <f>IF(A6614="", "", VLOOKUP(A6614,Undocumented!$A:$C, 3, FALSE))</f>
        <v/>
      </c>
      <c r="D6614" s="1" t="str">
        <f t="shared" si="103"/>
        <v/>
      </c>
      <c r="E6614" s="2" t="s">
        <v>38</v>
      </c>
    </row>
    <row r="6615" spans="1:5">
      <c r="C6615" s="1" t="str">
        <f>IF(A6615="", "", VLOOKUP(A6615,Undocumented!$A:$C, 3, FALSE))</f>
        <v/>
      </c>
      <c r="D6615" s="1" t="str">
        <f t="shared" si="103"/>
        <v/>
      </c>
    </row>
    <row r="6616" spans="1:5">
      <c r="C6616" s="1" t="str">
        <f>IF(A6616="", "", VLOOKUP(A6616,Undocumented!$A:$C, 3, FALSE))</f>
        <v/>
      </c>
      <c r="D6616" s="1" t="str">
        <f t="shared" si="103"/>
        <v/>
      </c>
      <c r="E6616" s="2" t="s">
        <v>2076</v>
      </c>
    </row>
    <row r="6617" spans="1:5">
      <c r="C6617" s="1" t="str">
        <f>IF(A6617="", "", VLOOKUP(A6617,Undocumented!$A:$C, 3, FALSE))</f>
        <v/>
      </c>
      <c r="D6617" s="1" t="str">
        <f t="shared" si="103"/>
        <v/>
      </c>
      <c r="E6617" s="2" t="s">
        <v>2081</v>
      </c>
    </row>
    <row r="6618" spans="1:5">
      <c r="C6618" s="1" t="str">
        <f>IF(A6618="", "", VLOOKUP(A6618,Undocumented!$A:$C, 3, FALSE))</f>
        <v/>
      </c>
      <c r="D6618" s="1" t="str">
        <f t="shared" si="103"/>
        <v/>
      </c>
      <c r="E6618" s="2" t="s">
        <v>774</v>
      </c>
    </row>
    <row r="6619" spans="1:5">
      <c r="C6619" s="1" t="str">
        <f>IF(A6619="", "", VLOOKUP(A6619,Undocumented!$A:$C, 3, FALSE))</f>
        <v/>
      </c>
      <c r="D6619" s="1" t="str">
        <f t="shared" si="103"/>
        <v/>
      </c>
      <c r="E6619" s="2" t="s">
        <v>866</v>
      </c>
    </row>
    <row r="6620" spans="1:5">
      <c r="C6620" s="1" t="str">
        <f>IF(A6620="", "", VLOOKUP(A6620,Undocumented!$A:$C, 3, FALSE))</f>
        <v/>
      </c>
      <c r="D6620" s="1" t="str">
        <f t="shared" si="103"/>
        <v/>
      </c>
      <c r="E6620" s="2" t="s">
        <v>775</v>
      </c>
    </row>
    <row r="6621" spans="1:5">
      <c r="C6621" s="1" t="str">
        <f>IF(A6621="", "", VLOOKUP(A6621,Undocumented!$A:$C, 3, FALSE))</f>
        <v/>
      </c>
      <c r="D6621" s="1" t="str">
        <f t="shared" si="103"/>
        <v/>
      </c>
      <c r="E6621" s="2" t="s">
        <v>74</v>
      </c>
    </row>
    <row r="6622" spans="1:5">
      <c r="C6622" s="1" t="str">
        <f>IF(A6622="", "", VLOOKUP(A6622,Undocumented!$A:$C, 3, FALSE))</f>
        <v/>
      </c>
      <c r="D6622" s="1" t="str">
        <f t="shared" si="103"/>
        <v/>
      </c>
      <c r="E6622" s="2" t="s">
        <v>620</v>
      </c>
    </row>
    <row r="6623" spans="1:5">
      <c r="C6623" s="1" t="str">
        <f>IF(A6623="", "", VLOOKUP(A6623,Undocumented!$A:$C, 3, FALSE))</f>
        <v/>
      </c>
      <c r="D6623" s="1" t="str">
        <f t="shared" si="103"/>
        <v/>
      </c>
      <c r="E6623" s="2" t="s">
        <v>621</v>
      </c>
    </row>
    <row r="6624" spans="1:5">
      <c r="C6624" s="1" t="str">
        <f>IF(A6624="", "", VLOOKUP(A6624,Undocumented!$A:$C, 3, FALSE))</f>
        <v/>
      </c>
      <c r="D6624" s="1" t="str">
        <f t="shared" si="103"/>
        <v/>
      </c>
      <c r="E6624" s="2" t="s">
        <v>522</v>
      </c>
    </row>
    <row r="6625" spans="1:5">
      <c r="C6625" s="1" t="str">
        <f>IF(A6625="", "", VLOOKUP(A6625,Undocumented!$A:$C, 3, FALSE))</f>
        <v/>
      </c>
      <c r="D6625" s="1" t="str">
        <f t="shared" si="103"/>
        <v/>
      </c>
      <c r="E6625" s="2" t="s">
        <v>19</v>
      </c>
    </row>
    <row r="6626" spans="1:5">
      <c r="C6626" s="1" t="str">
        <f>IF(A6626="", "", VLOOKUP(A6626,Undocumented!$A:$C, 3, FALSE))</f>
        <v/>
      </c>
      <c r="D6626" s="1" t="str">
        <f t="shared" si="103"/>
        <v/>
      </c>
      <c r="E6626" s="2" t="s">
        <v>622</v>
      </c>
    </row>
    <row r="6627" spans="1:5">
      <c r="C6627" s="1" t="str">
        <f>IF(A6627="", "", VLOOKUP(A6627,Undocumented!$A:$C, 3, FALSE))</f>
        <v/>
      </c>
      <c r="D6627" s="1" t="str">
        <f t="shared" si="103"/>
        <v/>
      </c>
      <c r="E6627" s="2" t="s">
        <v>2082</v>
      </c>
    </row>
    <row r="6628" spans="1:5">
      <c r="C6628" s="1" t="str">
        <f>IF(A6628="", "", VLOOKUP(A6628,Undocumented!$A:$C, 3, FALSE))</f>
        <v/>
      </c>
      <c r="D6628" s="1" t="str">
        <f t="shared" si="103"/>
        <v/>
      </c>
      <c r="E6628" s="2" t="s">
        <v>20</v>
      </c>
    </row>
    <row r="6629" spans="1:5">
      <c r="C6629" s="1" t="str">
        <f>IF(A6629="", "", VLOOKUP(A6629,Undocumented!$A:$C, 3, FALSE))</f>
        <v/>
      </c>
      <c r="D6629" s="1" t="str">
        <f t="shared" si="103"/>
        <v/>
      </c>
    </row>
    <row r="6630" spans="1:5">
      <c r="A6630" s="2" t="s">
        <v>2174</v>
      </c>
      <c r="B6630" s="2" t="s">
        <v>2175</v>
      </c>
      <c r="C6630" s="1" t="str">
        <f>IF(A6630="", "", VLOOKUP(A6630,Undocumented!$A:$C, 3, FALSE))</f>
        <v>SRA (IX + d), D</v>
      </c>
      <c r="D6630" s="1" t="str">
        <f t="shared" si="103"/>
        <v/>
      </c>
      <c r="E6630" s="2" t="s">
        <v>11</v>
      </c>
    </row>
    <row r="6631" spans="1:5">
      <c r="C6631" s="1" t="str">
        <f>IF(A6631="", "", VLOOKUP(A6631,Undocumented!$A:$C, 3, FALSE))</f>
        <v/>
      </c>
      <c r="D6631" s="1" t="str">
        <f t="shared" si="103"/>
        <v/>
      </c>
      <c r="E6631" s="2" t="s">
        <v>32</v>
      </c>
    </row>
    <row r="6632" spans="1:5">
      <c r="C6632" s="1" t="str">
        <f>IF(A6632="", "", VLOOKUP(A6632,Undocumented!$A:$C, 3, FALSE))</f>
        <v/>
      </c>
      <c r="D6632" s="1" t="str">
        <f t="shared" si="103"/>
        <v/>
      </c>
      <c r="E6632" s="2" t="s">
        <v>101</v>
      </c>
    </row>
    <row r="6633" spans="1:5">
      <c r="C6633" s="1" t="str">
        <f>IF(A6633="", "", VLOOKUP(A6633,Undocumented!$A:$C, 3, FALSE))</f>
        <v/>
      </c>
      <c r="D6633" s="1" t="str">
        <f t="shared" si="103"/>
        <v/>
      </c>
      <c r="E6633" s="2" t="s">
        <v>38</v>
      </c>
    </row>
    <row r="6634" spans="1:5">
      <c r="C6634" s="1" t="str">
        <f>IF(A6634="", "", VLOOKUP(A6634,Undocumented!$A:$C, 3, FALSE))</f>
        <v/>
      </c>
      <c r="D6634" s="1" t="str">
        <f t="shared" si="103"/>
        <v/>
      </c>
    </row>
    <row r="6635" spans="1:5">
      <c r="C6635" s="1" t="str">
        <f>IF(A6635="", "", VLOOKUP(A6635,Undocumented!$A:$C, 3, FALSE))</f>
        <v/>
      </c>
      <c r="D6635" s="1" t="str">
        <f t="shared" si="103"/>
        <v/>
      </c>
      <c r="E6635" s="2" t="s">
        <v>2076</v>
      </c>
    </row>
    <row r="6636" spans="1:5">
      <c r="C6636" s="1" t="str">
        <f>IF(A6636="", "", VLOOKUP(A6636,Undocumented!$A:$C, 3, FALSE))</f>
        <v/>
      </c>
      <c r="D6636" s="1" t="str">
        <f t="shared" si="103"/>
        <v/>
      </c>
      <c r="E6636" s="2" t="s">
        <v>2085</v>
      </c>
    </row>
    <row r="6637" spans="1:5">
      <c r="C6637" s="1" t="str">
        <f>IF(A6637="", "", VLOOKUP(A6637,Undocumented!$A:$C, 3, FALSE))</f>
        <v/>
      </c>
      <c r="D6637" s="1" t="str">
        <f t="shared" si="103"/>
        <v/>
      </c>
      <c r="E6637" s="2" t="s">
        <v>778</v>
      </c>
    </row>
    <row r="6638" spans="1:5">
      <c r="C6638" s="1" t="str">
        <f>IF(A6638="", "", VLOOKUP(A6638,Undocumented!$A:$C, 3, FALSE))</f>
        <v/>
      </c>
      <c r="D6638" s="1" t="str">
        <f t="shared" si="103"/>
        <v/>
      </c>
      <c r="E6638" s="2" t="s">
        <v>866</v>
      </c>
    </row>
    <row r="6639" spans="1:5">
      <c r="C6639" s="1" t="str">
        <f>IF(A6639="", "", VLOOKUP(A6639,Undocumented!$A:$C, 3, FALSE))</f>
        <v/>
      </c>
      <c r="D6639" s="1" t="str">
        <f t="shared" si="103"/>
        <v/>
      </c>
      <c r="E6639" s="2" t="s">
        <v>779</v>
      </c>
    </row>
    <row r="6640" spans="1:5">
      <c r="C6640" s="1" t="str">
        <f>IF(A6640="", "", VLOOKUP(A6640,Undocumented!$A:$C, 3, FALSE))</f>
        <v/>
      </c>
      <c r="D6640" s="1" t="str">
        <f t="shared" si="103"/>
        <v/>
      </c>
      <c r="E6640" s="2" t="s">
        <v>74</v>
      </c>
    </row>
    <row r="6641" spans="1:5">
      <c r="C6641" s="1" t="str">
        <f>IF(A6641="", "", VLOOKUP(A6641,Undocumented!$A:$C, 3, FALSE))</f>
        <v/>
      </c>
      <c r="D6641" s="1" t="str">
        <f t="shared" si="103"/>
        <v/>
      </c>
      <c r="E6641" s="2" t="s">
        <v>620</v>
      </c>
    </row>
    <row r="6642" spans="1:5">
      <c r="C6642" s="1" t="str">
        <f>IF(A6642="", "", VLOOKUP(A6642,Undocumented!$A:$C, 3, FALSE))</f>
        <v/>
      </c>
      <c r="D6642" s="1" t="str">
        <f t="shared" si="103"/>
        <v/>
      </c>
      <c r="E6642" s="2" t="s">
        <v>621</v>
      </c>
    </row>
    <row r="6643" spans="1:5">
      <c r="C6643" s="1" t="str">
        <f>IF(A6643="", "", VLOOKUP(A6643,Undocumented!$A:$C, 3, FALSE))</f>
        <v/>
      </c>
      <c r="D6643" s="1" t="str">
        <f t="shared" si="103"/>
        <v/>
      </c>
      <c r="E6643" s="2" t="s">
        <v>522</v>
      </c>
    </row>
    <row r="6644" spans="1:5">
      <c r="C6644" s="1" t="str">
        <f>IF(A6644="", "", VLOOKUP(A6644,Undocumented!$A:$C, 3, FALSE))</f>
        <v/>
      </c>
      <c r="D6644" s="1" t="str">
        <f t="shared" si="103"/>
        <v/>
      </c>
      <c r="E6644" s="2" t="s">
        <v>19</v>
      </c>
    </row>
    <row r="6645" spans="1:5">
      <c r="C6645" s="1" t="str">
        <f>IF(A6645="", "", VLOOKUP(A6645,Undocumented!$A:$C, 3, FALSE))</f>
        <v/>
      </c>
      <c r="D6645" s="1" t="str">
        <f t="shared" si="103"/>
        <v/>
      </c>
      <c r="E6645" s="2" t="s">
        <v>622</v>
      </c>
    </row>
    <row r="6646" spans="1:5">
      <c r="C6646" s="1" t="str">
        <f>IF(A6646="", "", VLOOKUP(A6646,Undocumented!$A:$C, 3, FALSE))</f>
        <v/>
      </c>
      <c r="D6646" s="1" t="str">
        <f t="shared" si="103"/>
        <v/>
      </c>
      <c r="E6646" s="2" t="s">
        <v>2086</v>
      </c>
    </row>
    <row r="6647" spans="1:5">
      <c r="C6647" s="1" t="str">
        <f>IF(A6647="", "", VLOOKUP(A6647,Undocumented!$A:$C, 3, FALSE))</f>
        <v/>
      </c>
      <c r="D6647" s="1" t="str">
        <f t="shared" si="103"/>
        <v/>
      </c>
      <c r="E6647" s="2" t="s">
        <v>20</v>
      </c>
    </row>
    <row r="6648" spans="1:5">
      <c r="C6648" s="1" t="str">
        <f>IF(A6648="", "", VLOOKUP(A6648,Undocumented!$A:$C, 3, FALSE))</f>
        <v/>
      </c>
      <c r="D6648" s="1" t="str">
        <f t="shared" si="103"/>
        <v/>
      </c>
    </row>
    <row r="6649" spans="1:5">
      <c r="A6649" s="2" t="s">
        <v>2176</v>
      </c>
      <c r="B6649" s="2" t="s">
        <v>2177</v>
      </c>
      <c r="C6649" s="1" t="str">
        <f>IF(A6649="", "", VLOOKUP(A6649,Undocumented!$A:$C, 3, FALSE))</f>
        <v>SRA (IX + d), E</v>
      </c>
      <c r="D6649" s="1" t="str">
        <f t="shared" si="103"/>
        <v/>
      </c>
      <c r="E6649" s="2" t="s">
        <v>11</v>
      </c>
    </row>
    <row r="6650" spans="1:5">
      <c r="C6650" s="1" t="str">
        <f>IF(A6650="", "", VLOOKUP(A6650,Undocumented!$A:$C, 3, FALSE))</f>
        <v/>
      </c>
      <c r="D6650" s="1" t="str">
        <f t="shared" si="103"/>
        <v/>
      </c>
      <c r="E6650" s="2" t="s">
        <v>32</v>
      </c>
    </row>
    <row r="6651" spans="1:5">
      <c r="C6651" s="1" t="str">
        <f>IF(A6651="", "", VLOOKUP(A6651,Undocumented!$A:$C, 3, FALSE))</f>
        <v/>
      </c>
      <c r="D6651" s="1" t="str">
        <f t="shared" si="103"/>
        <v/>
      </c>
      <c r="E6651" s="2" t="s">
        <v>101</v>
      </c>
    </row>
    <row r="6652" spans="1:5">
      <c r="C6652" s="1" t="str">
        <f>IF(A6652="", "", VLOOKUP(A6652,Undocumented!$A:$C, 3, FALSE))</f>
        <v/>
      </c>
      <c r="D6652" s="1" t="str">
        <f t="shared" si="103"/>
        <v/>
      </c>
      <c r="E6652" s="2" t="s">
        <v>38</v>
      </c>
    </row>
    <row r="6653" spans="1:5">
      <c r="C6653" s="1" t="str">
        <f>IF(A6653="", "", VLOOKUP(A6653,Undocumented!$A:$C, 3, FALSE))</f>
        <v/>
      </c>
      <c r="D6653" s="1" t="str">
        <f t="shared" si="103"/>
        <v/>
      </c>
    </row>
    <row r="6654" spans="1:5">
      <c r="C6654" s="1" t="str">
        <f>IF(A6654="", "", VLOOKUP(A6654,Undocumented!$A:$C, 3, FALSE))</f>
        <v/>
      </c>
      <c r="D6654" s="1" t="str">
        <f t="shared" si="103"/>
        <v/>
      </c>
      <c r="E6654" s="2" t="s">
        <v>2076</v>
      </c>
    </row>
    <row r="6655" spans="1:5">
      <c r="C6655" s="1" t="str">
        <f>IF(A6655="", "", VLOOKUP(A6655,Undocumented!$A:$C, 3, FALSE))</f>
        <v/>
      </c>
      <c r="D6655" s="1" t="str">
        <f t="shared" si="103"/>
        <v/>
      </c>
      <c r="E6655" s="2" t="s">
        <v>2089</v>
      </c>
    </row>
    <row r="6656" spans="1:5">
      <c r="C6656" s="1" t="str">
        <f>IF(A6656="", "", VLOOKUP(A6656,Undocumented!$A:$C, 3, FALSE))</f>
        <v/>
      </c>
      <c r="D6656" s="1" t="str">
        <f t="shared" si="103"/>
        <v/>
      </c>
      <c r="E6656" s="2" t="s">
        <v>782</v>
      </c>
    </row>
    <row r="6657" spans="1:5">
      <c r="C6657" s="1" t="str">
        <f>IF(A6657="", "", VLOOKUP(A6657,Undocumented!$A:$C, 3, FALSE))</f>
        <v/>
      </c>
      <c r="D6657" s="1" t="str">
        <f t="shared" si="103"/>
        <v/>
      </c>
      <c r="E6657" s="2" t="s">
        <v>866</v>
      </c>
    </row>
    <row r="6658" spans="1:5">
      <c r="C6658" s="1" t="str">
        <f>IF(A6658="", "", VLOOKUP(A6658,Undocumented!$A:$C, 3, FALSE))</f>
        <v/>
      </c>
      <c r="D6658" s="1" t="str">
        <f t="shared" ref="D6658:D6721" si="104">IF(AND(B6658&lt;&gt;"", B6658&lt;&gt;C6658), "#N/B", "")</f>
        <v/>
      </c>
      <c r="E6658" s="2" t="s">
        <v>783</v>
      </c>
    </row>
    <row r="6659" spans="1:5">
      <c r="C6659" s="1" t="str">
        <f>IF(A6659="", "", VLOOKUP(A6659,Undocumented!$A:$C, 3, FALSE))</f>
        <v/>
      </c>
      <c r="D6659" s="1" t="str">
        <f t="shared" si="104"/>
        <v/>
      </c>
      <c r="E6659" s="2" t="s">
        <v>74</v>
      </c>
    </row>
    <row r="6660" spans="1:5">
      <c r="C6660" s="1" t="str">
        <f>IF(A6660="", "", VLOOKUP(A6660,Undocumented!$A:$C, 3, FALSE))</f>
        <v/>
      </c>
      <c r="D6660" s="1" t="str">
        <f t="shared" si="104"/>
        <v/>
      </c>
      <c r="E6660" s="2" t="s">
        <v>620</v>
      </c>
    </row>
    <row r="6661" spans="1:5">
      <c r="C6661" s="1" t="str">
        <f>IF(A6661="", "", VLOOKUP(A6661,Undocumented!$A:$C, 3, FALSE))</f>
        <v/>
      </c>
      <c r="D6661" s="1" t="str">
        <f t="shared" si="104"/>
        <v/>
      </c>
      <c r="E6661" s="2" t="s">
        <v>621</v>
      </c>
    </row>
    <row r="6662" spans="1:5">
      <c r="C6662" s="1" t="str">
        <f>IF(A6662="", "", VLOOKUP(A6662,Undocumented!$A:$C, 3, FALSE))</f>
        <v/>
      </c>
      <c r="D6662" s="1" t="str">
        <f t="shared" si="104"/>
        <v/>
      </c>
      <c r="E6662" s="2" t="s">
        <v>522</v>
      </c>
    </row>
    <row r="6663" spans="1:5">
      <c r="C6663" s="1" t="str">
        <f>IF(A6663="", "", VLOOKUP(A6663,Undocumented!$A:$C, 3, FALSE))</f>
        <v/>
      </c>
      <c r="D6663" s="1" t="str">
        <f t="shared" si="104"/>
        <v/>
      </c>
      <c r="E6663" s="2" t="s">
        <v>19</v>
      </c>
    </row>
    <row r="6664" spans="1:5">
      <c r="C6664" s="1" t="str">
        <f>IF(A6664="", "", VLOOKUP(A6664,Undocumented!$A:$C, 3, FALSE))</f>
        <v/>
      </c>
      <c r="D6664" s="1" t="str">
        <f t="shared" si="104"/>
        <v/>
      </c>
      <c r="E6664" s="2" t="s">
        <v>622</v>
      </c>
    </row>
    <row r="6665" spans="1:5">
      <c r="C6665" s="1" t="str">
        <f>IF(A6665="", "", VLOOKUP(A6665,Undocumented!$A:$C, 3, FALSE))</f>
        <v/>
      </c>
      <c r="D6665" s="1" t="str">
        <f t="shared" si="104"/>
        <v/>
      </c>
      <c r="E6665" s="2" t="s">
        <v>2090</v>
      </c>
    </row>
    <row r="6666" spans="1:5">
      <c r="C6666" s="1" t="str">
        <f>IF(A6666="", "", VLOOKUP(A6666,Undocumented!$A:$C, 3, FALSE))</f>
        <v/>
      </c>
      <c r="D6666" s="1" t="str">
        <f t="shared" si="104"/>
        <v/>
      </c>
      <c r="E6666" s="2" t="s">
        <v>20</v>
      </c>
    </row>
    <row r="6667" spans="1:5">
      <c r="C6667" s="1" t="str">
        <f>IF(A6667="", "", VLOOKUP(A6667,Undocumented!$A:$C, 3, FALSE))</f>
        <v/>
      </c>
      <c r="D6667" s="1" t="str">
        <f t="shared" si="104"/>
        <v/>
      </c>
    </row>
    <row r="6668" spans="1:5">
      <c r="A6668" s="2" t="s">
        <v>2178</v>
      </c>
      <c r="B6668" s="2" t="s">
        <v>2179</v>
      </c>
      <c r="C6668" s="1" t="str">
        <f>IF(A6668="", "", VLOOKUP(A6668,Undocumented!$A:$C, 3, FALSE))</f>
        <v>SRA (IX + d), H</v>
      </c>
      <c r="D6668" s="1" t="str">
        <f t="shared" si="104"/>
        <v/>
      </c>
      <c r="E6668" s="2" t="s">
        <v>11</v>
      </c>
    </row>
    <row r="6669" spans="1:5">
      <c r="C6669" s="1" t="str">
        <f>IF(A6669="", "", VLOOKUP(A6669,Undocumented!$A:$C, 3, FALSE))</f>
        <v/>
      </c>
      <c r="D6669" s="1" t="str">
        <f t="shared" si="104"/>
        <v/>
      </c>
      <c r="E6669" s="2" t="s">
        <v>32</v>
      </c>
    </row>
    <row r="6670" spans="1:5">
      <c r="C6670" s="1" t="str">
        <f>IF(A6670="", "", VLOOKUP(A6670,Undocumented!$A:$C, 3, FALSE))</f>
        <v/>
      </c>
      <c r="D6670" s="1" t="str">
        <f t="shared" si="104"/>
        <v/>
      </c>
      <c r="E6670" s="2" t="s">
        <v>101</v>
      </c>
    </row>
    <row r="6671" spans="1:5">
      <c r="C6671" s="1" t="str">
        <f>IF(A6671="", "", VLOOKUP(A6671,Undocumented!$A:$C, 3, FALSE))</f>
        <v/>
      </c>
      <c r="D6671" s="1" t="str">
        <f t="shared" si="104"/>
        <v/>
      </c>
      <c r="E6671" s="2" t="s">
        <v>38</v>
      </c>
    </row>
    <row r="6672" spans="1:5">
      <c r="C6672" s="1" t="str">
        <f>IF(A6672="", "", VLOOKUP(A6672,Undocumented!$A:$C, 3, FALSE))</f>
        <v/>
      </c>
      <c r="D6672" s="1" t="str">
        <f t="shared" si="104"/>
        <v/>
      </c>
    </row>
    <row r="6673" spans="1:5">
      <c r="C6673" s="1" t="str">
        <f>IF(A6673="", "", VLOOKUP(A6673,Undocumented!$A:$C, 3, FALSE))</f>
        <v/>
      </c>
      <c r="D6673" s="1" t="str">
        <f t="shared" si="104"/>
        <v/>
      </c>
      <c r="E6673" s="2" t="s">
        <v>2076</v>
      </c>
    </row>
    <row r="6674" spans="1:5">
      <c r="C6674" s="1" t="str">
        <f>IF(A6674="", "", VLOOKUP(A6674,Undocumented!$A:$C, 3, FALSE))</f>
        <v/>
      </c>
      <c r="D6674" s="1" t="str">
        <f t="shared" si="104"/>
        <v/>
      </c>
      <c r="E6674" s="2" t="s">
        <v>2093</v>
      </c>
    </row>
    <row r="6675" spans="1:5">
      <c r="C6675" s="1" t="str">
        <f>IF(A6675="", "", VLOOKUP(A6675,Undocumented!$A:$C, 3, FALSE))</f>
        <v/>
      </c>
      <c r="D6675" s="1" t="str">
        <f t="shared" si="104"/>
        <v/>
      </c>
      <c r="E6675" s="2" t="s">
        <v>786</v>
      </c>
    </row>
    <row r="6676" spans="1:5">
      <c r="C6676" s="1" t="str">
        <f>IF(A6676="", "", VLOOKUP(A6676,Undocumented!$A:$C, 3, FALSE))</f>
        <v/>
      </c>
      <c r="D6676" s="1" t="str">
        <f t="shared" si="104"/>
        <v/>
      </c>
      <c r="E6676" s="2" t="s">
        <v>866</v>
      </c>
    </row>
    <row r="6677" spans="1:5">
      <c r="C6677" s="1" t="str">
        <f>IF(A6677="", "", VLOOKUP(A6677,Undocumented!$A:$C, 3, FALSE))</f>
        <v/>
      </c>
      <c r="D6677" s="1" t="str">
        <f t="shared" si="104"/>
        <v/>
      </c>
      <c r="E6677" s="2" t="s">
        <v>787</v>
      </c>
    </row>
    <row r="6678" spans="1:5">
      <c r="C6678" s="1" t="str">
        <f>IF(A6678="", "", VLOOKUP(A6678,Undocumented!$A:$C, 3, FALSE))</f>
        <v/>
      </c>
      <c r="D6678" s="1" t="str">
        <f t="shared" si="104"/>
        <v/>
      </c>
      <c r="E6678" s="2" t="s">
        <v>74</v>
      </c>
    </row>
    <row r="6679" spans="1:5">
      <c r="C6679" s="1" t="str">
        <f>IF(A6679="", "", VLOOKUP(A6679,Undocumented!$A:$C, 3, FALSE))</f>
        <v/>
      </c>
      <c r="D6679" s="1" t="str">
        <f t="shared" si="104"/>
        <v/>
      </c>
      <c r="E6679" s="2" t="s">
        <v>620</v>
      </c>
    </row>
    <row r="6680" spans="1:5">
      <c r="C6680" s="1" t="str">
        <f>IF(A6680="", "", VLOOKUP(A6680,Undocumented!$A:$C, 3, FALSE))</f>
        <v/>
      </c>
      <c r="D6680" s="1" t="str">
        <f t="shared" si="104"/>
        <v/>
      </c>
      <c r="E6680" s="2" t="s">
        <v>621</v>
      </c>
    </row>
    <row r="6681" spans="1:5">
      <c r="C6681" s="1" t="str">
        <f>IF(A6681="", "", VLOOKUP(A6681,Undocumented!$A:$C, 3, FALSE))</f>
        <v/>
      </c>
      <c r="D6681" s="1" t="str">
        <f t="shared" si="104"/>
        <v/>
      </c>
      <c r="E6681" s="2" t="s">
        <v>522</v>
      </c>
    </row>
    <row r="6682" spans="1:5">
      <c r="C6682" s="1" t="str">
        <f>IF(A6682="", "", VLOOKUP(A6682,Undocumented!$A:$C, 3, FALSE))</f>
        <v/>
      </c>
      <c r="D6682" s="1" t="str">
        <f t="shared" si="104"/>
        <v/>
      </c>
      <c r="E6682" s="2" t="s">
        <v>19</v>
      </c>
    </row>
    <row r="6683" spans="1:5">
      <c r="C6683" s="1" t="str">
        <f>IF(A6683="", "", VLOOKUP(A6683,Undocumented!$A:$C, 3, FALSE))</f>
        <v/>
      </c>
      <c r="D6683" s="1" t="str">
        <f t="shared" si="104"/>
        <v/>
      </c>
      <c r="E6683" s="2" t="s">
        <v>622</v>
      </c>
    </row>
    <row r="6684" spans="1:5">
      <c r="C6684" s="1" t="str">
        <f>IF(A6684="", "", VLOOKUP(A6684,Undocumented!$A:$C, 3, FALSE))</f>
        <v/>
      </c>
      <c r="D6684" s="1" t="str">
        <f t="shared" si="104"/>
        <v/>
      </c>
      <c r="E6684" s="2" t="s">
        <v>690</v>
      </c>
    </row>
    <row r="6685" spans="1:5">
      <c r="C6685" s="1" t="str">
        <f>IF(A6685="", "", VLOOKUP(A6685,Undocumented!$A:$C, 3, FALSE))</f>
        <v/>
      </c>
      <c r="D6685" s="1" t="str">
        <f t="shared" si="104"/>
        <v/>
      </c>
      <c r="E6685" s="2" t="s">
        <v>20</v>
      </c>
    </row>
    <row r="6686" spans="1:5">
      <c r="C6686" s="1" t="str">
        <f>IF(A6686="", "", VLOOKUP(A6686,Undocumented!$A:$C, 3, FALSE))</f>
        <v/>
      </c>
      <c r="D6686" s="1" t="str">
        <f t="shared" si="104"/>
        <v/>
      </c>
    </row>
    <row r="6687" spans="1:5">
      <c r="A6687" s="2" t="s">
        <v>2180</v>
      </c>
      <c r="B6687" s="2" t="s">
        <v>2181</v>
      </c>
      <c r="C6687" s="1" t="str">
        <f>IF(A6687="", "", VLOOKUP(A6687,Undocumented!$A:$C, 3, FALSE))</f>
        <v>SRA (IX + d), L</v>
      </c>
      <c r="D6687" s="1" t="str">
        <f t="shared" si="104"/>
        <v/>
      </c>
      <c r="E6687" s="2" t="s">
        <v>11</v>
      </c>
    </row>
    <row r="6688" spans="1:5">
      <c r="C6688" s="1" t="str">
        <f>IF(A6688="", "", VLOOKUP(A6688,Undocumented!$A:$C, 3, FALSE))</f>
        <v/>
      </c>
      <c r="D6688" s="1" t="str">
        <f t="shared" si="104"/>
        <v/>
      </c>
      <c r="E6688" s="2" t="s">
        <v>32</v>
      </c>
    </row>
    <row r="6689" spans="3:5">
      <c r="C6689" s="1" t="str">
        <f>IF(A6689="", "", VLOOKUP(A6689,Undocumented!$A:$C, 3, FALSE))</f>
        <v/>
      </c>
      <c r="D6689" s="1" t="str">
        <f t="shared" si="104"/>
        <v/>
      </c>
      <c r="E6689" s="2" t="s">
        <v>101</v>
      </c>
    </row>
    <row r="6690" spans="3:5">
      <c r="C6690" s="1" t="str">
        <f>IF(A6690="", "", VLOOKUP(A6690,Undocumented!$A:$C, 3, FALSE))</f>
        <v/>
      </c>
      <c r="D6690" s="1" t="str">
        <f t="shared" si="104"/>
        <v/>
      </c>
      <c r="E6690" s="2" t="s">
        <v>38</v>
      </c>
    </row>
    <row r="6691" spans="3:5">
      <c r="C6691" s="1" t="str">
        <f>IF(A6691="", "", VLOOKUP(A6691,Undocumented!$A:$C, 3, FALSE))</f>
        <v/>
      </c>
      <c r="D6691" s="1" t="str">
        <f t="shared" si="104"/>
        <v/>
      </c>
    </row>
    <row r="6692" spans="3:5">
      <c r="C6692" s="1" t="str">
        <f>IF(A6692="", "", VLOOKUP(A6692,Undocumented!$A:$C, 3, FALSE))</f>
        <v/>
      </c>
      <c r="D6692" s="1" t="str">
        <f t="shared" si="104"/>
        <v/>
      </c>
      <c r="E6692" s="2" t="s">
        <v>2076</v>
      </c>
    </row>
    <row r="6693" spans="3:5">
      <c r="C6693" s="1" t="str">
        <f>IF(A6693="", "", VLOOKUP(A6693,Undocumented!$A:$C, 3, FALSE))</f>
        <v/>
      </c>
      <c r="D6693" s="1" t="str">
        <f t="shared" si="104"/>
        <v/>
      </c>
      <c r="E6693" s="2" t="s">
        <v>2096</v>
      </c>
    </row>
    <row r="6694" spans="3:5">
      <c r="C6694" s="1" t="str">
        <f>IF(A6694="", "", VLOOKUP(A6694,Undocumented!$A:$C, 3, FALSE))</f>
        <v/>
      </c>
      <c r="D6694" s="1" t="str">
        <f t="shared" si="104"/>
        <v/>
      </c>
      <c r="E6694" s="2" t="s">
        <v>790</v>
      </c>
    </row>
    <row r="6695" spans="3:5">
      <c r="C6695" s="1" t="str">
        <f>IF(A6695="", "", VLOOKUP(A6695,Undocumented!$A:$C, 3, FALSE))</f>
        <v/>
      </c>
      <c r="D6695" s="1" t="str">
        <f t="shared" si="104"/>
        <v/>
      </c>
      <c r="E6695" s="2" t="s">
        <v>866</v>
      </c>
    </row>
    <row r="6696" spans="3:5">
      <c r="C6696" s="1" t="str">
        <f>IF(A6696="", "", VLOOKUP(A6696,Undocumented!$A:$C, 3, FALSE))</f>
        <v/>
      </c>
      <c r="D6696" s="1" t="str">
        <f t="shared" si="104"/>
        <v/>
      </c>
      <c r="E6696" s="2" t="s">
        <v>791</v>
      </c>
    </row>
    <row r="6697" spans="3:5">
      <c r="C6697" s="1" t="str">
        <f>IF(A6697="", "", VLOOKUP(A6697,Undocumented!$A:$C, 3, FALSE))</f>
        <v/>
      </c>
      <c r="D6697" s="1" t="str">
        <f t="shared" si="104"/>
        <v/>
      </c>
      <c r="E6697" s="2" t="s">
        <v>74</v>
      </c>
    </row>
    <row r="6698" spans="3:5">
      <c r="C6698" s="1" t="str">
        <f>IF(A6698="", "", VLOOKUP(A6698,Undocumented!$A:$C, 3, FALSE))</f>
        <v/>
      </c>
      <c r="D6698" s="1" t="str">
        <f t="shared" si="104"/>
        <v/>
      </c>
      <c r="E6698" s="2" t="s">
        <v>620</v>
      </c>
    </row>
    <row r="6699" spans="3:5">
      <c r="C6699" s="1" t="str">
        <f>IF(A6699="", "", VLOOKUP(A6699,Undocumented!$A:$C, 3, FALSE))</f>
        <v/>
      </c>
      <c r="D6699" s="1" t="str">
        <f t="shared" si="104"/>
        <v/>
      </c>
      <c r="E6699" s="2" t="s">
        <v>621</v>
      </c>
    </row>
    <row r="6700" spans="3:5">
      <c r="C6700" s="1" t="str">
        <f>IF(A6700="", "", VLOOKUP(A6700,Undocumented!$A:$C, 3, FALSE))</f>
        <v/>
      </c>
      <c r="D6700" s="1" t="str">
        <f t="shared" si="104"/>
        <v/>
      </c>
      <c r="E6700" s="2" t="s">
        <v>522</v>
      </c>
    </row>
    <row r="6701" spans="3:5">
      <c r="C6701" s="1" t="str">
        <f>IF(A6701="", "", VLOOKUP(A6701,Undocumented!$A:$C, 3, FALSE))</f>
        <v/>
      </c>
      <c r="D6701" s="1" t="str">
        <f t="shared" si="104"/>
        <v/>
      </c>
      <c r="E6701" s="2" t="s">
        <v>19</v>
      </c>
    </row>
    <row r="6702" spans="3:5">
      <c r="C6702" s="1" t="str">
        <f>IF(A6702="", "", VLOOKUP(A6702,Undocumented!$A:$C, 3, FALSE))</f>
        <v/>
      </c>
      <c r="D6702" s="1" t="str">
        <f t="shared" si="104"/>
        <v/>
      </c>
      <c r="E6702" s="2" t="s">
        <v>622</v>
      </c>
    </row>
    <row r="6703" spans="3:5">
      <c r="C6703" s="1" t="str">
        <f>IF(A6703="", "", VLOOKUP(A6703,Undocumented!$A:$C, 3, FALSE))</f>
        <v/>
      </c>
      <c r="D6703" s="1" t="str">
        <f t="shared" si="104"/>
        <v/>
      </c>
      <c r="E6703" s="2" t="s">
        <v>2097</v>
      </c>
    </row>
    <row r="6704" spans="3:5">
      <c r="C6704" s="1" t="str">
        <f>IF(A6704="", "", VLOOKUP(A6704,Undocumented!$A:$C, 3, FALSE))</f>
        <v/>
      </c>
      <c r="D6704" s="1" t="str">
        <f t="shared" si="104"/>
        <v/>
      </c>
      <c r="E6704" s="2" t="s">
        <v>20</v>
      </c>
    </row>
    <row r="6705" spans="1:5">
      <c r="C6705" s="1" t="str">
        <f>IF(A6705="", "", VLOOKUP(A6705,Undocumented!$A:$C, 3, FALSE))</f>
        <v/>
      </c>
      <c r="D6705" s="1" t="str">
        <f t="shared" si="104"/>
        <v/>
      </c>
    </row>
    <row r="6706" spans="1:5">
      <c r="A6706" s="2" t="s">
        <v>2182</v>
      </c>
      <c r="B6706" s="2" t="s">
        <v>2183</v>
      </c>
      <c r="C6706" s="1" t="str">
        <f>IF(A6706="", "", VLOOKUP(A6706,Undocumented!$A:$C, 3, FALSE))</f>
        <v>SRA (IX + d)</v>
      </c>
      <c r="D6706" s="1" t="str">
        <f t="shared" si="104"/>
        <v/>
      </c>
      <c r="E6706" s="2" t="s">
        <v>11</v>
      </c>
    </row>
    <row r="6707" spans="1:5">
      <c r="C6707" s="1" t="str">
        <f>IF(A6707="", "", VLOOKUP(A6707,Undocumented!$A:$C, 3, FALSE))</f>
        <v/>
      </c>
      <c r="D6707" s="1" t="str">
        <f t="shared" si="104"/>
        <v/>
      </c>
      <c r="E6707" s="2" t="s">
        <v>32</v>
      </c>
    </row>
    <row r="6708" spans="1:5">
      <c r="C6708" s="1" t="str">
        <f>IF(A6708="", "", VLOOKUP(A6708,Undocumented!$A:$C, 3, FALSE))</f>
        <v/>
      </c>
      <c r="D6708" s="1" t="str">
        <f t="shared" si="104"/>
        <v/>
      </c>
      <c r="E6708" s="2" t="s">
        <v>101</v>
      </c>
    </row>
    <row r="6709" spans="1:5">
      <c r="C6709" s="1" t="str">
        <f>IF(A6709="", "", VLOOKUP(A6709,Undocumented!$A:$C, 3, FALSE))</f>
        <v/>
      </c>
      <c r="D6709" s="1" t="str">
        <f t="shared" si="104"/>
        <v/>
      </c>
      <c r="E6709" s="2" t="s">
        <v>38</v>
      </c>
    </row>
    <row r="6710" spans="1:5">
      <c r="C6710" s="1" t="str">
        <f>IF(A6710="", "", VLOOKUP(A6710,Undocumented!$A:$C, 3, FALSE))</f>
        <v/>
      </c>
      <c r="D6710" s="1" t="str">
        <f t="shared" si="104"/>
        <v/>
      </c>
    </row>
    <row r="6711" spans="1:5">
      <c r="C6711" s="1" t="str">
        <f>IF(A6711="", "", VLOOKUP(A6711,Undocumented!$A:$C, 3, FALSE))</f>
        <v/>
      </c>
      <c r="D6711" s="1" t="str">
        <f t="shared" si="104"/>
        <v/>
      </c>
      <c r="E6711" s="2" t="s">
        <v>2076</v>
      </c>
    </row>
    <row r="6712" spans="1:5">
      <c r="C6712" s="1" t="str">
        <f>IF(A6712="", "", VLOOKUP(A6712,Undocumented!$A:$C, 3, FALSE))</f>
        <v/>
      </c>
      <c r="D6712" s="1" t="str">
        <f t="shared" si="104"/>
        <v/>
      </c>
      <c r="E6712" s="2" t="s">
        <v>2100</v>
      </c>
    </row>
    <row r="6713" spans="1:5">
      <c r="C6713" s="1" t="str">
        <f>IF(A6713="", "", VLOOKUP(A6713,Undocumented!$A:$C, 3, FALSE))</f>
        <v/>
      </c>
      <c r="D6713" s="1" t="str">
        <f t="shared" si="104"/>
        <v/>
      </c>
      <c r="E6713" s="2" t="s">
        <v>794</v>
      </c>
    </row>
    <row r="6714" spans="1:5">
      <c r="C6714" s="1" t="str">
        <f>IF(A6714="", "", VLOOKUP(A6714,Undocumented!$A:$C, 3, FALSE))</f>
        <v/>
      </c>
      <c r="D6714" s="1" t="str">
        <f t="shared" si="104"/>
        <v/>
      </c>
      <c r="E6714" s="2" t="s">
        <v>866</v>
      </c>
    </row>
    <row r="6715" spans="1:5">
      <c r="C6715" s="1" t="str">
        <f>IF(A6715="", "", VLOOKUP(A6715,Undocumented!$A:$C, 3, FALSE))</f>
        <v/>
      </c>
      <c r="D6715" s="1" t="str">
        <f t="shared" si="104"/>
        <v/>
      </c>
      <c r="E6715" s="2" t="s">
        <v>795</v>
      </c>
    </row>
    <row r="6716" spans="1:5">
      <c r="C6716" s="1" t="str">
        <f>IF(A6716="", "", VLOOKUP(A6716,Undocumented!$A:$C, 3, FALSE))</f>
        <v/>
      </c>
      <c r="D6716" s="1" t="str">
        <f t="shared" si="104"/>
        <v/>
      </c>
      <c r="E6716" s="2" t="s">
        <v>74</v>
      </c>
    </row>
    <row r="6717" spans="1:5">
      <c r="C6717" s="1" t="str">
        <f>IF(A6717="", "", VLOOKUP(A6717,Undocumented!$A:$C, 3, FALSE))</f>
        <v/>
      </c>
      <c r="D6717" s="1" t="str">
        <f t="shared" si="104"/>
        <v/>
      </c>
      <c r="E6717" s="2" t="s">
        <v>620</v>
      </c>
    </row>
    <row r="6718" spans="1:5">
      <c r="C6718" s="1" t="str">
        <f>IF(A6718="", "", VLOOKUP(A6718,Undocumented!$A:$C, 3, FALSE))</f>
        <v/>
      </c>
      <c r="D6718" s="1" t="str">
        <f t="shared" si="104"/>
        <v/>
      </c>
      <c r="E6718" s="2" t="s">
        <v>621</v>
      </c>
    </row>
    <row r="6719" spans="1:5">
      <c r="C6719" s="1" t="str">
        <f>IF(A6719="", "", VLOOKUP(A6719,Undocumented!$A:$C, 3, FALSE))</f>
        <v/>
      </c>
      <c r="D6719" s="1" t="str">
        <f t="shared" si="104"/>
        <v/>
      </c>
      <c r="E6719" s="2" t="s">
        <v>522</v>
      </c>
    </row>
    <row r="6720" spans="1:5">
      <c r="C6720" s="1" t="str">
        <f>IF(A6720="", "", VLOOKUP(A6720,Undocumented!$A:$C, 3, FALSE))</f>
        <v/>
      </c>
      <c r="D6720" s="1" t="str">
        <f t="shared" si="104"/>
        <v/>
      </c>
      <c r="E6720" s="2" t="s">
        <v>19</v>
      </c>
    </row>
    <row r="6721" spans="1:5">
      <c r="C6721" s="1" t="str">
        <f>IF(A6721="", "", VLOOKUP(A6721,Undocumented!$A:$C, 3, FALSE))</f>
        <v/>
      </c>
      <c r="D6721" s="1" t="str">
        <f t="shared" si="104"/>
        <v/>
      </c>
      <c r="E6721" s="2" t="s">
        <v>622</v>
      </c>
    </row>
    <row r="6722" spans="1:5">
      <c r="C6722" s="1" t="str">
        <f>IF(A6722="", "", VLOOKUP(A6722,Undocumented!$A:$C, 3, FALSE))</f>
        <v/>
      </c>
      <c r="D6722" s="1" t="str">
        <f t="shared" ref="D6722:D6785" si="105">IF(AND(B6722&lt;&gt;"", B6722&lt;&gt;C6722), "#N/B", "")</f>
        <v/>
      </c>
      <c r="E6722" s="2" t="s">
        <v>2101</v>
      </c>
    </row>
    <row r="6723" spans="1:5">
      <c r="C6723" s="1" t="str">
        <f>IF(A6723="", "", VLOOKUP(A6723,Undocumented!$A:$C, 3, FALSE))</f>
        <v/>
      </c>
      <c r="D6723" s="1" t="str">
        <f t="shared" si="105"/>
        <v/>
      </c>
      <c r="E6723" s="2" t="s">
        <v>20</v>
      </c>
    </row>
    <row r="6724" spans="1:5">
      <c r="C6724" s="1" t="str">
        <f>IF(A6724="", "", VLOOKUP(A6724,Undocumented!$A:$C, 3, FALSE))</f>
        <v/>
      </c>
      <c r="D6724" s="1" t="str">
        <f t="shared" si="105"/>
        <v/>
      </c>
    </row>
    <row r="6725" spans="1:5">
      <c r="A6725" s="2" t="s">
        <v>2184</v>
      </c>
      <c r="B6725" s="2" t="s">
        <v>2185</v>
      </c>
      <c r="C6725" s="1" t="str">
        <f>IF(A6725="", "", VLOOKUP(A6725,Undocumented!$A:$C, 3, FALSE))</f>
        <v>SRA (IX + d), A</v>
      </c>
      <c r="D6725" s="1" t="str">
        <f t="shared" si="105"/>
        <v/>
      </c>
      <c r="E6725" s="2" t="s">
        <v>11</v>
      </c>
    </row>
    <row r="6726" spans="1:5">
      <c r="C6726" s="1" t="str">
        <f>IF(A6726="", "", VLOOKUP(A6726,Undocumented!$A:$C, 3, FALSE))</f>
        <v/>
      </c>
      <c r="D6726" s="1" t="str">
        <f t="shared" si="105"/>
        <v/>
      </c>
      <c r="E6726" s="2" t="s">
        <v>32</v>
      </c>
    </row>
    <row r="6727" spans="1:5">
      <c r="C6727" s="1" t="str">
        <f>IF(A6727="", "", VLOOKUP(A6727,Undocumented!$A:$C, 3, FALSE))</f>
        <v/>
      </c>
      <c r="D6727" s="1" t="str">
        <f t="shared" si="105"/>
        <v/>
      </c>
      <c r="E6727" s="2" t="s">
        <v>101</v>
      </c>
    </row>
    <row r="6728" spans="1:5">
      <c r="C6728" s="1" t="str">
        <f>IF(A6728="", "", VLOOKUP(A6728,Undocumented!$A:$C, 3, FALSE))</f>
        <v/>
      </c>
      <c r="D6728" s="1" t="str">
        <f t="shared" si="105"/>
        <v/>
      </c>
      <c r="E6728" s="2" t="s">
        <v>38</v>
      </c>
    </row>
    <row r="6729" spans="1:5">
      <c r="C6729" s="1" t="str">
        <f>IF(A6729="", "", VLOOKUP(A6729,Undocumented!$A:$C, 3, FALSE))</f>
        <v/>
      </c>
      <c r="D6729" s="1" t="str">
        <f t="shared" si="105"/>
        <v/>
      </c>
    </row>
    <row r="6730" spans="1:5">
      <c r="C6730" s="1" t="str">
        <f>IF(A6730="", "", VLOOKUP(A6730,Undocumented!$A:$C, 3, FALSE))</f>
        <v/>
      </c>
      <c r="D6730" s="1" t="str">
        <f t="shared" si="105"/>
        <v/>
      </c>
      <c r="E6730" s="2" t="s">
        <v>2076</v>
      </c>
    </row>
    <row r="6731" spans="1:5">
      <c r="C6731" s="1" t="str">
        <f>IF(A6731="", "", VLOOKUP(A6731,Undocumented!$A:$C, 3, FALSE))</f>
        <v/>
      </c>
      <c r="D6731" s="1" t="str">
        <f t="shared" si="105"/>
        <v/>
      </c>
      <c r="E6731" s="2" t="s">
        <v>2104</v>
      </c>
    </row>
    <row r="6732" spans="1:5">
      <c r="C6732" s="1" t="str">
        <f>IF(A6732="", "", VLOOKUP(A6732,Undocumented!$A:$C, 3, FALSE))</f>
        <v/>
      </c>
      <c r="D6732" s="1" t="str">
        <f t="shared" si="105"/>
        <v/>
      </c>
      <c r="E6732" s="2" t="s">
        <v>33</v>
      </c>
    </row>
    <row r="6733" spans="1:5">
      <c r="C6733" s="1" t="str">
        <f>IF(A6733="", "", VLOOKUP(A6733,Undocumented!$A:$C, 3, FALSE))</f>
        <v/>
      </c>
      <c r="D6733" s="1" t="str">
        <f t="shared" si="105"/>
        <v/>
      </c>
      <c r="E6733" s="2" t="s">
        <v>866</v>
      </c>
    </row>
    <row r="6734" spans="1:5">
      <c r="C6734" s="1" t="str">
        <f>IF(A6734="", "", VLOOKUP(A6734,Undocumented!$A:$C, 3, FALSE))</f>
        <v/>
      </c>
      <c r="D6734" s="1" t="str">
        <f t="shared" si="105"/>
        <v/>
      </c>
      <c r="E6734" s="2" t="s">
        <v>103</v>
      </c>
    </row>
    <row r="6735" spans="1:5">
      <c r="C6735" s="1" t="str">
        <f>IF(A6735="", "", VLOOKUP(A6735,Undocumented!$A:$C, 3, FALSE))</f>
        <v/>
      </c>
      <c r="D6735" s="1" t="str">
        <f t="shared" si="105"/>
        <v/>
      </c>
      <c r="E6735" s="2" t="s">
        <v>74</v>
      </c>
    </row>
    <row r="6736" spans="1:5">
      <c r="C6736" s="1" t="str">
        <f>IF(A6736="", "", VLOOKUP(A6736,Undocumented!$A:$C, 3, FALSE))</f>
        <v/>
      </c>
      <c r="D6736" s="1" t="str">
        <f t="shared" si="105"/>
        <v/>
      </c>
      <c r="E6736" s="2" t="s">
        <v>620</v>
      </c>
    </row>
    <row r="6737" spans="1:5">
      <c r="C6737" s="1" t="str">
        <f>IF(A6737="", "", VLOOKUP(A6737,Undocumented!$A:$C, 3, FALSE))</f>
        <v/>
      </c>
      <c r="D6737" s="1" t="str">
        <f t="shared" si="105"/>
        <v/>
      </c>
      <c r="E6737" s="2" t="s">
        <v>621</v>
      </c>
    </row>
    <row r="6738" spans="1:5">
      <c r="C6738" s="1" t="str">
        <f>IF(A6738="", "", VLOOKUP(A6738,Undocumented!$A:$C, 3, FALSE))</f>
        <v/>
      </c>
      <c r="D6738" s="1" t="str">
        <f t="shared" si="105"/>
        <v/>
      </c>
      <c r="E6738" s="2" t="s">
        <v>522</v>
      </c>
    </row>
    <row r="6739" spans="1:5">
      <c r="C6739" s="1" t="str">
        <f>IF(A6739="", "", VLOOKUP(A6739,Undocumented!$A:$C, 3, FALSE))</f>
        <v/>
      </c>
      <c r="D6739" s="1" t="str">
        <f t="shared" si="105"/>
        <v/>
      </c>
      <c r="E6739" s="2" t="s">
        <v>19</v>
      </c>
    </row>
    <row r="6740" spans="1:5">
      <c r="C6740" s="1" t="str">
        <f>IF(A6740="", "", VLOOKUP(A6740,Undocumented!$A:$C, 3, FALSE))</f>
        <v/>
      </c>
      <c r="D6740" s="1" t="str">
        <f t="shared" si="105"/>
        <v/>
      </c>
      <c r="E6740" s="2" t="s">
        <v>622</v>
      </c>
    </row>
    <row r="6741" spans="1:5">
      <c r="C6741" s="1" t="str">
        <f>IF(A6741="", "", VLOOKUP(A6741,Undocumented!$A:$C, 3, FALSE))</f>
        <v/>
      </c>
      <c r="D6741" s="1" t="str">
        <f t="shared" si="105"/>
        <v/>
      </c>
      <c r="E6741" s="2" t="s">
        <v>2105</v>
      </c>
    </row>
    <row r="6742" spans="1:5">
      <c r="C6742" s="1" t="str">
        <f>IF(A6742="", "", VLOOKUP(A6742,Undocumented!$A:$C, 3, FALSE))</f>
        <v/>
      </c>
      <c r="D6742" s="1" t="str">
        <f t="shared" si="105"/>
        <v/>
      </c>
      <c r="E6742" s="2" t="s">
        <v>20</v>
      </c>
    </row>
    <row r="6743" spans="1:5">
      <c r="C6743" s="1" t="str">
        <f>IF(A6743="", "", VLOOKUP(A6743,Undocumented!$A:$C, 3, FALSE))</f>
        <v/>
      </c>
      <c r="D6743" s="1" t="str">
        <f t="shared" si="105"/>
        <v/>
      </c>
    </row>
    <row r="6744" spans="1:5">
      <c r="A6744" s="2" t="s">
        <v>2186</v>
      </c>
      <c r="B6744" s="2" t="s">
        <v>2187</v>
      </c>
      <c r="C6744" s="1" t="str">
        <f>IF(A6744="", "", VLOOKUP(A6744,Undocumented!$A:$C, 3, FALSE))</f>
        <v>SLL (IX + d), B</v>
      </c>
      <c r="D6744" s="1" t="str">
        <f t="shared" si="105"/>
        <v/>
      </c>
      <c r="E6744" s="2" t="s">
        <v>11</v>
      </c>
    </row>
    <row r="6745" spans="1:5">
      <c r="C6745" s="1" t="str">
        <f>IF(A6745="", "", VLOOKUP(A6745,Undocumented!$A:$C, 3, FALSE))</f>
        <v/>
      </c>
      <c r="D6745" s="1" t="str">
        <f t="shared" si="105"/>
        <v/>
      </c>
      <c r="E6745" s="2" t="s">
        <v>32</v>
      </c>
    </row>
    <row r="6746" spans="1:5">
      <c r="C6746" s="1" t="str">
        <f>IF(A6746="", "", VLOOKUP(A6746,Undocumented!$A:$C, 3, FALSE))</f>
        <v/>
      </c>
      <c r="D6746" s="1" t="str">
        <f t="shared" si="105"/>
        <v/>
      </c>
      <c r="E6746" s="2" t="s">
        <v>101</v>
      </c>
    </row>
    <row r="6747" spans="1:5">
      <c r="C6747" s="1" t="str">
        <f>IF(A6747="", "", VLOOKUP(A6747,Undocumented!$A:$C, 3, FALSE))</f>
        <v/>
      </c>
      <c r="D6747" s="1" t="str">
        <f t="shared" si="105"/>
        <v/>
      </c>
      <c r="E6747" s="2" t="s">
        <v>38</v>
      </c>
    </row>
    <row r="6748" spans="1:5">
      <c r="C6748" s="1" t="str">
        <f>IF(A6748="", "", VLOOKUP(A6748,Undocumented!$A:$C, 3, FALSE))</f>
        <v/>
      </c>
      <c r="D6748" s="1" t="str">
        <f t="shared" si="105"/>
        <v/>
      </c>
    </row>
    <row r="6749" spans="1:5">
      <c r="C6749" s="1" t="str">
        <f>IF(A6749="", "", VLOOKUP(A6749,Undocumented!$A:$C, 3, FALSE))</f>
        <v/>
      </c>
      <c r="D6749" s="1" t="str">
        <f t="shared" si="105"/>
        <v/>
      </c>
      <c r="E6749" s="2" t="s">
        <v>2076</v>
      </c>
    </row>
    <row r="6750" spans="1:5">
      <c r="C6750" s="1" t="str">
        <f>IF(A6750="", "", VLOOKUP(A6750,Undocumented!$A:$C, 3, FALSE))</f>
        <v/>
      </c>
      <c r="D6750" s="1" t="str">
        <f t="shared" si="105"/>
        <v/>
      </c>
      <c r="E6750" s="2" t="s">
        <v>2077</v>
      </c>
    </row>
    <row r="6751" spans="1:5">
      <c r="C6751" s="1" t="str">
        <f>IF(A6751="", "", VLOOKUP(A6751,Undocumented!$A:$C, 3, FALSE))</f>
        <v/>
      </c>
      <c r="D6751" s="1" t="str">
        <f t="shared" si="105"/>
        <v/>
      </c>
      <c r="E6751" s="2" t="s">
        <v>617</v>
      </c>
    </row>
    <row r="6752" spans="1:5">
      <c r="C6752" s="1" t="str">
        <f>IF(A6752="", "", VLOOKUP(A6752,Undocumented!$A:$C, 3, FALSE))</f>
        <v/>
      </c>
      <c r="D6752" s="1" t="str">
        <f t="shared" si="105"/>
        <v/>
      </c>
      <c r="E6752" s="2" t="s">
        <v>883</v>
      </c>
    </row>
    <row r="6753" spans="1:5">
      <c r="C6753" s="1" t="str">
        <f>IF(A6753="", "", VLOOKUP(A6753,Undocumented!$A:$C, 3, FALSE))</f>
        <v/>
      </c>
      <c r="D6753" s="1" t="str">
        <f t="shared" si="105"/>
        <v/>
      </c>
      <c r="E6753" s="2" t="s">
        <v>619</v>
      </c>
    </row>
    <row r="6754" spans="1:5">
      <c r="C6754" s="1" t="str">
        <f>IF(A6754="", "", VLOOKUP(A6754,Undocumented!$A:$C, 3, FALSE))</f>
        <v/>
      </c>
      <c r="D6754" s="1" t="str">
        <f t="shared" si="105"/>
        <v/>
      </c>
      <c r="E6754" s="2" t="s">
        <v>35</v>
      </c>
    </row>
    <row r="6755" spans="1:5">
      <c r="C6755" s="1" t="str">
        <f>IF(A6755="", "", VLOOKUP(A6755,Undocumented!$A:$C, 3, FALSE))</f>
        <v/>
      </c>
      <c r="D6755" s="1" t="str">
        <f t="shared" si="105"/>
        <v/>
      </c>
      <c r="E6755" s="2" t="s">
        <v>620</v>
      </c>
    </row>
    <row r="6756" spans="1:5">
      <c r="C6756" s="1" t="str">
        <f>IF(A6756="", "", VLOOKUP(A6756,Undocumented!$A:$C, 3, FALSE))</f>
        <v/>
      </c>
      <c r="D6756" s="1" t="str">
        <f t="shared" si="105"/>
        <v/>
      </c>
      <c r="E6756" s="2" t="s">
        <v>621</v>
      </c>
    </row>
    <row r="6757" spans="1:5">
      <c r="C6757" s="1" t="str">
        <f>IF(A6757="", "", VLOOKUP(A6757,Undocumented!$A:$C, 3, FALSE))</f>
        <v/>
      </c>
      <c r="D6757" s="1" t="str">
        <f t="shared" si="105"/>
        <v/>
      </c>
      <c r="E6757" s="2" t="s">
        <v>522</v>
      </c>
    </row>
    <row r="6758" spans="1:5">
      <c r="C6758" s="1" t="str">
        <f>IF(A6758="", "", VLOOKUP(A6758,Undocumented!$A:$C, 3, FALSE))</f>
        <v/>
      </c>
      <c r="D6758" s="1" t="str">
        <f t="shared" si="105"/>
        <v/>
      </c>
      <c r="E6758" s="2" t="s">
        <v>19</v>
      </c>
    </row>
    <row r="6759" spans="1:5">
      <c r="C6759" s="1" t="str">
        <f>IF(A6759="", "", VLOOKUP(A6759,Undocumented!$A:$C, 3, FALSE))</f>
        <v/>
      </c>
      <c r="D6759" s="1" t="str">
        <f t="shared" si="105"/>
        <v/>
      </c>
      <c r="E6759" s="2" t="s">
        <v>622</v>
      </c>
    </row>
    <row r="6760" spans="1:5">
      <c r="C6760" s="1" t="str">
        <f>IF(A6760="", "", VLOOKUP(A6760,Undocumented!$A:$C, 3, FALSE))</f>
        <v/>
      </c>
      <c r="D6760" s="1" t="str">
        <f t="shared" si="105"/>
        <v/>
      </c>
      <c r="E6760" s="2" t="s">
        <v>2078</v>
      </c>
    </row>
    <row r="6761" spans="1:5">
      <c r="C6761" s="1" t="str">
        <f>IF(A6761="", "", VLOOKUP(A6761,Undocumented!$A:$C, 3, FALSE))</f>
        <v/>
      </c>
      <c r="D6761" s="1" t="str">
        <f t="shared" si="105"/>
        <v/>
      </c>
      <c r="E6761" s="2" t="s">
        <v>20</v>
      </c>
    </row>
    <row r="6762" spans="1:5">
      <c r="C6762" s="1" t="str">
        <f>IF(A6762="", "", VLOOKUP(A6762,Undocumented!$A:$C, 3, FALSE))</f>
        <v/>
      </c>
      <c r="D6762" s="1" t="str">
        <f t="shared" si="105"/>
        <v/>
      </c>
    </row>
    <row r="6763" spans="1:5">
      <c r="A6763" s="2" t="s">
        <v>2188</v>
      </c>
      <c r="B6763" s="2" t="s">
        <v>2189</v>
      </c>
      <c r="C6763" s="1" t="str">
        <f>IF(A6763="", "", VLOOKUP(A6763,Undocumented!$A:$C, 3, FALSE))</f>
        <v>SLL (IX + d), C</v>
      </c>
      <c r="D6763" s="1" t="str">
        <f t="shared" si="105"/>
        <v/>
      </c>
      <c r="E6763" s="2" t="s">
        <v>11</v>
      </c>
    </row>
    <row r="6764" spans="1:5">
      <c r="C6764" s="1" t="str">
        <f>IF(A6764="", "", VLOOKUP(A6764,Undocumented!$A:$C, 3, FALSE))</f>
        <v/>
      </c>
      <c r="D6764" s="1" t="str">
        <f t="shared" si="105"/>
        <v/>
      </c>
      <c r="E6764" s="2" t="s">
        <v>32</v>
      </c>
    </row>
    <row r="6765" spans="1:5">
      <c r="C6765" s="1" t="str">
        <f>IF(A6765="", "", VLOOKUP(A6765,Undocumented!$A:$C, 3, FALSE))</f>
        <v/>
      </c>
      <c r="D6765" s="1" t="str">
        <f t="shared" si="105"/>
        <v/>
      </c>
      <c r="E6765" s="2" t="s">
        <v>101</v>
      </c>
    </row>
    <row r="6766" spans="1:5">
      <c r="C6766" s="1" t="str">
        <f>IF(A6766="", "", VLOOKUP(A6766,Undocumented!$A:$C, 3, FALSE))</f>
        <v/>
      </c>
      <c r="D6766" s="1" t="str">
        <f t="shared" si="105"/>
        <v/>
      </c>
      <c r="E6766" s="2" t="s">
        <v>38</v>
      </c>
    </row>
    <row r="6767" spans="1:5">
      <c r="C6767" s="1" t="str">
        <f>IF(A6767="", "", VLOOKUP(A6767,Undocumented!$A:$C, 3, FALSE))</f>
        <v/>
      </c>
      <c r="D6767" s="1" t="str">
        <f t="shared" si="105"/>
        <v/>
      </c>
    </row>
    <row r="6768" spans="1:5">
      <c r="C6768" s="1" t="str">
        <f>IF(A6768="", "", VLOOKUP(A6768,Undocumented!$A:$C, 3, FALSE))</f>
        <v/>
      </c>
      <c r="D6768" s="1" t="str">
        <f t="shared" si="105"/>
        <v/>
      </c>
      <c r="E6768" s="2" t="s">
        <v>2076</v>
      </c>
    </row>
    <row r="6769" spans="1:5">
      <c r="C6769" s="1" t="str">
        <f>IF(A6769="", "", VLOOKUP(A6769,Undocumented!$A:$C, 3, FALSE))</f>
        <v/>
      </c>
      <c r="D6769" s="1" t="str">
        <f t="shared" si="105"/>
        <v/>
      </c>
      <c r="E6769" s="2" t="s">
        <v>2081</v>
      </c>
    </row>
    <row r="6770" spans="1:5">
      <c r="C6770" s="1" t="str">
        <f>IF(A6770="", "", VLOOKUP(A6770,Undocumented!$A:$C, 3, FALSE))</f>
        <v/>
      </c>
      <c r="D6770" s="1" t="str">
        <f t="shared" si="105"/>
        <v/>
      </c>
      <c r="E6770" s="2" t="s">
        <v>774</v>
      </c>
    </row>
    <row r="6771" spans="1:5">
      <c r="C6771" s="1" t="str">
        <f>IF(A6771="", "", VLOOKUP(A6771,Undocumented!$A:$C, 3, FALSE))</f>
        <v/>
      </c>
      <c r="D6771" s="1" t="str">
        <f t="shared" si="105"/>
        <v/>
      </c>
      <c r="E6771" s="2" t="s">
        <v>883</v>
      </c>
    </row>
    <row r="6772" spans="1:5">
      <c r="C6772" s="1" t="str">
        <f>IF(A6772="", "", VLOOKUP(A6772,Undocumented!$A:$C, 3, FALSE))</f>
        <v/>
      </c>
      <c r="D6772" s="1" t="str">
        <f t="shared" si="105"/>
        <v/>
      </c>
      <c r="E6772" s="2" t="s">
        <v>775</v>
      </c>
    </row>
    <row r="6773" spans="1:5">
      <c r="C6773" s="1" t="str">
        <f>IF(A6773="", "", VLOOKUP(A6773,Undocumented!$A:$C, 3, FALSE))</f>
        <v/>
      </c>
      <c r="D6773" s="1" t="str">
        <f t="shared" si="105"/>
        <v/>
      </c>
      <c r="E6773" s="2" t="s">
        <v>35</v>
      </c>
    </row>
    <row r="6774" spans="1:5">
      <c r="C6774" s="1" t="str">
        <f>IF(A6774="", "", VLOOKUP(A6774,Undocumented!$A:$C, 3, FALSE))</f>
        <v/>
      </c>
      <c r="D6774" s="1" t="str">
        <f t="shared" si="105"/>
        <v/>
      </c>
      <c r="E6774" s="2" t="s">
        <v>620</v>
      </c>
    </row>
    <row r="6775" spans="1:5">
      <c r="C6775" s="1" t="str">
        <f>IF(A6775="", "", VLOOKUP(A6775,Undocumented!$A:$C, 3, FALSE))</f>
        <v/>
      </c>
      <c r="D6775" s="1" t="str">
        <f t="shared" si="105"/>
        <v/>
      </c>
      <c r="E6775" s="2" t="s">
        <v>621</v>
      </c>
    </row>
    <row r="6776" spans="1:5">
      <c r="C6776" s="1" t="str">
        <f>IF(A6776="", "", VLOOKUP(A6776,Undocumented!$A:$C, 3, FALSE))</f>
        <v/>
      </c>
      <c r="D6776" s="1" t="str">
        <f t="shared" si="105"/>
        <v/>
      </c>
      <c r="E6776" s="2" t="s">
        <v>522</v>
      </c>
    </row>
    <row r="6777" spans="1:5">
      <c r="C6777" s="1" t="str">
        <f>IF(A6777="", "", VLOOKUP(A6777,Undocumented!$A:$C, 3, FALSE))</f>
        <v/>
      </c>
      <c r="D6777" s="1" t="str">
        <f t="shared" si="105"/>
        <v/>
      </c>
      <c r="E6777" s="2" t="s">
        <v>19</v>
      </c>
    </row>
    <row r="6778" spans="1:5">
      <c r="C6778" s="1" t="str">
        <f>IF(A6778="", "", VLOOKUP(A6778,Undocumented!$A:$C, 3, FALSE))</f>
        <v/>
      </c>
      <c r="D6778" s="1" t="str">
        <f t="shared" si="105"/>
        <v/>
      </c>
      <c r="E6778" s="2" t="s">
        <v>622</v>
      </c>
    </row>
    <row r="6779" spans="1:5">
      <c r="C6779" s="1" t="str">
        <f>IF(A6779="", "", VLOOKUP(A6779,Undocumented!$A:$C, 3, FALSE))</f>
        <v/>
      </c>
      <c r="D6779" s="1" t="str">
        <f t="shared" si="105"/>
        <v/>
      </c>
      <c r="E6779" s="2" t="s">
        <v>2082</v>
      </c>
    </row>
    <row r="6780" spans="1:5">
      <c r="C6780" s="1" t="str">
        <f>IF(A6780="", "", VLOOKUP(A6780,Undocumented!$A:$C, 3, FALSE))</f>
        <v/>
      </c>
      <c r="D6780" s="1" t="str">
        <f t="shared" si="105"/>
        <v/>
      </c>
      <c r="E6780" s="2" t="s">
        <v>20</v>
      </c>
    </row>
    <row r="6781" spans="1:5">
      <c r="C6781" s="1" t="str">
        <f>IF(A6781="", "", VLOOKUP(A6781,Undocumented!$A:$C, 3, FALSE))</f>
        <v/>
      </c>
      <c r="D6781" s="1" t="str">
        <f t="shared" si="105"/>
        <v/>
      </c>
    </row>
    <row r="6782" spans="1:5">
      <c r="A6782" s="2" t="s">
        <v>2190</v>
      </c>
      <c r="B6782" s="2" t="s">
        <v>2191</v>
      </c>
      <c r="C6782" s="1" t="str">
        <f>IF(A6782="", "", VLOOKUP(A6782,Undocumented!$A:$C, 3, FALSE))</f>
        <v>SLL (IX + d), D</v>
      </c>
      <c r="D6782" s="1" t="str">
        <f t="shared" si="105"/>
        <v/>
      </c>
      <c r="E6782" s="2" t="s">
        <v>11</v>
      </c>
    </row>
    <row r="6783" spans="1:5">
      <c r="C6783" s="1" t="str">
        <f>IF(A6783="", "", VLOOKUP(A6783,Undocumented!$A:$C, 3, FALSE))</f>
        <v/>
      </c>
      <c r="D6783" s="1" t="str">
        <f t="shared" si="105"/>
        <v/>
      </c>
      <c r="E6783" s="2" t="s">
        <v>32</v>
      </c>
    </row>
    <row r="6784" spans="1:5">
      <c r="C6784" s="1" t="str">
        <f>IF(A6784="", "", VLOOKUP(A6784,Undocumented!$A:$C, 3, FALSE))</f>
        <v/>
      </c>
      <c r="D6784" s="1" t="str">
        <f t="shared" si="105"/>
        <v/>
      </c>
      <c r="E6784" s="2" t="s">
        <v>101</v>
      </c>
    </row>
    <row r="6785" spans="3:5">
      <c r="C6785" s="1" t="str">
        <f>IF(A6785="", "", VLOOKUP(A6785,Undocumented!$A:$C, 3, FALSE))</f>
        <v/>
      </c>
      <c r="D6785" s="1" t="str">
        <f t="shared" si="105"/>
        <v/>
      </c>
      <c r="E6785" s="2" t="s">
        <v>38</v>
      </c>
    </row>
    <row r="6786" spans="3:5">
      <c r="C6786" s="1" t="str">
        <f>IF(A6786="", "", VLOOKUP(A6786,Undocumented!$A:$C, 3, FALSE))</f>
        <v/>
      </c>
      <c r="D6786" s="1" t="str">
        <f t="shared" ref="D6786:D6849" si="106">IF(AND(B6786&lt;&gt;"", B6786&lt;&gt;C6786), "#N/B", "")</f>
        <v/>
      </c>
    </row>
    <row r="6787" spans="3:5">
      <c r="C6787" s="1" t="str">
        <f>IF(A6787="", "", VLOOKUP(A6787,Undocumented!$A:$C, 3, FALSE))</f>
        <v/>
      </c>
      <c r="D6787" s="1" t="str">
        <f t="shared" si="106"/>
        <v/>
      </c>
      <c r="E6787" s="2" t="s">
        <v>2076</v>
      </c>
    </row>
    <row r="6788" spans="3:5">
      <c r="C6788" s="1" t="str">
        <f>IF(A6788="", "", VLOOKUP(A6788,Undocumented!$A:$C, 3, FALSE))</f>
        <v/>
      </c>
      <c r="D6788" s="1" t="str">
        <f t="shared" si="106"/>
        <v/>
      </c>
      <c r="E6788" s="2" t="s">
        <v>2085</v>
      </c>
    </row>
    <row r="6789" spans="3:5">
      <c r="C6789" s="1" t="str">
        <f>IF(A6789="", "", VLOOKUP(A6789,Undocumented!$A:$C, 3, FALSE))</f>
        <v/>
      </c>
      <c r="D6789" s="1" t="str">
        <f t="shared" si="106"/>
        <v/>
      </c>
      <c r="E6789" s="2" t="s">
        <v>778</v>
      </c>
    </row>
    <row r="6790" spans="3:5">
      <c r="C6790" s="1" t="str">
        <f>IF(A6790="", "", VLOOKUP(A6790,Undocumented!$A:$C, 3, FALSE))</f>
        <v/>
      </c>
      <c r="D6790" s="1" t="str">
        <f t="shared" si="106"/>
        <v/>
      </c>
      <c r="E6790" s="2" t="s">
        <v>883</v>
      </c>
    </row>
    <row r="6791" spans="3:5">
      <c r="C6791" s="1" t="str">
        <f>IF(A6791="", "", VLOOKUP(A6791,Undocumented!$A:$C, 3, FALSE))</f>
        <v/>
      </c>
      <c r="D6791" s="1" t="str">
        <f t="shared" si="106"/>
        <v/>
      </c>
      <c r="E6791" s="2" t="s">
        <v>779</v>
      </c>
    </row>
    <row r="6792" spans="3:5">
      <c r="C6792" s="1" t="str">
        <f>IF(A6792="", "", VLOOKUP(A6792,Undocumented!$A:$C, 3, FALSE))</f>
        <v/>
      </c>
      <c r="D6792" s="1" t="str">
        <f t="shared" si="106"/>
        <v/>
      </c>
      <c r="E6792" s="2" t="s">
        <v>35</v>
      </c>
    </row>
    <row r="6793" spans="3:5">
      <c r="C6793" s="1" t="str">
        <f>IF(A6793="", "", VLOOKUP(A6793,Undocumented!$A:$C, 3, FALSE))</f>
        <v/>
      </c>
      <c r="D6793" s="1" t="str">
        <f t="shared" si="106"/>
        <v/>
      </c>
      <c r="E6793" s="2" t="s">
        <v>620</v>
      </c>
    </row>
    <row r="6794" spans="3:5">
      <c r="C6794" s="1" t="str">
        <f>IF(A6794="", "", VLOOKUP(A6794,Undocumented!$A:$C, 3, FALSE))</f>
        <v/>
      </c>
      <c r="D6794" s="1" t="str">
        <f t="shared" si="106"/>
        <v/>
      </c>
      <c r="E6794" s="2" t="s">
        <v>621</v>
      </c>
    </row>
    <row r="6795" spans="3:5">
      <c r="C6795" s="1" t="str">
        <f>IF(A6795="", "", VLOOKUP(A6795,Undocumented!$A:$C, 3, FALSE))</f>
        <v/>
      </c>
      <c r="D6795" s="1" t="str">
        <f t="shared" si="106"/>
        <v/>
      </c>
      <c r="E6795" s="2" t="s">
        <v>522</v>
      </c>
    </row>
    <row r="6796" spans="3:5">
      <c r="C6796" s="1" t="str">
        <f>IF(A6796="", "", VLOOKUP(A6796,Undocumented!$A:$C, 3, FALSE))</f>
        <v/>
      </c>
      <c r="D6796" s="1" t="str">
        <f t="shared" si="106"/>
        <v/>
      </c>
      <c r="E6796" s="2" t="s">
        <v>19</v>
      </c>
    </row>
    <row r="6797" spans="3:5">
      <c r="C6797" s="1" t="str">
        <f>IF(A6797="", "", VLOOKUP(A6797,Undocumented!$A:$C, 3, FALSE))</f>
        <v/>
      </c>
      <c r="D6797" s="1" t="str">
        <f t="shared" si="106"/>
        <v/>
      </c>
      <c r="E6797" s="2" t="s">
        <v>622</v>
      </c>
    </row>
    <row r="6798" spans="3:5">
      <c r="C6798" s="1" t="str">
        <f>IF(A6798="", "", VLOOKUP(A6798,Undocumented!$A:$C, 3, FALSE))</f>
        <v/>
      </c>
      <c r="D6798" s="1" t="str">
        <f t="shared" si="106"/>
        <v/>
      </c>
      <c r="E6798" s="2" t="s">
        <v>2086</v>
      </c>
    </row>
    <row r="6799" spans="3:5">
      <c r="C6799" s="1" t="str">
        <f>IF(A6799="", "", VLOOKUP(A6799,Undocumented!$A:$C, 3, FALSE))</f>
        <v/>
      </c>
      <c r="D6799" s="1" t="str">
        <f t="shared" si="106"/>
        <v/>
      </c>
      <c r="E6799" s="2" t="s">
        <v>20</v>
      </c>
    </row>
    <row r="6800" spans="3:5">
      <c r="C6800" s="1" t="str">
        <f>IF(A6800="", "", VLOOKUP(A6800,Undocumented!$A:$C, 3, FALSE))</f>
        <v/>
      </c>
      <c r="D6800" s="1" t="str">
        <f t="shared" si="106"/>
        <v/>
      </c>
    </row>
    <row r="6801" spans="1:5">
      <c r="A6801" s="2" t="s">
        <v>2192</v>
      </c>
      <c r="B6801" s="2" t="s">
        <v>2193</v>
      </c>
      <c r="C6801" s="1" t="str">
        <f>IF(A6801="", "", VLOOKUP(A6801,Undocumented!$A:$C, 3, FALSE))</f>
        <v>SLL (IX + d), E</v>
      </c>
      <c r="D6801" s="1" t="str">
        <f t="shared" si="106"/>
        <v/>
      </c>
      <c r="E6801" s="2" t="s">
        <v>11</v>
      </c>
    </row>
    <row r="6802" spans="1:5">
      <c r="C6802" s="1" t="str">
        <f>IF(A6802="", "", VLOOKUP(A6802,Undocumented!$A:$C, 3, FALSE))</f>
        <v/>
      </c>
      <c r="D6802" s="1" t="str">
        <f t="shared" si="106"/>
        <v/>
      </c>
      <c r="E6802" s="2" t="s">
        <v>32</v>
      </c>
    </row>
    <row r="6803" spans="1:5">
      <c r="C6803" s="1" t="str">
        <f>IF(A6803="", "", VLOOKUP(A6803,Undocumented!$A:$C, 3, FALSE))</f>
        <v/>
      </c>
      <c r="D6803" s="1" t="str">
        <f t="shared" si="106"/>
        <v/>
      </c>
      <c r="E6803" s="2" t="s">
        <v>101</v>
      </c>
    </row>
    <row r="6804" spans="1:5">
      <c r="C6804" s="1" t="str">
        <f>IF(A6804="", "", VLOOKUP(A6804,Undocumented!$A:$C, 3, FALSE))</f>
        <v/>
      </c>
      <c r="D6804" s="1" t="str">
        <f t="shared" si="106"/>
        <v/>
      </c>
      <c r="E6804" s="2" t="s">
        <v>38</v>
      </c>
    </row>
    <row r="6805" spans="1:5">
      <c r="C6805" s="1" t="str">
        <f>IF(A6805="", "", VLOOKUP(A6805,Undocumented!$A:$C, 3, FALSE))</f>
        <v/>
      </c>
      <c r="D6805" s="1" t="str">
        <f t="shared" si="106"/>
        <v/>
      </c>
    </row>
    <row r="6806" spans="1:5">
      <c r="C6806" s="1" t="str">
        <f>IF(A6806="", "", VLOOKUP(A6806,Undocumented!$A:$C, 3, FALSE))</f>
        <v/>
      </c>
      <c r="D6806" s="1" t="str">
        <f t="shared" si="106"/>
        <v/>
      </c>
      <c r="E6806" s="2" t="s">
        <v>2076</v>
      </c>
    </row>
    <row r="6807" spans="1:5">
      <c r="C6807" s="1" t="str">
        <f>IF(A6807="", "", VLOOKUP(A6807,Undocumented!$A:$C, 3, FALSE))</f>
        <v/>
      </c>
      <c r="D6807" s="1" t="str">
        <f t="shared" si="106"/>
        <v/>
      </c>
      <c r="E6807" s="2" t="s">
        <v>2089</v>
      </c>
    </row>
    <row r="6808" spans="1:5">
      <c r="C6808" s="1" t="str">
        <f>IF(A6808="", "", VLOOKUP(A6808,Undocumented!$A:$C, 3, FALSE))</f>
        <v/>
      </c>
      <c r="D6808" s="1" t="str">
        <f t="shared" si="106"/>
        <v/>
      </c>
      <c r="E6808" s="2" t="s">
        <v>782</v>
      </c>
    </row>
    <row r="6809" spans="1:5">
      <c r="C6809" s="1" t="str">
        <f>IF(A6809="", "", VLOOKUP(A6809,Undocumented!$A:$C, 3, FALSE))</f>
        <v/>
      </c>
      <c r="D6809" s="1" t="str">
        <f t="shared" si="106"/>
        <v/>
      </c>
      <c r="E6809" s="2" t="s">
        <v>883</v>
      </c>
    </row>
    <row r="6810" spans="1:5">
      <c r="C6810" s="1" t="str">
        <f>IF(A6810="", "", VLOOKUP(A6810,Undocumented!$A:$C, 3, FALSE))</f>
        <v/>
      </c>
      <c r="D6810" s="1" t="str">
        <f t="shared" si="106"/>
        <v/>
      </c>
      <c r="E6810" s="2" t="s">
        <v>783</v>
      </c>
    </row>
    <row r="6811" spans="1:5">
      <c r="C6811" s="1" t="str">
        <f>IF(A6811="", "", VLOOKUP(A6811,Undocumented!$A:$C, 3, FALSE))</f>
        <v/>
      </c>
      <c r="D6811" s="1" t="str">
        <f t="shared" si="106"/>
        <v/>
      </c>
      <c r="E6811" s="2" t="s">
        <v>35</v>
      </c>
    </row>
    <row r="6812" spans="1:5">
      <c r="C6812" s="1" t="str">
        <f>IF(A6812="", "", VLOOKUP(A6812,Undocumented!$A:$C, 3, FALSE))</f>
        <v/>
      </c>
      <c r="D6812" s="1" t="str">
        <f t="shared" si="106"/>
        <v/>
      </c>
      <c r="E6812" s="2" t="s">
        <v>620</v>
      </c>
    </row>
    <row r="6813" spans="1:5">
      <c r="C6813" s="1" t="str">
        <f>IF(A6813="", "", VLOOKUP(A6813,Undocumented!$A:$C, 3, FALSE))</f>
        <v/>
      </c>
      <c r="D6813" s="1" t="str">
        <f t="shared" si="106"/>
        <v/>
      </c>
      <c r="E6813" s="2" t="s">
        <v>621</v>
      </c>
    </row>
    <row r="6814" spans="1:5">
      <c r="C6814" s="1" t="str">
        <f>IF(A6814="", "", VLOOKUP(A6814,Undocumented!$A:$C, 3, FALSE))</f>
        <v/>
      </c>
      <c r="D6814" s="1" t="str">
        <f t="shared" si="106"/>
        <v/>
      </c>
      <c r="E6814" s="2" t="s">
        <v>522</v>
      </c>
    </row>
    <row r="6815" spans="1:5">
      <c r="C6815" s="1" t="str">
        <f>IF(A6815="", "", VLOOKUP(A6815,Undocumented!$A:$C, 3, FALSE))</f>
        <v/>
      </c>
      <c r="D6815" s="1" t="str">
        <f t="shared" si="106"/>
        <v/>
      </c>
      <c r="E6815" s="2" t="s">
        <v>19</v>
      </c>
    </row>
    <row r="6816" spans="1:5">
      <c r="C6816" s="1" t="str">
        <f>IF(A6816="", "", VLOOKUP(A6816,Undocumented!$A:$C, 3, FALSE))</f>
        <v/>
      </c>
      <c r="D6816" s="1" t="str">
        <f t="shared" si="106"/>
        <v/>
      </c>
      <c r="E6816" s="2" t="s">
        <v>622</v>
      </c>
    </row>
    <row r="6817" spans="1:5">
      <c r="C6817" s="1" t="str">
        <f>IF(A6817="", "", VLOOKUP(A6817,Undocumented!$A:$C, 3, FALSE))</f>
        <v/>
      </c>
      <c r="D6817" s="1" t="str">
        <f t="shared" si="106"/>
        <v/>
      </c>
      <c r="E6817" s="2" t="s">
        <v>2090</v>
      </c>
    </row>
    <row r="6818" spans="1:5">
      <c r="C6818" s="1" t="str">
        <f>IF(A6818="", "", VLOOKUP(A6818,Undocumented!$A:$C, 3, FALSE))</f>
        <v/>
      </c>
      <c r="D6818" s="1" t="str">
        <f t="shared" si="106"/>
        <v/>
      </c>
      <c r="E6818" s="2" t="s">
        <v>20</v>
      </c>
    </row>
    <row r="6819" spans="1:5">
      <c r="C6819" s="1" t="str">
        <f>IF(A6819="", "", VLOOKUP(A6819,Undocumented!$A:$C, 3, FALSE))</f>
        <v/>
      </c>
      <c r="D6819" s="1" t="str">
        <f t="shared" si="106"/>
        <v/>
      </c>
    </row>
    <row r="6820" spans="1:5">
      <c r="A6820" s="2" t="s">
        <v>2194</v>
      </c>
      <c r="B6820" s="2" t="s">
        <v>2195</v>
      </c>
      <c r="C6820" s="1" t="str">
        <f>IF(A6820="", "", VLOOKUP(A6820,Undocumented!$A:$C, 3, FALSE))</f>
        <v>SLL (IX + d), H</v>
      </c>
      <c r="D6820" s="1" t="str">
        <f t="shared" si="106"/>
        <v/>
      </c>
      <c r="E6820" s="2" t="s">
        <v>11</v>
      </c>
    </row>
    <row r="6821" spans="1:5">
      <c r="C6821" s="1" t="str">
        <f>IF(A6821="", "", VLOOKUP(A6821,Undocumented!$A:$C, 3, FALSE))</f>
        <v/>
      </c>
      <c r="D6821" s="1" t="str">
        <f t="shared" si="106"/>
        <v/>
      </c>
      <c r="E6821" s="2" t="s">
        <v>32</v>
      </c>
    </row>
    <row r="6822" spans="1:5">
      <c r="C6822" s="1" t="str">
        <f>IF(A6822="", "", VLOOKUP(A6822,Undocumented!$A:$C, 3, FALSE))</f>
        <v/>
      </c>
      <c r="D6822" s="1" t="str">
        <f t="shared" si="106"/>
        <v/>
      </c>
      <c r="E6822" s="2" t="s">
        <v>101</v>
      </c>
    </row>
    <row r="6823" spans="1:5">
      <c r="C6823" s="1" t="str">
        <f>IF(A6823="", "", VLOOKUP(A6823,Undocumented!$A:$C, 3, FALSE))</f>
        <v/>
      </c>
      <c r="D6823" s="1" t="str">
        <f t="shared" si="106"/>
        <v/>
      </c>
      <c r="E6823" s="2" t="s">
        <v>38</v>
      </c>
    </row>
    <row r="6824" spans="1:5">
      <c r="C6824" s="1" t="str">
        <f>IF(A6824="", "", VLOOKUP(A6824,Undocumented!$A:$C, 3, FALSE))</f>
        <v/>
      </c>
      <c r="D6824" s="1" t="str">
        <f t="shared" si="106"/>
        <v/>
      </c>
    </row>
    <row r="6825" spans="1:5">
      <c r="C6825" s="1" t="str">
        <f>IF(A6825="", "", VLOOKUP(A6825,Undocumented!$A:$C, 3, FALSE))</f>
        <v/>
      </c>
      <c r="D6825" s="1" t="str">
        <f t="shared" si="106"/>
        <v/>
      </c>
      <c r="E6825" s="2" t="s">
        <v>2076</v>
      </c>
    </row>
    <row r="6826" spans="1:5">
      <c r="C6826" s="1" t="str">
        <f>IF(A6826="", "", VLOOKUP(A6826,Undocumented!$A:$C, 3, FALSE))</f>
        <v/>
      </c>
      <c r="D6826" s="1" t="str">
        <f t="shared" si="106"/>
        <v/>
      </c>
      <c r="E6826" s="2" t="s">
        <v>2093</v>
      </c>
    </row>
    <row r="6827" spans="1:5">
      <c r="C6827" s="1" t="str">
        <f>IF(A6827="", "", VLOOKUP(A6827,Undocumented!$A:$C, 3, FALSE))</f>
        <v/>
      </c>
      <c r="D6827" s="1" t="str">
        <f t="shared" si="106"/>
        <v/>
      </c>
      <c r="E6827" s="2" t="s">
        <v>786</v>
      </c>
    </row>
    <row r="6828" spans="1:5">
      <c r="C6828" s="1" t="str">
        <f>IF(A6828="", "", VLOOKUP(A6828,Undocumented!$A:$C, 3, FALSE))</f>
        <v/>
      </c>
      <c r="D6828" s="1" t="str">
        <f t="shared" si="106"/>
        <v/>
      </c>
      <c r="E6828" s="2" t="s">
        <v>883</v>
      </c>
    </row>
    <row r="6829" spans="1:5">
      <c r="C6829" s="1" t="str">
        <f>IF(A6829="", "", VLOOKUP(A6829,Undocumented!$A:$C, 3, FALSE))</f>
        <v/>
      </c>
      <c r="D6829" s="1" t="str">
        <f t="shared" si="106"/>
        <v/>
      </c>
      <c r="E6829" s="2" t="s">
        <v>787</v>
      </c>
    </row>
    <row r="6830" spans="1:5">
      <c r="C6830" s="1" t="str">
        <f>IF(A6830="", "", VLOOKUP(A6830,Undocumented!$A:$C, 3, FALSE))</f>
        <v/>
      </c>
      <c r="D6830" s="1" t="str">
        <f t="shared" si="106"/>
        <v/>
      </c>
      <c r="E6830" s="2" t="s">
        <v>35</v>
      </c>
    </row>
    <row r="6831" spans="1:5">
      <c r="C6831" s="1" t="str">
        <f>IF(A6831="", "", VLOOKUP(A6831,Undocumented!$A:$C, 3, FALSE))</f>
        <v/>
      </c>
      <c r="D6831" s="1" t="str">
        <f t="shared" si="106"/>
        <v/>
      </c>
      <c r="E6831" s="2" t="s">
        <v>620</v>
      </c>
    </row>
    <row r="6832" spans="1:5">
      <c r="C6832" s="1" t="str">
        <f>IF(A6832="", "", VLOOKUP(A6832,Undocumented!$A:$C, 3, FALSE))</f>
        <v/>
      </c>
      <c r="D6832" s="1" t="str">
        <f t="shared" si="106"/>
        <v/>
      </c>
      <c r="E6832" s="2" t="s">
        <v>621</v>
      </c>
    </row>
    <row r="6833" spans="1:5">
      <c r="C6833" s="1" t="str">
        <f>IF(A6833="", "", VLOOKUP(A6833,Undocumented!$A:$C, 3, FALSE))</f>
        <v/>
      </c>
      <c r="D6833" s="1" t="str">
        <f t="shared" si="106"/>
        <v/>
      </c>
      <c r="E6833" s="2" t="s">
        <v>522</v>
      </c>
    </row>
    <row r="6834" spans="1:5">
      <c r="C6834" s="1" t="str">
        <f>IF(A6834="", "", VLOOKUP(A6834,Undocumented!$A:$C, 3, FALSE))</f>
        <v/>
      </c>
      <c r="D6834" s="1" t="str">
        <f t="shared" si="106"/>
        <v/>
      </c>
      <c r="E6834" s="2" t="s">
        <v>19</v>
      </c>
    </row>
    <row r="6835" spans="1:5">
      <c r="C6835" s="1" t="str">
        <f>IF(A6835="", "", VLOOKUP(A6835,Undocumented!$A:$C, 3, FALSE))</f>
        <v/>
      </c>
      <c r="D6835" s="1" t="str">
        <f t="shared" si="106"/>
        <v/>
      </c>
      <c r="E6835" s="2" t="s">
        <v>622</v>
      </c>
    </row>
    <row r="6836" spans="1:5">
      <c r="C6836" s="1" t="str">
        <f>IF(A6836="", "", VLOOKUP(A6836,Undocumented!$A:$C, 3, FALSE))</f>
        <v/>
      </c>
      <c r="D6836" s="1" t="str">
        <f t="shared" si="106"/>
        <v/>
      </c>
      <c r="E6836" s="2" t="s">
        <v>690</v>
      </c>
    </row>
    <row r="6837" spans="1:5">
      <c r="C6837" s="1" t="str">
        <f>IF(A6837="", "", VLOOKUP(A6837,Undocumented!$A:$C, 3, FALSE))</f>
        <v/>
      </c>
      <c r="D6837" s="1" t="str">
        <f t="shared" si="106"/>
        <v/>
      </c>
      <c r="E6837" s="2" t="s">
        <v>20</v>
      </c>
    </row>
    <row r="6838" spans="1:5">
      <c r="C6838" s="1" t="str">
        <f>IF(A6838="", "", VLOOKUP(A6838,Undocumented!$A:$C, 3, FALSE))</f>
        <v/>
      </c>
      <c r="D6838" s="1" t="str">
        <f t="shared" si="106"/>
        <v/>
      </c>
    </row>
    <row r="6839" spans="1:5">
      <c r="A6839" s="2" t="s">
        <v>2196</v>
      </c>
      <c r="B6839" s="2" t="s">
        <v>2197</v>
      </c>
      <c r="C6839" s="1" t="str">
        <f>IF(A6839="", "", VLOOKUP(A6839,Undocumented!$A:$C, 3, FALSE))</f>
        <v>SLL (IX + d), L</v>
      </c>
      <c r="D6839" s="1" t="str">
        <f t="shared" si="106"/>
        <v/>
      </c>
      <c r="E6839" s="2" t="s">
        <v>11</v>
      </c>
    </row>
    <row r="6840" spans="1:5">
      <c r="C6840" s="1" t="str">
        <f>IF(A6840="", "", VLOOKUP(A6840,Undocumented!$A:$C, 3, FALSE))</f>
        <v/>
      </c>
      <c r="D6840" s="1" t="str">
        <f t="shared" si="106"/>
        <v/>
      </c>
      <c r="E6840" s="2" t="s">
        <v>32</v>
      </c>
    </row>
    <row r="6841" spans="1:5">
      <c r="C6841" s="1" t="str">
        <f>IF(A6841="", "", VLOOKUP(A6841,Undocumented!$A:$C, 3, FALSE))</f>
        <v/>
      </c>
      <c r="D6841" s="1" t="str">
        <f t="shared" si="106"/>
        <v/>
      </c>
      <c r="E6841" s="2" t="s">
        <v>101</v>
      </c>
    </row>
    <row r="6842" spans="1:5">
      <c r="C6842" s="1" t="str">
        <f>IF(A6842="", "", VLOOKUP(A6842,Undocumented!$A:$C, 3, FALSE))</f>
        <v/>
      </c>
      <c r="D6842" s="1" t="str">
        <f t="shared" si="106"/>
        <v/>
      </c>
      <c r="E6842" s="2" t="s">
        <v>38</v>
      </c>
    </row>
    <row r="6843" spans="1:5">
      <c r="C6843" s="1" t="str">
        <f>IF(A6843="", "", VLOOKUP(A6843,Undocumented!$A:$C, 3, FALSE))</f>
        <v/>
      </c>
      <c r="D6843" s="1" t="str">
        <f t="shared" si="106"/>
        <v/>
      </c>
    </row>
    <row r="6844" spans="1:5">
      <c r="C6844" s="1" t="str">
        <f>IF(A6844="", "", VLOOKUP(A6844,Undocumented!$A:$C, 3, FALSE))</f>
        <v/>
      </c>
      <c r="D6844" s="1" t="str">
        <f t="shared" si="106"/>
        <v/>
      </c>
      <c r="E6844" s="2" t="s">
        <v>2076</v>
      </c>
    </row>
    <row r="6845" spans="1:5">
      <c r="C6845" s="1" t="str">
        <f>IF(A6845="", "", VLOOKUP(A6845,Undocumented!$A:$C, 3, FALSE))</f>
        <v/>
      </c>
      <c r="D6845" s="1" t="str">
        <f t="shared" si="106"/>
        <v/>
      </c>
      <c r="E6845" s="2" t="s">
        <v>2096</v>
      </c>
    </row>
    <row r="6846" spans="1:5">
      <c r="C6846" s="1" t="str">
        <f>IF(A6846="", "", VLOOKUP(A6846,Undocumented!$A:$C, 3, FALSE))</f>
        <v/>
      </c>
      <c r="D6846" s="1" t="str">
        <f t="shared" si="106"/>
        <v/>
      </c>
      <c r="E6846" s="2" t="s">
        <v>790</v>
      </c>
    </row>
    <row r="6847" spans="1:5">
      <c r="C6847" s="1" t="str">
        <f>IF(A6847="", "", VLOOKUP(A6847,Undocumented!$A:$C, 3, FALSE))</f>
        <v/>
      </c>
      <c r="D6847" s="1" t="str">
        <f t="shared" si="106"/>
        <v/>
      </c>
      <c r="E6847" s="2" t="s">
        <v>883</v>
      </c>
    </row>
    <row r="6848" spans="1:5">
      <c r="C6848" s="1" t="str">
        <f>IF(A6848="", "", VLOOKUP(A6848,Undocumented!$A:$C, 3, FALSE))</f>
        <v/>
      </c>
      <c r="D6848" s="1" t="str">
        <f t="shared" si="106"/>
        <v/>
      </c>
      <c r="E6848" s="2" t="s">
        <v>791</v>
      </c>
    </row>
    <row r="6849" spans="1:5">
      <c r="C6849" s="1" t="str">
        <f>IF(A6849="", "", VLOOKUP(A6849,Undocumented!$A:$C, 3, FALSE))</f>
        <v/>
      </c>
      <c r="D6849" s="1" t="str">
        <f t="shared" si="106"/>
        <v/>
      </c>
      <c r="E6849" s="2" t="s">
        <v>35</v>
      </c>
    </row>
    <row r="6850" spans="1:5">
      <c r="C6850" s="1" t="str">
        <f>IF(A6850="", "", VLOOKUP(A6850,Undocumented!$A:$C, 3, FALSE))</f>
        <v/>
      </c>
      <c r="D6850" s="1" t="str">
        <f t="shared" ref="D6850:D6913" si="107">IF(AND(B6850&lt;&gt;"", B6850&lt;&gt;C6850), "#N/B", "")</f>
        <v/>
      </c>
      <c r="E6850" s="2" t="s">
        <v>620</v>
      </c>
    </row>
    <row r="6851" spans="1:5">
      <c r="C6851" s="1" t="str">
        <f>IF(A6851="", "", VLOOKUP(A6851,Undocumented!$A:$C, 3, FALSE))</f>
        <v/>
      </c>
      <c r="D6851" s="1" t="str">
        <f t="shared" si="107"/>
        <v/>
      </c>
      <c r="E6851" s="2" t="s">
        <v>621</v>
      </c>
    </row>
    <row r="6852" spans="1:5">
      <c r="C6852" s="1" t="str">
        <f>IF(A6852="", "", VLOOKUP(A6852,Undocumented!$A:$C, 3, FALSE))</f>
        <v/>
      </c>
      <c r="D6852" s="1" t="str">
        <f t="shared" si="107"/>
        <v/>
      </c>
      <c r="E6852" s="2" t="s">
        <v>522</v>
      </c>
    </row>
    <row r="6853" spans="1:5">
      <c r="C6853" s="1" t="str">
        <f>IF(A6853="", "", VLOOKUP(A6853,Undocumented!$A:$C, 3, FALSE))</f>
        <v/>
      </c>
      <c r="D6853" s="1" t="str">
        <f t="shared" si="107"/>
        <v/>
      </c>
      <c r="E6853" s="2" t="s">
        <v>19</v>
      </c>
    </row>
    <row r="6854" spans="1:5">
      <c r="C6854" s="1" t="str">
        <f>IF(A6854="", "", VLOOKUP(A6854,Undocumented!$A:$C, 3, FALSE))</f>
        <v/>
      </c>
      <c r="D6854" s="1" t="str">
        <f t="shared" si="107"/>
        <v/>
      </c>
      <c r="E6854" s="2" t="s">
        <v>622</v>
      </c>
    </row>
    <row r="6855" spans="1:5">
      <c r="C6855" s="1" t="str">
        <f>IF(A6855="", "", VLOOKUP(A6855,Undocumented!$A:$C, 3, FALSE))</f>
        <v/>
      </c>
      <c r="D6855" s="1" t="str">
        <f t="shared" si="107"/>
        <v/>
      </c>
      <c r="E6855" s="2" t="s">
        <v>2097</v>
      </c>
    </row>
    <row r="6856" spans="1:5">
      <c r="C6856" s="1" t="str">
        <f>IF(A6856="", "", VLOOKUP(A6856,Undocumented!$A:$C, 3, FALSE))</f>
        <v/>
      </c>
      <c r="D6856" s="1" t="str">
        <f t="shared" si="107"/>
        <v/>
      </c>
      <c r="E6856" s="2" t="s">
        <v>20</v>
      </c>
    </row>
    <row r="6857" spans="1:5">
      <c r="C6857" s="1" t="str">
        <f>IF(A6857="", "", VLOOKUP(A6857,Undocumented!$A:$C, 3, FALSE))</f>
        <v/>
      </c>
      <c r="D6857" s="1" t="str">
        <f t="shared" si="107"/>
        <v/>
      </c>
    </row>
    <row r="6858" spans="1:5">
      <c r="A6858" s="2" t="s">
        <v>2198</v>
      </c>
      <c r="B6858" s="2" t="s">
        <v>2199</v>
      </c>
      <c r="C6858" s="1" t="str">
        <f>IF(A6858="", "", VLOOKUP(A6858,Undocumented!$A:$C, 3, FALSE))</f>
        <v>SLL (IX + d)</v>
      </c>
      <c r="D6858" s="1" t="str">
        <f t="shared" si="107"/>
        <v/>
      </c>
      <c r="E6858" s="2" t="s">
        <v>11</v>
      </c>
    </row>
    <row r="6859" spans="1:5">
      <c r="C6859" s="1" t="str">
        <f>IF(A6859="", "", VLOOKUP(A6859,Undocumented!$A:$C, 3, FALSE))</f>
        <v/>
      </c>
      <c r="D6859" s="1" t="str">
        <f t="shared" si="107"/>
        <v/>
      </c>
      <c r="E6859" s="2" t="s">
        <v>32</v>
      </c>
    </row>
    <row r="6860" spans="1:5">
      <c r="C6860" s="1" t="str">
        <f>IF(A6860="", "", VLOOKUP(A6860,Undocumented!$A:$C, 3, FALSE))</f>
        <v/>
      </c>
      <c r="D6860" s="1" t="str">
        <f t="shared" si="107"/>
        <v/>
      </c>
      <c r="E6860" s="2" t="s">
        <v>101</v>
      </c>
    </row>
    <row r="6861" spans="1:5">
      <c r="C6861" s="1" t="str">
        <f>IF(A6861="", "", VLOOKUP(A6861,Undocumented!$A:$C, 3, FALSE))</f>
        <v/>
      </c>
      <c r="D6861" s="1" t="str">
        <f t="shared" si="107"/>
        <v/>
      </c>
      <c r="E6861" s="2" t="s">
        <v>38</v>
      </c>
    </row>
    <row r="6862" spans="1:5">
      <c r="C6862" s="1" t="str">
        <f>IF(A6862="", "", VLOOKUP(A6862,Undocumented!$A:$C, 3, FALSE))</f>
        <v/>
      </c>
      <c r="D6862" s="1" t="str">
        <f t="shared" si="107"/>
        <v/>
      </c>
    </row>
    <row r="6863" spans="1:5">
      <c r="C6863" s="1" t="str">
        <f>IF(A6863="", "", VLOOKUP(A6863,Undocumented!$A:$C, 3, FALSE))</f>
        <v/>
      </c>
      <c r="D6863" s="1" t="str">
        <f t="shared" si="107"/>
        <v/>
      </c>
      <c r="E6863" s="2" t="s">
        <v>2076</v>
      </c>
    </row>
    <row r="6864" spans="1:5">
      <c r="C6864" s="1" t="str">
        <f>IF(A6864="", "", VLOOKUP(A6864,Undocumented!$A:$C, 3, FALSE))</f>
        <v/>
      </c>
      <c r="D6864" s="1" t="str">
        <f t="shared" si="107"/>
        <v/>
      </c>
      <c r="E6864" s="2" t="s">
        <v>2100</v>
      </c>
    </row>
    <row r="6865" spans="1:5">
      <c r="C6865" s="1" t="str">
        <f>IF(A6865="", "", VLOOKUP(A6865,Undocumented!$A:$C, 3, FALSE))</f>
        <v/>
      </c>
      <c r="D6865" s="1" t="str">
        <f t="shared" si="107"/>
        <v/>
      </c>
      <c r="E6865" s="2" t="s">
        <v>794</v>
      </c>
    </row>
    <row r="6866" spans="1:5">
      <c r="C6866" s="1" t="str">
        <f>IF(A6866="", "", VLOOKUP(A6866,Undocumented!$A:$C, 3, FALSE))</f>
        <v/>
      </c>
      <c r="D6866" s="1" t="str">
        <f t="shared" si="107"/>
        <v/>
      </c>
      <c r="E6866" s="2" t="s">
        <v>883</v>
      </c>
    </row>
    <row r="6867" spans="1:5">
      <c r="C6867" s="1" t="str">
        <f>IF(A6867="", "", VLOOKUP(A6867,Undocumented!$A:$C, 3, FALSE))</f>
        <v/>
      </c>
      <c r="D6867" s="1" t="str">
        <f t="shared" si="107"/>
        <v/>
      </c>
      <c r="E6867" s="2" t="s">
        <v>795</v>
      </c>
    </row>
    <row r="6868" spans="1:5">
      <c r="C6868" s="1" t="str">
        <f>IF(A6868="", "", VLOOKUP(A6868,Undocumented!$A:$C, 3, FALSE))</f>
        <v/>
      </c>
      <c r="D6868" s="1" t="str">
        <f t="shared" si="107"/>
        <v/>
      </c>
      <c r="E6868" s="2" t="s">
        <v>35</v>
      </c>
    </row>
    <row r="6869" spans="1:5">
      <c r="C6869" s="1" t="str">
        <f>IF(A6869="", "", VLOOKUP(A6869,Undocumented!$A:$C, 3, FALSE))</f>
        <v/>
      </c>
      <c r="D6869" s="1" t="str">
        <f t="shared" si="107"/>
        <v/>
      </c>
      <c r="E6869" s="2" t="s">
        <v>620</v>
      </c>
    </row>
    <row r="6870" spans="1:5">
      <c r="C6870" s="1" t="str">
        <f>IF(A6870="", "", VLOOKUP(A6870,Undocumented!$A:$C, 3, FALSE))</f>
        <v/>
      </c>
      <c r="D6870" s="1" t="str">
        <f t="shared" si="107"/>
        <v/>
      </c>
      <c r="E6870" s="2" t="s">
        <v>621</v>
      </c>
    </row>
    <row r="6871" spans="1:5">
      <c r="C6871" s="1" t="str">
        <f>IF(A6871="", "", VLOOKUP(A6871,Undocumented!$A:$C, 3, FALSE))</f>
        <v/>
      </c>
      <c r="D6871" s="1" t="str">
        <f t="shared" si="107"/>
        <v/>
      </c>
      <c r="E6871" s="2" t="s">
        <v>522</v>
      </c>
    </row>
    <row r="6872" spans="1:5">
      <c r="C6872" s="1" t="str">
        <f>IF(A6872="", "", VLOOKUP(A6872,Undocumented!$A:$C, 3, FALSE))</f>
        <v/>
      </c>
      <c r="D6872" s="1" t="str">
        <f t="shared" si="107"/>
        <v/>
      </c>
      <c r="E6872" s="2" t="s">
        <v>19</v>
      </c>
    </row>
    <row r="6873" spans="1:5">
      <c r="C6873" s="1" t="str">
        <f>IF(A6873="", "", VLOOKUP(A6873,Undocumented!$A:$C, 3, FALSE))</f>
        <v/>
      </c>
      <c r="D6873" s="1" t="str">
        <f t="shared" si="107"/>
        <v/>
      </c>
      <c r="E6873" s="2" t="s">
        <v>622</v>
      </c>
    </row>
    <row r="6874" spans="1:5">
      <c r="C6874" s="1" t="str">
        <f>IF(A6874="", "", VLOOKUP(A6874,Undocumented!$A:$C, 3, FALSE))</f>
        <v/>
      </c>
      <c r="D6874" s="1" t="str">
        <f t="shared" si="107"/>
        <v/>
      </c>
      <c r="E6874" s="2" t="s">
        <v>2101</v>
      </c>
    </row>
    <row r="6875" spans="1:5">
      <c r="C6875" s="1" t="str">
        <f>IF(A6875="", "", VLOOKUP(A6875,Undocumented!$A:$C, 3, FALSE))</f>
        <v/>
      </c>
      <c r="D6875" s="1" t="str">
        <f t="shared" si="107"/>
        <v/>
      </c>
      <c r="E6875" s="2" t="s">
        <v>20</v>
      </c>
    </row>
    <row r="6876" spans="1:5">
      <c r="C6876" s="1" t="str">
        <f>IF(A6876="", "", VLOOKUP(A6876,Undocumented!$A:$C, 3, FALSE))</f>
        <v/>
      </c>
      <c r="D6876" s="1" t="str">
        <f t="shared" si="107"/>
        <v/>
      </c>
    </row>
    <row r="6877" spans="1:5">
      <c r="A6877" s="2" t="s">
        <v>2200</v>
      </c>
      <c r="B6877" s="2" t="s">
        <v>2201</v>
      </c>
      <c r="C6877" s="1" t="str">
        <f>IF(A6877="", "", VLOOKUP(A6877,Undocumented!$A:$C, 3, FALSE))</f>
        <v>SLL (IX + d), A</v>
      </c>
      <c r="D6877" s="1" t="str">
        <f t="shared" si="107"/>
        <v/>
      </c>
      <c r="E6877" s="2" t="s">
        <v>11</v>
      </c>
    </row>
    <row r="6878" spans="1:5">
      <c r="C6878" s="1" t="str">
        <f>IF(A6878="", "", VLOOKUP(A6878,Undocumented!$A:$C, 3, FALSE))</f>
        <v/>
      </c>
      <c r="D6878" s="1" t="str">
        <f t="shared" si="107"/>
        <v/>
      </c>
      <c r="E6878" s="2" t="s">
        <v>32</v>
      </c>
    </row>
    <row r="6879" spans="1:5">
      <c r="C6879" s="1" t="str">
        <f>IF(A6879="", "", VLOOKUP(A6879,Undocumented!$A:$C, 3, FALSE))</f>
        <v/>
      </c>
      <c r="D6879" s="1" t="str">
        <f t="shared" si="107"/>
        <v/>
      </c>
      <c r="E6879" s="2" t="s">
        <v>101</v>
      </c>
    </row>
    <row r="6880" spans="1:5">
      <c r="C6880" s="1" t="str">
        <f>IF(A6880="", "", VLOOKUP(A6880,Undocumented!$A:$C, 3, FALSE))</f>
        <v/>
      </c>
      <c r="D6880" s="1" t="str">
        <f t="shared" si="107"/>
        <v/>
      </c>
      <c r="E6880" s="2" t="s">
        <v>38</v>
      </c>
    </row>
    <row r="6881" spans="1:5">
      <c r="C6881" s="1" t="str">
        <f>IF(A6881="", "", VLOOKUP(A6881,Undocumented!$A:$C, 3, FALSE))</f>
        <v/>
      </c>
      <c r="D6881" s="1" t="str">
        <f t="shared" si="107"/>
        <v/>
      </c>
    </row>
    <row r="6882" spans="1:5">
      <c r="C6882" s="1" t="str">
        <f>IF(A6882="", "", VLOOKUP(A6882,Undocumented!$A:$C, 3, FALSE))</f>
        <v/>
      </c>
      <c r="D6882" s="1" t="str">
        <f t="shared" si="107"/>
        <v/>
      </c>
      <c r="E6882" s="2" t="s">
        <v>2076</v>
      </c>
    </row>
    <row r="6883" spans="1:5">
      <c r="C6883" s="1" t="str">
        <f>IF(A6883="", "", VLOOKUP(A6883,Undocumented!$A:$C, 3, FALSE))</f>
        <v/>
      </c>
      <c r="D6883" s="1" t="str">
        <f t="shared" si="107"/>
        <v/>
      </c>
      <c r="E6883" s="2" t="s">
        <v>2104</v>
      </c>
    </row>
    <row r="6884" spans="1:5">
      <c r="C6884" s="1" t="str">
        <f>IF(A6884="", "", VLOOKUP(A6884,Undocumented!$A:$C, 3, FALSE))</f>
        <v/>
      </c>
      <c r="D6884" s="1" t="str">
        <f t="shared" si="107"/>
        <v/>
      </c>
      <c r="E6884" s="2" t="s">
        <v>33</v>
      </c>
    </row>
    <row r="6885" spans="1:5">
      <c r="C6885" s="1" t="str">
        <f>IF(A6885="", "", VLOOKUP(A6885,Undocumented!$A:$C, 3, FALSE))</f>
        <v/>
      </c>
      <c r="D6885" s="1" t="str">
        <f t="shared" si="107"/>
        <v/>
      </c>
      <c r="E6885" s="2" t="s">
        <v>883</v>
      </c>
    </row>
    <row r="6886" spans="1:5">
      <c r="C6886" s="1" t="str">
        <f>IF(A6886="", "", VLOOKUP(A6886,Undocumented!$A:$C, 3, FALSE))</f>
        <v/>
      </c>
      <c r="D6886" s="1" t="str">
        <f t="shared" si="107"/>
        <v/>
      </c>
      <c r="E6886" s="2" t="s">
        <v>103</v>
      </c>
    </row>
    <row r="6887" spans="1:5">
      <c r="C6887" s="1" t="str">
        <f>IF(A6887="", "", VLOOKUP(A6887,Undocumented!$A:$C, 3, FALSE))</f>
        <v/>
      </c>
      <c r="D6887" s="1" t="str">
        <f t="shared" si="107"/>
        <v/>
      </c>
      <c r="E6887" s="2" t="s">
        <v>35</v>
      </c>
    </row>
    <row r="6888" spans="1:5">
      <c r="C6888" s="1" t="str">
        <f>IF(A6888="", "", VLOOKUP(A6888,Undocumented!$A:$C, 3, FALSE))</f>
        <v/>
      </c>
      <c r="D6888" s="1" t="str">
        <f t="shared" si="107"/>
        <v/>
      </c>
      <c r="E6888" s="2" t="s">
        <v>620</v>
      </c>
    </row>
    <row r="6889" spans="1:5">
      <c r="C6889" s="1" t="str">
        <f>IF(A6889="", "", VLOOKUP(A6889,Undocumented!$A:$C, 3, FALSE))</f>
        <v/>
      </c>
      <c r="D6889" s="1" t="str">
        <f t="shared" si="107"/>
        <v/>
      </c>
      <c r="E6889" s="2" t="s">
        <v>621</v>
      </c>
    </row>
    <row r="6890" spans="1:5">
      <c r="C6890" s="1" t="str">
        <f>IF(A6890="", "", VLOOKUP(A6890,Undocumented!$A:$C, 3, FALSE))</f>
        <v/>
      </c>
      <c r="D6890" s="1" t="str">
        <f t="shared" si="107"/>
        <v/>
      </c>
      <c r="E6890" s="2" t="s">
        <v>522</v>
      </c>
    </row>
    <row r="6891" spans="1:5">
      <c r="C6891" s="1" t="str">
        <f>IF(A6891="", "", VLOOKUP(A6891,Undocumented!$A:$C, 3, FALSE))</f>
        <v/>
      </c>
      <c r="D6891" s="1" t="str">
        <f t="shared" si="107"/>
        <v/>
      </c>
      <c r="E6891" s="2" t="s">
        <v>19</v>
      </c>
    </row>
    <row r="6892" spans="1:5">
      <c r="C6892" s="1" t="str">
        <f>IF(A6892="", "", VLOOKUP(A6892,Undocumented!$A:$C, 3, FALSE))</f>
        <v/>
      </c>
      <c r="D6892" s="1" t="str">
        <f t="shared" si="107"/>
        <v/>
      </c>
      <c r="E6892" s="2" t="s">
        <v>622</v>
      </c>
    </row>
    <row r="6893" spans="1:5">
      <c r="C6893" s="1" t="str">
        <f>IF(A6893="", "", VLOOKUP(A6893,Undocumented!$A:$C, 3, FALSE))</f>
        <v/>
      </c>
      <c r="D6893" s="1" t="str">
        <f t="shared" si="107"/>
        <v/>
      </c>
      <c r="E6893" s="2" t="s">
        <v>2105</v>
      </c>
    </row>
    <row r="6894" spans="1:5">
      <c r="C6894" s="1" t="str">
        <f>IF(A6894="", "", VLOOKUP(A6894,Undocumented!$A:$C, 3, FALSE))</f>
        <v/>
      </c>
      <c r="D6894" s="1" t="str">
        <f t="shared" si="107"/>
        <v/>
      </c>
      <c r="E6894" s="2" t="s">
        <v>20</v>
      </c>
    </row>
    <row r="6895" spans="1:5">
      <c r="C6895" s="1" t="str">
        <f>IF(A6895="", "", VLOOKUP(A6895,Undocumented!$A:$C, 3, FALSE))</f>
        <v/>
      </c>
      <c r="D6895" s="1" t="str">
        <f t="shared" si="107"/>
        <v/>
      </c>
    </row>
    <row r="6896" spans="1:5">
      <c r="A6896" s="2" t="s">
        <v>2202</v>
      </c>
      <c r="B6896" s="2" t="s">
        <v>2203</v>
      </c>
      <c r="C6896" s="1" t="str">
        <f>IF(A6896="", "", VLOOKUP(A6896,Undocumented!$A:$C, 3, FALSE))</f>
        <v>SRL (IX + d), B</v>
      </c>
      <c r="D6896" s="1" t="str">
        <f t="shared" si="107"/>
        <v/>
      </c>
      <c r="E6896" s="2" t="s">
        <v>11</v>
      </c>
    </row>
    <row r="6897" spans="3:5">
      <c r="C6897" s="1" t="str">
        <f>IF(A6897="", "", VLOOKUP(A6897,Undocumented!$A:$C, 3, FALSE))</f>
        <v/>
      </c>
      <c r="D6897" s="1" t="str">
        <f t="shared" si="107"/>
        <v/>
      </c>
      <c r="E6897" s="2" t="s">
        <v>32</v>
      </c>
    </row>
    <row r="6898" spans="3:5">
      <c r="C6898" s="1" t="str">
        <f>IF(A6898="", "", VLOOKUP(A6898,Undocumented!$A:$C, 3, FALSE))</f>
        <v/>
      </c>
      <c r="D6898" s="1" t="str">
        <f t="shared" si="107"/>
        <v/>
      </c>
      <c r="E6898" s="2" t="s">
        <v>101</v>
      </c>
    </row>
    <row r="6899" spans="3:5">
      <c r="C6899" s="1" t="str">
        <f>IF(A6899="", "", VLOOKUP(A6899,Undocumented!$A:$C, 3, FALSE))</f>
        <v/>
      </c>
      <c r="D6899" s="1" t="str">
        <f t="shared" si="107"/>
        <v/>
      </c>
      <c r="E6899" s="2" t="s">
        <v>38</v>
      </c>
    </row>
    <row r="6900" spans="3:5">
      <c r="C6900" s="1" t="str">
        <f>IF(A6900="", "", VLOOKUP(A6900,Undocumented!$A:$C, 3, FALSE))</f>
        <v/>
      </c>
      <c r="D6900" s="1" t="str">
        <f t="shared" si="107"/>
        <v/>
      </c>
    </row>
    <row r="6901" spans="3:5">
      <c r="C6901" s="1" t="str">
        <f>IF(A6901="", "", VLOOKUP(A6901,Undocumented!$A:$C, 3, FALSE))</f>
        <v/>
      </c>
      <c r="D6901" s="1" t="str">
        <f t="shared" si="107"/>
        <v/>
      </c>
      <c r="E6901" s="2" t="s">
        <v>2076</v>
      </c>
    </row>
    <row r="6902" spans="3:5">
      <c r="C6902" s="1" t="str">
        <f>IF(A6902="", "", VLOOKUP(A6902,Undocumented!$A:$C, 3, FALSE))</f>
        <v/>
      </c>
      <c r="D6902" s="1" t="str">
        <f t="shared" si="107"/>
        <v/>
      </c>
      <c r="E6902" s="2" t="s">
        <v>2077</v>
      </c>
    </row>
    <row r="6903" spans="3:5">
      <c r="C6903" s="1" t="str">
        <f>IF(A6903="", "", VLOOKUP(A6903,Undocumented!$A:$C, 3, FALSE))</f>
        <v/>
      </c>
      <c r="D6903" s="1" t="str">
        <f t="shared" si="107"/>
        <v/>
      </c>
      <c r="E6903" s="2" t="s">
        <v>617</v>
      </c>
    </row>
    <row r="6904" spans="3:5">
      <c r="C6904" s="1" t="str">
        <f>IF(A6904="", "", VLOOKUP(A6904,Undocumented!$A:$C, 3, FALSE))</f>
        <v/>
      </c>
      <c r="D6904" s="1" t="str">
        <f t="shared" si="107"/>
        <v/>
      </c>
      <c r="E6904" s="2" t="s">
        <v>900</v>
      </c>
    </row>
    <row r="6905" spans="3:5">
      <c r="C6905" s="1" t="str">
        <f>IF(A6905="", "", VLOOKUP(A6905,Undocumented!$A:$C, 3, FALSE))</f>
        <v/>
      </c>
      <c r="D6905" s="1" t="str">
        <f t="shared" si="107"/>
        <v/>
      </c>
      <c r="E6905" s="2" t="s">
        <v>619</v>
      </c>
    </row>
    <row r="6906" spans="3:5">
      <c r="C6906" s="1" t="str">
        <f>IF(A6906="", "", VLOOKUP(A6906,Undocumented!$A:$C, 3, FALSE))</f>
        <v/>
      </c>
      <c r="D6906" s="1" t="str">
        <f t="shared" si="107"/>
        <v/>
      </c>
      <c r="E6906" s="2" t="s">
        <v>74</v>
      </c>
    </row>
    <row r="6907" spans="3:5">
      <c r="C6907" s="1" t="str">
        <f>IF(A6907="", "", VLOOKUP(A6907,Undocumented!$A:$C, 3, FALSE))</f>
        <v/>
      </c>
      <c r="D6907" s="1" t="str">
        <f t="shared" si="107"/>
        <v/>
      </c>
      <c r="E6907" s="2" t="s">
        <v>620</v>
      </c>
    </row>
    <row r="6908" spans="3:5">
      <c r="C6908" s="1" t="str">
        <f>IF(A6908="", "", VLOOKUP(A6908,Undocumented!$A:$C, 3, FALSE))</f>
        <v/>
      </c>
      <c r="D6908" s="1" t="str">
        <f t="shared" si="107"/>
        <v/>
      </c>
      <c r="E6908" s="2" t="s">
        <v>621</v>
      </c>
    </row>
    <row r="6909" spans="3:5">
      <c r="C6909" s="1" t="str">
        <f>IF(A6909="", "", VLOOKUP(A6909,Undocumented!$A:$C, 3, FALSE))</f>
        <v/>
      </c>
      <c r="D6909" s="1" t="str">
        <f t="shared" si="107"/>
        <v/>
      </c>
      <c r="E6909" s="2" t="s">
        <v>522</v>
      </c>
    </row>
    <row r="6910" spans="3:5">
      <c r="C6910" s="1" t="str">
        <f>IF(A6910="", "", VLOOKUP(A6910,Undocumented!$A:$C, 3, FALSE))</f>
        <v/>
      </c>
      <c r="D6910" s="1" t="str">
        <f t="shared" si="107"/>
        <v/>
      </c>
      <c r="E6910" s="2" t="s">
        <v>19</v>
      </c>
    </row>
    <row r="6911" spans="3:5">
      <c r="C6911" s="1" t="str">
        <f>IF(A6911="", "", VLOOKUP(A6911,Undocumented!$A:$C, 3, FALSE))</f>
        <v/>
      </c>
      <c r="D6911" s="1" t="str">
        <f t="shared" si="107"/>
        <v/>
      </c>
      <c r="E6911" s="2" t="s">
        <v>622</v>
      </c>
    </row>
    <row r="6912" spans="3:5">
      <c r="C6912" s="1" t="str">
        <f>IF(A6912="", "", VLOOKUP(A6912,Undocumented!$A:$C, 3, FALSE))</f>
        <v/>
      </c>
      <c r="D6912" s="1" t="str">
        <f t="shared" si="107"/>
        <v/>
      </c>
      <c r="E6912" s="2" t="s">
        <v>2078</v>
      </c>
    </row>
    <row r="6913" spans="1:5">
      <c r="C6913" s="1" t="str">
        <f>IF(A6913="", "", VLOOKUP(A6913,Undocumented!$A:$C, 3, FALSE))</f>
        <v/>
      </c>
      <c r="D6913" s="1" t="str">
        <f t="shared" si="107"/>
        <v/>
      </c>
      <c r="E6913" s="2" t="s">
        <v>20</v>
      </c>
    </row>
    <row r="6914" spans="1:5">
      <c r="C6914" s="1" t="str">
        <f>IF(A6914="", "", VLOOKUP(A6914,Undocumented!$A:$C, 3, FALSE))</f>
        <v/>
      </c>
      <c r="D6914" s="1" t="str">
        <f t="shared" ref="D6914:D6977" si="108">IF(AND(B6914&lt;&gt;"", B6914&lt;&gt;C6914), "#N/B", "")</f>
        <v/>
      </c>
    </row>
    <row r="6915" spans="1:5">
      <c r="A6915" s="2" t="s">
        <v>2204</v>
      </c>
      <c r="B6915" s="2" t="s">
        <v>2205</v>
      </c>
      <c r="C6915" s="1" t="str">
        <f>IF(A6915="", "", VLOOKUP(A6915,Undocumented!$A:$C, 3, FALSE))</f>
        <v>SRL (IX + d), C</v>
      </c>
      <c r="D6915" s="1" t="str">
        <f t="shared" si="108"/>
        <v/>
      </c>
      <c r="E6915" s="2" t="s">
        <v>11</v>
      </c>
    </row>
    <row r="6916" spans="1:5">
      <c r="C6916" s="1" t="str">
        <f>IF(A6916="", "", VLOOKUP(A6916,Undocumented!$A:$C, 3, FALSE))</f>
        <v/>
      </c>
      <c r="D6916" s="1" t="str">
        <f t="shared" si="108"/>
        <v/>
      </c>
      <c r="E6916" s="2" t="s">
        <v>32</v>
      </c>
    </row>
    <row r="6917" spans="1:5">
      <c r="C6917" s="1" t="str">
        <f>IF(A6917="", "", VLOOKUP(A6917,Undocumented!$A:$C, 3, FALSE))</f>
        <v/>
      </c>
      <c r="D6917" s="1" t="str">
        <f t="shared" si="108"/>
        <v/>
      </c>
      <c r="E6917" s="2" t="s">
        <v>101</v>
      </c>
    </row>
    <row r="6918" spans="1:5">
      <c r="C6918" s="1" t="str">
        <f>IF(A6918="", "", VLOOKUP(A6918,Undocumented!$A:$C, 3, FALSE))</f>
        <v/>
      </c>
      <c r="D6918" s="1" t="str">
        <f t="shared" si="108"/>
        <v/>
      </c>
      <c r="E6918" s="2" t="s">
        <v>38</v>
      </c>
    </row>
    <row r="6919" spans="1:5">
      <c r="C6919" s="1" t="str">
        <f>IF(A6919="", "", VLOOKUP(A6919,Undocumented!$A:$C, 3, FALSE))</f>
        <v/>
      </c>
      <c r="D6919" s="1" t="str">
        <f t="shared" si="108"/>
        <v/>
      </c>
    </row>
    <row r="6920" spans="1:5">
      <c r="C6920" s="1" t="str">
        <f>IF(A6920="", "", VLOOKUP(A6920,Undocumented!$A:$C, 3, FALSE))</f>
        <v/>
      </c>
      <c r="D6920" s="1" t="str">
        <f t="shared" si="108"/>
        <v/>
      </c>
      <c r="E6920" s="2" t="s">
        <v>2076</v>
      </c>
    </row>
    <row r="6921" spans="1:5">
      <c r="C6921" s="1" t="str">
        <f>IF(A6921="", "", VLOOKUP(A6921,Undocumented!$A:$C, 3, FALSE))</f>
        <v/>
      </c>
      <c r="D6921" s="1" t="str">
        <f t="shared" si="108"/>
        <v/>
      </c>
      <c r="E6921" s="2" t="s">
        <v>2081</v>
      </c>
    </row>
    <row r="6922" spans="1:5">
      <c r="C6922" s="1" t="str">
        <f>IF(A6922="", "", VLOOKUP(A6922,Undocumented!$A:$C, 3, FALSE))</f>
        <v/>
      </c>
      <c r="D6922" s="1" t="str">
        <f t="shared" si="108"/>
        <v/>
      </c>
      <c r="E6922" s="2" t="s">
        <v>774</v>
      </c>
    </row>
    <row r="6923" spans="1:5">
      <c r="C6923" s="1" t="str">
        <f>IF(A6923="", "", VLOOKUP(A6923,Undocumented!$A:$C, 3, FALSE))</f>
        <v/>
      </c>
      <c r="D6923" s="1" t="str">
        <f t="shared" si="108"/>
        <v/>
      </c>
      <c r="E6923" s="2" t="s">
        <v>900</v>
      </c>
    </row>
    <row r="6924" spans="1:5">
      <c r="C6924" s="1" t="str">
        <f>IF(A6924="", "", VLOOKUP(A6924,Undocumented!$A:$C, 3, FALSE))</f>
        <v/>
      </c>
      <c r="D6924" s="1" t="str">
        <f t="shared" si="108"/>
        <v/>
      </c>
      <c r="E6924" s="2" t="s">
        <v>775</v>
      </c>
    </row>
    <row r="6925" spans="1:5">
      <c r="C6925" s="1" t="str">
        <f>IF(A6925="", "", VLOOKUP(A6925,Undocumented!$A:$C, 3, FALSE))</f>
        <v/>
      </c>
      <c r="D6925" s="1" t="str">
        <f t="shared" si="108"/>
        <v/>
      </c>
      <c r="E6925" s="2" t="s">
        <v>74</v>
      </c>
    </row>
    <row r="6926" spans="1:5">
      <c r="C6926" s="1" t="str">
        <f>IF(A6926="", "", VLOOKUP(A6926,Undocumented!$A:$C, 3, FALSE))</f>
        <v/>
      </c>
      <c r="D6926" s="1" t="str">
        <f t="shared" si="108"/>
        <v/>
      </c>
      <c r="E6926" s="2" t="s">
        <v>620</v>
      </c>
    </row>
    <row r="6927" spans="1:5">
      <c r="C6927" s="1" t="str">
        <f>IF(A6927="", "", VLOOKUP(A6927,Undocumented!$A:$C, 3, FALSE))</f>
        <v/>
      </c>
      <c r="D6927" s="1" t="str">
        <f t="shared" si="108"/>
        <v/>
      </c>
      <c r="E6927" s="2" t="s">
        <v>621</v>
      </c>
    </row>
    <row r="6928" spans="1:5">
      <c r="C6928" s="1" t="str">
        <f>IF(A6928="", "", VLOOKUP(A6928,Undocumented!$A:$C, 3, FALSE))</f>
        <v/>
      </c>
      <c r="D6928" s="1" t="str">
        <f t="shared" si="108"/>
        <v/>
      </c>
      <c r="E6928" s="2" t="s">
        <v>522</v>
      </c>
    </row>
    <row r="6929" spans="1:5">
      <c r="C6929" s="1" t="str">
        <f>IF(A6929="", "", VLOOKUP(A6929,Undocumented!$A:$C, 3, FALSE))</f>
        <v/>
      </c>
      <c r="D6929" s="1" t="str">
        <f t="shared" si="108"/>
        <v/>
      </c>
      <c r="E6929" s="2" t="s">
        <v>19</v>
      </c>
    </row>
    <row r="6930" spans="1:5">
      <c r="C6930" s="1" t="str">
        <f>IF(A6930="", "", VLOOKUP(A6930,Undocumented!$A:$C, 3, FALSE))</f>
        <v/>
      </c>
      <c r="D6930" s="1" t="str">
        <f t="shared" si="108"/>
        <v/>
      </c>
      <c r="E6930" s="2" t="s">
        <v>622</v>
      </c>
    </row>
    <row r="6931" spans="1:5">
      <c r="C6931" s="1" t="str">
        <f>IF(A6931="", "", VLOOKUP(A6931,Undocumented!$A:$C, 3, FALSE))</f>
        <v/>
      </c>
      <c r="D6931" s="1" t="str">
        <f t="shared" si="108"/>
        <v/>
      </c>
      <c r="E6931" s="2" t="s">
        <v>2082</v>
      </c>
    </row>
    <row r="6932" spans="1:5">
      <c r="C6932" s="1" t="str">
        <f>IF(A6932="", "", VLOOKUP(A6932,Undocumented!$A:$C, 3, FALSE))</f>
        <v/>
      </c>
      <c r="D6932" s="1" t="str">
        <f t="shared" si="108"/>
        <v/>
      </c>
      <c r="E6932" s="2" t="s">
        <v>20</v>
      </c>
    </row>
    <row r="6933" spans="1:5">
      <c r="C6933" s="1" t="str">
        <f>IF(A6933="", "", VLOOKUP(A6933,Undocumented!$A:$C, 3, FALSE))</f>
        <v/>
      </c>
      <c r="D6933" s="1" t="str">
        <f t="shared" si="108"/>
        <v/>
      </c>
    </row>
    <row r="6934" spans="1:5">
      <c r="A6934" s="2" t="s">
        <v>2206</v>
      </c>
      <c r="B6934" s="2" t="s">
        <v>2207</v>
      </c>
      <c r="C6934" s="1" t="str">
        <f>IF(A6934="", "", VLOOKUP(A6934,Undocumented!$A:$C, 3, FALSE))</f>
        <v>SRL (IX + d), D</v>
      </c>
      <c r="D6934" s="1" t="str">
        <f t="shared" si="108"/>
        <v/>
      </c>
      <c r="E6934" s="2" t="s">
        <v>11</v>
      </c>
    </row>
    <row r="6935" spans="1:5">
      <c r="C6935" s="1" t="str">
        <f>IF(A6935="", "", VLOOKUP(A6935,Undocumented!$A:$C, 3, FALSE))</f>
        <v/>
      </c>
      <c r="D6935" s="1" t="str">
        <f t="shared" si="108"/>
        <v/>
      </c>
      <c r="E6935" s="2" t="s">
        <v>32</v>
      </c>
    </row>
    <row r="6936" spans="1:5">
      <c r="C6936" s="1" t="str">
        <f>IF(A6936="", "", VLOOKUP(A6936,Undocumented!$A:$C, 3, FALSE))</f>
        <v/>
      </c>
      <c r="D6936" s="1" t="str">
        <f t="shared" si="108"/>
        <v/>
      </c>
      <c r="E6936" s="2" t="s">
        <v>101</v>
      </c>
    </row>
    <row r="6937" spans="1:5">
      <c r="C6937" s="1" t="str">
        <f>IF(A6937="", "", VLOOKUP(A6937,Undocumented!$A:$C, 3, FALSE))</f>
        <v/>
      </c>
      <c r="D6937" s="1" t="str">
        <f t="shared" si="108"/>
        <v/>
      </c>
      <c r="E6937" s="2" t="s">
        <v>38</v>
      </c>
    </row>
    <row r="6938" spans="1:5">
      <c r="C6938" s="1" t="str">
        <f>IF(A6938="", "", VLOOKUP(A6938,Undocumented!$A:$C, 3, FALSE))</f>
        <v/>
      </c>
      <c r="D6938" s="1" t="str">
        <f t="shared" si="108"/>
        <v/>
      </c>
    </row>
    <row r="6939" spans="1:5">
      <c r="C6939" s="1" t="str">
        <f>IF(A6939="", "", VLOOKUP(A6939,Undocumented!$A:$C, 3, FALSE))</f>
        <v/>
      </c>
      <c r="D6939" s="1" t="str">
        <f t="shared" si="108"/>
        <v/>
      </c>
      <c r="E6939" s="2" t="s">
        <v>2076</v>
      </c>
    </row>
    <row r="6940" spans="1:5">
      <c r="C6940" s="1" t="str">
        <f>IF(A6940="", "", VLOOKUP(A6940,Undocumented!$A:$C, 3, FALSE))</f>
        <v/>
      </c>
      <c r="D6940" s="1" t="str">
        <f t="shared" si="108"/>
        <v/>
      </c>
      <c r="E6940" s="2" t="s">
        <v>2085</v>
      </c>
    </row>
    <row r="6941" spans="1:5">
      <c r="C6941" s="1" t="str">
        <f>IF(A6941="", "", VLOOKUP(A6941,Undocumented!$A:$C, 3, FALSE))</f>
        <v/>
      </c>
      <c r="D6941" s="1" t="str">
        <f t="shared" si="108"/>
        <v/>
      </c>
      <c r="E6941" s="2" t="s">
        <v>778</v>
      </c>
    </row>
    <row r="6942" spans="1:5">
      <c r="C6942" s="1" t="str">
        <f>IF(A6942="", "", VLOOKUP(A6942,Undocumented!$A:$C, 3, FALSE))</f>
        <v/>
      </c>
      <c r="D6942" s="1" t="str">
        <f t="shared" si="108"/>
        <v/>
      </c>
      <c r="E6942" s="2" t="s">
        <v>900</v>
      </c>
    </row>
    <row r="6943" spans="1:5">
      <c r="C6943" s="1" t="str">
        <f>IF(A6943="", "", VLOOKUP(A6943,Undocumented!$A:$C, 3, FALSE))</f>
        <v/>
      </c>
      <c r="D6943" s="1" t="str">
        <f t="shared" si="108"/>
        <v/>
      </c>
      <c r="E6943" s="2" t="s">
        <v>779</v>
      </c>
    </row>
    <row r="6944" spans="1:5">
      <c r="C6944" s="1" t="str">
        <f>IF(A6944="", "", VLOOKUP(A6944,Undocumented!$A:$C, 3, FALSE))</f>
        <v/>
      </c>
      <c r="D6944" s="1" t="str">
        <f t="shared" si="108"/>
        <v/>
      </c>
      <c r="E6944" s="2" t="s">
        <v>74</v>
      </c>
    </row>
    <row r="6945" spans="1:5">
      <c r="C6945" s="1" t="str">
        <f>IF(A6945="", "", VLOOKUP(A6945,Undocumented!$A:$C, 3, FALSE))</f>
        <v/>
      </c>
      <c r="D6945" s="1" t="str">
        <f t="shared" si="108"/>
        <v/>
      </c>
      <c r="E6945" s="2" t="s">
        <v>620</v>
      </c>
    </row>
    <row r="6946" spans="1:5">
      <c r="C6946" s="1" t="str">
        <f>IF(A6946="", "", VLOOKUP(A6946,Undocumented!$A:$C, 3, FALSE))</f>
        <v/>
      </c>
      <c r="D6946" s="1" t="str">
        <f t="shared" si="108"/>
        <v/>
      </c>
      <c r="E6946" s="2" t="s">
        <v>621</v>
      </c>
    </row>
    <row r="6947" spans="1:5">
      <c r="C6947" s="1" t="str">
        <f>IF(A6947="", "", VLOOKUP(A6947,Undocumented!$A:$C, 3, FALSE))</f>
        <v/>
      </c>
      <c r="D6947" s="1" t="str">
        <f t="shared" si="108"/>
        <v/>
      </c>
      <c r="E6947" s="2" t="s">
        <v>522</v>
      </c>
    </row>
    <row r="6948" spans="1:5">
      <c r="C6948" s="1" t="str">
        <f>IF(A6948="", "", VLOOKUP(A6948,Undocumented!$A:$C, 3, FALSE))</f>
        <v/>
      </c>
      <c r="D6948" s="1" t="str">
        <f t="shared" si="108"/>
        <v/>
      </c>
      <c r="E6948" s="2" t="s">
        <v>19</v>
      </c>
    </row>
    <row r="6949" spans="1:5">
      <c r="C6949" s="1" t="str">
        <f>IF(A6949="", "", VLOOKUP(A6949,Undocumented!$A:$C, 3, FALSE))</f>
        <v/>
      </c>
      <c r="D6949" s="1" t="str">
        <f t="shared" si="108"/>
        <v/>
      </c>
      <c r="E6949" s="2" t="s">
        <v>622</v>
      </c>
    </row>
    <row r="6950" spans="1:5">
      <c r="C6950" s="1" t="str">
        <f>IF(A6950="", "", VLOOKUP(A6950,Undocumented!$A:$C, 3, FALSE))</f>
        <v/>
      </c>
      <c r="D6950" s="1" t="str">
        <f t="shared" si="108"/>
        <v/>
      </c>
      <c r="E6950" s="2" t="s">
        <v>2086</v>
      </c>
    </row>
    <row r="6951" spans="1:5">
      <c r="C6951" s="1" t="str">
        <f>IF(A6951="", "", VLOOKUP(A6951,Undocumented!$A:$C, 3, FALSE))</f>
        <v/>
      </c>
      <c r="D6951" s="1" t="str">
        <f t="shared" si="108"/>
        <v/>
      </c>
      <c r="E6951" s="2" t="s">
        <v>20</v>
      </c>
    </row>
    <row r="6952" spans="1:5">
      <c r="C6952" s="1" t="str">
        <f>IF(A6952="", "", VLOOKUP(A6952,Undocumented!$A:$C, 3, FALSE))</f>
        <v/>
      </c>
      <c r="D6952" s="1" t="str">
        <f t="shared" si="108"/>
        <v/>
      </c>
    </row>
    <row r="6953" spans="1:5">
      <c r="A6953" s="2" t="s">
        <v>2208</v>
      </c>
      <c r="B6953" s="2" t="s">
        <v>2209</v>
      </c>
      <c r="C6953" s="1" t="str">
        <f>IF(A6953="", "", VLOOKUP(A6953,Undocumented!$A:$C, 3, FALSE))</f>
        <v>SRL (IX + d), E</v>
      </c>
      <c r="D6953" s="1" t="str">
        <f t="shared" si="108"/>
        <v/>
      </c>
      <c r="E6953" s="2" t="s">
        <v>11</v>
      </c>
    </row>
    <row r="6954" spans="1:5">
      <c r="C6954" s="1" t="str">
        <f>IF(A6954="", "", VLOOKUP(A6954,Undocumented!$A:$C, 3, FALSE))</f>
        <v/>
      </c>
      <c r="D6954" s="1" t="str">
        <f t="shared" si="108"/>
        <v/>
      </c>
      <c r="E6954" s="2" t="s">
        <v>32</v>
      </c>
    </row>
    <row r="6955" spans="1:5">
      <c r="C6955" s="1" t="str">
        <f>IF(A6955="", "", VLOOKUP(A6955,Undocumented!$A:$C, 3, FALSE))</f>
        <v/>
      </c>
      <c r="D6955" s="1" t="str">
        <f t="shared" si="108"/>
        <v/>
      </c>
      <c r="E6955" s="2" t="s">
        <v>101</v>
      </c>
    </row>
    <row r="6956" spans="1:5">
      <c r="C6956" s="1" t="str">
        <f>IF(A6956="", "", VLOOKUP(A6956,Undocumented!$A:$C, 3, FALSE))</f>
        <v/>
      </c>
      <c r="D6956" s="1" t="str">
        <f t="shared" si="108"/>
        <v/>
      </c>
      <c r="E6956" s="2" t="s">
        <v>38</v>
      </c>
    </row>
    <row r="6957" spans="1:5">
      <c r="C6957" s="1" t="str">
        <f>IF(A6957="", "", VLOOKUP(A6957,Undocumented!$A:$C, 3, FALSE))</f>
        <v/>
      </c>
      <c r="D6957" s="1" t="str">
        <f t="shared" si="108"/>
        <v/>
      </c>
    </row>
    <row r="6958" spans="1:5">
      <c r="C6958" s="1" t="str">
        <f>IF(A6958="", "", VLOOKUP(A6958,Undocumented!$A:$C, 3, FALSE))</f>
        <v/>
      </c>
      <c r="D6958" s="1" t="str">
        <f t="shared" si="108"/>
        <v/>
      </c>
      <c r="E6958" s="2" t="s">
        <v>2076</v>
      </c>
    </row>
    <row r="6959" spans="1:5">
      <c r="C6959" s="1" t="str">
        <f>IF(A6959="", "", VLOOKUP(A6959,Undocumented!$A:$C, 3, FALSE))</f>
        <v/>
      </c>
      <c r="D6959" s="1" t="str">
        <f t="shared" si="108"/>
        <v/>
      </c>
      <c r="E6959" s="2" t="s">
        <v>2089</v>
      </c>
    </row>
    <row r="6960" spans="1:5">
      <c r="C6960" s="1" t="str">
        <f>IF(A6960="", "", VLOOKUP(A6960,Undocumented!$A:$C, 3, FALSE))</f>
        <v/>
      </c>
      <c r="D6960" s="1" t="str">
        <f t="shared" si="108"/>
        <v/>
      </c>
      <c r="E6960" s="2" t="s">
        <v>782</v>
      </c>
    </row>
    <row r="6961" spans="1:5">
      <c r="C6961" s="1" t="str">
        <f>IF(A6961="", "", VLOOKUP(A6961,Undocumented!$A:$C, 3, FALSE))</f>
        <v/>
      </c>
      <c r="D6961" s="1" t="str">
        <f t="shared" si="108"/>
        <v/>
      </c>
      <c r="E6961" s="2" t="s">
        <v>900</v>
      </c>
    </row>
    <row r="6962" spans="1:5">
      <c r="C6962" s="1" t="str">
        <f>IF(A6962="", "", VLOOKUP(A6962,Undocumented!$A:$C, 3, FALSE))</f>
        <v/>
      </c>
      <c r="D6962" s="1" t="str">
        <f t="shared" si="108"/>
        <v/>
      </c>
      <c r="E6962" s="2" t="s">
        <v>783</v>
      </c>
    </row>
    <row r="6963" spans="1:5">
      <c r="C6963" s="1" t="str">
        <f>IF(A6963="", "", VLOOKUP(A6963,Undocumented!$A:$C, 3, FALSE))</f>
        <v/>
      </c>
      <c r="D6963" s="1" t="str">
        <f t="shared" si="108"/>
        <v/>
      </c>
      <c r="E6963" s="2" t="s">
        <v>74</v>
      </c>
    </row>
    <row r="6964" spans="1:5">
      <c r="C6964" s="1" t="str">
        <f>IF(A6964="", "", VLOOKUP(A6964,Undocumented!$A:$C, 3, FALSE))</f>
        <v/>
      </c>
      <c r="D6964" s="1" t="str">
        <f t="shared" si="108"/>
        <v/>
      </c>
      <c r="E6964" s="2" t="s">
        <v>620</v>
      </c>
    </row>
    <row r="6965" spans="1:5">
      <c r="C6965" s="1" t="str">
        <f>IF(A6965="", "", VLOOKUP(A6965,Undocumented!$A:$C, 3, FALSE))</f>
        <v/>
      </c>
      <c r="D6965" s="1" t="str">
        <f t="shared" si="108"/>
        <v/>
      </c>
      <c r="E6965" s="2" t="s">
        <v>621</v>
      </c>
    </row>
    <row r="6966" spans="1:5">
      <c r="C6966" s="1" t="str">
        <f>IF(A6966="", "", VLOOKUP(A6966,Undocumented!$A:$C, 3, FALSE))</f>
        <v/>
      </c>
      <c r="D6966" s="1" t="str">
        <f t="shared" si="108"/>
        <v/>
      </c>
      <c r="E6966" s="2" t="s">
        <v>522</v>
      </c>
    </row>
    <row r="6967" spans="1:5">
      <c r="C6967" s="1" t="str">
        <f>IF(A6967="", "", VLOOKUP(A6967,Undocumented!$A:$C, 3, FALSE))</f>
        <v/>
      </c>
      <c r="D6967" s="1" t="str">
        <f t="shared" si="108"/>
        <v/>
      </c>
      <c r="E6967" s="2" t="s">
        <v>19</v>
      </c>
    </row>
    <row r="6968" spans="1:5">
      <c r="C6968" s="1" t="str">
        <f>IF(A6968="", "", VLOOKUP(A6968,Undocumented!$A:$C, 3, FALSE))</f>
        <v/>
      </c>
      <c r="D6968" s="1" t="str">
        <f t="shared" si="108"/>
        <v/>
      </c>
      <c r="E6968" s="2" t="s">
        <v>622</v>
      </c>
    </row>
    <row r="6969" spans="1:5">
      <c r="C6969" s="1" t="str">
        <f>IF(A6969="", "", VLOOKUP(A6969,Undocumented!$A:$C, 3, FALSE))</f>
        <v/>
      </c>
      <c r="D6969" s="1" t="str">
        <f t="shared" si="108"/>
        <v/>
      </c>
      <c r="E6969" s="2" t="s">
        <v>2090</v>
      </c>
    </row>
    <row r="6970" spans="1:5">
      <c r="C6970" s="1" t="str">
        <f>IF(A6970="", "", VLOOKUP(A6970,Undocumented!$A:$C, 3, FALSE))</f>
        <v/>
      </c>
      <c r="D6970" s="1" t="str">
        <f t="shared" si="108"/>
        <v/>
      </c>
      <c r="E6970" s="2" t="s">
        <v>20</v>
      </c>
    </row>
    <row r="6971" spans="1:5">
      <c r="C6971" s="1" t="str">
        <f>IF(A6971="", "", VLOOKUP(A6971,Undocumented!$A:$C, 3, FALSE))</f>
        <v/>
      </c>
      <c r="D6971" s="1" t="str">
        <f t="shared" si="108"/>
        <v/>
      </c>
    </row>
    <row r="6972" spans="1:5">
      <c r="A6972" s="2" t="s">
        <v>2210</v>
      </c>
      <c r="B6972" s="2" t="s">
        <v>2211</v>
      </c>
      <c r="C6972" s="1" t="str">
        <f>IF(A6972="", "", VLOOKUP(A6972,Undocumented!$A:$C, 3, FALSE))</f>
        <v>SRL (IX + d), H</v>
      </c>
      <c r="D6972" s="1" t="str">
        <f t="shared" si="108"/>
        <v/>
      </c>
      <c r="E6972" s="2" t="s">
        <v>11</v>
      </c>
    </row>
    <row r="6973" spans="1:5">
      <c r="C6973" s="1" t="str">
        <f>IF(A6973="", "", VLOOKUP(A6973,Undocumented!$A:$C, 3, FALSE))</f>
        <v/>
      </c>
      <c r="D6973" s="1" t="str">
        <f t="shared" si="108"/>
        <v/>
      </c>
      <c r="E6973" s="2" t="s">
        <v>32</v>
      </c>
    </row>
    <row r="6974" spans="1:5">
      <c r="C6974" s="1" t="str">
        <f>IF(A6974="", "", VLOOKUP(A6974,Undocumented!$A:$C, 3, FALSE))</f>
        <v/>
      </c>
      <c r="D6974" s="1" t="str">
        <f t="shared" si="108"/>
        <v/>
      </c>
      <c r="E6974" s="2" t="s">
        <v>101</v>
      </c>
    </row>
    <row r="6975" spans="1:5">
      <c r="C6975" s="1" t="str">
        <f>IF(A6975="", "", VLOOKUP(A6975,Undocumented!$A:$C, 3, FALSE))</f>
        <v/>
      </c>
      <c r="D6975" s="1" t="str">
        <f t="shared" si="108"/>
        <v/>
      </c>
      <c r="E6975" s="2" t="s">
        <v>38</v>
      </c>
    </row>
    <row r="6976" spans="1:5">
      <c r="C6976" s="1" t="str">
        <f>IF(A6976="", "", VLOOKUP(A6976,Undocumented!$A:$C, 3, FALSE))</f>
        <v/>
      </c>
      <c r="D6976" s="1" t="str">
        <f t="shared" si="108"/>
        <v/>
      </c>
    </row>
    <row r="6977" spans="1:5">
      <c r="C6977" s="1" t="str">
        <f>IF(A6977="", "", VLOOKUP(A6977,Undocumented!$A:$C, 3, FALSE))</f>
        <v/>
      </c>
      <c r="D6977" s="1" t="str">
        <f t="shared" si="108"/>
        <v/>
      </c>
      <c r="E6977" s="2" t="s">
        <v>2076</v>
      </c>
    </row>
    <row r="6978" spans="1:5">
      <c r="C6978" s="1" t="str">
        <f>IF(A6978="", "", VLOOKUP(A6978,Undocumented!$A:$C, 3, FALSE))</f>
        <v/>
      </c>
      <c r="D6978" s="1" t="str">
        <f t="shared" ref="D6978:D7041" si="109">IF(AND(B6978&lt;&gt;"", B6978&lt;&gt;C6978), "#N/B", "")</f>
        <v/>
      </c>
      <c r="E6978" s="2" t="s">
        <v>2093</v>
      </c>
    </row>
    <row r="6979" spans="1:5">
      <c r="C6979" s="1" t="str">
        <f>IF(A6979="", "", VLOOKUP(A6979,Undocumented!$A:$C, 3, FALSE))</f>
        <v/>
      </c>
      <c r="D6979" s="1" t="str">
        <f t="shared" si="109"/>
        <v/>
      </c>
      <c r="E6979" s="2" t="s">
        <v>786</v>
      </c>
    </row>
    <row r="6980" spans="1:5">
      <c r="C6980" s="1" t="str">
        <f>IF(A6980="", "", VLOOKUP(A6980,Undocumented!$A:$C, 3, FALSE))</f>
        <v/>
      </c>
      <c r="D6980" s="1" t="str">
        <f t="shared" si="109"/>
        <v/>
      </c>
      <c r="E6980" s="2" t="s">
        <v>900</v>
      </c>
    </row>
    <row r="6981" spans="1:5">
      <c r="C6981" s="1" t="str">
        <f>IF(A6981="", "", VLOOKUP(A6981,Undocumented!$A:$C, 3, FALSE))</f>
        <v/>
      </c>
      <c r="D6981" s="1" t="str">
        <f t="shared" si="109"/>
        <v/>
      </c>
      <c r="E6981" s="2" t="s">
        <v>787</v>
      </c>
    </row>
    <row r="6982" spans="1:5">
      <c r="C6982" s="1" t="str">
        <f>IF(A6982="", "", VLOOKUP(A6982,Undocumented!$A:$C, 3, FALSE))</f>
        <v/>
      </c>
      <c r="D6982" s="1" t="str">
        <f t="shared" si="109"/>
        <v/>
      </c>
      <c r="E6982" s="2" t="s">
        <v>74</v>
      </c>
    </row>
    <row r="6983" spans="1:5">
      <c r="C6983" s="1" t="str">
        <f>IF(A6983="", "", VLOOKUP(A6983,Undocumented!$A:$C, 3, FALSE))</f>
        <v/>
      </c>
      <c r="D6983" s="1" t="str">
        <f t="shared" si="109"/>
        <v/>
      </c>
      <c r="E6983" s="2" t="s">
        <v>620</v>
      </c>
    </row>
    <row r="6984" spans="1:5">
      <c r="C6984" s="1" t="str">
        <f>IF(A6984="", "", VLOOKUP(A6984,Undocumented!$A:$C, 3, FALSE))</f>
        <v/>
      </c>
      <c r="D6984" s="1" t="str">
        <f t="shared" si="109"/>
        <v/>
      </c>
      <c r="E6984" s="2" t="s">
        <v>621</v>
      </c>
    </row>
    <row r="6985" spans="1:5">
      <c r="C6985" s="1" t="str">
        <f>IF(A6985="", "", VLOOKUP(A6985,Undocumented!$A:$C, 3, FALSE))</f>
        <v/>
      </c>
      <c r="D6985" s="1" t="str">
        <f t="shared" si="109"/>
        <v/>
      </c>
      <c r="E6985" s="2" t="s">
        <v>522</v>
      </c>
    </row>
    <row r="6986" spans="1:5">
      <c r="C6986" s="1" t="str">
        <f>IF(A6986="", "", VLOOKUP(A6986,Undocumented!$A:$C, 3, FALSE))</f>
        <v/>
      </c>
      <c r="D6986" s="1" t="str">
        <f t="shared" si="109"/>
        <v/>
      </c>
      <c r="E6986" s="2" t="s">
        <v>19</v>
      </c>
    </row>
    <row r="6987" spans="1:5">
      <c r="C6987" s="1" t="str">
        <f>IF(A6987="", "", VLOOKUP(A6987,Undocumented!$A:$C, 3, FALSE))</f>
        <v/>
      </c>
      <c r="D6987" s="1" t="str">
        <f t="shared" si="109"/>
        <v/>
      </c>
      <c r="E6987" s="2" t="s">
        <v>622</v>
      </c>
    </row>
    <row r="6988" spans="1:5">
      <c r="C6988" s="1" t="str">
        <f>IF(A6988="", "", VLOOKUP(A6988,Undocumented!$A:$C, 3, FALSE))</f>
        <v/>
      </c>
      <c r="D6988" s="1" t="str">
        <f t="shared" si="109"/>
        <v/>
      </c>
      <c r="E6988" s="2" t="s">
        <v>690</v>
      </c>
    </row>
    <row r="6989" spans="1:5">
      <c r="C6989" s="1" t="str">
        <f>IF(A6989="", "", VLOOKUP(A6989,Undocumented!$A:$C, 3, FALSE))</f>
        <v/>
      </c>
      <c r="D6989" s="1" t="str">
        <f t="shared" si="109"/>
        <v/>
      </c>
      <c r="E6989" s="2" t="s">
        <v>20</v>
      </c>
    </row>
    <row r="6990" spans="1:5">
      <c r="C6990" s="1" t="str">
        <f>IF(A6990="", "", VLOOKUP(A6990,Undocumented!$A:$C, 3, FALSE))</f>
        <v/>
      </c>
      <c r="D6990" s="1" t="str">
        <f t="shared" si="109"/>
        <v/>
      </c>
    </row>
    <row r="6991" spans="1:5">
      <c r="A6991" s="2" t="s">
        <v>2212</v>
      </c>
      <c r="B6991" s="2" t="s">
        <v>2213</v>
      </c>
      <c r="C6991" s="1" t="str">
        <f>IF(A6991="", "", VLOOKUP(A6991,Undocumented!$A:$C, 3, FALSE))</f>
        <v>SRL (IX + d), L</v>
      </c>
      <c r="D6991" s="1" t="str">
        <f t="shared" si="109"/>
        <v/>
      </c>
      <c r="E6991" s="2" t="s">
        <v>11</v>
      </c>
    </row>
    <row r="6992" spans="1:5">
      <c r="C6992" s="1" t="str">
        <f>IF(A6992="", "", VLOOKUP(A6992,Undocumented!$A:$C, 3, FALSE))</f>
        <v/>
      </c>
      <c r="D6992" s="1" t="str">
        <f t="shared" si="109"/>
        <v/>
      </c>
      <c r="E6992" s="2" t="s">
        <v>32</v>
      </c>
    </row>
    <row r="6993" spans="3:5">
      <c r="C6993" s="1" t="str">
        <f>IF(A6993="", "", VLOOKUP(A6993,Undocumented!$A:$C, 3, FALSE))</f>
        <v/>
      </c>
      <c r="D6993" s="1" t="str">
        <f t="shared" si="109"/>
        <v/>
      </c>
      <c r="E6993" s="2" t="s">
        <v>101</v>
      </c>
    </row>
    <row r="6994" spans="3:5">
      <c r="C6994" s="1" t="str">
        <f>IF(A6994="", "", VLOOKUP(A6994,Undocumented!$A:$C, 3, FALSE))</f>
        <v/>
      </c>
      <c r="D6994" s="1" t="str">
        <f t="shared" si="109"/>
        <v/>
      </c>
      <c r="E6994" s="2" t="s">
        <v>38</v>
      </c>
    </row>
    <row r="6995" spans="3:5">
      <c r="C6995" s="1" t="str">
        <f>IF(A6995="", "", VLOOKUP(A6995,Undocumented!$A:$C, 3, FALSE))</f>
        <v/>
      </c>
      <c r="D6995" s="1" t="str">
        <f t="shared" si="109"/>
        <v/>
      </c>
    </row>
    <row r="6996" spans="3:5">
      <c r="C6996" s="1" t="str">
        <f>IF(A6996="", "", VLOOKUP(A6996,Undocumented!$A:$C, 3, FALSE))</f>
        <v/>
      </c>
      <c r="D6996" s="1" t="str">
        <f t="shared" si="109"/>
        <v/>
      </c>
      <c r="E6996" s="2" t="s">
        <v>2076</v>
      </c>
    </row>
    <row r="6997" spans="3:5">
      <c r="C6997" s="1" t="str">
        <f>IF(A6997="", "", VLOOKUP(A6997,Undocumented!$A:$C, 3, FALSE))</f>
        <v/>
      </c>
      <c r="D6997" s="1" t="str">
        <f t="shared" si="109"/>
        <v/>
      </c>
      <c r="E6997" s="2" t="s">
        <v>2096</v>
      </c>
    </row>
    <row r="6998" spans="3:5">
      <c r="C6998" s="1" t="str">
        <f>IF(A6998="", "", VLOOKUP(A6998,Undocumented!$A:$C, 3, FALSE))</f>
        <v/>
      </c>
      <c r="D6998" s="1" t="str">
        <f t="shared" si="109"/>
        <v/>
      </c>
      <c r="E6998" s="2" t="s">
        <v>790</v>
      </c>
    </row>
    <row r="6999" spans="3:5">
      <c r="C6999" s="1" t="str">
        <f>IF(A6999="", "", VLOOKUP(A6999,Undocumented!$A:$C, 3, FALSE))</f>
        <v/>
      </c>
      <c r="D6999" s="1" t="str">
        <f t="shared" si="109"/>
        <v/>
      </c>
      <c r="E6999" s="2" t="s">
        <v>900</v>
      </c>
    </row>
    <row r="7000" spans="3:5">
      <c r="C7000" s="1" t="str">
        <f>IF(A7000="", "", VLOOKUP(A7000,Undocumented!$A:$C, 3, FALSE))</f>
        <v/>
      </c>
      <c r="D7000" s="1" t="str">
        <f t="shared" si="109"/>
        <v/>
      </c>
      <c r="E7000" s="2" t="s">
        <v>791</v>
      </c>
    </row>
    <row r="7001" spans="3:5">
      <c r="C7001" s="1" t="str">
        <f>IF(A7001="", "", VLOOKUP(A7001,Undocumented!$A:$C, 3, FALSE))</f>
        <v/>
      </c>
      <c r="D7001" s="1" t="str">
        <f t="shared" si="109"/>
        <v/>
      </c>
      <c r="E7001" s="2" t="s">
        <v>74</v>
      </c>
    </row>
    <row r="7002" spans="3:5">
      <c r="C7002" s="1" t="str">
        <f>IF(A7002="", "", VLOOKUP(A7002,Undocumented!$A:$C, 3, FALSE))</f>
        <v/>
      </c>
      <c r="D7002" s="1" t="str">
        <f t="shared" si="109"/>
        <v/>
      </c>
      <c r="E7002" s="2" t="s">
        <v>620</v>
      </c>
    </row>
    <row r="7003" spans="3:5">
      <c r="C7003" s="1" t="str">
        <f>IF(A7003="", "", VLOOKUP(A7003,Undocumented!$A:$C, 3, FALSE))</f>
        <v/>
      </c>
      <c r="D7003" s="1" t="str">
        <f t="shared" si="109"/>
        <v/>
      </c>
      <c r="E7003" s="2" t="s">
        <v>621</v>
      </c>
    </row>
    <row r="7004" spans="3:5">
      <c r="C7004" s="1" t="str">
        <f>IF(A7004="", "", VLOOKUP(A7004,Undocumented!$A:$C, 3, FALSE))</f>
        <v/>
      </c>
      <c r="D7004" s="1" t="str">
        <f t="shared" si="109"/>
        <v/>
      </c>
      <c r="E7004" s="2" t="s">
        <v>522</v>
      </c>
    </row>
    <row r="7005" spans="3:5">
      <c r="C7005" s="1" t="str">
        <f>IF(A7005="", "", VLOOKUP(A7005,Undocumented!$A:$C, 3, FALSE))</f>
        <v/>
      </c>
      <c r="D7005" s="1" t="str">
        <f t="shared" si="109"/>
        <v/>
      </c>
      <c r="E7005" s="2" t="s">
        <v>19</v>
      </c>
    </row>
    <row r="7006" spans="3:5">
      <c r="C7006" s="1" t="str">
        <f>IF(A7006="", "", VLOOKUP(A7006,Undocumented!$A:$C, 3, FALSE))</f>
        <v/>
      </c>
      <c r="D7006" s="1" t="str">
        <f t="shared" si="109"/>
        <v/>
      </c>
      <c r="E7006" s="2" t="s">
        <v>622</v>
      </c>
    </row>
    <row r="7007" spans="3:5">
      <c r="C7007" s="1" t="str">
        <f>IF(A7007="", "", VLOOKUP(A7007,Undocumented!$A:$C, 3, FALSE))</f>
        <v/>
      </c>
      <c r="D7007" s="1" t="str">
        <f t="shared" si="109"/>
        <v/>
      </c>
      <c r="E7007" s="2" t="s">
        <v>2097</v>
      </c>
    </row>
    <row r="7008" spans="3:5">
      <c r="C7008" s="1" t="str">
        <f>IF(A7008="", "", VLOOKUP(A7008,Undocumented!$A:$C, 3, FALSE))</f>
        <v/>
      </c>
      <c r="D7008" s="1" t="str">
        <f t="shared" si="109"/>
        <v/>
      </c>
      <c r="E7008" s="2" t="s">
        <v>20</v>
      </c>
    </row>
    <row r="7009" spans="1:5">
      <c r="C7009" s="1" t="str">
        <f>IF(A7009="", "", VLOOKUP(A7009,Undocumented!$A:$C, 3, FALSE))</f>
        <v/>
      </c>
      <c r="D7009" s="1" t="str">
        <f t="shared" si="109"/>
        <v/>
      </c>
    </row>
    <row r="7010" spans="1:5">
      <c r="A7010" s="2" t="s">
        <v>2214</v>
      </c>
      <c r="B7010" s="2" t="s">
        <v>2215</v>
      </c>
      <c r="C7010" s="1" t="str">
        <f>IF(A7010="", "", VLOOKUP(A7010,Undocumented!$A:$C, 3, FALSE))</f>
        <v>SRL (IX + d)</v>
      </c>
      <c r="D7010" s="1" t="str">
        <f t="shared" si="109"/>
        <v/>
      </c>
      <c r="E7010" s="2" t="s">
        <v>11</v>
      </c>
    </row>
    <row r="7011" spans="1:5">
      <c r="C7011" s="1" t="str">
        <f>IF(A7011="", "", VLOOKUP(A7011,Undocumented!$A:$C, 3, FALSE))</f>
        <v/>
      </c>
      <c r="D7011" s="1" t="str">
        <f t="shared" si="109"/>
        <v/>
      </c>
      <c r="E7011" s="2" t="s">
        <v>32</v>
      </c>
    </row>
    <row r="7012" spans="1:5">
      <c r="C7012" s="1" t="str">
        <f>IF(A7012="", "", VLOOKUP(A7012,Undocumented!$A:$C, 3, FALSE))</f>
        <v/>
      </c>
      <c r="D7012" s="1" t="str">
        <f t="shared" si="109"/>
        <v/>
      </c>
      <c r="E7012" s="2" t="s">
        <v>101</v>
      </c>
    </row>
    <row r="7013" spans="1:5">
      <c r="C7013" s="1" t="str">
        <f>IF(A7013="", "", VLOOKUP(A7013,Undocumented!$A:$C, 3, FALSE))</f>
        <v/>
      </c>
      <c r="D7013" s="1" t="str">
        <f t="shared" si="109"/>
        <v/>
      </c>
      <c r="E7013" s="2" t="s">
        <v>38</v>
      </c>
    </row>
    <row r="7014" spans="1:5">
      <c r="C7014" s="1" t="str">
        <f>IF(A7014="", "", VLOOKUP(A7014,Undocumented!$A:$C, 3, FALSE))</f>
        <v/>
      </c>
      <c r="D7014" s="1" t="str">
        <f t="shared" si="109"/>
        <v/>
      </c>
    </row>
    <row r="7015" spans="1:5">
      <c r="C7015" s="1" t="str">
        <f>IF(A7015="", "", VLOOKUP(A7015,Undocumented!$A:$C, 3, FALSE))</f>
        <v/>
      </c>
      <c r="D7015" s="1" t="str">
        <f t="shared" si="109"/>
        <v/>
      </c>
      <c r="E7015" s="2" t="s">
        <v>2076</v>
      </c>
    </row>
    <row r="7016" spans="1:5">
      <c r="C7016" s="1" t="str">
        <f>IF(A7016="", "", VLOOKUP(A7016,Undocumented!$A:$C, 3, FALSE))</f>
        <v/>
      </c>
      <c r="D7016" s="1" t="str">
        <f t="shared" si="109"/>
        <v/>
      </c>
      <c r="E7016" s="2" t="s">
        <v>2100</v>
      </c>
    </row>
    <row r="7017" spans="1:5">
      <c r="C7017" s="1" t="str">
        <f>IF(A7017="", "", VLOOKUP(A7017,Undocumented!$A:$C, 3, FALSE))</f>
        <v/>
      </c>
      <c r="D7017" s="1" t="str">
        <f t="shared" si="109"/>
        <v/>
      </c>
      <c r="E7017" s="2" t="s">
        <v>794</v>
      </c>
    </row>
    <row r="7018" spans="1:5">
      <c r="C7018" s="1" t="str">
        <f>IF(A7018="", "", VLOOKUP(A7018,Undocumented!$A:$C, 3, FALSE))</f>
        <v/>
      </c>
      <c r="D7018" s="1" t="str">
        <f t="shared" si="109"/>
        <v/>
      </c>
      <c r="E7018" s="2" t="s">
        <v>900</v>
      </c>
    </row>
    <row r="7019" spans="1:5">
      <c r="C7019" s="1" t="str">
        <f>IF(A7019="", "", VLOOKUP(A7019,Undocumented!$A:$C, 3, FALSE))</f>
        <v/>
      </c>
      <c r="D7019" s="1" t="str">
        <f t="shared" si="109"/>
        <v/>
      </c>
      <c r="E7019" s="2" t="s">
        <v>795</v>
      </c>
    </row>
    <row r="7020" spans="1:5">
      <c r="C7020" s="1" t="str">
        <f>IF(A7020="", "", VLOOKUP(A7020,Undocumented!$A:$C, 3, FALSE))</f>
        <v/>
      </c>
      <c r="D7020" s="1" t="str">
        <f t="shared" si="109"/>
        <v/>
      </c>
      <c r="E7020" s="2" t="s">
        <v>74</v>
      </c>
    </row>
    <row r="7021" spans="1:5">
      <c r="C7021" s="1" t="str">
        <f>IF(A7021="", "", VLOOKUP(A7021,Undocumented!$A:$C, 3, FALSE))</f>
        <v/>
      </c>
      <c r="D7021" s="1" t="str">
        <f t="shared" si="109"/>
        <v/>
      </c>
      <c r="E7021" s="2" t="s">
        <v>620</v>
      </c>
    </row>
    <row r="7022" spans="1:5">
      <c r="C7022" s="1" t="str">
        <f>IF(A7022="", "", VLOOKUP(A7022,Undocumented!$A:$C, 3, FALSE))</f>
        <v/>
      </c>
      <c r="D7022" s="1" t="str">
        <f t="shared" si="109"/>
        <v/>
      </c>
      <c r="E7022" s="2" t="s">
        <v>621</v>
      </c>
    </row>
    <row r="7023" spans="1:5">
      <c r="C7023" s="1" t="str">
        <f>IF(A7023="", "", VLOOKUP(A7023,Undocumented!$A:$C, 3, FALSE))</f>
        <v/>
      </c>
      <c r="D7023" s="1" t="str">
        <f t="shared" si="109"/>
        <v/>
      </c>
      <c r="E7023" s="2" t="s">
        <v>522</v>
      </c>
    </row>
    <row r="7024" spans="1:5">
      <c r="C7024" s="1" t="str">
        <f>IF(A7024="", "", VLOOKUP(A7024,Undocumented!$A:$C, 3, FALSE))</f>
        <v/>
      </c>
      <c r="D7024" s="1" t="str">
        <f t="shared" si="109"/>
        <v/>
      </c>
      <c r="E7024" s="2" t="s">
        <v>19</v>
      </c>
    </row>
    <row r="7025" spans="1:5">
      <c r="C7025" s="1" t="str">
        <f>IF(A7025="", "", VLOOKUP(A7025,Undocumented!$A:$C, 3, FALSE))</f>
        <v/>
      </c>
      <c r="D7025" s="1" t="str">
        <f t="shared" si="109"/>
        <v/>
      </c>
      <c r="E7025" s="2" t="s">
        <v>622</v>
      </c>
    </row>
    <row r="7026" spans="1:5">
      <c r="C7026" s="1" t="str">
        <f>IF(A7026="", "", VLOOKUP(A7026,Undocumented!$A:$C, 3, FALSE))</f>
        <v/>
      </c>
      <c r="D7026" s="1" t="str">
        <f t="shared" si="109"/>
        <v/>
      </c>
      <c r="E7026" s="2" t="s">
        <v>2101</v>
      </c>
    </row>
    <row r="7027" spans="1:5">
      <c r="C7027" s="1" t="str">
        <f>IF(A7027="", "", VLOOKUP(A7027,Undocumented!$A:$C, 3, FALSE))</f>
        <v/>
      </c>
      <c r="D7027" s="1" t="str">
        <f t="shared" si="109"/>
        <v/>
      </c>
      <c r="E7027" s="2" t="s">
        <v>20</v>
      </c>
    </row>
    <row r="7028" spans="1:5">
      <c r="C7028" s="1" t="str">
        <f>IF(A7028="", "", VLOOKUP(A7028,Undocumented!$A:$C, 3, FALSE))</f>
        <v/>
      </c>
      <c r="D7028" s="1" t="str">
        <f t="shared" si="109"/>
        <v/>
      </c>
    </row>
    <row r="7029" spans="1:5">
      <c r="A7029" s="2" t="s">
        <v>2216</v>
      </c>
      <c r="B7029" s="2" t="s">
        <v>2217</v>
      </c>
      <c r="C7029" s="1" t="str">
        <f>IF(A7029="", "", VLOOKUP(A7029,Undocumented!$A:$C, 3, FALSE))</f>
        <v>SRL (IX + d), A</v>
      </c>
      <c r="D7029" s="1" t="str">
        <f t="shared" si="109"/>
        <v/>
      </c>
      <c r="E7029" s="2" t="s">
        <v>11</v>
      </c>
    </row>
    <row r="7030" spans="1:5">
      <c r="C7030" s="1" t="str">
        <f>IF(A7030="", "", VLOOKUP(A7030,Undocumented!$A:$C, 3, FALSE))</f>
        <v/>
      </c>
      <c r="D7030" s="1" t="str">
        <f t="shared" si="109"/>
        <v/>
      </c>
      <c r="E7030" s="2" t="s">
        <v>32</v>
      </c>
    </row>
    <row r="7031" spans="1:5">
      <c r="C7031" s="1" t="str">
        <f>IF(A7031="", "", VLOOKUP(A7031,Undocumented!$A:$C, 3, FALSE))</f>
        <v/>
      </c>
      <c r="D7031" s="1" t="str">
        <f t="shared" si="109"/>
        <v/>
      </c>
      <c r="E7031" s="2" t="s">
        <v>101</v>
      </c>
    </row>
    <row r="7032" spans="1:5">
      <c r="C7032" s="1" t="str">
        <f>IF(A7032="", "", VLOOKUP(A7032,Undocumented!$A:$C, 3, FALSE))</f>
        <v/>
      </c>
      <c r="D7032" s="1" t="str">
        <f t="shared" si="109"/>
        <v/>
      </c>
      <c r="E7032" s="2" t="s">
        <v>38</v>
      </c>
    </row>
    <row r="7033" spans="1:5">
      <c r="C7033" s="1" t="str">
        <f>IF(A7033="", "", VLOOKUP(A7033,Undocumented!$A:$C, 3, FALSE))</f>
        <v/>
      </c>
      <c r="D7033" s="1" t="str">
        <f t="shared" si="109"/>
        <v/>
      </c>
    </row>
    <row r="7034" spans="1:5">
      <c r="C7034" s="1" t="str">
        <f>IF(A7034="", "", VLOOKUP(A7034,Undocumented!$A:$C, 3, FALSE))</f>
        <v/>
      </c>
      <c r="D7034" s="1" t="str">
        <f t="shared" si="109"/>
        <v/>
      </c>
      <c r="E7034" s="2" t="s">
        <v>2076</v>
      </c>
    </row>
    <row r="7035" spans="1:5">
      <c r="C7035" s="1" t="str">
        <f>IF(A7035="", "", VLOOKUP(A7035,Undocumented!$A:$C, 3, FALSE))</f>
        <v/>
      </c>
      <c r="D7035" s="1" t="str">
        <f t="shared" si="109"/>
        <v/>
      </c>
      <c r="E7035" s="2" t="s">
        <v>2104</v>
      </c>
    </row>
    <row r="7036" spans="1:5">
      <c r="C7036" s="1" t="str">
        <f>IF(A7036="", "", VLOOKUP(A7036,Undocumented!$A:$C, 3, FALSE))</f>
        <v/>
      </c>
      <c r="D7036" s="1" t="str">
        <f t="shared" si="109"/>
        <v/>
      </c>
      <c r="E7036" s="2" t="s">
        <v>33</v>
      </c>
    </row>
    <row r="7037" spans="1:5">
      <c r="C7037" s="1" t="str">
        <f>IF(A7037="", "", VLOOKUP(A7037,Undocumented!$A:$C, 3, FALSE))</f>
        <v/>
      </c>
      <c r="D7037" s="1" t="str">
        <f t="shared" si="109"/>
        <v/>
      </c>
      <c r="E7037" s="2" t="s">
        <v>900</v>
      </c>
    </row>
    <row r="7038" spans="1:5">
      <c r="C7038" s="1" t="str">
        <f>IF(A7038="", "", VLOOKUP(A7038,Undocumented!$A:$C, 3, FALSE))</f>
        <v/>
      </c>
      <c r="D7038" s="1" t="str">
        <f t="shared" si="109"/>
        <v/>
      </c>
      <c r="E7038" s="2" t="s">
        <v>103</v>
      </c>
    </row>
    <row r="7039" spans="1:5">
      <c r="C7039" s="1" t="str">
        <f>IF(A7039="", "", VLOOKUP(A7039,Undocumented!$A:$C, 3, FALSE))</f>
        <v/>
      </c>
      <c r="D7039" s="1" t="str">
        <f t="shared" si="109"/>
        <v/>
      </c>
      <c r="E7039" s="2" t="s">
        <v>74</v>
      </c>
    </row>
    <row r="7040" spans="1:5">
      <c r="C7040" s="1" t="str">
        <f>IF(A7040="", "", VLOOKUP(A7040,Undocumented!$A:$C, 3, FALSE))</f>
        <v/>
      </c>
      <c r="D7040" s="1" t="str">
        <f t="shared" si="109"/>
        <v/>
      </c>
      <c r="E7040" s="2" t="s">
        <v>620</v>
      </c>
    </row>
    <row r="7041" spans="1:5">
      <c r="C7041" s="1" t="str">
        <f>IF(A7041="", "", VLOOKUP(A7041,Undocumented!$A:$C, 3, FALSE))</f>
        <v/>
      </c>
      <c r="D7041" s="1" t="str">
        <f t="shared" si="109"/>
        <v/>
      </c>
      <c r="E7041" s="2" t="s">
        <v>621</v>
      </c>
    </row>
    <row r="7042" spans="1:5">
      <c r="C7042" s="1" t="str">
        <f>IF(A7042="", "", VLOOKUP(A7042,Undocumented!$A:$C, 3, FALSE))</f>
        <v/>
      </c>
      <c r="D7042" s="1" t="str">
        <f t="shared" ref="D7042:D7105" si="110">IF(AND(B7042&lt;&gt;"", B7042&lt;&gt;C7042), "#N/B", "")</f>
        <v/>
      </c>
      <c r="E7042" s="2" t="s">
        <v>522</v>
      </c>
    </row>
    <row r="7043" spans="1:5">
      <c r="C7043" s="1" t="str">
        <f>IF(A7043="", "", VLOOKUP(A7043,Undocumented!$A:$C, 3, FALSE))</f>
        <v/>
      </c>
      <c r="D7043" s="1" t="str">
        <f t="shared" si="110"/>
        <v/>
      </c>
      <c r="E7043" s="2" t="s">
        <v>19</v>
      </c>
    </row>
    <row r="7044" spans="1:5">
      <c r="C7044" s="1" t="str">
        <f>IF(A7044="", "", VLOOKUP(A7044,Undocumented!$A:$C, 3, FALSE))</f>
        <v/>
      </c>
      <c r="D7044" s="1" t="str">
        <f t="shared" si="110"/>
        <v/>
      </c>
      <c r="E7044" s="2" t="s">
        <v>622</v>
      </c>
    </row>
    <row r="7045" spans="1:5">
      <c r="C7045" s="1" t="str">
        <f>IF(A7045="", "", VLOOKUP(A7045,Undocumented!$A:$C, 3, FALSE))</f>
        <v/>
      </c>
      <c r="D7045" s="1" t="str">
        <f t="shared" si="110"/>
        <v/>
      </c>
      <c r="E7045" s="2" t="s">
        <v>2105</v>
      </c>
    </row>
    <row r="7046" spans="1:5">
      <c r="C7046" s="1" t="str">
        <f>IF(A7046="", "", VLOOKUP(A7046,Undocumented!$A:$C, 3, FALSE))</f>
        <v/>
      </c>
      <c r="D7046" s="1" t="str">
        <f t="shared" si="110"/>
        <v/>
      </c>
      <c r="E7046" s="2" t="s">
        <v>20</v>
      </c>
    </row>
    <row r="7047" spans="1:5">
      <c r="C7047" s="1" t="str">
        <f>IF(A7047="", "", VLOOKUP(A7047,Undocumented!$A:$C, 3, FALSE))</f>
        <v/>
      </c>
      <c r="D7047" s="1" t="str">
        <f t="shared" si="110"/>
        <v/>
      </c>
    </row>
    <row r="7048" spans="1:5">
      <c r="A7048" s="2" t="s">
        <v>2218</v>
      </c>
      <c r="B7048" s="2" t="s">
        <v>2219</v>
      </c>
      <c r="C7048" s="1" t="str">
        <f>IF(A7048="", "", VLOOKUP(A7048,Undocumented!$A:$C, 3, FALSE))</f>
        <v>BIT 0, (IX + d)</v>
      </c>
      <c r="D7048" s="1" t="str">
        <f t="shared" si="110"/>
        <v/>
      </c>
      <c r="E7048" s="2" t="s">
        <v>11</v>
      </c>
    </row>
    <row r="7049" spans="1:5">
      <c r="C7049" s="1" t="str">
        <f>IF(A7049="", "", VLOOKUP(A7049,Undocumented!$A:$C, 3, FALSE))</f>
        <v/>
      </c>
      <c r="D7049" s="1" t="str">
        <f t="shared" si="110"/>
        <v/>
      </c>
      <c r="E7049" s="2" t="s">
        <v>32</v>
      </c>
    </row>
    <row r="7050" spans="1:5">
      <c r="C7050" s="1" t="str">
        <f>IF(A7050="", "", VLOOKUP(A7050,Undocumented!$A:$C, 3, FALSE))</f>
        <v/>
      </c>
      <c r="D7050" s="1" t="str">
        <f t="shared" si="110"/>
        <v/>
      </c>
      <c r="E7050" s="2" t="s">
        <v>38</v>
      </c>
    </row>
    <row r="7051" spans="1:5">
      <c r="C7051" s="1" t="str">
        <f>IF(A7051="", "", VLOOKUP(A7051,Undocumented!$A:$C, 3, FALSE))</f>
        <v/>
      </c>
      <c r="D7051" s="1" t="str">
        <f t="shared" si="110"/>
        <v/>
      </c>
    </row>
    <row r="7052" spans="1:5">
      <c r="C7052" s="1" t="str">
        <f>IF(A7052="", "", VLOOKUP(A7052,Undocumented!$A:$C, 3, FALSE))</f>
        <v/>
      </c>
      <c r="D7052" s="1" t="str">
        <f t="shared" si="110"/>
        <v/>
      </c>
      <c r="E7052" s="2" t="s">
        <v>2076</v>
      </c>
    </row>
    <row r="7053" spans="1:5">
      <c r="C7053" s="1" t="str">
        <f>IF(A7053="", "", VLOOKUP(A7053,Undocumented!$A:$C, 3, FALSE))</f>
        <v/>
      </c>
      <c r="D7053" s="1" t="str">
        <f t="shared" si="110"/>
        <v/>
      </c>
      <c r="E7053" s="2" t="s">
        <v>2077</v>
      </c>
    </row>
    <row r="7054" spans="1:5">
      <c r="C7054" s="1" t="str">
        <f>IF(A7054="", "", VLOOKUP(A7054,Undocumented!$A:$C, 3, FALSE))</f>
        <v/>
      </c>
      <c r="D7054" s="1" t="str">
        <f t="shared" si="110"/>
        <v/>
      </c>
      <c r="E7054" s="2" t="s">
        <v>617</v>
      </c>
    </row>
    <row r="7055" spans="1:5">
      <c r="C7055" s="1" t="str">
        <f>IF(A7055="", "", VLOOKUP(A7055,Undocumented!$A:$C, 3, FALSE))</f>
        <v/>
      </c>
      <c r="D7055" s="1" t="str">
        <f t="shared" si="110"/>
        <v/>
      </c>
      <c r="E7055" s="2" t="s">
        <v>917</v>
      </c>
    </row>
    <row r="7056" spans="1:5">
      <c r="C7056" s="1" t="str">
        <f>IF(A7056="", "", VLOOKUP(A7056,Undocumented!$A:$C, 3, FALSE))</f>
        <v/>
      </c>
      <c r="D7056" s="1" t="str">
        <f t="shared" si="110"/>
        <v/>
      </c>
      <c r="E7056" s="2" t="s">
        <v>193</v>
      </c>
    </row>
    <row r="7057" spans="1:5">
      <c r="C7057" s="1" t="str">
        <f>IF(A7057="", "", VLOOKUP(A7057,Undocumented!$A:$C, 3, FALSE))</f>
        <v/>
      </c>
      <c r="D7057" s="1" t="str">
        <f t="shared" si="110"/>
        <v/>
      </c>
      <c r="E7057" s="2" t="s">
        <v>19</v>
      </c>
    </row>
    <row r="7058" spans="1:5">
      <c r="C7058" s="1" t="str">
        <f>IF(A7058="", "", VLOOKUP(A7058,Undocumented!$A:$C, 3, FALSE))</f>
        <v/>
      </c>
      <c r="D7058" s="1" t="str">
        <f t="shared" si="110"/>
        <v/>
      </c>
      <c r="E7058" s="2" t="s">
        <v>2078</v>
      </c>
    </row>
    <row r="7059" spans="1:5">
      <c r="C7059" s="1" t="str">
        <f>IF(A7059="", "", VLOOKUP(A7059,Undocumented!$A:$C, 3, FALSE))</f>
        <v/>
      </c>
      <c r="D7059" s="1" t="str">
        <f t="shared" si="110"/>
        <v/>
      </c>
      <c r="E7059" s="2" t="s">
        <v>20</v>
      </c>
    </row>
    <row r="7060" spans="1:5">
      <c r="C7060" s="1" t="str">
        <f>IF(A7060="", "", VLOOKUP(A7060,Undocumented!$A:$C, 3, FALSE))</f>
        <v/>
      </c>
      <c r="D7060" s="1" t="str">
        <f t="shared" si="110"/>
        <v/>
      </c>
    </row>
    <row r="7061" spans="1:5">
      <c r="A7061" s="2" t="s">
        <v>2220</v>
      </c>
      <c r="B7061" s="2" t="s">
        <v>2219</v>
      </c>
      <c r="C7061" s="1" t="str">
        <f>IF(A7061="", "", VLOOKUP(A7061,Undocumented!$A:$C, 3, FALSE))</f>
        <v>BIT 0, (IX + d)</v>
      </c>
      <c r="D7061" s="1" t="str">
        <f t="shared" si="110"/>
        <v/>
      </c>
      <c r="E7061" s="2" t="s">
        <v>11</v>
      </c>
    </row>
    <row r="7062" spans="1:5">
      <c r="C7062" s="1" t="str">
        <f>IF(A7062="", "", VLOOKUP(A7062,Undocumented!$A:$C, 3, FALSE))</f>
        <v/>
      </c>
      <c r="D7062" s="1" t="str">
        <f t="shared" si="110"/>
        <v/>
      </c>
      <c r="E7062" s="2" t="s">
        <v>32</v>
      </c>
    </row>
    <row r="7063" spans="1:5">
      <c r="C7063" s="1" t="str">
        <f>IF(A7063="", "", VLOOKUP(A7063,Undocumented!$A:$C, 3, FALSE))</f>
        <v/>
      </c>
      <c r="D7063" s="1" t="str">
        <f t="shared" si="110"/>
        <v/>
      </c>
      <c r="E7063" s="2" t="s">
        <v>38</v>
      </c>
    </row>
    <row r="7064" spans="1:5">
      <c r="C7064" s="1" t="str">
        <f>IF(A7064="", "", VLOOKUP(A7064,Undocumented!$A:$C, 3, FALSE))</f>
        <v/>
      </c>
      <c r="D7064" s="1" t="str">
        <f t="shared" si="110"/>
        <v/>
      </c>
    </row>
    <row r="7065" spans="1:5">
      <c r="C7065" s="1" t="str">
        <f>IF(A7065="", "", VLOOKUP(A7065,Undocumented!$A:$C, 3, FALSE))</f>
        <v/>
      </c>
      <c r="D7065" s="1" t="str">
        <f t="shared" si="110"/>
        <v/>
      </c>
      <c r="E7065" s="2" t="s">
        <v>2076</v>
      </c>
    </row>
    <row r="7066" spans="1:5">
      <c r="C7066" s="1" t="str">
        <f>IF(A7066="", "", VLOOKUP(A7066,Undocumented!$A:$C, 3, FALSE))</f>
        <v/>
      </c>
      <c r="D7066" s="1" t="str">
        <f t="shared" si="110"/>
        <v/>
      </c>
      <c r="E7066" s="2" t="s">
        <v>2081</v>
      </c>
    </row>
    <row r="7067" spans="1:5">
      <c r="C7067" s="1" t="str">
        <f>IF(A7067="", "", VLOOKUP(A7067,Undocumented!$A:$C, 3, FALSE))</f>
        <v/>
      </c>
      <c r="D7067" s="1" t="str">
        <f t="shared" si="110"/>
        <v/>
      </c>
      <c r="E7067" s="2" t="s">
        <v>774</v>
      </c>
    </row>
    <row r="7068" spans="1:5">
      <c r="C7068" s="1" t="str">
        <f>IF(A7068="", "", VLOOKUP(A7068,Undocumented!$A:$C, 3, FALSE))</f>
        <v/>
      </c>
      <c r="D7068" s="1" t="str">
        <f t="shared" si="110"/>
        <v/>
      </c>
      <c r="E7068" s="2" t="s">
        <v>917</v>
      </c>
    </row>
    <row r="7069" spans="1:5">
      <c r="C7069" s="1" t="str">
        <f>IF(A7069="", "", VLOOKUP(A7069,Undocumented!$A:$C, 3, FALSE))</f>
        <v/>
      </c>
      <c r="D7069" s="1" t="str">
        <f t="shared" si="110"/>
        <v/>
      </c>
      <c r="E7069" s="2" t="s">
        <v>193</v>
      </c>
    </row>
    <row r="7070" spans="1:5">
      <c r="C7070" s="1" t="str">
        <f>IF(A7070="", "", VLOOKUP(A7070,Undocumented!$A:$C, 3, FALSE))</f>
        <v/>
      </c>
      <c r="D7070" s="1" t="str">
        <f t="shared" si="110"/>
        <v/>
      </c>
      <c r="E7070" s="2" t="s">
        <v>19</v>
      </c>
    </row>
    <row r="7071" spans="1:5">
      <c r="C7071" s="1" t="str">
        <f>IF(A7071="", "", VLOOKUP(A7071,Undocumented!$A:$C, 3, FALSE))</f>
        <v/>
      </c>
      <c r="D7071" s="1" t="str">
        <f t="shared" si="110"/>
        <v/>
      </c>
      <c r="E7071" s="2" t="s">
        <v>2082</v>
      </c>
    </row>
    <row r="7072" spans="1:5">
      <c r="C7072" s="1" t="str">
        <f>IF(A7072="", "", VLOOKUP(A7072,Undocumented!$A:$C, 3, FALSE))</f>
        <v/>
      </c>
      <c r="D7072" s="1" t="str">
        <f t="shared" si="110"/>
        <v/>
      </c>
      <c r="E7072" s="2" t="s">
        <v>20</v>
      </c>
    </row>
    <row r="7073" spans="1:5">
      <c r="C7073" s="1" t="str">
        <f>IF(A7073="", "", VLOOKUP(A7073,Undocumented!$A:$C, 3, FALSE))</f>
        <v/>
      </c>
      <c r="D7073" s="1" t="str">
        <f t="shared" si="110"/>
        <v/>
      </c>
    </row>
    <row r="7074" spans="1:5">
      <c r="A7074" s="2" t="s">
        <v>2221</v>
      </c>
      <c r="B7074" s="2" t="s">
        <v>2219</v>
      </c>
      <c r="C7074" s="1" t="str">
        <f>IF(A7074="", "", VLOOKUP(A7074,Undocumented!$A:$C, 3, FALSE))</f>
        <v>BIT 0, (IX + d)</v>
      </c>
      <c r="D7074" s="1" t="str">
        <f t="shared" si="110"/>
        <v/>
      </c>
      <c r="E7074" s="2" t="s">
        <v>11</v>
      </c>
    </row>
    <row r="7075" spans="1:5">
      <c r="C7075" s="1" t="str">
        <f>IF(A7075="", "", VLOOKUP(A7075,Undocumented!$A:$C, 3, FALSE))</f>
        <v/>
      </c>
      <c r="D7075" s="1" t="str">
        <f t="shared" si="110"/>
        <v/>
      </c>
      <c r="E7075" s="2" t="s">
        <v>32</v>
      </c>
    </row>
    <row r="7076" spans="1:5">
      <c r="C7076" s="1" t="str">
        <f>IF(A7076="", "", VLOOKUP(A7076,Undocumented!$A:$C, 3, FALSE))</f>
        <v/>
      </c>
      <c r="D7076" s="1" t="str">
        <f t="shared" si="110"/>
        <v/>
      </c>
      <c r="E7076" s="2" t="s">
        <v>38</v>
      </c>
    </row>
    <row r="7077" spans="1:5">
      <c r="C7077" s="1" t="str">
        <f>IF(A7077="", "", VLOOKUP(A7077,Undocumented!$A:$C, 3, FALSE))</f>
        <v/>
      </c>
      <c r="D7077" s="1" t="str">
        <f t="shared" si="110"/>
        <v/>
      </c>
    </row>
    <row r="7078" spans="1:5">
      <c r="C7078" s="1" t="str">
        <f>IF(A7078="", "", VLOOKUP(A7078,Undocumented!$A:$C, 3, FALSE))</f>
        <v/>
      </c>
      <c r="D7078" s="1" t="str">
        <f t="shared" si="110"/>
        <v/>
      </c>
      <c r="E7078" s="2" t="s">
        <v>2076</v>
      </c>
    </row>
    <row r="7079" spans="1:5">
      <c r="C7079" s="1" t="str">
        <f>IF(A7079="", "", VLOOKUP(A7079,Undocumented!$A:$C, 3, FALSE))</f>
        <v/>
      </c>
      <c r="D7079" s="1" t="str">
        <f t="shared" si="110"/>
        <v/>
      </c>
      <c r="E7079" s="2" t="s">
        <v>2085</v>
      </c>
    </row>
    <row r="7080" spans="1:5">
      <c r="C7080" s="1" t="str">
        <f>IF(A7080="", "", VLOOKUP(A7080,Undocumented!$A:$C, 3, FALSE))</f>
        <v/>
      </c>
      <c r="D7080" s="1" t="str">
        <f t="shared" si="110"/>
        <v/>
      </c>
      <c r="E7080" s="2" t="s">
        <v>778</v>
      </c>
    </row>
    <row r="7081" spans="1:5">
      <c r="C7081" s="1" t="str">
        <f>IF(A7081="", "", VLOOKUP(A7081,Undocumented!$A:$C, 3, FALSE))</f>
        <v/>
      </c>
      <c r="D7081" s="1" t="str">
        <f t="shared" si="110"/>
        <v/>
      </c>
      <c r="E7081" s="2" t="s">
        <v>917</v>
      </c>
    </row>
    <row r="7082" spans="1:5">
      <c r="C7082" s="1" t="str">
        <f>IF(A7082="", "", VLOOKUP(A7082,Undocumented!$A:$C, 3, FALSE))</f>
        <v/>
      </c>
      <c r="D7082" s="1" t="str">
        <f t="shared" si="110"/>
        <v/>
      </c>
      <c r="E7082" s="2" t="s">
        <v>193</v>
      </c>
    </row>
    <row r="7083" spans="1:5">
      <c r="C7083" s="1" t="str">
        <f>IF(A7083="", "", VLOOKUP(A7083,Undocumented!$A:$C, 3, FALSE))</f>
        <v/>
      </c>
      <c r="D7083" s="1" t="str">
        <f t="shared" si="110"/>
        <v/>
      </c>
      <c r="E7083" s="2" t="s">
        <v>19</v>
      </c>
    </row>
    <row r="7084" spans="1:5">
      <c r="C7084" s="1" t="str">
        <f>IF(A7084="", "", VLOOKUP(A7084,Undocumented!$A:$C, 3, FALSE))</f>
        <v/>
      </c>
      <c r="D7084" s="1" t="str">
        <f t="shared" si="110"/>
        <v/>
      </c>
      <c r="E7084" s="2" t="s">
        <v>2086</v>
      </c>
    </row>
    <row r="7085" spans="1:5">
      <c r="C7085" s="1" t="str">
        <f>IF(A7085="", "", VLOOKUP(A7085,Undocumented!$A:$C, 3, FALSE))</f>
        <v/>
      </c>
      <c r="D7085" s="1" t="str">
        <f t="shared" si="110"/>
        <v/>
      </c>
      <c r="E7085" s="2" t="s">
        <v>20</v>
      </c>
    </row>
    <row r="7086" spans="1:5">
      <c r="C7086" s="1" t="str">
        <f>IF(A7086="", "", VLOOKUP(A7086,Undocumented!$A:$C, 3, FALSE))</f>
        <v/>
      </c>
      <c r="D7086" s="1" t="str">
        <f t="shared" si="110"/>
        <v/>
      </c>
    </row>
    <row r="7087" spans="1:5">
      <c r="A7087" s="2" t="s">
        <v>2222</v>
      </c>
      <c r="B7087" s="2" t="s">
        <v>2219</v>
      </c>
      <c r="C7087" s="1" t="str">
        <f>IF(A7087="", "", VLOOKUP(A7087,Undocumented!$A:$C, 3, FALSE))</f>
        <v>BIT 0, (IX + d)</v>
      </c>
      <c r="D7087" s="1" t="str">
        <f t="shared" si="110"/>
        <v/>
      </c>
      <c r="E7087" s="2" t="s">
        <v>11</v>
      </c>
    </row>
    <row r="7088" spans="1:5">
      <c r="C7088" s="1" t="str">
        <f>IF(A7088="", "", VLOOKUP(A7088,Undocumented!$A:$C, 3, FALSE))</f>
        <v/>
      </c>
      <c r="D7088" s="1" t="str">
        <f t="shared" si="110"/>
        <v/>
      </c>
      <c r="E7088" s="2" t="s">
        <v>32</v>
      </c>
    </row>
    <row r="7089" spans="1:5">
      <c r="C7089" s="1" t="str">
        <f>IF(A7089="", "", VLOOKUP(A7089,Undocumented!$A:$C, 3, FALSE))</f>
        <v/>
      </c>
      <c r="D7089" s="1" t="str">
        <f t="shared" si="110"/>
        <v/>
      </c>
      <c r="E7089" s="2" t="s">
        <v>38</v>
      </c>
    </row>
    <row r="7090" spans="1:5">
      <c r="C7090" s="1" t="str">
        <f>IF(A7090="", "", VLOOKUP(A7090,Undocumented!$A:$C, 3, FALSE))</f>
        <v/>
      </c>
      <c r="D7090" s="1" t="str">
        <f t="shared" si="110"/>
        <v/>
      </c>
    </row>
    <row r="7091" spans="1:5">
      <c r="C7091" s="1" t="str">
        <f>IF(A7091="", "", VLOOKUP(A7091,Undocumented!$A:$C, 3, FALSE))</f>
        <v/>
      </c>
      <c r="D7091" s="1" t="str">
        <f t="shared" si="110"/>
        <v/>
      </c>
      <c r="E7091" s="2" t="s">
        <v>2076</v>
      </c>
    </row>
    <row r="7092" spans="1:5">
      <c r="C7092" s="1" t="str">
        <f>IF(A7092="", "", VLOOKUP(A7092,Undocumented!$A:$C, 3, FALSE))</f>
        <v/>
      </c>
      <c r="D7092" s="1" t="str">
        <f t="shared" si="110"/>
        <v/>
      </c>
      <c r="E7092" s="2" t="s">
        <v>2089</v>
      </c>
    </row>
    <row r="7093" spans="1:5">
      <c r="C7093" s="1" t="str">
        <f>IF(A7093="", "", VLOOKUP(A7093,Undocumented!$A:$C, 3, FALSE))</f>
        <v/>
      </c>
      <c r="D7093" s="1" t="str">
        <f t="shared" si="110"/>
        <v/>
      </c>
      <c r="E7093" s="2" t="s">
        <v>782</v>
      </c>
    </row>
    <row r="7094" spans="1:5">
      <c r="C7094" s="1" t="str">
        <f>IF(A7094="", "", VLOOKUP(A7094,Undocumented!$A:$C, 3, FALSE))</f>
        <v/>
      </c>
      <c r="D7094" s="1" t="str">
        <f t="shared" si="110"/>
        <v/>
      </c>
      <c r="E7094" s="2" t="s">
        <v>917</v>
      </c>
    </row>
    <row r="7095" spans="1:5">
      <c r="C7095" s="1" t="str">
        <f>IF(A7095="", "", VLOOKUP(A7095,Undocumented!$A:$C, 3, FALSE))</f>
        <v/>
      </c>
      <c r="D7095" s="1" t="str">
        <f t="shared" si="110"/>
        <v/>
      </c>
      <c r="E7095" s="2" t="s">
        <v>193</v>
      </c>
    </row>
    <row r="7096" spans="1:5">
      <c r="C7096" s="1" t="str">
        <f>IF(A7096="", "", VLOOKUP(A7096,Undocumented!$A:$C, 3, FALSE))</f>
        <v/>
      </c>
      <c r="D7096" s="1" t="str">
        <f t="shared" si="110"/>
        <v/>
      </c>
      <c r="E7096" s="2" t="s">
        <v>19</v>
      </c>
    </row>
    <row r="7097" spans="1:5">
      <c r="C7097" s="1" t="str">
        <f>IF(A7097="", "", VLOOKUP(A7097,Undocumented!$A:$C, 3, FALSE))</f>
        <v/>
      </c>
      <c r="D7097" s="1" t="str">
        <f t="shared" si="110"/>
        <v/>
      </c>
      <c r="E7097" s="2" t="s">
        <v>2090</v>
      </c>
    </row>
    <row r="7098" spans="1:5">
      <c r="C7098" s="1" t="str">
        <f>IF(A7098="", "", VLOOKUP(A7098,Undocumented!$A:$C, 3, FALSE))</f>
        <v/>
      </c>
      <c r="D7098" s="1" t="str">
        <f t="shared" si="110"/>
        <v/>
      </c>
      <c r="E7098" s="2" t="s">
        <v>20</v>
      </c>
    </row>
    <row r="7099" spans="1:5">
      <c r="C7099" s="1" t="str">
        <f>IF(A7099="", "", VLOOKUP(A7099,Undocumented!$A:$C, 3, FALSE))</f>
        <v/>
      </c>
      <c r="D7099" s="1" t="str">
        <f t="shared" si="110"/>
        <v/>
      </c>
    </row>
    <row r="7100" spans="1:5">
      <c r="A7100" s="2" t="s">
        <v>2223</v>
      </c>
      <c r="B7100" s="2" t="s">
        <v>2219</v>
      </c>
      <c r="C7100" s="1" t="str">
        <f>IF(A7100="", "", VLOOKUP(A7100,Undocumented!$A:$C, 3, FALSE))</f>
        <v>BIT 0, (IX + d)</v>
      </c>
      <c r="D7100" s="1" t="str">
        <f t="shared" si="110"/>
        <v/>
      </c>
      <c r="E7100" s="2" t="s">
        <v>11</v>
      </c>
    </row>
    <row r="7101" spans="1:5">
      <c r="C7101" s="1" t="str">
        <f>IF(A7101="", "", VLOOKUP(A7101,Undocumented!$A:$C, 3, FALSE))</f>
        <v/>
      </c>
      <c r="D7101" s="1" t="str">
        <f t="shared" si="110"/>
        <v/>
      </c>
      <c r="E7101" s="2" t="s">
        <v>32</v>
      </c>
    </row>
    <row r="7102" spans="1:5">
      <c r="C7102" s="1" t="str">
        <f>IF(A7102="", "", VLOOKUP(A7102,Undocumented!$A:$C, 3, FALSE))</f>
        <v/>
      </c>
      <c r="D7102" s="1" t="str">
        <f t="shared" si="110"/>
        <v/>
      </c>
      <c r="E7102" s="2" t="s">
        <v>38</v>
      </c>
    </row>
    <row r="7103" spans="1:5">
      <c r="C7103" s="1" t="str">
        <f>IF(A7103="", "", VLOOKUP(A7103,Undocumented!$A:$C, 3, FALSE))</f>
        <v/>
      </c>
      <c r="D7103" s="1" t="str">
        <f t="shared" si="110"/>
        <v/>
      </c>
    </row>
    <row r="7104" spans="1:5">
      <c r="C7104" s="1" t="str">
        <f>IF(A7104="", "", VLOOKUP(A7104,Undocumented!$A:$C, 3, FALSE))</f>
        <v/>
      </c>
      <c r="D7104" s="1" t="str">
        <f t="shared" si="110"/>
        <v/>
      </c>
      <c r="E7104" s="2" t="s">
        <v>2076</v>
      </c>
    </row>
    <row r="7105" spans="1:5">
      <c r="C7105" s="1" t="str">
        <f>IF(A7105="", "", VLOOKUP(A7105,Undocumented!$A:$C, 3, FALSE))</f>
        <v/>
      </c>
      <c r="D7105" s="1" t="str">
        <f t="shared" si="110"/>
        <v/>
      </c>
      <c r="E7105" s="2" t="s">
        <v>2093</v>
      </c>
    </row>
    <row r="7106" spans="1:5">
      <c r="C7106" s="1" t="str">
        <f>IF(A7106="", "", VLOOKUP(A7106,Undocumented!$A:$C, 3, FALSE))</f>
        <v/>
      </c>
      <c r="D7106" s="1" t="str">
        <f t="shared" ref="D7106:D7169" si="111">IF(AND(B7106&lt;&gt;"", B7106&lt;&gt;C7106), "#N/B", "")</f>
        <v/>
      </c>
      <c r="E7106" s="2" t="s">
        <v>786</v>
      </c>
    </row>
    <row r="7107" spans="1:5">
      <c r="C7107" s="1" t="str">
        <f>IF(A7107="", "", VLOOKUP(A7107,Undocumented!$A:$C, 3, FALSE))</f>
        <v/>
      </c>
      <c r="D7107" s="1" t="str">
        <f t="shared" si="111"/>
        <v/>
      </c>
      <c r="E7107" s="2" t="s">
        <v>917</v>
      </c>
    </row>
    <row r="7108" spans="1:5">
      <c r="C7108" s="1" t="str">
        <f>IF(A7108="", "", VLOOKUP(A7108,Undocumented!$A:$C, 3, FALSE))</f>
        <v/>
      </c>
      <c r="D7108" s="1" t="str">
        <f t="shared" si="111"/>
        <v/>
      </c>
      <c r="E7108" s="2" t="s">
        <v>193</v>
      </c>
    </row>
    <row r="7109" spans="1:5">
      <c r="C7109" s="1" t="str">
        <f>IF(A7109="", "", VLOOKUP(A7109,Undocumented!$A:$C, 3, FALSE))</f>
        <v/>
      </c>
      <c r="D7109" s="1" t="str">
        <f t="shared" si="111"/>
        <v/>
      </c>
      <c r="E7109" s="2" t="s">
        <v>19</v>
      </c>
    </row>
    <row r="7110" spans="1:5">
      <c r="C7110" s="1" t="str">
        <f>IF(A7110="", "", VLOOKUP(A7110,Undocumented!$A:$C, 3, FALSE))</f>
        <v/>
      </c>
      <c r="D7110" s="1" t="str">
        <f t="shared" si="111"/>
        <v/>
      </c>
      <c r="E7110" s="2" t="s">
        <v>690</v>
      </c>
    </row>
    <row r="7111" spans="1:5">
      <c r="C7111" s="1" t="str">
        <f>IF(A7111="", "", VLOOKUP(A7111,Undocumented!$A:$C, 3, FALSE))</f>
        <v/>
      </c>
      <c r="D7111" s="1" t="str">
        <f t="shared" si="111"/>
        <v/>
      </c>
      <c r="E7111" s="2" t="s">
        <v>20</v>
      </c>
    </row>
    <row r="7112" spans="1:5">
      <c r="C7112" s="1" t="str">
        <f>IF(A7112="", "", VLOOKUP(A7112,Undocumented!$A:$C, 3, FALSE))</f>
        <v/>
      </c>
      <c r="D7112" s="1" t="str">
        <f t="shared" si="111"/>
        <v/>
      </c>
    </row>
    <row r="7113" spans="1:5">
      <c r="A7113" s="2" t="s">
        <v>2224</v>
      </c>
      <c r="B7113" s="2" t="s">
        <v>2219</v>
      </c>
      <c r="C7113" s="1" t="str">
        <f>IF(A7113="", "", VLOOKUP(A7113,Undocumented!$A:$C, 3, FALSE))</f>
        <v>BIT 0, (IX + d)</v>
      </c>
      <c r="D7113" s="1" t="str">
        <f t="shared" si="111"/>
        <v/>
      </c>
      <c r="E7113" s="2" t="s">
        <v>11</v>
      </c>
    </row>
    <row r="7114" spans="1:5">
      <c r="C7114" s="1" t="str">
        <f>IF(A7114="", "", VLOOKUP(A7114,Undocumented!$A:$C, 3, FALSE))</f>
        <v/>
      </c>
      <c r="D7114" s="1" t="str">
        <f t="shared" si="111"/>
        <v/>
      </c>
      <c r="E7114" s="2" t="s">
        <v>32</v>
      </c>
    </row>
    <row r="7115" spans="1:5">
      <c r="C7115" s="1" t="str">
        <f>IF(A7115="", "", VLOOKUP(A7115,Undocumented!$A:$C, 3, FALSE))</f>
        <v/>
      </c>
      <c r="D7115" s="1" t="str">
        <f t="shared" si="111"/>
        <v/>
      </c>
      <c r="E7115" s="2" t="s">
        <v>38</v>
      </c>
    </row>
    <row r="7116" spans="1:5">
      <c r="C7116" s="1" t="str">
        <f>IF(A7116="", "", VLOOKUP(A7116,Undocumented!$A:$C, 3, FALSE))</f>
        <v/>
      </c>
      <c r="D7116" s="1" t="str">
        <f t="shared" si="111"/>
        <v/>
      </c>
    </row>
    <row r="7117" spans="1:5">
      <c r="C7117" s="1" t="str">
        <f>IF(A7117="", "", VLOOKUP(A7117,Undocumented!$A:$C, 3, FALSE))</f>
        <v/>
      </c>
      <c r="D7117" s="1" t="str">
        <f t="shared" si="111"/>
        <v/>
      </c>
      <c r="E7117" s="2" t="s">
        <v>2076</v>
      </c>
    </row>
    <row r="7118" spans="1:5">
      <c r="C7118" s="1" t="str">
        <f>IF(A7118="", "", VLOOKUP(A7118,Undocumented!$A:$C, 3, FALSE))</f>
        <v/>
      </c>
      <c r="D7118" s="1" t="str">
        <f t="shared" si="111"/>
        <v/>
      </c>
      <c r="E7118" s="2" t="s">
        <v>2096</v>
      </c>
    </row>
    <row r="7119" spans="1:5">
      <c r="C7119" s="1" t="str">
        <f>IF(A7119="", "", VLOOKUP(A7119,Undocumented!$A:$C, 3, FALSE))</f>
        <v/>
      </c>
      <c r="D7119" s="1" t="str">
        <f t="shared" si="111"/>
        <v/>
      </c>
      <c r="E7119" s="2" t="s">
        <v>790</v>
      </c>
    </row>
    <row r="7120" spans="1:5">
      <c r="C7120" s="1" t="str">
        <f>IF(A7120="", "", VLOOKUP(A7120,Undocumented!$A:$C, 3, FALSE))</f>
        <v/>
      </c>
      <c r="D7120" s="1" t="str">
        <f t="shared" si="111"/>
        <v/>
      </c>
      <c r="E7120" s="2" t="s">
        <v>917</v>
      </c>
    </row>
    <row r="7121" spans="1:5">
      <c r="C7121" s="1" t="str">
        <f>IF(A7121="", "", VLOOKUP(A7121,Undocumented!$A:$C, 3, FALSE))</f>
        <v/>
      </c>
      <c r="D7121" s="1" t="str">
        <f t="shared" si="111"/>
        <v/>
      </c>
      <c r="E7121" s="2" t="s">
        <v>193</v>
      </c>
    </row>
    <row r="7122" spans="1:5">
      <c r="C7122" s="1" t="str">
        <f>IF(A7122="", "", VLOOKUP(A7122,Undocumented!$A:$C, 3, FALSE))</f>
        <v/>
      </c>
      <c r="D7122" s="1" t="str">
        <f t="shared" si="111"/>
        <v/>
      </c>
      <c r="E7122" s="2" t="s">
        <v>19</v>
      </c>
    </row>
    <row r="7123" spans="1:5">
      <c r="C7123" s="1" t="str">
        <f>IF(A7123="", "", VLOOKUP(A7123,Undocumented!$A:$C, 3, FALSE))</f>
        <v/>
      </c>
      <c r="D7123" s="1" t="str">
        <f t="shared" si="111"/>
        <v/>
      </c>
      <c r="E7123" s="2" t="s">
        <v>2097</v>
      </c>
    </row>
    <row r="7124" spans="1:5">
      <c r="C7124" s="1" t="str">
        <f>IF(A7124="", "", VLOOKUP(A7124,Undocumented!$A:$C, 3, FALSE))</f>
        <v/>
      </c>
      <c r="D7124" s="1" t="str">
        <f t="shared" si="111"/>
        <v/>
      </c>
      <c r="E7124" s="2" t="s">
        <v>20</v>
      </c>
    </row>
    <row r="7125" spans="1:5">
      <c r="C7125" s="1" t="str">
        <f>IF(A7125="", "", VLOOKUP(A7125,Undocumented!$A:$C, 3, FALSE))</f>
        <v/>
      </c>
      <c r="D7125" s="1" t="str">
        <f t="shared" si="111"/>
        <v/>
      </c>
    </row>
    <row r="7126" spans="1:5">
      <c r="A7126" s="2" t="s">
        <v>2225</v>
      </c>
      <c r="B7126" s="2" t="s">
        <v>2219</v>
      </c>
      <c r="C7126" s="1" t="str">
        <f>IF(A7126="", "", VLOOKUP(A7126,Undocumented!$A:$C, 3, FALSE))</f>
        <v>BIT 0, (IX + d)</v>
      </c>
      <c r="D7126" s="1" t="str">
        <f t="shared" si="111"/>
        <v/>
      </c>
      <c r="E7126" s="2" t="s">
        <v>11</v>
      </c>
    </row>
    <row r="7127" spans="1:5">
      <c r="C7127" s="1" t="str">
        <f>IF(A7127="", "", VLOOKUP(A7127,Undocumented!$A:$C, 3, FALSE))</f>
        <v/>
      </c>
      <c r="D7127" s="1" t="str">
        <f t="shared" si="111"/>
        <v/>
      </c>
      <c r="E7127" s="2" t="s">
        <v>32</v>
      </c>
    </row>
    <row r="7128" spans="1:5">
      <c r="C7128" s="1" t="str">
        <f>IF(A7128="", "", VLOOKUP(A7128,Undocumented!$A:$C, 3, FALSE))</f>
        <v/>
      </c>
      <c r="D7128" s="1" t="str">
        <f t="shared" si="111"/>
        <v/>
      </c>
      <c r="E7128" s="2" t="s">
        <v>38</v>
      </c>
    </row>
    <row r="7129" spans="1:5">
      <c r="C7129" s="1" t="str">
        <f>IF(A7129="", "", VLOOKUP(A7129,Undocumented!$A:$C, 3, FALSE))</f>
        <v/>
      </c>
      <c r="D7129" s="1" t="str">
        <f t="shared" si="111"/>
        <v/>
      </c>
    </row>
    <row r="7130" spans="1:5">
      <c r="C7130" s="1" t="str">
        <f>IF(A7130="", "", VLOOKUP(A7130,Undocumented!$A:$C, 3, FALSE))</f>
        <v/>
      </c>
      <c r="D7130" s="1" t="str">
        <f t="shared" si="111"/>
        <v/>
      </c>
      <c r="E7130" s="2" t="s">
        <v>2076</v>
      </c>
    </row>
    <row r="7131" spans="1:5">
      <c r="C7131" s="1" t="str">
        <f>IF(A7131="", "", VLOOKUP(A7131,Undocumented!$A:$C, 3, FALSE))</f>
        <v/>
      </c>
      <c r="D7131" s="1" t="str">
        <f t="shared" si="111"/>
        <v/>
      </c>
      <c r="E7131" s="2" t="s">
        <v>2100</v>
      </c>
    </row>
    <row r="7132" spans="1:5">
      <c r="C7132" s="1" t="str">
        <f>IF(A7132="", "", VLOOKUP(A7132,Undocumented!$A:$C, 3, FALSE))</f>
        <v/>
      </c>
      <c r="D7132" s="1" t="str">
        <f t="shared" si="111"/>
        <v/>
      </c>
      <c r="E7132" s="2" t="s">
        <v>794</v>
      </c>
    </row>
    <row r="7133" spans="1:5">
      <c r="C7133" s="1" t="str">
        <f>IF(A7133="", "", VLOOKUP(A7133,Undocumented!$A:$C, 3, FALSE))</f>
        <v/>
      </c>
      <c r="D7133" s="1" t="str">
        <f t="shared" si="111"/>
        <v/>
      </c>
      <c r="E7133" s="2" t="s">
        <v>917</v>
      </c>
    </row>
    <row r="7134" spans="1:5">
      <c r="C7134" s="1" t="str">
        <f>IF(A7134="", "", VLOOKUP(A7134,Undocumented!$A:$C, 3, FALSE))</f>
        <v/>
      </c>
      <c r="D7134" s="1" t="str">
        <f t="shared" si="111"/>
        <v/>
      </c>
      <c r="E7134" s="2" t="s">
        <v>193</v>
      </c>
    </row>
    <row r="7135" spans="1:5">
      <c r="C7135" s="1" t="str">
        <f>IF(A7135="", "", VLOOKUP(A7135,Undocumented!$A:$C, 3, FALSE))</f>
        <v/>
      </c>
      <c r="D7135" s="1" t="str">
        <f t="shared" si="111"/>
        <v/>
      </c>
      <c r="E7135" s="2" t="s">
        <v>19</v>
      </c>
    </row>
    <row r="7136" spans="1:5">
      <c r="C7136" s="1" t="str">
        <f>IF(A7136="", "", VLOOKUP(A7136,Undocumented!$A:$C, 3, FALSE))</f>
        <v/>
      </c>
      <c r="D7136" s="1" t="str">
        <f t="shared" si="111"/>
        <v/>
      </c>
      <c r="E7136" s="2" t="s">
        <v>2101</v>
      </c>
    </row>
    <row r="7137" spans="1:5">
      <c r="C7137" s="1" t="str">
        <f>IF(A7137="", "", VLOOKUP(A7137,Undocumented!$A:$C, 3, FALSE))</f>
        <v/>
      </c>
      <c r="D7137" s="1" t="str">
        <f t="shared" si="111"/>
        <v/>
      </c>
      <c r="E7137" s="2" t="s">
        <v>20</v>
      </c>
    </row>
    <row r="7138" spans="1:5">
      <c r="C7138" s="1" t="str">
        <f>IF(A7138="", "", VLOOKUP(A7138,Undocumented!$A:$C, 3, FALSE))</f>
        <v/>
      </c>
      <c r="D7138" s="1" t="str">
        <f t="shared" si="111"/>
        <v/>
      </c>
    </row>
    <row r="7139" spans="1:5">
      <c r="A7139" s="2" t="s">
        <v>2226</v>
      </c>
      <c r="B7139" s="2" t="s">
        <v>2219</v>
      </c>
      <c r="C7139" s="1" t="str">
        <f>IF(A7139="", "", VLOOKUP(A7139,Undocumented!$A:$C, 3, FALSE))</f>
        <v>BIT 0, (IX + d)</v>
      </c>
      <c r="D7139" s="1" t="str">
        <f t="shared" si="111"/>
        <v/>
      </c>
      <c r="E7139" s="2" t="s">
        <v>11</v>
      </c>
    </row>
    <row r="7140" spans="1:5">
      <c r="C7140" s="1" t="str">
        <f>IF(A7140="", "", VLOOKUP(A7140,Undocumented!$A:$C, 3, FALSE))</f>
        <v/>
      </c>
      <c r="D7140" s="1" t="str">
        <f t="shared" si="111"/>
        <v/>
      </c>
      <c r="E7140" s="2" t="s">
        <v>32</v>
      </c>
    </row>
    <row r="7141" spans="1:5">
      <c r="C7141" s="1" t="str">
        <f>IF(A7141="", "", VLOOKUP(A7141,Undocumented!$A:$C, 3, FALSE))</f>
        <v/>
      </c>
      <c r="D7141" s="1" t="str">
        <f t="shared" si="111"/>
        <v/>
      </c>
      <c r="E7141" s="2" t="s">
        <v>38</v>
      </c>
    </row>
    <row r="7142" spans="1:5">
      <c r="C7142" s="1" t="str">
        <f>IF(A7142="", "", VLOOKUP(A7142,Undocumented!$A:$C, 3, FALSE))</f>
        <v/>
      </c>
      <c r="D7142" s="1" t="str">
        <f t="shared" si="111"/>
        <v/>
      </c>
    </row>
    <row r="7143" spans="1:5">
      <c r="C7143" s="1" t="str">
        <f>IF(A7143="", "", VLOOKUP(A7143,Undocumented!$A:$C, 3, FALSE))</f>
        <v/>
      </c>
      <c r="D7143" s="1" t="str">
        <f t="shared" si="111"/>
        <v/>
      </c>
      <c r="E7143" s="2" t="s">
        <v>2076</v>
      </c>
    </row>
    <row r="7144" spans="1:5">
      <c r="C7144" s="1" t="str">
        <f>IF(A7144="", "", VLOOKUP(A7144,Undocumented!$A:$C, 3, FALSE))</f>
        <v/>
      </c>
      <c r="D7144" s="1" t="str">
        <f t="shared" si="111"/>
        <v/>
      </c>
      <c r="E7144" s="2" t="s">
        <v>2104</v>
      </c>
    </row>
    <row r="7145" spans="1:5">
      <c r="C7145" s="1" t="str">
        <f>IF(A7145="", "", VLOOKUP(A7145,Undocumented!$A:$C, 3, FALSE))</f>
        <v/>
      </c>
      <c r="D7145" s="1" t="str">
        <f t="shared" si="111"/>
        <v/>
      </c>
      <c r="E7145" s="2" t="s">
        <v>33</v>
      </c>
    </row>
    <row r="7146" spans="1:5">
      <c r="C7146" s="1" t="str">
        <f>IF(A7146="", "", VLOOKUP(A7146,Undocumented!$A:$C, 3, FALSE))</f>
        <v/>
      </c>
      <c r="D7146" s="1" t="str">
        <f t="shared" si="111"/>
        <v/>
      </c>
      <c r="E7146" s="2" t="s">
        <v>917</v>
      </c>
    </row>
    <row r="7147" spans="1:5">
      <c r="C7147" s="1" t="str">
        <f>IF(A7147="", "", VLOOKUP(A7147,Undocumented!$A:$C, 3, FALSE))</f>
        <v/>
      </c>
      <c r="D7147" s="1" t="str">
        <f t="shared" si="111"/>
        <v/>
      </c>
      <c r="E7147" s="2" t="s">
        <v>193</v>
      </c>
    </row>
    <row r="7148" spans="1:5">
      <c r="C7148" s="1" t="str">
        <f>IF(A7148="", "", VLOOKUP(A7148,Undocumented!$A:$C, 3, FALSE))</f>
        <v/>
      </c>
      <c r="D7148" s="1" t="str">
        <f t="shared" si="111"/>
        <v/>
      </c>
      <c r="E7148" s="2" t="s">
        <v>19</v>
      </c>
    </row>
    <row r="7149" spans="1:5">
      <c r="C7149" s="1" t="str">
        <f>IF(A7149="", "", VLOOKUP(A7149,Undocumented!$A:$C, 3, FALSE))</f>
        <v/>
      </c>
      <c r="D7149" s="1" t="str">
        <f t="shared" si="111"/>
        <v/>
      </c>
      <c r="E7149" s="2" t="s">
        <v>2105</v>
      </c>
    </row>
    <row r="7150" spans="1:5">
      <c r="C7150" s="1" t="str">
        <f>IF(A7150="", "", VLOOKUP(A7150,Undocumented!$A:$C, 3, FALSE))</f>
        <v/>
      </c>
      <c r="D7150" s="1" t="str">
        <f t="shared" si="111"/>
        <v/>
      </c>
      <c r="E7150" s="2" t="s">
        <v>20</v>
      </c>
    </row>
    <row r="7151" spans="1:5">
      <c r="C7151" s="1" t="str">
        <f>IF(A7151="", "", VLOOKUP(A7151,Undocumented!$A:$C, 3, FALSE))</f>
        <v/>
      </c>
      <c r="D7151" s="1" t="str">
        <f t="shared" si="111"/>
        <v/>
      </c>
    </row>
    <row r="7152" spans="1:5">
      <c r="A7152" s="2" t="s">
        <v>2227</v>
      </c>
      <c r="B7152" s="2" t="s">
        <v>2228</v>
      </c>
      <c r="C7152" s="1" t="str">
        <f>IF(A7152="", "", VLOOKUP(A7152,Undocumented!$A:$C, 3, FALSE))</f>
        <v>BIT 1, (IX + d)</v>
      </c>
      <c r="D7152" s="1" t="str">
        <f t="shared" si="111"/>
        <v/>
      </c>
      <c r="E7152" s="2" t="s">
        <v>11</v>
      </c>
    </row>
    <row r="7153" spans="1:5">
      <c r="C7153" s="1" t="str">
        <f>IF(A7153="", "", VLOOKUP(A7153,Undocumented!$A:$C, 3, FALSE))</f>
        <v/>
      </c>
      <c r="D7153" s="1" t="str">
        <f t="shared" si="111"/>
        <v/>
      </c>
      <c r="E7153" s="2" t="s">
        <v>32</v>
      </c>
    </row>
    <row r="7154" spans="1:5">
      <c r="C7154" s="1" t="str">
        <f>IF(A7154="", "", VLOOKUP(A7154,Undocumented!$A:$C, 3, FALSE))</f>
        <v/>
      </c>
      <c r="D7154" s="1" t="str">
        <f t="shared" si="111"/>
        <v/>
      </c>
      <c r="E7154" s="2" t="s">
        <v>38</v>
      </c>
    </row>
    <row r="7155" spans="1:5">
      <c r="C7155" s="1" t="str">
        <f>IF(A7155="", "", VLOOKUP(A7155,Undocumented!$A:$C, 3, FALSE))</f>
        <v/>
      </c>
      <c r="D7155" s="1" t="str">
        <f t="shared" si="111"/>
        <v/>
      </c>
    </row>
    <row r="7156" spans="1:5">
      <c r="C7156" s="1" t="str">
        <f>IF(A7156="", "", VLOOKUP(A7156,Undocumented!$A:$C, 3, FALSE))</f>
        <v/>
      </c>
      <c r="D7156" s="1" t="str">
        <f t="shared" si="111"/>
        <v/>
      </c>
      <c r="E7156" s="2" t="s">
        <v>2076</v>
      </c>
    </row>
    <row r="7157" spans="1:5">
      <c r="C7157" s="1" t="str">
        <f>IF(A7157="", "", VLOOKUP(A7157,Undocumented!$A:$C, 3, FALSE))</f>
        <v/>
      </c>
      <c r="D7157" s="1" t="str">
        <f t="shared" si="111"/>
        <v/>
      </c>
      <c r="E7157" s="2" t="s">
        <v>2077</v>
      </c>
    </row>
    <row r="7158" spans="1:5">
      <c r="C7158" s="1" t="str">
        <f>IF(A7158="", "", VLOOKUP(A7158,Undocumented!$A:$C, 3, FALSE))</f>
        <v/>
      </c>
      <c r="D7158" s="1" t="str">
        <f t="shared" si="111"/>
        <v/>
      </c>
      <c r="E7158" s="2" t="s">
        <v>617</v>
      </c>
    </row>
    <row r="7159" spans="1:5">
      <c r="C7159" s="1" t="str">
        <f>IF(A7159="", "", VLOOKUP(A7159,Undocumented!$A:$C, 3, FALSE))</f>
        <v/>
      </c>
      <c r="D7159" s="1" t="str">
        <f t="shared" si="111"/>
        <v/>
      </c>
      <c r="E7159" s="2" t="s">
        <v>934</v>
      </c>
    </row>
    <row r="7160" spans="1:5">
      <c r="C7160" s="1" t="str">
        <f>IF(A7160="", "", VLOOKUP(A7160,Undocumented!$A:$C, 3, FALSE))</f>
        <v/>
      </c>
      <c r="D7160" s="1" t="str">
        <f t="shared" si="111"/>
        <v/>
      </c>
      <c r="E7160" s="2" t="s">
        <v>193</v>
      </c>
    </row>
    <row r="7161" spans="1:5">
      <c r="C7161" s="1" t="str">
        <f>IF(A7161="", "", VLOOKUP(A7161,Undocumented!$A:$C, 3, FALSE))</f>
        <v/>
      </c>
      <c r="D7161" s="1" t="str">
        <f t="shared" si="111"/>
        <v/>
      </c>
      <c r="E7161" s="2" t="s">
        <v>19</v>
      </c>
    </row>
    <row r="7162" spans="1:5">
      <c r="C7162" s="1" t="str">
        <f>IF(A7162="", "", VLOOKUP(A7162,Undocumented!$A:$C, 3, FALSE))</f>
        <v/>
      </c>
      <c r="D7162" s="1" t="str">
        <f t="shared" si="111"/>
        <v/>
      </c>
      <c r="E7162" s="2" t="s">
        <v>2078</v>
      </c>
    </row>
    <row r="7163" spans="1:5">
      <c r="C7163" s="1" t="str">
        <f>IF(A7163="", "", VLOOKUP(A7163,Undocumented!$A:$C, 3, FALSE))</f>
        <v/>
      </c>
      <c r="D7163" s="1" t="str">
        <f t="shared" si="111"/>
        <v/>
      </c>
      <c r="E7163" s="2" t="s">
        <v>20</v>
      </c>
    </row>
    <row r="7164" spans="1:5">
      <c r="C7164" s="1" t="str">
        <f>IF(A7164="", "", VLOOKUP(A7164,Undocumented!$A:$C, 3, FALSE))</f>
        <v/>
      </c>
      <c r="D7164" s="1" t="str">
        <f t="shared" si="111"/>
        <v/>
      </c>
    </row>
    <row r="7165" spans="1:5">
      <c r="A7165" s="2" t="s">
        <v>2229</v>
      </c>
      <c r="B7165" s="2" t="s">
        <v>2228</v>
      </c>
      <c r="C7165" s="1" t="str">
        <f>IF(A7165="", "", VLOOKUP(A7165,Undocumented!$A:$C, 3, FALSE))</f>
        <v>BIT 1, (IX + d)</v>
      </c>
      <c r="D7165" s="1" t="str">
        <f t="shared" si="111"/>
        <v/>
      </c>
      <c r="E7165" s="2" t="s">
        <v>11</v>
      </c>
    </row>
    <row r="7166" spans="1:5">
      <c r="C7166" s="1" t="str">
        <f>IF(A7166="", "", VLOOKUP(A7166,Undocumented!$A:$C, 3, FALSE))</f>
        <v/>
      </c>
      <c r="D7166" s="1" t="str">
        <f t="shared" si="111"/>
        <v/>
      </c>
      <c r="E7166" s="2" t="s">
        <v>32</v>
      </c>
    </row>
    <row r="7167" spans="1:5">
      <c r="C7167" s="1" t="str">
        <f>IF(A7167="", "", VLOOKUP(A7167,Undocumented!$A:$C, 3, FALSE))</f>
        <v/>
      </c>
      <c r="D7167" s="1" t="str">
        <f t="shared" si="111"/>
        <v/>
      </c>
      <c r="E7167" s="2" t="s">
        <v>38</v>
      </c>
    </row>
    <row r="7168" spans="1:5">
      <c r="C7168" s="1" t="str">
        <f>IF(A7168="", "", VLOOKUP(A7168,Undocumented!$A:$C, 3, FALSE))</f>
        <v/>
      </c>
      <c r="D7168" s="1" t="str">
        <f t="shared" si="111"/>
        <v/>
      </c>
    </row>
    <row r="7169" spans="1:5">
      <c r="C7169" s="1" t="str">
        <f>IF(A7169="", "", VLOOKUP(A7169,Undocumented!$A:$C, 3, FALSE))</f>
        <v/>
      </c>
      <c r="D7169" s="1" t="str">
        <f t="shared" si="111"/>
        <v/>
      </c>
      <c r="E7169" s="2" t="s">
        <v>2076</v>
      </c>
    </row>
    <row r="7170" spans="1:5">
      <c r="C7170" s="1" t="str">
        <f>IF(A7170="", "", VLOOKUP(A7170,Undocumented!$A:$C, 3, FALSE))</f>
        <v/>
      </c>
      <c r="D7170" s="1" t="str">
        <f t="shared" ref="D7170:D7233" si="112">IF(AND(B7170&lt;&gt;"", B7170&lt;&gt;C7170), "#N/B", "")</f>
        <v/>
      </c>
      <c r="E7170" s="2" t="s">
        <v>2081</v>
      </c>
    </row>
    <row r="7171" spans="1:5">
      <c r="C7171" s="1" t="str">
        <f>IF(A7171="", "", VLOOKUP(A7171,Undocumented!$A:$C, 3, FALSE))</f>
        <v/>
      </c>
      <c r="D7171" s="1" t="str">
        <f t="shared" si="112"/>
        <v/>
      </c>
      <c r="E7171" s="2" t="s">
        <v>774</v>
      </c>
    </row>
    <row r="7172" spans="1:5">
      <c r="C7172" s="1" t="str">
        <f>IF(A7172="", "", VLOOKUP(A7172,Undocumented!$A:$C, 3, FALSE))</f>
        <v/>
      </c>
      <c r="D7172" s="1" t="str">
        <f t="shared" si="112"/>
        <v/>
      </c>
      <c r="E7172" s="2" t="s">
        <v>934</v>
      </c>
    </row>
    <row r="7173" spans="1:5">
      <c r="C7173" s="1" t="str">
        <f>IF(A7173="", "", VLOOKUP(A7173,Undocumented!$A:$C, 3, FALSE))</f>
        <v/>
      </c>
      <c r="D7173" s="1" t="str">
        <f t="shared" si="112"/>
        <v/>
      </c>
      <c r="E7173" s="2" t="s">
        <v>193</v>
      </c>
    </row>
    <row r="7174" spans="1:5">
      <c r="C7174" s="1" t="str">
        <f>IF(A7174="", "", VLOOKUP(A7174,Undocumented!$A:$C, 3, FALSE))</f>
        <v/>
      </c>
      <c r="D7174" s="1" t="str">
        <f t="shared" si="112"/>
        <v/>
      </c>
      <c r="E7174" s="2" t="s">
        <v>19</v>
      </c>
    </row>
    <row r="7175" spans="1:5">
      <c r="C7175" s="1" t="str">
        <f>IF(A7175="", "", VLOOKUP(A7175,Undocumented!$A:$C, 3, FALSE))</f>
        <v/>
      </c>
      <c r="D7175" s="1" t="str">
        <f t="shared" si="112"/>
        <v/>
      </c>
      <c r="E7175" s="2" t="s">
        <v>2082</v>
      </c>
    </row>
    <row r="7176" spans="1:5">
      <c r="C7176" s="1" t="str">
        <f>IF(A7176="", "", VLOOKUP(A7176,Undocumented!$A:$C, 3, FALSE))</f>
        <v/>
      </c>
      <c r="D7176" s="1" t="str">
        <f t="shared" si="112"/>
        <v/>
      </c>
      <c r="E7176" s="2" t="s">
        <v>20</v>
      </c>
    </row>
    <row r="7177" spans="1:5">
      <c r="C7177" s="1" t="str">
        <f>IF(A7177="", "", VLOOKUP(A7177,Undocumented!$A:$C, 3, FALSE))</f>
        <v/>
      </c>
      <c r="D7177" s="1" t="str">
        <f t="shared" si="112"/>
        <v/>
      </c>
    </row>
    <row r="7178" spans="1:5">
      <c r="A7178" s="2" t="s">
        <v>2230</v>
      </c>
      <c r="B7178" s="2" t="s">
        <v>2228</v>
      </c>
      <c r="C7178" s="1" t="str">
        <f>IF(A7178="", "", VLOOKUP(A7178,Undocumented!$A:$C, 3, FALSE))</f>
        <v>BIT 1, (IX + d)</v>
      </c>
      <c r="D7178" s="1" t="str">
        <f t="shared" si="112"/>
        <v/>
      </c>
      <c r="E7178" s="2" t="s">
        <v>11</v>
      </c>
    </row>
    <row r="7179" spans="1:5">
      <c r="C7179" s="1" t="str">
        <f>IF(A7179="", "", VLOOKUP(A7179,Undocumented!$A:$C, 3, FALSE))</f>
        <v/>
      </c>
      <c r="D7179" s="1" t="str">
        <f t="shared" si="112"/>
        <v/>
      </c>
      <c r="E7179" s="2" t="s">
        <v>32</v>
      </c>
    </row>
    <row r="7180" spans="1:5">
      <c r="C7180" s="1" t="str">
        <f>IF(A7180="", "", VLOOKUP(A7180,Undocumented!$A:$C, 3, FALSE))</f>
        <v/>
      </c>
      <c r="D7180" s="1" t="str">
        <f t="shared" si="112"/>
        <v/>
      </c>
      <c r="E7180" s="2" t="s">
        <v>38</v>
      </c>
    </row>
    <row r="7181" spans="1:5">
      <c r="C7181" s="1" t="str">
        <f>IF(A7181="", "", VLOOKUP(A7181,Undocumented!$A:$C, 3, FALSE))</f>
        <v/>
      </c>
      <c r="D7181" s="1" t="str">
        <f t="shared" si="112"/>
        <v/>
      </c>
    </row>
    <row r="7182" spans="1:5">
      <c r="C7182" s="1" t="str">
        <f>IF(A7182="", "", VLOOKUP(A7182,Undocumented!$A:$C, 3, FALSE))</f>
        <v/>
      </c>
      <c r="D7182" s="1" t="str">
        <f t="shared" si="112"/>
        <v/>
      </c>
      <c r="E7182" s="2" t="s">
        <v>2076</v>
      </c>
    </row>
    <row r="7183" spans="1:5">
      <c r="C7183" s="1" t="str">
        <f>IF(A7183="", "", VLOOKUP(A7183,Undocumented!$A:$C, 3, FALSE))</f>
        <v/>
      </c>
      <c r="D7183" s="1" t="str">
        <f t="shared" si="112"/>
        <v/>
      </c>
      <c r="E7183" s="2" t="s">
        <v>2085</v>
      </c>
    </row>
    <row r="7184" spans="1:5">
      <c r="C7184" s="1" t="str">
        <f>IF(A7184="", "", VLOOKUP(A7184,Undocumented!$A:$C, 3, FALSE))</f>
        <v/>
      </c>
      <c r="D7184" s="1" t="str">
        <f t="shared" si="112"/>
        <v/>
      </c>
      <c r="E7184" s="2" t="s">
        <v>778</v>
      </c>
    </row>
    <row r="7185" spans="1:5">
      <c r="C7185" s="1" t="str">
        <f>IF(A7185="", "", VLOOKUP(A7185,Undocumented!$A:$C, 3, FALSE))</f>
        <v/>
      </c>
      <c r="D7185" s="1" t="str">
        <f t="shared" si="112"/>
        <v/>
      </c>
      <c r="E7185" s="2" t="s">
        <v>934</v>
      </c>
    </row>
    <row r="7186" spans="1:5">
      <c r="C7186" s="1" t="str">
        <f>IF(A7186="", "", VLOOKUP(A7186,Undocumented!$A:$C, 3, FALSE))</f>
        <v/>
      </c>
      <c r="D7186" s="1" t="str">
        <f t="shared" si="112"/>
        <v/>
      </c>
      <c r="E7186" s="2" t="s">
        <v>193</v>
      </c>
    </row>
    <row r="7187" spans="1:5">
      <c r="C7187" s="1" t="str">
        <f>IF(A7187="", "", VLOOKUP(A7187,Undocumented!$A:$C, 3, FALSE))</f>
        <v/>
      </c>
      <c r="D7187" s="1" t="str">
        <f t="shared" si="112"/>
        <v/>
      </c>
      <c r="E7187" s="2" t="s">
        <v>19</v>
      </c>
    </row>
    <row r="7188" spans="1:5">
      <c r="C7188" s="1" t="str">
        <f>IF(A7188="", "", VLOOKUP(A7188,Undocumented!$A:$C, 3, FALSE))</f>
        <v/>
      </c>
      <c r="D7188" s="1" t="str">
        <f t="shared" si="112"/>
        <v/>
      </c>
      <c r="E7188" s="2" t="s">
        <v>2086</v>
      </c>
    </row>
    <row r="7189" spans="1:5">
      <c r="C7189" s="1" t="str">
        <f>IF(A7189="", "", VLOOKUP(A7189,Undocumented!$A:$C, 3, FALSE))</f>
        <v/>
      </c>
      <c r="D7189" s="1" t="str">
        <f t="shared" si="112"/>
        <v/>
      </c>
      <c r="E7189" s="2" t="s">
        <v>20</v>
      </c>
    </row>
    <row r="7190" spans="1:5">
      <c r="C7190" s="1" t="str">
        <f>IF(A7190="", "", VLOOKUP(A7190,Undocumented!$A:$C, 3, FALSE))</f>
        <v/>
      </c>
      <c r="D7190" s="1" t="str">
        <f t="shared" si="112"/>
        <v/>
      </c>
    </row>
    <row r="7191" spans="1:5">
      <c r="A7191" s="2" t="s">
        <v>2231</v>
      </c>
      <c r="B7191" s="2" t="s">
        <v>2228</v>
      </c>
      <c r="C7191" s="1" t="str">
        <f>IF(A7191="", "", VLOOKUP(A7191,Undocumented!$A:$C, 3, FALSE))</f>
        <v>BIT 1, (IX + d)</v>
      </c>
      <c r="D7191" s="1" t="str">
        <f t="shared" si="112"/>
        <v/>
      </c>
      <c r="E7191" s="2" t="s">
        <v>11</v>
      </c>
    </row>
    <row r="7192" spans="1:5">
      <c r="C7192" s="1" t="str">
        <f>IF(A7192="", "", VLOOKUP(A7192,Undocumented!$A:$C, 3, FALSE))</f>
        <v/>
      </c>
      <c r="D7192" s="1" t="str">
        <f t="shared" si="112"/>
        <v/>
      </c>
      <c r="E7192" s="2" t="s">
        <v>32</v>
      </c>
    </row>
    <row r="7193" spans="1:5">
      <c r="C7193" s="1" t="str">
        <f>IF(A7193="", "", VLOOKUP(A7193,Undocumented!$A:$C, 3, FALSE))</f>
        <v/>
      </c>
      <c r="D7193" s="1" t="str">
        <f t="shared" si="112"/>
        <v/>
      </c>
      <c r="E7193" s="2" t="s">
        <v>38</v>
      </c>
    </row>
    <row r="7194" spans="1:5">
      <c r="C7194" s="1" t="str">
        <f>IF(A7194="", "", VLOOKUP(A7194,Undocumented!$A:$C, 3, FALSE))</f>
        <v/>
      </c>
      <c r="D7194" s="1" t="str">
        <f t="shared" si="112"/>
        <v/>
      </c>
    </row>
    <row r="7195" spans="1:5">
      <c r="C7195" s="1" t="str">
        <f>IF(A7195="", "", VLOOKUP(A7195,Undocumented!$A:$C, 3, FALSE))</f>
        <v/>
      </c>
      <c r="D7195" s="1" t="str">
        <f t="shared" si="112"/>
        <v/>
      </c>
      <c r="E7195" s="2" t="s">
        <v>2076</v>
      </c>
    </row>
    <row r="7196" spans="1:5">
      <c r="C7196" s="1" t="str">
        <f>IF(A7196="", "", VLOOKUP(A7196,Undocumented!$A:$C, 3, FALSE))</f>
        <v/>
      </c>
      <c r="D7196" s="1" t="str">
        <f t="shared" si="112"/>
        <v/>
      </c>
      <c r="E7196" s="2" t="s">
        <v>2089</v>
      </c>
    </row>
    <row r="7197" spans="1:5">
      <c r="C7197" s="1" t="str">
        <f>IF(A7197="", "", VLOOKUP(A7197,Undocumented!$A:$C, 3, FALSE))</f>
        <v/>
      </c>
      <c r="D7197" s="1" t="str">
        <f t="shared" si="112"/>
        <v/>
      </c>
      <c r="E7197" s="2" t="s">
        <v>782</v>
      </c>
    </row>
    <row r="7198" spans="1:5">
      <c r="C7198" s="1" t="str">
        <f>IF(A7198="", "", VLOOKUP(A7198,Undocumented!$A:$C, 3, FALSE))</f>
        <v/>
      </c>
      <c r="D7198" s="1" t="str">
        <f t="shared" si="112"/>
        <v/>
      </c>
      <c r="E7198" s="2" t="s">
        <v>934</v>
      </c>
    </row>
    <row r="7199" spans="1:5">
      <c r="C7199" s="1" t="str">
        <f>IF(A7199="", "", VLOOKUP(A7199,Undocumented!$A:$C, 3, FALSE))</f>
        <v/>
      </c>
      <c r="D7199" s="1" t="str">
        <f t="shared" si="112"/>
        <v/>
      </c>
      <c r="E7199" s="2" t="s">
        <v>193</v>
      </c>
    </row>
    <row r="7200" spans="1:5">
      <c r="C7200" s="1" t="str">
        <f>IF(A7200="", "", VLOOKUP(A7200,Undocumented!$A:$C, 3, FALSE))</f>
        <v/>
      </c>
      <c r="D7200" s="1" t="str">
        <f t="shared" si="112"/>
        <v/>
      </c>
      <c r="E7200" s="2" t="s">
        <v>19</v>
      </c>
    </row>
    <row r="7201" spans="1:5">
      <c r="C7201" s="1" t="str">
        <f>IF(A7201="", "", VLOOKUP(A7201,Undocumented!$A:$C, 3, FALSE))</f>
        <v/>
      </c>
      <c r="D7201" s="1" t="str">
        <f t="shared" si="112"/>
        <v/>
      </c>
      <c r="E7201" s="2" t="s">
        <v>2090</v>
      </c>
    </row>
    <row r="7202" spans="1:5">
      <c r="C7202" s="1" t="str">
        <f>IF(A7202="", "", VLOOKUP(A7202,Undocumented!$A:$C, 3, FALSE))</f>
        <v/>
      </c>
      <c r="D7202" s="1" t="str">
        <f t="shared" si="112"/>
        <v/>
      </c>
      <c r="E7202" s="2" t="s">
        <v>20</v>
      </c>
    </row>
    <row r="7203" spans="1:5">
      <c r="C7203" s="1" t="str">
        <f>IF(A7203="", "", VLOOKUP(A7203,Undocumented!$A:$C, 3, FALSE))</f>
        <v/>
      </c>
      <c r="D7203" s="1" t="str">
        <f t="shared" si="112"/>
        <v/>
      </c>
    </row>
    <row r="7204" spans="1:5">
      <c r="A7204" s="2" t="s">
        <v>2232</v>
      </c>
      <c r="B7204" s="2" t="s">
        <v>2228</v>
      </c>
      <c r="C7204" s="1" t="str">
        <f>IF(A7204="", "", VLOOKUP(A7204,Undocumented!$A:$C, 3, FALSE))</f>
        <v>BIT 1, (IX + d)</v>
      </c>
      <c r="D7204" s="1" t="str">
        <f t="shared" si="112"/>
        <v/>
      </c>
      <c r="E7204" s="2" t="s">
        <v>11</v>
      </c>
    </row>
    <row r="7205" spans="1:5">
      <c r="C7205" s="1" t="str">
        <f>IF(A7205="", "", VLOOKUP(A7205,Undocumented!$A:$C, 3, FALSE))</f>
        <v/>
      </c>
      <c r="D7205" s="1" t="str">
        <f t="shared" si="112"/>
        <v/>
      </c>
      <c r="E7205" s="2" t="s">
        <v>32</v>
      </c>
    </row>
    <row r="7206" spans="1:5">
      <c r="C7206" s="1" t="str">
        <f>IF(A7206="", "", VLOOKUP(A7206,Undocumented!$A:$C, 3, FALSE))</f>
        <v/>
      </c>
      <c r="D7206" s="1" t="str">
        <f t="shared" si="112"/>
        <v/>
      </c>
      <c r="E7206" s="2" t="s">
        <v>38</v>
      </c>
    </row>
    <row r="7207" spans="1:5">
      <c r="C7207" s="1" t="str">
        <f>IF(A7207="", "", VLOOKUP(A7207,Undocumented!$A:$C, 3, FALSE))</f>
        <v/>
      </c>
      <c r="D7207" s="1" t="str">
        <f t="shared" si="112"/>
        <v/>
      </c>
    </row>
    <row r="7208" spans="1:5">
      <c r="C7208" s="1" t="str">
        <f>IF(A7208="", "", VLOOKUP(A7208,Undocumented!$A:$C, 3, FALSE))</f>
        <v/>
      </c>
      <c r="D7208" s="1" t="str">
        <f t="shared" si="112"/>
        <v/>
      </c>
      <c r="E7208" s="2" t="s">
        <v>2076</v>
      </c>
    </row>
    <row r="7209" spans="1:5">
      <c r="C7209" s="1" t="str">
        <f>IF(A7209="", "", VLOOKUP(A7209,Undocumented!$A:$C, 3, FALSE))</f>
        <v/>
      </c>
      <c r="D7209" s="1" t="str">
        <f t="shared" si="112"/>
        <v/>
      </c>
      <c r="E7209" s="2" t="s">
        <v>2093</v>
      </c>
    </row>
    <row r="7210" spans="1:5">
      <c r="C7210" s="1" t="str">
        <f>IF(A7210="", "", VLOOKUP(A7210,Undocumented!$A:$C, 3, FALSE))</f>
        <v/>
      </c>
      <c r="D7210" s="1" t="str">
        <f t="shared" si="112"/>
        <v/>
      </c>
      <c r="E7210" s="2" t="s">
        <v>786</v>
      </c>
    </row>
    <row r="7211" spans="1:5">
      <c r="C7211" s="1" t="str">
        <f>IF(A7211="", "", VLOOKUP(A7211,Undocumented!$A:$C, 3, FALSE))</f>
        <v/>
      </c>
      <c r="D7211" s="1" t="str">
        <f t="shared" si="112"/>
        <v/>
      </c>
      <c r="E7211" s="2" t="s">
        <v>934</v>
      </c>
    </row>
    <row r="7212" spans="1:5">
      <c r="C7212" s="1" t="str">
        <f>IF(A7212="", "", VLOOKUP(A7212,Undocumented!$A:$C, 3, FALSE))</f>
        <v/>
      </c>
      <c r="D7212" s="1" t="str">
        <f t="shared" si="112"/>
        <v/>
      </c>
      <c r="E7212" s="2" t="s">
        <v>193</v>
      </c>
    </row>
    <row r="7213" spans="1:5">
      <c r="C7213" s="1" t="str">
        <f>IF(A7213="", "", VLOOKUP(A7213,Undocumented!$A:$C, 3, FALSE))</f>
        <v/>
      </c>
      <c r="D7213" s="1" t="str">
        <f t="shared" si="112"/>
        <v/>
      </c>
      <c r="E7213" s="2" t="s">
        <v>19</v>
      </c>
    </row>
    <row r="7214" spans="1:5">
      <c r="C7214" s="1" t="str">
        <f>IF(A7214="", "", VLOOKUP(A7214,Undocumented!$A:$C, 3, FALSE))</f>
        <v/>
      </c>
      <c r="D7214" s="1" t="str">
        <f t="shared" si="112"/>
        <v/>
      </c>
      <c r="E7214" s="2" t="s">
        <v>690</v>
      </c>
    </row>
    <row r="7215" spans="1:5">
      <c r="C7215" s="1" t="str">
        <f>IF(A7215="", "", VLOOKUP(A7215,Undocumented!$A:$C, 3, FALSE))</f>
        <v/>
      </c>
      <c r="D7215" s="1" t="str">
        <f t="shared" si="112"/>
        <v/>
      </c>
      <c r="E7215" s="2" t="s">
        <v>20</v>
      </c>
    </row>
    <row r="7216" spans="1:5">
      <c r="C7216" s="1" t="str">
        <f>IF(A7216="", "", VLOOKUP(A7216,Undocumented!$A:$C, 3, FALSE))</f>
        <v/>
      </c>
      <c r="D7216" s="1" t="str">
        <f t="shared" si="112"/>
        <v/>
      </c>
    </row>
    <row r="7217" spans="1:5">
      <c r="A7217" s="2" t="s">
        <v>2233</v>
      </c>
      <c r="B7217" s="2" t="s">
        <v>2228</v>
      </c>
      <c r="C7217" s="1" t="str">
        <f>IF(A7217="", "", VLOOKUP(A7217,Undocumented!$A:$C, 3, FALSE))</f>
        <v>BIT 1, (IX + d)</v>
      </c>
      <c r="D7217" s="1" t="str">
        <f t="shared" si="112"/>
        <v/>
      </c>
      <c r="E7217" s="2" t="s">
        <v>11</v>
      </c>
    </row>
    <row r="7218" spans="1:5">
      <c r="C7218" s="1" t="str">
        <f>IF(A7218="", "", VLOOKUP(A7218,Undocumented!$A:$C, 3, FALSE))</f>
        <v/>
      </c>
      <c r="D7218" s="1" t="str">
        <f t="shared" si="112"/>
        <v/>
      </c>
      <c r="E7218" s="2" t="s">
        <v>32</v>
      </c>
    </row>
    <row r="7219" spans="1:5">
      <c r="C7219" s="1" t="str">
        <f>IF(A7219="", "", VLOOKUP(A7219,Undocumented!$A:$C, 3, FALSE))</f>
        <v/>
      </c>
      <c r="D7219" s="1" t="str">
        <f t="shared" si="112"/>
        <v/>
      </c>
      <c r="E7219" s="2" t="s">
        <v>38</v>
      </c>
    </row>
    <row r="7220" spans="1:5">
      <c r="C7220" s="1" t="str">
        <f>IF(A7220="", "", VLOOKUP(A7220,Undocumented!$A:$C, 3, FALSE))</f>
        <v/>
      </c>
      <c r="D7220" s="1" t="str">
        <f t="shared" si="112"/>
        <v/>
      </c>
    </row>
    <row r="7221" spans="1:5">
      <c r="C7221" s="1" t="str">
        <f>IF(A7221="", "", VLOOKUP(A7221,Undocumented!$A:$C, 3, FALSE))</f>
        <v/>
      </c>
      <c r="D7221" s="1" t="str">
        <f t="shared" si="112"/>
        <v/>
      </c>
      <c r="E7221" s="2" t="s">
        <v>2076</v>
      </c>
    </row>
    <row r="7222" spans="1:5">
      <c r="C7222" s="1" t="str">
        <f>IF(A7222="", "", VLOOKUP(A7222,Undocumented!$A:$C, 3, FALSE))</f>
        <v/>
      </c>
      <c r="D7222" s="1" t="str">
        <f t="shared" si="112"/>
        <v/>
      </c>
      <c r="E7222" s="2" t="s">
        <v>2096</v>
      </c>
    </row>
    <row r="7223" spans="1:5">
      <c r="C7223" s="1" t="str">
        <f>IF(A7223="", "", VLOOKUP(A7223,Undocumented!$A:$C, 3, FALSE))</f>
        <v/>
      </c>
      <c r="D7223" s="1" t="str">
        <f t="shared" si="112"/>
        <v/>
      </c>
      <c r="E7223" s="2" t="s">
        <v>790</v>
      </c>
    </row>
    <row r="7224" spans="1:5">
      <c r="C7224" s="1" t="str">
        <f>IF(A7224="", "", VLOOKUP(A7224,Undocumented!$A:$C, 3, FALSE))</f>
        <v/>
      </c>
      <c r="D7224" s="1" t="str">
        <f t="shared" si="112"/>
        <v/>
      </c>
      <c r="E7224" s="2" t="s">
        <v>934</v>
      </c>
    </row>
    <row r="7225" spans="1:5">
      <c r="C7225" s="1" t="str">
        <f>IF(A7225="", "", VLOOKUP(A7225,Undocumented!$A:$C, 3, FALSE))</f>
        <v/>
      </c>
      <c r="D7225" s="1" t="str">
        <f t="shared" si="112"/>
        <v/>
      </c>
      <c r="E7225" s="2" t="s">
        <v>193</v>
      </c>
    </row>
    <row r="7226" spans="1:5">
      <c r="C7226" s="1" t="str">
        <f>IF(A7226="", "", VLOOKUP(A7226,Undocumented!$A:$C, 3, FALSE))</f>
        <v/>
      </c>
      <c r="D7226" s="1" t="str">
        <f t="shared" si="112"/>
        <v/>
      </c>
      <c r="E7226" s="2" t="s">
        <v>19</v>
      </c>
    </row>
    <row r="7227" spans="1:5">
      <c r="C7227" s="1" t="str">
        <f>IF(A7227="", "", VLOOKUP(A7227,Undocumented!$A:$C, 3, FALSE))</f>
        <v/>
      </c>
      <c r="D7227" s="1" t="str">
        <f t="shared" si="112"/>
        <v/>
      </c>
      <c r="E7227" s="2" t="s">
        <v>2097</v>
      </c>
    </row>
    <row r="7228" spans="1:5">
      <c r="C7228" s="1" t="str">
        <f>IF(A7228="", "", VLOOKUP(A7228,Undocumented!$A:$C, 3, FALSE))</f>
        <v/>
      </c>
      <c r="D7228" s="1" t="str">
        <f t="shared" si="112"/>
        <v/>
      </c>
      <c r="E7228" s="2" t="s">
        <v>20</v>
      </c>
    </row>
    <row r="7229" spans="1:5">
      <c r="C7229" s="1" t="str">
        <f>IF(A7229="", "", VLOOKUP(A7229,Undocumented!$A:$C, 3, FALSE))</f>
        <v/>
      </c>
      <c r="D7229" s="1" t="str">
        <f t="shared" si="112"/>
        <v/>
      </c>
    </row>
    <row r="7230" spans="1:5">
      <c r="A7230" s="2" t="s">
        <v>2234</v>
      </c>
      <c r="B7230" s="2" t="s">
        <v>2228</v>
      </c>
      <c r="C7230" s="1" t="str">
        <f>IF(A7230="", "", VLOOKUP(A7230,Undocumented!$A:$C, 3, FALSE))</f>
        <v>BIT 1, (IX + d)</v>
      </c>
      <c r="D7230" s="1" t="str">
        <f t="shared" si="112"/>
        <v/>
      </c>
      <c r="E7230" s="2" t="s">
        <v>11</v>
      </c>
    </row>
    <row r="7231" spans="1:5">
      <c r="C7231" s="1" t="str">
        <f>IF(A7231="", "", VLOOKUP(A7231,Undocumented!$A:$C, 3, FALSE))</f>
        <v/>
      </c>
      <c r="D7231" s="1" t="str">
        <f t="shared" si="112"/>
        <v/>
      </c>
      <c r="E7231" s="2" t="s">
        <v>32</v>
      </c>
    </row>
    <row r="7232" spans="1:5">
      <c r="C7232" s="1" t="str">
        <f>IF(A7232="", "", VLOOKUP(A7232,Undocumented!$A:$C, 3, FALSE))</f>
        <v/>
      </c>
      <c r="D7232" s="1" t="str">
        <f t="shared" si="112"/>
        <v/>
      </c>
      <c r="E7232" s="2" t="s">
        <v>38</v>
      </c>
    </row>
    <row r="7233" spans="1:5">
      <c r="C7233" s="1" t="str">
        <f>IF(A7233="", "", VLOOKUP(A7233,Undocumented!$A:$C, 3, FALSE))</f>
        <v/>
      </c>
      <c r="D7233" s="1" t="str">
        <f t="shared" si="112"/>
        <v/>
      </c>
    </row>
    <row r="7234" spans="1:5">
      <c r="C7234" s="1" t="str">
        <f>IF(A7234="", "", VLOOKUP(A7234,Undocumented!$A:$C, 3, FALSE))</f>
        <v/>
      </c>
      <c r="D7234" s="1" t="str">
        <f t="shared" ref="D7234:D7297" si="113">IF(AND(B7234&lt;&gt;"", B7234&lt;&gt;C7234), "#N/B", "")</f>
        <v/>
      </c>
      <c r="E7234" s="2" t="s">
        <v>2076</v>
      </c>
    </row>
    <row r="7235" spans="1:5">
      <c r="C7235" s="1" t="str">
        <f>IF(A7235="", "", VLOOKUP(A7235,Undocumented!$A:$C, 3, FALSE))</f>
        <v/>
      </c>
      <c r="D7235" s="1" t="str">
        <f t="shared" si="113"/>
        <v/>
      </c>
      <c r="E7235" s="2" t="s">
        <v>2100</v>
      </c>
    </row>
    <row r="7236" spans="1:5">
      <c r="C7236" s="1" t="str">
        <f>IF(A7236="", "", VLOOKUP(A7236,Undocumented!$A:$C, 3, FALSE))</f>
        <v/>
      </c>
      <c r="D7236" s="1" t="str">
        <f t="shared" si="113"/>
        <v/>
      </c>
      <c r="E7236" s="2" t="s">
        <v>794</v>
      </c>
    </row>
    <row r="7237" spans="1:5">
      <c r="C7237" s="1" t="str">
        <f>IF(A7237="", "", VLOOKUP(A7237,Undocumented!$A:$C, 3, FALSE))</f>
        <v/>
      </c>
      <c r="D7237" s="1" t="str">
        <f t="shared" si="113"/>
        <v/>
      </c>
      <c r="E7237" s="2" t="s">
        <v>934</v>
      </c>
    </row>
    <row r="7238" spans="1:5">
      <c r="C7238" s="1" t="str">
        <f>IF(A7238="", "", VLOOKUP(A7238,Undocumented!$A:$C, 3, FALSE))</f>
        <v/>
      </c>
      <c r="D7238" s="1" t="str">
        <f t="shared" si="113"/>
        <v/>
      </c>
      <c r="E7238" s="2" t="s">
        <v>193</v>
      </c>
    </row>
    <row r="7239" spans="1:5">
      <c r="C7239" s="1" t="str">
        <f>IF(A7239="", "", VLOOKUP(A7239,Undocumented!$A:$C, 3, FALSE))</f>
        <v/>
      </c>
      <c r="D7239" s="1" t="str">
        <f t="shared" si="113"/>
        <v/>
      </c>
      <c r="E7239" s="2" t="s">
        <v>19</v>
      </c>
    </row>
    <row r="7240" spans="1:5">
      <c r="C7240" s="1" t="str">
        <f>IF(A7240="", "", VLOOKUP(A7240,Undocumented!$A:$C, 3, FALSE))</f>
        <v/>
      </c>
      <c r="D7240" s="1" t="str">
        <f t="shared" si="113"/>
        <v/>
      </c>
      <c r="E7240" s="2" t="s">
        <v>2101</v>
      </c>
    </row>
    <row r="7241" spans="1:5">
      <c r="C7241" s="1" t="str">
        <f>IF(A7241="", "", VLOOKUP(A7241,Undocumented!$A:$C, 3, FALSE))</f>
        <v/>
      </c>
      <c r="D7241" s="1" t="str">
        <f t="shared" si="113"/>
        <v/>
      </c>
      <c r="E7241" s="2" t="s">
        <v>20</v>
      </c>
    </row>
    <row r="7242" spans="1:5">
      <c r="C7242" s="1" t="str">
        <f>IF(A7242="", "", VLOOKUP(A7242,Undocumented!$A:$C, 3, FALSE))</f>
        <v/>
      </c>
      <c r="D7242" s="1" t="str">
        <f t="shared" si="113"/>
        <v/>
      </c>
    </row>
    <row r="7243" spans="1:5">
      <c r="A7243" s="2" t="s">
        <v>2235</v>
      </c>
      <c r="B7243" s="2" t="s">
        <v>2228</v>
      </c>
      <c r="C7243" s="1" t="str">
        <f>IF(A7243="", "", VLOOKUP(A7243,Undocumented!$A:$C, 3, FALSE))</f>
        <v>BIT 1, (IX + d)</v>
      </c>
      <c r="D7243" s="1" t="str">
        <f t="shared" si="113"/>
        <v/>
      </c>
      <c r="E7243" s="2" t="s">
        <v>11</v>
      </c>
    </row>
    <row r="7244" spans="1:5">
      <c r="C7244" s="1" t="str">
        <f>IF(A7244="", "", VLOOKUP(A7244,Undocumented!$A:$C, 3, FALSE))</f>
        <v/>
      </c>
      <c r="D7244" s="1" t="str">
        <f t="shared" si="113"/>
        <v/>
      </c>
      <c r="E7244" s="2" t="s">
        <v>32</v>
      </c>
    </row>
    <row r="7245" spans="1:5">
      <c r="C7245" s="1" t="str">
        <f>IF(A7245="", "", VLOOKUP(A7245,Undocumented!$A:$C, 3, FALSE))</f>
        <v/>
      </c>
      <c r="D7245" s="1" t="str">
        <f t="shared" si="113"/>
        <v/>
      </c>
      <c r="E7245" s="2" t="s">
        <v>38</v>
      </c>
    </row>
    <row r="7246" spans="1:5">
      <c r="C7246" s="1" t="str">
        <f>IF(A7246="", "", VLOOKUP(A7246,Undocumented!$A:$C, 3, FALSE))</f>
        <v/>
      </c>
      <c r="D7246" s="1" t="str">
        <f t="shared" si="113"/>
        <v/>
      </c>
    </row>
    <row r="7247" spans="1:5">
      <c r="C7247" s="1" t="str">
        <f>IF(A7247="", "", VLOOKUP(A7247,Undocumented!$A:$C, 3, FALSE))</f>
        <v/>
      </c>
      <c r="D7247" s="1" t="str">
        <f t="shared" si="113"/>
        <v/>
      </c>
      <c r="E7247" s="2" t="s">
        <v>2076</v>
      </c>
    </row>
    <row r="7248" spans="1:5">
      <c r="C7248" s="1" t="str">
        <f>IF(A7248="", "", VLOOKUP(A7248,Undocumented!$A:$C, 3, FALSE))</f>
        <v/>
      </c>
      <c r="D7248" s="1" t="str">
        <f t="shared" si="113"/>
        <v/>
      </c>
      <c r="E7248" s="2" t="s">
        <v>2104</v>
      </c>
    </row>
    <row r="7249" spans="1:5">
      <c r="C7249" s="1" t="str">
        <f>IF(A7249="", "", VLOOKUP(A7249,Undocumented!$A:$C, 3, FALSE))</f>
        <v/>
      </c>
      <c r="D7249" s="1" t="str">
        <f t="shared" si="113"/>
        <v/>
      </c>
      <c r="E7249" s="2" t="s">
        <v>33</v>
      </c>
    </row>
    <row r="7250" spans="1:5">
      <c r="C7250" s="1" t="str">
        <f>IF(A7250="", "", VLOOKUP(A7250,Undocumented!$A:$C, 3, FALSE))</f>
        <v/>
      </c>
      <c r="D7250" s="1" t="str">
        <f t="shared" si="113"/>
        <v/>
      </c>
      <c r="E7250" s="2" t="s">
        <v>934</v>
      </c>
    </row>
    <row r="7251" spans="1:5">
      <c r="C7251" s="1" t="str">
        <f>IF(A7251="", "", VLOOKUP(A7251,Undocumented!$A:$C, 3, FALSE))</f>
        <v/>
      </c>
      <c r="D7251" s="1" t="str">
        <f t="shared" si="113"/>
        <v/>
      </c>
      <c r="E7251" s="2" t="s">
        <v>193</v>
      </c>
    </row>
    <row r="7252" spans="1:5">
      <c r="C7252" s="1" t="str">
        <f>IF(A7252="", "", VLOOKUP(A7252,Undocumented!$A:$C, 3, FALSE))</f>
        <v/>
      </c>
      <c r="D7252" s="1" t="str">
        <f t="shared" si="113"/>
        <v/>
      </c>
      <c r="E7252" s="2" t="s">
        <v>19</v>
      </c>
    </row>
    <row r="7253" spans="1:5">
      <c r="C7253" s="1" t="str">
        <f>IF(A7253="", "", VLOOKUP(A7253,Undocumented!$A:$C, 3, FALSE))</f>
        <v/>
      </c>
      <c r="D7253" s="1" t="str">
        <f t="shared" si="113"/>
        <v/>
      </c>
      <c r="E7253" s="2" t="s">
        <v>2105</v>
      </c>
    </row>
    <row r="7254" spans="1:5">
      <c r="C7254" s="1" t="str">
        <f>IF(A7254="", "", VLOOKUP(A7254,Undocumented!$A:$C, 3, FALSE))</f>
        <v/>
      </c>
      <c r="D7254" s="1" t="str">
        <f t="shared" si="113"/>
        <v/>
      </c>
      <c r="E7254" s="2" t="s">
        <v>20</v>
      </c>
    </row>
    <row r="7255" spans="1:5">
      <c r="C7255" s="1" t="str">
        <f>IF(A7255="", "", VLOOKUP(A7255,Undocumented!$A:$C, 3, FALSE))</f>
        <v/>
      </c>
      <c r="D7255" s="1" t="str">
        <f t="shared" si="113"/>
        <v/>
      </c>
    </row>
    <row r="7256" spans="1:5">
      <c r="A7256" s="2" t="s">
        <v>2236</v>
      </c>
      <c r="B7256" s="2" t="s">
        <v>2237</v>
      </c>
      <c r="C7256" s="1" t="str">
        <f>IF(A7256="", "", VLOOKUP(A7256,Undocumented!$A:$C, 3, FALSE))</f>
        <v>BIT 2, (IX + d)</v>
      </c>
      <c r="D7256" s="1" t="str">
        <f t="shared" si="113"/>
        <v/>
      </c>
      <c r="E7256" s="2" t="s">
        <v>11</v>
      </c>
    </row>
    <row r="7257" spans="1:5">
      <c r="C7257" s="1" t="str">
        <f>IF(A7257="", "", VLOOKUP(A7257,Undocumented!$A:$C, 3, FALSE))</f>
        <v/>
      </c>
      <c r="D7257" s="1" t="str">
        <f t="shared" si="113"/>
        <v/>
      </c>
      <c r="E7257" s="2" t="s">
        <v>32</v>
      </c>
    </row>
    <row r="7258" spans="1:5">
      <c r="C7258" s="1" t="str">
        <f>IF(A7258="", "", VLOOKUP(A7258,Undocumented!$A:$C, 3, FALSE))</f>
        <v/>
      </c>
      <c r="D7258" s="1" t="str">
        <f t="shared" si="113"/>
        <v/>
      </c>
      <c r="E7258" s="2" t="s">
        <v>38</v>
      </c>
    </row>
    <row r="7259" spans="1:5">
      <c r="C7259" s="1" t="str">
        <f>IF(A7259="", "", VLOOKUP(A7259,Undocumented!$A:$C, 3, FALSE))</f>
        <v/>
      </c>
      <c r="D7259" s="1" t="str">
        <f t="shared" si="113"/>
        <v/>
      </c>
    </row>
    <row r="7260" spans="1:5">
      <c r="C7260" s="1" t="str">
        <f>IF(A7260="", "", VLOOKUP(A7260,Undocumented!$A:$C, 3, FALSE))</f>
        <v/>
      </c>
      <c r="D7260" s="1" t="str">
        <f t="shared" si="113"/>
        <v/>
      </c>
      <c r="E7260" s="2" t="s">
        <v>2076</v>
      </c>
    </row>
    <row r="7261" spans="1:5">
      <c r="C7261" s="1" t="str">
        <f>IF(A7261="", "", VLOOKUP(A7261,Undocumented!$A:$C, 3, FALSE))</f>
        <v/>
      </c>
      <c r="D7261" s="1" t="str">
        <f t="shared" si="113"/>
        <v/>
      </c>
      <c r="E7261" s="2" t="s">
        <v>2077</v>
      </c>
    </row>
    <row r="7262" spans="1:5">
      <c r="C7262" s="1" t="str">
        <f>IF(A7262="", "", VLOOKUP(A7262,Undocumented!$A:$C, 3, FALSE))</f>
        <v/>
      </c>
      <c r="D7262" s="1" t="str">
        <f t="shared" si="113"/>
        <v/>
      </c>
      <c r="E7262" s="2" t="s">
        <v>617</v>
      </c>
    </row>
    <row r="7263" spans="1:5">
      <c r="C7263" s="1" t="str">
        <f>IF(A7263="", "", VLOOKUP(A7263,Undocumented!$A:$C, 3, FALSE))</f>
        <v/>
      </c>
      <c r="D7263" s="1" t="str">
        <f t="shared" si="113"/>
        <v/>
      </c>
      <c r="E7263" s="2" t="s">
        <v>951</v>
      </c>
    </row>
    <row r="7264" spans="1:5">
      <c r="C7264" s="1" t="str">
        <f>IF(A7264="", "", VLOOKUP(A7264,Undocumented!$A:$C, 3, FALSE))</f>
        <v/>
      </c>
      <c r="D7264" s="1" t="str">
        <f t="shared" si="113"/>
        <v/>
      </c>
      <c r="E7264" s="2" t="s">
        <v>193</v>
      </c>
    </row>
    <row r="7265" spans="1:5">
      <c r="C7265" s="1" t="str">
        <f>IF(A7265="", "", VLOOKUP(A7265,Undocumented!$A:$C, 3, FALSE))</f>
        <v/>
      </c>
      <c r="D7265" s="1" t="str">
        <f t="shared" si="113"/>
        <v/>
      </c>
      <c r="E7265" s="2" t="s">
        <v>19</v>
      </c>
    </row>
    <row r="7266" spans="1:5">
      <c r="C7266" s="1" t="str">
        <f>IF(A7266="", "", VLOOKUP(A7266,Undocumented!$A:$C, 3, FALSE))</f>
        <v/>
      </c>
      <c r="D7266" s="1" t="str">
        <f t="shared" si="113"/>
        <v/>
      </c>
      <c r="E7266" s="2" t="s">
        <v>2078</v>
      </c>
    </row>
    <row r="7267" spans="1:5">
      <c r="C7267" s="1" t="str">
        <f>IF(A7267="", "", VLOOKUP(A7267,Undocumented!$A:$C, 3, FALSE))</f>
        <v/>
      </c>
      <c r="D7267" s="1" t="str">
        <f t="shared" si="113"/>
        <v/>
      </c>
      <c r="E7267" s="2" t="s">
        <v>20</v>
      </c>
    </row>
    <row r="7268" spans="1:5">
      <c r="C7268" s="1" t="str">
        <f>IF(A7268="", "", VLOOKUP(A7268,Undocumented!$A:$C, 3, FALSE))</f>
        <v/>
      </c>
      <c r="D7268" s="1" t="str">
        <f t="shared" si="113"/>
        <v/>
      </c>
    </row>
    <row r="7269" spans="1:5">
      <c r="A7269" s="2" t="s">
        <v>2238</v>
      </c>
      <c r="B7269" s="2" t="s">
        <v>2237</v>
      </c>
      <c r="C7269" s="1" t="str">
        <f>IF(A7269="", "", VLOOKUP(A7269,Undocumented!$A:$C, 3, FALSE))</f>
        <v>BIT 2, (IX + d)</v>
      </c>
      <c r="D7269" s="1" t="str">
        <f t="shared" si="113"/>
        <v/>
      </c>
      <c r="E7269" s="2" t="s">
        <v>11</v>
      </c>
    </row>
    <row r="7270" spans="1:5">
      <c r="C7270" s="1" t="str">
        <f>IF(A7270="", "", VLOOKUP(A7270,Undocumented!$A:$C, 3, FALSE))</f>
        <v/>
      </c>
      <c r="D7270" s="1" t="str">
        <f t="shared" si="113"/>
        <v/>
      </c>
      <c r="E7270" s="2" t="s">
        <v>32</v>
      </c>
    </row>
    <row r="7271" spans="1:5">
      <c r="C7271" s="1" t="str">
        <f>IF(A7271="", "", VLOOKUP(A7271,Undocumented!$A:$C, 3, FALSE))</f>
        <v/>
      </c>
      <c r="D7271" s="1" t="str">
        <f t="shared" si="113"/>
        <v/>
      </c>
      <c r="E7271" s="2" t="s">
        <v>38</v>
      </c>
    </row>
    <row r="7272" spans="1:5">
      <c r="C7272" s="1" t="str">
        <f>IF(A7272="", "", VLOOKUP(A7272,Undocumented!$A:$C, 3, FALSE))</f>
        <v/>
      </c>
      <c r="D7272" s="1" t="str">
        <f t="shared" si="113"/>
        <v/>
      </c>
    </row>
    <row r="7273" spans="1:5">
      <c r="C7273" s="1" t="str">
        <f>IF(A7273="", "", VLOOKUP(A7273,Undocumented!$A:$C, 3, FALSE))</f>
        <v/>
      </c>
      <c r="D7273" s="1" t="str">
        <f t="shared" si="113"/>
        <v/>
      </c>
      <c r="E7273" s="2" t="s">
        <v>2076</v>
      </c>
    </row>
    <row r="7274" spans="1:5">
      <c r="C7274" s="1" t="str">
        <f>IF(A7274="", "", VLOOKUP(A7274,Undocumented!$A:$C, 3, FALSE))</f>
        <v/>
      </c>
      <c r="D7274" s="1" t="str">
        <f t="shared" si="113"/>
        <v/>
      </c>
      <c r="E7274" s="2" t="s">
        <v>2081</v>
      </c>
    </row>
    <row r="7275" spans="1:5">
      <c r="C7275" s="1" t="str">
        <f>IF(A7275="", "", VLOOKUP(A7275,Undocumented!$A:$C, 3, FALSE))</f>
        <v/>
      </c>
      <c r="D7275" s="1" t="str">
        <f t="shared" si="113"/>
        <v/>
      </c>
      <c r="E7275" s="2" t="s">
        <v>774</v>
      </c>
    </row>
    <row r="7276" spans="1:5">
      <c r="C7276" s="1" t="str">
        <f>IF(A7276="", "", VLOOKUP(A7276,Undocumented!$A:$C, 3, FALSE))</f>
        <v/>
      </c>
      <c r="D7276" s="1" t="str">
        <f t="shared" si="113"/>
        <v/>
      </c>
      <c r="E7276" s="2" t="s">
        <v>951</v>
      </c>
    </row>
    <row r="7277" spans="1:5">
      <c r="C7277" s="1" t="str">
        <f>IF(A7277="", "", VLOOKUP(A7277,Undocumented!$A:$C, 3, FALSE))</f>
        <v/>
      </c>
      <c r="D7277" s="1" t="str">
        <f t="shared" si="113"/>
        <v/>
      </c>
      <c r="E7277" s="2" t="s">
        <v>193</v>
      </c>
    </row>
    <row r="7278" spans="1:5">
      <c r="C7278" s="1" t="str">
        <f>IF(A7278="", "", VLOOKUP(A7278,Undocumented!$A:$C, 3, FALSE))</f>
        <v/>
      </c>
      <c r="D7278" s="1" t="str">
        <f t="shared" si="113"/>
        <v/>
      </c>
      <c r="E7278" s="2" t="s">
        <v>19</v>
      </c>
    </row>
    <row r="7279" spans="1:5">
      <c r="C7279" s="1" t="str">
        <f>IF(A7279="", "", VLOOKUP(A7279,Undocumented!$A:$C, 3, FALSE))</f>
        <v/>
      </c>
      <c r="D7279" s="1" t="str">
        <f t="shared" si="113"/>
        <v/>
      </c>
      <c r="E7279" s="2" t="s">
        <v>2082</v>
      </c>
    </row>
    <row r="7280" spans="1:5">
      <c r="C7280" s="1" t="str">
        <f>IF(A7280="", "", VLOOKUP(A7280,Undocumented!$A:$C, 3, FALSE))</f>
        <v/>
      </c>
      <c r="D7280" s="1" t="str">
        <f t="shared" si="113"/>
        <v/>
      </c>
      <c r="E7280" s="2" t="s">
        <v>20</v>
      </c>
    </row>
    <row r="7281" spans="1:5">
      <c r="C7281" s="1" t="str">
        <f>IF(A7281="", "", VLOOKUP(A7281,Undocumented!$A:$C, 3, FALSE))</f>
        <v/>
      </c>
      <c r="D7281" s="1" t="str">
        <f t="shared" si="113"/>
        <v/>
      </c>
    </row>
    <row r="7282" spans="1:5">
      <c r="A7282" s="2" t="s">
        <v>2239</v>
      </c>
      <c r="B7282" s="2" t="s">
        <v>2237</v>
      </c>
      <c r="C7282" s="1" t="str">
        <f>IF(A7282="", "", VLOOKUP(A7282,Undocumented!$A:$C, 3, FALSE))</f>
        <v>BIT 2, (IX + d)</v>
      </c>
      <c r="D7282" s="1" t="str">
        <f t="shared" si="113"/>
        <v/>
      </c>
      <c r="E7282" s="2" t="s">
        <v>11</v>
      </c>
    </row>
    <row r="7283" spans="1:5">
      <c r="C7283" s="1" t="str">
        <f>IF(A7283="", "", VLOOKUP(A7283,Undocumented!$A:$C, 3, FALSE))</f>
        <v/>
      </c>
      <c r="D7283" s="1" t="str">
        <f t="shared" si="113"/>
        <v/>
      </c>
      <c r="E7283" s="2" t="s">
        <v>32</v>
      </c>
    </row>
    <row r="7284" spans="1:5">
      <c r="C7284" s="1" t="str">
        <f>IF(A7284="", "", VLOOKUP(A7284,Undocumented!$A:$C, 3, FALSE))</f>
        <v/>
      </c>
      <c r="D7284" s="1" t="str">
        <f t="shared" si="113"/>
        <v/>
      </c>
      <c r="E7284" s="2" t="s">
        <v>38</v>
      </c>
    </row>
    <row r="7285" spans="1:5">
      <c r="C7285" s="1" t="str">
        <f>IF(A7285="", "", VLOOKUP(A7285,Undocumented!$A:$C, 3, FALSE))</f>
        <v/>
      </c>
      <c r="D7285" s="1" t="str">
        <f t="shared" si="113"/>
        <v/>
      </c>
    </row>
    <row r="7286" spans="1:5">
      <c r="C7286" s="1" t="str">
        <f>IF(A7286="", "", VLOOKUP(A7286,Undocumented!$A:$C, 3, FALSE))</f>
        <v/>
      </c>
      <c r="D7286" s="1" t="str">
        <f t="shared" si="113"/>
        <v/>
      </c>
      <c r="E7286" s="2" t="s">
        <v>2076</v>
      </c>
    </row>
    <row r="7287" spans="1:5">
      <c r="C7287" s="1" t="str">
        <f>IF(A7287="", "", VLOOKUP(A7287,Undocumented!$A:$C, 3, FALSE))</f>
        <v/>
      </c>
      <c r="D7287" s="1" t="str">
        <f t="shared" si="113"/>
        <v/>
      </c>
      <c r="E7287" s="2" t="s">
        <v>2085</v>
      </c>
    </row>
    <row r="7288" spans="1:5">
      <c r="C7288" s="1" t="str">
        <f>IF(A7288="", "", VLOOKUP(A7288,Undocumented!$A:$C, 3, FALSE))</f>
        <v/>
      </c>
      <c r="D7288" s="1" t="str">
        <f t="shared" si="113"/>
        <v/>
      </c>
      <c r="E7288" s="2" t="s">
        <v>778</v>
      </c>
    </row>
    <row r="7289" spans="1:5">
      <c r="C7289" s="1" t="str">
        <f>IF(A7289="", "", VLOOKUP(A7289,Undocumented!$A:$C, 3, FALSE))</f>
        <v/>
      </c>
      <c r="D7289" s="1" t="str">
        <f t="shared" si="113"/>
        <v/>
      </c>
      <c r="E7289" s="2" t="s">
        <v>951</v>
      </c>
    </row>
    <row r="7290" spans="1:5">
      <c r="C7290" s="1" t="str">
        <f>IF(A7290="", "", VLOOKUP(A7290,Undocumented!$A:$C, 3, FALSE))</f>
        <v/>
      </c>
      <c r="D7290" s="1" t="str">
        <f t="shared" si="113"/>
        <v/>
      </c>
      <c r="E7290" s="2" t="s">
        <v>193</v>
      </c>
    </row>
    <row r="7291" spans="1:5">
      <c r="C7291" s="1" t="str">
        <f>IF(A7291="", "", VLOOKUP(A7291,Undocumented!$A:$C, 3, FALSE))</f>
        <v/>
      </c>
      <c r="D7291" s="1" t="str">
        <f t="shared" si="113"/>
        <v/>
      </c>
      <c r="E7291" s="2" t="s">
        <v>19</v>
      </c>
    </row>
    <row r="7292" spans="1:5">
      <c r="C7292" s="1" t="str">
        <f>IF(A7292="", "", VLOOKUP(A7292,Undocumented!$A:$C, 3, FALSE))</f>
        <v/>
      </c>
      <c r="D7292" s="1" t="str">
        <f t="shared" si="113"/>
        <v/>
      </c>
      <c r="E7292" s="2" t="s">
        <v>2086</v>
      </c>
    </row>
    <row r="7293" spans="1:5">
      <c r="C7293" s="1" t="str">
        <f>IF(A7293="", "", VLOOKUP(A7293,Undocumented!$A:$C, 3, FALSE))</f>
        <v/>
      </c>
      <c r="D7293" s="1" t="str">
        <f t="shared" si="113"/>
        <v/>
      </c>
      <c r="E7293" s="2" t="s">
        <v>20</v>
      </c>
    </row>
    <row r="7294" spans="1:5">
      <c r="C7294" s="1" t="str">
        <f>IF(A7294="", "", VLOOKUP(A7294,Undocumented!$A:$C, 3, FALSE))</f>
        <v/>
      </c>
      <c r="D7294" s="1" t="str">
        <f t="shared" si="113"/>
        <v/>
      </c>
    </row>
    <row r="7295" spans="1:5">
      <c r="A7295" s="2" t="s">
        <v>2240</v>
      </c>
      <c r="B7295" s="2" t="s">
        <v>2237</v>
      </c>
      <c r="C7295" s="1" t="str">
        <f>IF(A7295="", "", VLOOKUP(A7295,Undocumented!$A:$C, 3, FALSE))</f>
        <v>BIT 2, (IX + d)</v>
      </c>
      <c r="D7295" s="1" t="str">
        <f t="shared" si="113"/>
        <v/>
      </c>
      <c r="E7295" s="2" t="s">
        <v>11</v>
      </c>
    </row>
    <row r="7296" spans="1:5">
      <c r="C7296" s="1" t="str">
        <f>IF(A7296="", "", VLOOKUP(A7296,Undocumented!$A:$C, 3, FALSE))</f>
        <v/>
      </c>
      <c r="D7296" s="1" t="str">
        <f t="shared" si="113"/>
        <v/>
      </c>
      <c r="E7296" s="2" t="s">
        <v>32</v>
      </c>
    </row>
    <row r="7297" spans="1:5">
      <c r="C7297" s="1" t="str">
        <f>IF(A7297="", "", VLOOKUP(A7297,Undocumented!$A:$C, 3, FALSE))</f>
        <v/>
      </c>
      <c r="D7297" s="1" t="str">
        <f t="shared" si="113"/>
        <v/>
      </c>
      <c r="E7297" s="2" t="s">
        <v>38</v>
      </c>
    </row>
    <row r="7298" spans="1:5">
      <c r="C7298" s="1" t="str">
        <f>IF(A7298="", "", VLOOKUP(A7298,Undocumented!$A:$C, 3, FALSE))</f>
        <v/>
      </c>
      <c r="D7298" s="1" t="str">
        <f t="shared" ref="D7298:D7361" si="114">IF(AND(B7298&lt;&gt;"", B7298&lt;&gt;C7298), "#N/B", "")</f>
        <v/>
      </c>
    </row>
    <row r="7299" spans="1:5">
      <c r="C7299" s="1" t="str">
        <f>IF(A7299="", "", VLOOKUP(A7299,Undocumented!$A:$C, 3, FALSE))</f>
        <v/>
      </c>
      <c r="D7299" s="1" t="str">
        <f t="shared" si="114"/>
        <v/>
      </c>
      <c r="E7299" s="2" t="s">
        <v>2076</v>
      </c>
    </row>
    <row r="7300" spans="1:5">
      <c r="C7300" s="1" t="str">
        <f>IF(A7300="", "", VLOOKUP(A7300,Undocumented!$A:$C, 3, FALSE))</f>
        <v/>
      </c>
      <c r="D7300" s="1" t="str">
        <f t="shared" si="114"/>
        <v/>
      </c>
      <c r="E7300" s="2" t="s">
        <v>2089</v>
      </c>
    </row>
    <row r="7301" spans="1:5">
      <c r="C7301" s="1" t="str">
        <f>IF(A7301="", "", VLOOKUP(A7301,Undocumented!$A:$C, 3, FALSE))</f>
        <v/>
      </c>
      <c r="D7301" s="1" t="str">
        <f t="shared" si="114"/>
        <v/>
      </c>
      <c r="E7301" s="2" t="s">
        <v>782</v>
      </c>
    </row>
    <row r="7302" spans="1:5">
      <c r="C7302" s="1" t="str">
        <f>IF(A7302="", "", VLOOKUP(A7302,Undocumented!$A:$C, 3, FALSE))</f>
        <v/>
      </c>
      <c r="D7302" s="1" t="str">
        <f t="shared" si="114"/>
        <v/>
      </c>
      <c r="E7302" s="2" t="s">
        <v>951</v>
      </c>
    </row>
    <row r="7303" spans="1:5">
      <c r="C7303" s="1" t="str">
        <f>IF(A7303="", "", VLOOKUP(A7303,Undocumented!$A:$C, 3, FALSE))</f>
        <v/>
      </c>
      <c r="D7303" s="1" t="str">
        <f t="shared" si="114"/>
        <v/>
      </c>
      <c r="E7303" s="2" t="s">
        <v>193</v>
      </c>
    </row>
    <row r="7304" spans="1:5">
      <c r="C7304" s="1" t="str">
        <f>IF(A7304="", "", VLOOKUP(A7304,Undocumented!$A:$C, 3, FALSE))</f>
        <v/>
      </c>
      <c r="D7304" s="1" t="str">
        <f t="shared" si="114"/>
        <v/>
      </c>
      <c r="E7304" s="2" t="s">
        <v>19</v>
      </c>
    </row>
    <row r="7305" spans="1:5">
      <c r="C7305" s="1" t="str">
        <f>IF(A7305="", "", VLOOKUP(A7305,Undocumented!$A:$C, 3, FALSE))</f>
        <v/>
      </c>
      <c r="D7305" s="1" t="str">
        <f t="shared" si="114"/>
        <v/>
      </c>
      <c r="E7305" s="2" t="s">
        <v>2090</v>
      </c>
    </row>
    <row r="7306" spans="1:5">
      <c r="C7306" s="1" t="str">
        <f>IF(A7306="", "", VLOOKUP(A7306,Undocumented!$A:$C, 3, FALSE))</f>
        <v/>
      </c>
      <c r="D7306" s="1" t="str">
        <f t="shared" si="114"/>
        <v/>
      </c>
      <c r="E7306" s="2" t="s">
        <v>20</v>
      </c>
    </row>
    <row r="7307" spans="1:5">
      <c r="C7307" s="1" t="str">
        <f>IF(A7307="", "", VLOOKUP(A7307,Undocumented!$A:$C, 3, FALSE))</f>
        <v/>
      </c>
      <c r="D7307" s="1" t="str">
        <f t="shared" si="114"/>
        <v/>
      </c>
    </row>
    <row r="7308" spans="1:5">
      <c r="A7308" s="2" t="s">
        <v>2241</v>
      </c>
      <c r="B7308" s="2" t="s">
        <v>2237</v>
      </c>
      <c r="C7308" s="1" t="str">
        <f>IF(A7308="", "", VLOOKUP(A7308,Undocumented!$A:$C, 3, FALSE))</f>
        <v>BIT 2, (IX + d)</v>
      </c>
      <c r="D7308" s="1" t="str">
        <f t="shared" si="114"/>
        <v/>
      </c>
      <c r="E7308" s="2" t="s">
        <v>11</v>
      </c>
    </row>
    <row r="7309" spans="1:5">
      <c r="C7309" s="1" t="str">
        <f>IF(A7309="", "", VLOOKUP(A7309,Undocumented!$A:$C, 3, FALSE))</f>
        <v/>
      </c>
      <c r="D7309" s="1" t="str">
        <f t="shared" si="114"/>
        <v/>
      </c>
      <c r="E7309" s="2" t="s">
        <v>32</v>
      </c>
    </row>
    <row r="7310" spans="1:5">
      <c r="C7310" s="1" t="str">
        <f>IF(A7310="", "", VLOOKUP(A7310,Undocumented!$A:$C, 3, FALSE))</f>
        <v/>
      </c>
      <c r="D7310" s="1" t="str">
        <f t="shared" si="114"/>
        <v/>
      </c>
      <c r="E7310" s="2" t="s">
        <v>38</v>
      </c>
    </row>
    <row r="7311" spans="1:5">
      <c r="C7311" s="1" t="str">
        <f>IF(A7311="", "", VLOOKUP(A7311,Undocumented!$A:$C, 3, FALSE))</f>
        <v/>
      </c>
      <c r="D7311" s="1" t="str">
        <f t="shared" si="114"/>
        <v/>
      </c>
    </row>
    <row r="7312" spans="1:5">
      <c r="C7312" s="1" t="str">
        <f>IF(A7312="", "", VLOOKUP(A7312,Undocumented!$A:$C, 3, FALSE))</f>
        <v/>
      </c>
      <c r="D7312" s="1" t="str">
        <f t="shared" si="114"/>
        <v/>
      </c>
      <c r="E7312" s="2" t="s">
        <v>2076</v>
      </c>
    </row>
    <row r="7313" spans="1:5">
      <c r="C7313" s="1" t="str">
        <f>IF(A7313="", "", VLOOKUP(A7313,Undocumented!$A:$C, 3, FALSE))</f>
        <v/>
      </c>
      <c r="D7313" s="1" t="str">
        <f t="shared" si="114"/>
        <v/>
      </c>
      <c r="E7313" s="2" t="s">
        <v>2093</v>
      </c>
    </row>
    <row r="7314" spans="1:5">
      <c r="C7314" s="1" t="str">
        <f>IF(A7314="", "", VLOOKUP(A7314,Undocumented!$A:$C, 3, FALSE))</f>
        <v/>
      </c>
      <c r="D7314" s="1" t="str">
        <f t="shared" si="114"/>
        <v/>
      </c>
      <c r="E7314" s="2" t="s">
        <v>786</v>
      </c>
    </row>
    <row r="7315" spans="1:5">
      <c r="C7315" s="1" t="str">
        <f>IF(A7315="", "", VLOOKUP(A7315,Undocumented!$A:$C, 3, FALSE))</f>
        <v/>
      </c>
      <c r="D7315" s="1" t="str">
        <f t="shared" si="114"/>
        <v/>
      </c>
      <c r="E7315" s="2" t="s">
        <v>951</v>
      </c>
    </row>
    <row r="7316" spans="1:5">
      <c r="C7316" s="1" t="str">
        <f>IF(A7316="", "", VLOOKUP(A7316,Undocumented!$A:$C, 3, FALSE))</f>
        <v/>
      </c>
      <c r="D7316" s="1" t="str">
        <f t="shared" si="114"/>
        <v/>
      </c>
      <c r="E7316" s="2" t="s">
        <v>193</v>
      </c>
    </row>
    <row r="7317" spans="1:5">
      <c r="C7317" s="1" t="str">
        <f>IF(A7317="", "", VLOOKUP(A7317,Undocumented!$A:$C, 3, FALSE))</f>
        <v/>
      </c>
      <c r="D7317" s="1" t="str">
        <f t="shared" si="114"/>
        <v/>
      </c>
      <c r="E7317" s="2" t="s">
        <v>19</v>
      </c>
    </row>
    <row r="7318" spans="1:5">
      <c r="C7318" s="1" t="str">
        <f>IF(A7318="", "", VLOOKUP(A7318,Undocumented!$A:$C, 3, FALSE))</f>
        <v/>
      </c>
      <c r="D7318" s="1" t="str">
        <f t="shared" si="114"/>
        <v/>
      </c>
      <c r="E7318" s="2" t="s">
        <v>690</v>
      </c>
    </row>
    <row r="7319" spans="1:5">
      <c r="C7319" s="1" t="str">
        <f>IF(A7319="", "", VLOOKUP(A7319,Undocumented!$A:$C, 3, FALSE))</f>
        <v/>
      </c>
      <c r="D7319" s="1" t="str">
        <f t="shared" si="114"/>
        <v/>
      </c>
      <c r="E7319" s="2" t="s">
        <v>20</v>
      </c>
    </row>
    <row r="7320" spans="1:5">
      <c r="C7320" s="1" t="str">
        <f>IF(A7320="", "", VLOOKUP(A7320,Undocumented!$A:$C, 3, FALSE))</f>
        <v/>
      </c>
      <c r="D7320" s="1" t="str">
        <f t="shared" si="114"/>
        <v/>
      </c>
    </row>
    <row r="7321" spans="1:5">
      <c r="A7321" s="2" t="s">
        <v>2242</v>
      </c>
      <c r="B7321" s="2" t="s">
        <v>2237</v>
      </c>
      <c r="C7321" s="1" t="str">
        <f>IF(A7321="", "", VLOOKUP(A7321,Undocumented!$A:$C, 3, FALSE))</f>
        <v>BIT 2, (IX + d)</v>
      </c>
      <c r="D7321" s="1" t="str">
        <f t="shared" si="114"/>
        <v/>
      </c>
      <c r="E7321" s="2" t="s">
        <v>11</v>
      </c>
    </row>
    <row r="7322" spans="1:5">
      <c r="C7322" s="1" t="str">
        <f>IF(A7322="", "", VLOOKUP(A7322,Undocumented!$A:$C, 3, FALSE))</f>
        <v/>
      </c>
      <c r="D7322" s="1" t="str">
        <f t="shared" si="114"/>
        <v/>
      </c>
      <c r="E7322" s="2" t="s">
        <v>32</v>
      </c>
    </row>
    <row r="7323" spans="1:5">
      <c r="C7323" s="1" t="str">
        <f>IF(A7323="", "", VLOOKUP(A7323,Undocumented!$A:$C, 3, FALSE))</f>
        <v/>
      </c>
      <c r="D7323" s="1" t="str">
        <f t="shared" si="114"/>
        <v/>
      </c>
      <c r="E7323" s="2" t="s">
        <v>38</v>
      </c>
    </row>
    <row r="7324" spans="1:5">
      <c r="C7324" s="1" t="str">
        <f>IF(A7324="", "", VLOOKUP(A7324,Undocumented!$A:$C, 3, FALSE))</f>
        <v/>
      </c>
      <c r="D7324" s="1" t="str">
        <f t="shared" si="114"/>
        <v/>
      </c>
    </row>
    <row r="7325" spans="1:5">
      <c r="C7325" s="1" t="str">
        <f>IF(A7325="", "", VLOOKUP(A7325,Undocumented!$A:$C, 3, FALSE))</f>
        <v/>
      </c>
      <c r="D7325" s="1" t="str">
        <f t="shared" si="114"/>
        <v/>
      </c>
      <c r="E7325" s="2" t="s">
        <v>2076</v>
      </c>
    </row>
    <row r="7326" spans="1:5">
      <c r="C7326" s="1" t="str">
        <f>IF(A7326="", "", VLOOKUP(A7326,Undocumented!$A:$C, 3, FALSE))</f>
        <v/>
      </c>
      <c r="D7326" s="1" t="str">
        <f t="shared" si="114"/>
        <v/>
      </c>
      <c r="E7326" s="2" t="s">
        <v>2096</v>
      </c>
    </row>
    <row r="7327" spans="1:5">
      <c r="C7327" s="1" t="str">
        <f>IF(A7327="", "", VLOOKUP(A7327,Undocumented!$A:$C, 3, FALSE))</f>
        <v/>
      </c>
      <c r="D7327" s="1" t="str">
        <f t="shared" si="114"/>
        <v/>
      </c>
      <c r="E7327" s="2" t="s">
        <v>790</v>
      </c>
    </row>
    <row r="7328" spans="1:5">
      <c r="C7328" s="1" t="str">
        <f>IF(A7328="", "", VLOOKUP(A7328,Undocumented!$A:$C, 3, FALSE))</f>
        <v/>
      </c>
      <c r="D7328" s="1" t="str">
        <f t="shared" si="114"/>
        <v/>
      </c>
      <c r="E7328" s="2" t="s">
        <v>951</v>
      </c>
    </row>
    <row r="7329" spans="1:5">
      <c r="C7329" s="1" t="str">
        <f>IF(A7329="", "", VLOOKUP(A7329,Undocumented!$A:$C, 3, FALSE))</f>
        <v/>
      </c>
      <c r="D7329" s="1" t="str">
        <f t="shared" si="114"/>
        <v/>
      </c>
      <c r="E7329" s="2" t="s">
        <v>193</v>
      </c>
    </row>
    <row r="7330" spans="1:5">
      <c r="C7330" s="1" t="str">
        <f>IF(A7330="", "", VLOOKUP(A7330,Undocumented!$A:$C, 3, FALSE))</f>
        <v/>
      </c>
      <c r="D7330" s="1" t="str">
        <f t="shared" si="114"/>
        <v/>
      </c>
      <c r="E7330" s="2" t="s">
        <v>19</v>
      </c>
    </row>
    <row r="7331" spans="1:5">
      <c r="C7331" s="1" t="str">
        <f>IF(A7331="", "", VLOOKUP(A7331,Undocumented!$A:$C, 3, FALSE))</f>
        <v/>
      </c>
      <c r="D7331" s="1" t="str">
        <f t="shared" si="114"/>
        <v/>
      </c>
      <c r="E7331" s="2" t="s">
        <v>2097</v>
      </c>
    </row>
    <row r="7332" spans="1:5">
      <c r="C7332" s="1" t="str">
        <f>IF(A7332="", "", VLOOKUP(A7332,Undocumented!$A:$C, 3, FALSE))</f>
        <v/>
      </c>
      <c r="D7332" s="1" t="str">
        <f t="shared" si="114"/>
        <v/>
      </c>
      <c r="E7332" s="2" t="s">
        <v>20</v>
      </c>
    </row>
    <row r="7333" spans="1:5">
      <c r="C7333" s="1" t="str">
        <f>IF(A7333="", "", VLOOKUP(A7333,Undocumented!$A:$C, 3, FALSE))</f>
        <v/>
      </c>
      <c r="D7333" s="1" t="str">
        <f t="shared" si="114"/>
        <v/>
      </c>
    </row>
    <row r="7334" spans="1:5">
      <c r="A7334" s="2" t="s">
        <v>2243</v>
      </c>
      <c r="B7334" s="2" t="s">
        <v>2237</v>
      </c>
      <c r="C7334" s="1" t="str">
        <f>IF(A7334="", "", VLOOKUP(A7334,Undocumented!$A:$C, 3, FALSE))</f>
        <v>BIT 2, (IX + d)</v>
      </c>
      <c r="D7334" s="1" t="str">
        <f t="shared" si="114"/>
        <v/>
      </c>
      <c r="E7334" s="2" t="s">
        <v>11</v>
      </c>
    </row>
    <row r="7335" spans="1:5">
      <c r="C7335" s="1" t="str">
        <f>IF(A7335="", "", VLOOKUP(A7335,Undocumented!$A:$C, 3, FALSE))</f>
        <v/>
      </c>
      <c r="D7335" s="1" t="str">
        <f t="shared" si="114"/>
        <v/>
      </c>
      <c r="E7335" s="2" t="s">
        <v>32</v>
      </c>
    </row>
    <row r="7336" spans="1:5">
      <c r="C7336" s="1" t="str">
        <f>IF(A7336="", "", VLOOKUP(A7336,Undocumented!$A:$C, 3, FALSE))</f>
        <v/>
      </c>
      <c r="D7336" s="1" t="str">
        <f t="shared" si="114"/>
        <v/>
      </c>
      <c r="E7336" s="2" t="s">
        <v>38</v>
      </c>
    </row>
    <row r="7337" spans="1:5">
      <c r="C7337" s="1" t="str">
        <f>IF(A7337="", "", VLOOKUP(A7337,Undocumented!$A:$C, 3, FALSE))</f>
        <v/>
      </c>
      <c r="D7337" s="1" t="str">
        <f t="shared" si="114"/>
        <v/>
      </c>
    </row>
    <row r="7338" spans="1:5">
      <c r="C7338" s="1" t="str">
        <f>IF(A7338="", "", VLOOKUP(A7338,Undocumented!$A:$C, 3, FALSE))</f>
        <v/>
      </c>
      <c r="D7338" s="1" t="str">
        <f t="shared" si="114"/>
        <v/>
      </c>
      <c r="E7338" s="2" t="s">
        <v>2076</v>
      </c>
    </row>
    <row r="7339" spans="1:5">
      <c r="C7339" s="1" t="str">
        <f>IF(A7339="", "", VLOOKUP(A7339,Undocumented!$A:$C, 3, FALSE))</f>
        <v/>
      </c>
      <c r="D7339" s="1" t="str">
        <f t="shared" si="114"/>
        <v/>
      </c>
      <c r="E7339" s="2" t="s">
        <v>2100</v>
      </c>
    </row>
    <row r="7340" spans="1:5">
      <c r="C7340" s="1" t="str">
        <f>IF(A7340="", "", VLOOKUP(A7340,Undocumented!$A:$C, 3, FALSE))</f>
        <v/>
      </c>
      <c r="D7340" s="1" t="str">
        <f t="shared" si="114"/>
        <v/>
      </c>
      <c r="E7340" s="2" t="s">
        <v>794</v>
      </c>
    </row>
    <row r="7341" spans="1:5">
      <c r="C7341" s="1" t="str">
        <f>IF(A7341="", "", VLOOKUP(A7341,Undocumented!$A:$C, 3, FALSE))</f>
        <v/>
      </c>
      <c r="D7341" s="1" t="str">
        <f t="shared" si="114"/>
        <v/>
      </c>
      <c r="E7341" s="2" t="s">
        <v>951</v>
      </c>
    </row>
    <row r="7342" spans="1:5">
      <c r="C7342" s="1" t="str">
        <f>IF(A7342="", "", VLOOKUP(A7342,Undocumented!$A:$C, 3, FALSE))</f>
        <v/>
      </c>
      <c r="D7342" s="1" t="str">
        <f t="shared" si="114"/>
        <v/>
      </c>
      <c r="E7342" s="2" t="s">
        <v>193</v>
      </c>
    </row>
    <row r="7343" spans="1:5">
      <c r="C7343" s="1" t="str">
        <f>IF(A7343="", "", VLOOKUP(A7343,Undocumented!$A:$C, 3, FALSE))</f>
        <v/>
      </c>
      <c r="D7343" s="1" t="str">
        <f t="shared" si="114"/>
        <v/>
      </c>
      <c r="E7343" s="2" t="s">
        <v>19</v>
      </c>
    </row>
    <row r="7344" spans="1:5">
      <c r="C7344" s="1" t="str">
        <f>IF(A7344="", "", VLOOKUP(A7344,Undocumented!$A:$C, 3, FALSE))</f>
        <v/>
      </c>
      <c r="D7344" s="1" t="str">
        <f t="shared" si="114"/>
        <v/>
      </c>
      <c r="E7344" s="2" t="s">
        <v>2101</v>
      </c>
    </row>
    <row r="7345" spans="1:5">
      <c r="C7345" s="1" t="str">
        <f>IF(A7345="", "", VLOOKUP(A7345,Undocumented!$A:$C, 3, FALSE))</f>
        <v/>
      </c>
      <c r="D7345" s="1" t="str">
        <f t="shared" si="114"/>
        <v/>
      </c>
      <c r="E7345" s="2" t="s">
        <v>20</v>
      </c>
    </row>
    <row r="7346" spans="1:5">
      <c r="C7346" s="1" t="str">
        <f>IF(A7346="", "", VLOOKUP(A7346,Undocumented!$A:$C, 3, FALSE))</f>
        <v/>
      </c>
      <c r="D7346" s="1" t="str">
        <f t="shared" si="114"/>
        <v/>
      </c>
    </row>
    <row r="7347" spans="1:5">
      <c r="A7347" s="2" t="s">
        <v>2244</v>
      </c>
      <c r="B7347" s="2" t="s">
        <v>2237</v>
      </c>
      <c r="C7347" s="1" t="str">
        <f>IF(A7347="", "", VLOOKUP(A7347,Undocumented!$A:$C, 3, FALSE))</f>
        <v>BIT 2, (IX + d)</v>
      </c>
      <c r="D7347" s="1" t="str">
        <f t="shared" si="114"/>
        <v/>
      </c>
      <c r="E7347" s="2" t="s">
        <v>11</v>
      </c>
    </row>
    <row r="7348" spans="1:5">
      <c r="C7348" s="1" t="str">
        <f>IF(A7348="", "", VLOOKUP(A7348,Undocumented!$A:$C, 3, FALSE))</f>
        <v/>
      </c>
      <c r="D7348" s="1" t="str">
        <f t="shared" si="114"/>
        <v/>
      </c>
      <c r="E7348" s="2" t="s">
        <v>32</v>
      </c>
    </row>
    <row r="7349" spans="1:5">
      <c r="C7349" s="1" t="str">
        <f>IF(A7349="", "", VLOOKUP(A7349,Undocumented!$A:$C, 3, FALSE))</f>
        <v/>
      </c>
      <c r="D7349" s="1" t="str">
        <f t="shared" si="114"/>
        <v/>
      </c>
      <c r="E7349" s="2" t="s">
        <v>38</v>
      </c>
    </row>
    <row r="7350" spans="1:5">
      <c r="C7350" s="1" t="str">
        <f>IF(A7350="", "", VLOOKUP(A7350,Undocumented!$A:$C, 3, FALSE))</f>
        <v/>
      </c>
      <c r="D7350" s="1" t="str">
        <f t="shared" si="114"/>
        <v/>
      </c>
    </row>
    <row r="7351" spans="1:5">
      <c r="C7351" s="1" t="str">
        <f>IF(A7351="", "", VLOOKUP(A7351,Undocumented!$A:$C, 3, FALSE))</f>
        <v/>
      </c>
      <c r="D7351" s="1" t="str">
        <f t="shared" si="114"/>
        <v/>
      </c>
      <c r="E7351" s="2" t="s">
        <v>2076</v>
      </c>
    </row>
    <row r="7352" spans="1:5">
      <c r="C7352" s="1" t="str">
        <f>IF(A7352="", "", VLOOKUP(A7352,Undocumented!$A:$C, 3, FALSE))</f>
        <v/>
      </c>
      <c r="D7352" s="1" t="str">
        <f t="shared" si="114"/>
        <v/>
      </c>
      <c r="E7352" s="2" t="s">
        <v>2104</v>
      </c>
    </row>
    <row r="7353" spans="1:5">
      <c r="C7353" s="1" t="str">
        <f>IF(A7353="", "", VLOOKUP(A7353,Undocumented!$A:$C, 3, FALSE))</f>
        <v/>
      </c>
      <c r="D7353" s="1" t="str">
        <f t="shared" si="114"/>
        <v/>
      </c>
      <c r="E7353" s="2" t="s">
        <v>33</v>
      </c>
    </row>
    <row r="7354" spans="1:5">
      <c r="C7354" s="1" t="str">
        <f>IF(A7354="", "", VLOOKUP(A7354,Undocumented!$A:$C, 3, FALSE))</f>
        <v/>
      </c>
      <c r="D7354" s="1" t="str">
        <f t="shared" si="114"/>
        <v/>
      </c>
      <c r="E7354" s="2" t="s">
        <v>951</v>
      </c>
    </row>
    <row r="7355" spans="1:5">
      <c r="C7355" s="1" t="str">
        <f>IF(A7355="", "", VLOOKUP(A7355,Undocumented!$A:$C, 3, FALSE))</f>
        <v/>
      </c>
      <c r="D7355" s="1" t="str">
        <f t="shared" si="114"/>
        <v/>
      </c>
      <c r="E7355" s="2" t="s">
        <v>193</v>
      </c>
    </row>
    <row r="7356" spans="1:5">
      <c r="C7356" s="1" t="str">
        <f>IF(A7356="", "", VLOOKUP(A7356,Undocumented!$A:$C, 3, FALSE))</f>
        <v/>
      </c>
      <c r="D7356" s="1" t="str">
        <f t="shared" si="114"/>
        <v/>
      </c>
      <c r="E7356" s="2" t="s">
        <v>19</v>
      </c>
    </row>
    <row r="7357" spans="1:5">
      <c r="C7357" s="1" t="str">
        <f>IF(A7357="", "", VLOOKUP(A7357,Undocumented!$A:$C, 3, FALSE))</f>
        <v/>
      </c>
      <c r="D7357" s="1" t="str">
        <f t="shared" si="114"/>
        <v/>
      </c>
      <c r="E7357" s="2" t="s">
        <v>2105</v>
      </c>
    </row>
    <row r="7358" spans="1:5">
      <c r="C7358" s="1" t="str">
        <f>IF(A7358="", "", VLOOKUP(A7358,Undocumented!$A:$C, 3, FALSE))</f>
        <v/>
      </c>
      <c r="D7358" s="1" t="str">
        <f t="shared" si="114"/>
        <v/>
      </c>
      <c r="E7358" s="2" t="s">
        <v>20</v>
      </c>
    </row>
    <row r="7359" spans="1:5">
      <c r="C7359" s="1" t="str">
        <f>IF(A7359="", "", VLOOKUP(A7359,Undocumented!$A:$C, 3, FALSE))</f>
        <v/>
      </c>
      <c r="D7359" s="1" t="str">
        <f t="shared" si="114"/>
        <v/>
      </c>
    </row>
    <row r="7360" spans="1:5">
      <c r="A7360" s="2" t="s">
        <v>2245</v>
      </c>
      <c r="B7360" s="2" t="s">
        <v>2246</v>
      </c>
      <c r="C7360" s="1" t="str">
        <f>IF(A7360="", "", VLOOKUP(A7360,Undocumented!$A:$C, 3, FALSE))</f>
        <v>BIT 3, (IX + d)</v>
      </c>
      <c r="D7360" s="1" t="str">
        <f t="shared" si="114"/>
        <v/>
      </c>
      <c r="E7360" s="2" t="s">
        <v>11</v>
      </c>
    </row>
    <row r="7361" spans="1:5">
      <c r="C7361" s="1" t="str">
        <f>IF(A7361="", "", VLOOKUP(A7361,Undocumented!$A:$C, 3, FALSE))</f>
        <v/>
      </c>
      <c r="D7361" s="1" t="str">
        <f t="shared" si="114"/>
        <v/>
      </c>
      <c r="E7361" s="2" t="s">
        <v>32</v>
      </c>
    </row>
    <row r="7362" spans="1:5">
      <c r="C7362" s="1" t="str">
        <f>IF(A7362="", "", VLOOKUP(A7362,Undocumented!$A:$C, 3, FALSE))</f>
        <v/>
      </c>
      <c r="D7362" s="1" t="str">
        <f t="shared" ref="D7362:D7425" si="115">IF(AND(B7362&lt;&gt;"", B7362&lt;&gt;C7362), "#N/B", "")</f>
        <v/>
      </c>
      <c r="E7362" s="2" t="s">
        <v>38</v>
      </c>
    </row>
    <row r="7363" spans="1:5">
      <c r="C7363" s="1" t="str">
        <f>IF(A7363="", "", VLOOKUP(A7363,Undocumented!$A:$C, 3, FALSE))</f>
        <v/>
      </c>
      <c r="D7363" s="1" t="str">
        <f t="shared" si="115"/>
        <v/>
      </c>
    </row>
    <row r="7364" spans="1:5">
      <c r="C7364" s="1" t="str">
        <f>IF(A7364="", "", VLOOKUP(A7364,Undocumented!$A:$C, 3, FALSE))</f>
        <v/>
      </c>
      <c r="D7364" s="1" t="str">
        <f t="shared" si="115"/>
        <v/>
      </c>
      <c r="E7364" s="2" t="s">
        <v>2076</v>
      </c>
    </row>
    <row r="7365" spans="1:5">
      <c r="C7365" s="1" t="str">
        <f>IF(A7365="", "", VLOOKUP(A7365,Undocumented!$A:$C, 3, FALSE))</f>
        <v/>
      </c>
      <c r="D7365" s="1" t="str">
        <f t="shared" si="115"/>
        <v/>
      </c>
      <c r="E7365" s="2" t="s">
        <v>2077</v>
      </c>
    </row>
    <row r="7366" spans="1:5">
      <c r="C7366" s="1" t="str">
        <f>IF(A7366="", "", VLOOKUP(A7366,Undocumented!$A:$C, 3, FALSE))</f>
        <v/>
      </c>
      <c r="D7366" s="1" t="str">
        <f t="shared" si="115"/>
        <v/>
      </c>
      <c r="E7366" s="2" t="s">
        <v>617</v>
      </c>
    </row>
    <row r="7367" spans="1:5">
      <c r="C7367" s="1" t="str">
        <f>IF(A7367="", "", VLOOKUP(A7367,Undocumented!$A:$C, 3, FALSE))</f>
        <v/>
      </c>
      <c r="D7367" s="1" t="str">
        <f t="shared" si="115"/>
        <v/>
      </c>
      <c r="E7367" s="2" t="s">
        <v>968</v>
      </c>
    </row>
    <row r="7368" spans="1:5">
      <c r="C7368" s="1" t="str">
        <f>IF(A7368="", "", VLOOKUP(A7368,Undocumented!$A:$C, 3, FALSE))</f>
        <v/>
      </c>
      <c r="D7368" s="1" t="str">
        <f t="shared" si="115"/>
        <v/>
      </c>
      <c r="E7368" s="2" t="s">
        <v>193</v>
      </c>
    </row>
    <row r="7369" spans="1:5">
      <c r="C7369" s="1" t="str">
        <f>IF(A7369="", "", VLOOKUP(A7369,Undocumented!$A:$C, 3, FALSE))</f>
        <v/>
      </c>
      <c r="D7369" s="1" t="str">
        <f t="shared" si="115"/>
        <v/>
      </c>
      <c r="E7369" s="2" t="s">
        <v>19</v>
      </c>
    </row>
    <row r="7370" spans="1:5">
      <c r="C7370" s="1" t="str">
        <f>IF(A7370="", "", VLOOKUP(A7370,Undocumented!$A:$C, 3, FALSE))</f>
        <v/>
      </c>
      <c r="D7370" s="1" t="str">
        <f t="shared" si="115"/>
        <v/>
      </c>
      <c r="E7370" s="2" t="s">
        <v>2078</v>
      </c>
    </row>
    <row r="7371" spans="1:5">
      <c r="C7371" s="1" t="str">
        <f>IF(A7371="", "", VLOOKUP(A7371,Undocumented!$A:$C, 3, FALSE))</f>
        <v/>
      </c>
      <c r="D7371" s="1" t="str">
        <f t="shared" si="115"/>
        <v/>
      </c>
      <c r="E7371" s="2" t="s">
        <v>20</v>
      </c>
    </row>
    <row r="7372" spans="1:5">
      <c r="C7372" s="1" t="str">
        <f>IF(A7372="", "", VLOOKUP(A7372,Undocumented!$A:$C, 3, FALSE))</f>
        <v/>
      </c>
      <c r="D7372" s="1" t="str">
        <f t="shared" si="115"/>
        <v/>
      </c>
    </row>
    <row r="7373" spans="1:5">
      <c r="A7373" s="2" t="s">
        <v>2247</v>
      </c>
      <c r="B7373" s="2" t="s">
        <v>2246</v>
      </c>
      <c r="C7373" s="1" t="str">
        <f>IF(A7373="", "", VLOOKUP(A7373,Undocumented!$A:$C, 3, FALSE))</f>
        <v>BIT 3, (IX + d)</v>
      </c>
      <c r="D7373" s="1" t="str">
        <f t="shared" si="115"/>
        <v/>
      </c>
      <c r="E7373" s="2" t="s">
        <v>11</v>
      </c>
    </row>
    <row r="7374" spans="1:5">
      <c r="C7374" s="1" t="str">
        <f>IF(A7374="", "", VLOOKUP(A7374,Undocumented!$A:$C, 3, FALSE))</f>
        <v/>
      </c>
      <c r="D7374" s="1" t="str">
        <f t="shared" si="115"/>
        <v/>
      </c>
      <c r="E7374" s="2" t="s">
        <v>32</v>
      </c>
    </row>
    <row r="7375" spans="1:5">
      <c r="C7375" s="1" t="str">
        <f>IF(A7375="", "", VLOOKUP(A7375,Undocumented!$A:$C, 3, FALSE))</f>
        <v/>
      </c>
      <c r="D7375" s="1" t="str">
        <f t="shared" si="115"/>
        <v/>
      </c>
      <c r="E7375" s="2" t="s">
        <v>38</v>
      </c>
    </row>
    <row r="7376" spans="1:5">
      <c r="C7376" s="1" t="str">
        <f>IF(A7376="", "", VLOOKUP(A7376,Undocumented!$A:$C, 3, FALSE))</f>
        <v/>
      </c>
      <c r="D7376" s="1" t="str">
        <f t="shared" si="115"/>
        <v/>
      </c>
    </row>
    <row r="7377" spans="1:5">
      <c r="C7377" s="1" t="str">
        <f>IF(A7377="", "", VLOOKUP(A7377,Undocumented!$A:$C, 3, FALSE))</f>
        <v/>
      </c>
      <c r="D7377" s="1" t="str">
        <f t="shared" si="115"/>
        <v/>
      </c>
      <c r="E7377" s="2" t="s">
        <v>2076</v>
      </c>
    </row>
    <row r="7378" spans="1:5">
      <c r="C7378" s="1" t="str">
        <f>IF(A7378="", "", VLOOKUP(A7378,Undocumented!$A:$C, 3, FALSE))</f>
        <v/>
      </c>
      <c r="D7378" s="1" t="str">
        <f t="shared" si="115"/>
        <v/>
      </c>
      <c r="E7378" s="2" t="s">
        <v>2081</v>
      </c>
    </row>
    <row r="7379" spans="1:5">
      <c r="C7379" s="1" t="str">
        <f>IF(A7379="", "", VLOOKUP(A7379,Undocumented!$A:$C, 3, FALSE))</f>
        <v/>
      </c>
      <c r="D7379" s="1" t="str">
        <f t="shared" si="115"/>
        <v/>
      </c>
      <c r="E7379" s="2" t="s">
        <v>774</v>
      </c>
    </row>
    <row r="7380" spans="1:5">
      <c r="C7380" s="1" t="str">
        <f>IF(A7380="", "", VLOOKUP(A7380,Undocumented!$A:$C, 3, FALSE))</f>
        <v/>
      </c>
      <c r="D7380" s="1" t="str">
        <f t="shared" si="115"/>
        <v/>
      </c>
      <c r="E7380" s="2" t="s">
        <v>968</v>
      </c>
    </row>
    <row r="7381" spans="1:5">
      <c r="C7381" s="1" t="str">
        <f>IF(A7381="", "", VLOOKUP(A7381,Undocumented!$A:$C, 3, FALSE))</f>
        <v/>
      </c>
      <c r="D7381" s="1" t="str">
        <f t="shared" si="115"/>
        <v/>
      </c>
      <c r="E7381" s="2" t="s">
        <v>193</v>
      </c>
    </row>
    <row r="7382" spans="1:5">
      <c r="C7382" s="1" t="str">
        <f>IF(A7382="", "", VLOOKUP(A7382,Undocumented!$A:$C, 3, FALSE))</f>
        <v/>
      </c>
      <c r="D7382" s="1" t="str">
        <f t="shared" si="115"/>
        <v/>
      </c>
      <c r="E7382" s="2" t="s">
        <v>19</v>
      </c>
    </row>
    <row r="7383" spans="1:5">
      <c r="C7383" s="1" t="str">
        <f>IF(A7383="", "", VLOOKUP(A7383,Undocumented!$A:$C, 3, FALSE))</f>
        <v/>
      </c>
      <c r="D7383" s="1" t="str">
        <f t="shared" si="115"/>
        <v/>
      </c>
      <c r="E7383" s="2" t="s">
        <v>2082</v>
      </c>
    </row>
    <row r="7384" spans="1:5">
      <c r="C7384" s="1" t="str">
        <f>IF(A7384="", "", VLOOKUP(A7384,Undocumented!$A:$C, 3, FALSE))</f>
        <v/>
      </c>
      <c r="D7384" s="1" t="str">
        <f t="shared" si="115"/>
        <v/>
      </c>
      <c r="E7384" s="2" t="s">
        <v>20</v>
      </c>
    </row>
    <row r="7385" spans="1:5">
      <c r="C7385" s="1" t="str">
        <f>IF(A7385="", "", VLOOKUP(A7385,Undocumented!$A:$C, 3, FALSE))</f>
        <v/>
      </c>
      <c r="D7385" s="1" t="str">
        <f t="shared" si="115"/>
        <v/>
      </c>
    </row>
    <row r="7386" spans="1:5">
      <c r="A7386" s="2" t="s">
        <v>2248</v>
      </c>
      <c r="B7386" s="2" t="s">
        <v>2246</v>
      </c>
      <c r="C7386" s="1" t="str">
        <f>IF(A7386="", "", VLOOKUP(A7386,Undocumented!$A:$C, 3, FALSE))</f>
        <v>BIT 3, (IX + d)</v>
      </c>
      <c r="D7386" s="1" t="str">
        <f t="shared" si="115"/>
        <v/>
      </c>
      <c r="E7386" s="2" t="s">
        <v>11</v>
      </c>
    </row>
    <row r="7387" spans="1:5">
      <c r="C7387" s="1" t="str">
        <f>IF(A7387="", "", VLOOKUP(A7387,Undocumented!$A:$C, 3, FALSE))</f>
        <v/>
      </c>
      <c r="D7387" s="1" t="str">
        <f t="shared" si="115"/>
        <v/>
      </c>
      <c r="E7387" s="2" t="s">
        <v>32</v>
      </c>
    </row>
    <row r="7388" spans="1:5">
      <c r="C7388" s="1" t="str">
        <f>IF(A7388="", "", VLOOKUP(A7388,Undocumented!$A:$C, 3, FALSE))</f>
        <v/>
      </c>
      <c r="D7388" s="1" t="str">
        <f t="shared" si="115"/>
        <v/>
      </c>
      <c r="E7388" s="2" t="s">
        <v>38</v>
      </c>
    </row>
    <row r="7389" spans="1:5">
      <c r="C7389" s="1" t="str">
        <f>IF(A7389="", "", VLOOKUP(A7389,Undocumented!$A:$C, 3, FALSE))</f>
        <v/>
      </c>
      <c r="D7389" s="1" t="str">
        <f t="shared" si="115"/>
        <v/>
      </c>
    </row>
    <row r="7390" spans="1:5">
      <c r="C7390" s="1" t="str">
        <f>IF(A7390="", "", VLOOKUP(A7390,Undocumented!$A:$C, 3, FALSE))</f>
        <v/>
      </c>
      <c r="D7390" s="1" t="str">
        <f t="shared" si="115"/>
        <v/>
      </c>
      <c r="E7390" s="2" t="s">
        <v>2076</v>
      </c>
    </row>
    <row r="7391" spans="1:5">
      <c r="C7391" s="1" t="str">
        <f>IF(A7391="", "", VLOOKUP(A7391,Undocumented!$A:$C, 3, FALSE))</f>
        <v/>
      </c>
      <c r="D7391" s="1" t="str">
        <f t="shared" si="115"/>
        <v/>
      </c>
      <c r="E7391" s="2" t="s">
        <v>2085</v>
      </c>
    </row>
    <row r="7392" spans="1:5">
      <c r="C7392" s="1" t="str">
        <f>IF(A7392="", "", VLOOKUP(A7392,Undocumented!$A:$C, 3, FALSE))</f>
        <v/>
      </c>
      <c r="D7392" s="1" t="str">
        <f t="shared" si="115"/>
        <v/>
      </c>
      <c r="E7392" s="2" t="s">
        <v>778</v>
      </c>
    </row>
    <row r="7393" spans="1:5">
      <c r="C7393" s="1" t="str">
        <f>IF(A7393="", "", VLOOKUP(A7393,Undocumented!$A:$C, 3, FALSE))</f>
        <v/>
      </c>
      <c r="D7393" s="1" t="str">
        <f t="shared" si="115"/>
        <v/>
      </c>
      <c r="E7393" s="2" t="s">
        <v>968</v>
      </c>
    </row>
    <row r="7394" spans="1:5">
      <c r="C7394" s="1" t="str">
        <f>IF(A7394="", "", VLOOKUP(A7394,Undocumented!$A:$C, 3, FALSE))</f>
        <v/>
      </c>
      <c r="D7394" s="1" t="str">
        <f t="shared" si="115"/>
        <v/>
      </c>
      <c r="E7394" s="2" t="s">
        <v>193</v>
      </c>
    </row>
    <row r="7395" spans="1:5">
      <c r="C7395" s="1" t="str">
        <f>IF(A7395="", "", VLOOKUP(A7395,Undocumented!$A:$C, 3, FALSE))</f>
        <v/>
      </c>
      <c r="D7395" s="1" t="str">
        <f t="shared" si="115"/>
        <v/>
      </c>
      <c r="E7395" s="2" t="s">
        <v>19</v>
      </c>
    </row>
    <row r="7396" spans="1:5">
      <c r="C7396" s="1" t="str">
        <f>IF(A7396="", "", VLOOKUP(A7396,Undocumented!$A:$C, 3, FALSE))</f>
        <v/>
      </c>
      <c r="D7396" s="1" t="str">
        <f t="shared" si="115"/>
        <v/>
      </c>
      <c r="E7396" s="2" t="s">
        <v>2086</v>
      </c>
    </row>
    <row r="7397" spans="1:5">
      <c r="C7397" s="1" t="str">
        <f>IF(A7397="", "", VLOOKUP(A7397,Undocumented!$A:$C, 3, FALSE))</f>
        <v/>
      </c>
      <c r="D7397" s="1" t="str">
        <f t="shared" si="115"/>
        <v/>
      </c>
      <c r="E7397" s="2" t="s">
        <v>20</v>
      </c>
    </row>
    <row r="7398" spans="1:5">
      <c r="C7398" s="1" t="str">
        <f>IF(A7398="", "", VLOOKUP(A7398,Undocumented!$A:$C, 3, FALSE))</f>
        <v/>
      </c>
      <c r="D7398" s="1" t="str">
        <f t="shared" si="115"/>
        <v/>
      </c>
    </row>
    <row r="7399" spans="1:5">
      <c r="A7399" s="2" t="s">
        <v>2249</v>
      </c>
      <c r="B7399" s="2" t="s">
        <v>2246</v>
      </c>
      <c r="C7399" s="1" t="str">
        <f>IF(A7399="", "", VLOOKUP(A7399,Undocumented!$A:$C, 3, FALSE))</f>
        <v>BIT 3, (IX + d)</v>
      </c>
      <c r="D7399" s="1" t="str">
        <f t="shared" si="115"/>
        <v/>
      </c>
      <c r="E7399" s="2" t="s">
        <v>11</v>
      </c>
    </row>
    <row r="7400" spans="1:5">
      <c r="C7400" s="1" t="str">
        <f>IF(A7400="", "", VLOOKUP(A7400,Undocumented!$A:$C, 3, FALSE))</f>
        <v/>
      </c>
      <c r="D7400" s="1" t="str">
        <f t="shared" si="115"/>
        <v/>
      </c>
      <c r="E7400" s="2" t="s">
        <v>32</v>
      </c>
    </row>
    <row r="7401" spans="1:5">
      <c r="C7401" s="1" t="str">
        <f>IF(A7401="", "", VLOOKUP(A7401,Undocumented!$A:$C, 3, FALSE))</f>
        <v/>
      </c>
      <c r="D7401" s="1" t="str">
        <f t="shared" si="115"/>
        <v/>
      </c>
      <c r="E7401" s="2" t="s">
        <v>38</v>
      </c>
    </row>
    <row r="7402" spans="1:5">
      <c r="C7402" s="1" t="str">
        <f>IF(A7402="", "", VLOOKUP(A7402,Undocumented!$A:$C, 3, FALSE))</f>
        <v/>
      </c>
      <c r="D7402" s="1" t="str">
        <f t="shared" si="115"/>
        <v/>
      </c>
    </row>
    <row r="7403" spans="1:5">
      <c r="C7403" s="1" t="str">
        <f>IF(A7403="", "", VLOOKUP(A7403,Undocumented!$A:$C, 3, FALSE))</f>
        <v/>
      </c>
      <c r="D7403" s="1" t="str">
        <f t="shared" si="115"/>
        <v/>
      </c>
      <c r="E7403" s="2" t="s">
        <v>2076</v>
      </c>
    </row>
    <row r="7404" spans="1:5">
      <c r="C7404" s="1" t="str">
        <f>IF(A7404="", "", VLOOKUP(A7404,Undocumented!$A:$C, 3, FALSE))</f>
        <v/>
      </c>
      <c r="D7404" s="1" t="str">
        <f t="shared" si="115"/>
        <v/>
      </c>
      <c r="E7404" s="2" t="s">
        <v>2089</v>
      </c>
    </row>
    <row r="7405" spans="1:5">
      <c r="C7405" s="1" t="str">
        <f>IF(A7405="", "", VLOOKUP(A7405,Undocumented!$A:$C, 3, FALSE))</f>
        <v/>
      </c>
      <c r="D7405" s="1" t="str">
        <f t="shared" si="115"/>
        <v/>
      </c>
      <c r="E7405" s="2" t="s">
        <v>782</v>
      </c>
    </row>
    <row r="7406" spans="1:5">
      <c r="C7406" s="1" t="str">
        <f>IF(A7406="", "", VLOOKUP(A7406,Undocumented!$A:$C, 3, FALSE))</f>
        <v/>
      </c>
      <c r="D7406" s="1" t="str">
        <f t="shared" si="115"/>
        <v/>
      </c>
      <c r="E7406" s="2" t="s">
        <v>968</v>
      </c>
    </row>
    <row r="7407" spans="1:5">
      <c r="C7407" s="1" t="str">
        <f>IF(A7407="", "", VLOOKUP(A7407,Undocumented!$A:$C, 3, FALSE))</f>
        <v/>
      </c>
      <c r="D7407" s="1" t="str">
        <f t="shared" si="115"/>
        <v/>
      </c>
      <c r="E7407" s="2" t="s">
        <v>193</v>
      </c>
    </row>
    <row r="7408" spans="1:5">
      <c r="C7408" s="1" t="str">
        <f>IF(A7408="", "", VLOOKUP(A7408,Undocumented!$A:$C, 3, FALSE))</f>
        <v/>
      </c>
      <c r="D7408" s="1" t="str">
        <f t="shared" si="115"/>
        <v/>
      </c>
      <c r="E7408" s="2" t="s">
        <v>19</v>
      </c>
    </row>
    <row r="7409" spans="1:5">
      <c r="C7409" s="1" t="str">
        <f>IF(A7409="", "", VLOOKUP(A7409,Undocumented!$A:$C, 3, FALSE))</f>
        <v/>
      </c>
      <c r="D7409" s="1" t="str">
        <f t="shared" si="115"/>
        <v/>
      </c>
      <c r="E7409" s="2" t="s">
        <v>2090</v>
      </c>
    </row>
    <row r="7410" spans="1:5">
      <c r="C7410" s="1" t="str">
        <f>IF(A7410="", "", VLOOKUP(A7410,Undocumented!$A:$C, 3, FALSE))</f>
        <v/>
      </c>
      <c r="D7410" s="1" t="str">
        <f t="shared" si="115"/>
        <v/>
      </c>
      <c r="E7410" s="2" t="s">
        <v>20</v>
      </c>
    </row>
    <row r="7411" spans="1:5">
      <c r="C7411" s="1" t="str">
        <f>IF(A7411="", "", VLOOKUP(A7411,Undocumented!$A:$C, 3, FALSE))</f>
        <v/>
      </c>
      <c r="D7411" s="1" t="str">
        <f t="shared" si="115"/>
        <v/>
      </c>
    </row>
    <row r="7412" spans="1:5">
      <c r="A7412" s="2" t="s">
        <v>2250</v>
      </c>
      <c r="B7412" s="2" t="s">
        <v>2246</v>
      </c>
      <c r="C7412" s="1" t="str">
        <f>IF(A7412="", "", VLOOKUP(A7412,Undocumented!$A:$C, 3, FALSE))</f>
        <v>BIT 3, (IX + d)</v>
      </c>
      <c r="D7412" s="1" t="str">
        <f t="shared" si="115"/>
        <v/>
      </c>
      <c r="E7412" s="2" t="s">
        <v>11</v>
      </c>
    </row>
    <row r="7413" spans="1:5">
      <c r="C7413" s="1" t="str">
        <f>IF(A7413="", "", VLOOKUP(A7413,Undocumented!$A:$C, 3, FALSE))</f>
        <v/>
      </c>
      <c r="D7413" s="1" t="str">
        <f t="shared" si="115"/>
        <v/>
      </c>
      <c r="E7413" s="2" t="s">
        <v>32</v>
      </c>
    </row>
    <row r="7414" spans="1:5">
      <c r="C7414" s="1" t="str">
        <f>IF(A7414="", "", VLOOKUP(A7414,Undocumented!$A:$C, 3, FALSE))</f>
        <v/>
      </c>
      <c r="D7414" s="1" t="str">
        <f t="shared" si="115"/>
        <v/>
      </c>
      <c r="E7414" s="2" t="s">
        <v>38</v>
      </c>
    </row>
    <row r="7415" spans="1:5">
      <c r="C7415" s="1" t="str">
        <f>IF(A7415="", "", VLOOKUP(A7415,Undocumented!$A:$C, 3, FALSE))</f>
        <v/>
      </c>
      <c r="D7415" s="1" t="str">
        <f t="shared" si="115"/>
        <v/>
      </c>
    </row>
    <row r="7416" spans="1:5">
      <c r="C7416" s="1" t="str">
        <f>IF(A7416="", "", VLOOKUP(A7416,Undocumented!$A:$C, 3, FALSE))</f>
        <v/>
      </c>
      <c r="D7416" s="1" t="str">
        <f t="shared" si="115"/>
        <v/>
      </c>
      <c r="E7416" s="2" t="s">
        <v>2076</v>
      </c>
    </row>
    <row r="7417" spans="1:5">
      <c r="C7417" s="1" t="str">
        <f>IF(A7417="", "", VLOOKUP(A7417,Undocumented!$A:$C, 3, FALSE))</f>
        <v/>
      </c>
      <c r="D7417" s="1" t="str">
        <f t="shared" si="115"/>
        <v/>
      </c>
      <c r="E7417" s="2" t="s">
        <v>2093</v>
      </c>
    </row>
    <row r="7418" spans="1:5">
      <c r="C7418" s="1" t="str">
        <f>IF(A7418="", "", VLOOKUP(A7418,Undocumented!$A:$C, 3, FALSE))</f>
        <v/>
      </c>
      <c r="D7418" s="1" t="str">
        <f t="shared" si="115"/>
        <v/>
      </c>
      <c r="E7418" s="2" t="s">
        <v>786</v>
      </c>
    </row>
    <row r="7419" spans="1:5">
      <c r="C7419" s="1" t="str">
        <f>IF(A7419="", "", VLOOKUP(A7419,Undocumented!$A:$C, 3, FALSE))</f>
        <v/>
      </c>
      <c r="D7419" s="1" t="str">
        <f t="shared" si="115"/>
        <v/>
      </c>
      <c r="E7419" s="2" t="s">
        <v>968</v>
      </c>
    </row>
    <row r="7420" spans="1:5">
      <c r="C7420" s="1" t="str">
        <f>IF(A7420="", "", VLOOKUP(A7420,Undocumented!$A:$C, 3, FALSE))</f>
        <v/>
      </c>
      <c r="D7420" s="1" t="str">
        <f t="shared" si="115"/>
        <v/>
      </c>
      <c r="E7420" s="2" t="s">
        <v>193</v>
      </c>
    </row>
    <row r="7421" spans="1:5">
      <c r="C7421" s="1" t="str">
        <f>IF(A7421="", "", VLOOKUP(A7421,Undocumented!$A:$C, 3, FALSE))</f>
        <v/>
      </c>
      <c r="D7421" s="1" t="str">
        <f t="shared" si="115"/>
        <v/>
      </c>
      <c r="E7421" s="2" t="s">
        <v>19</v>
      </c>
    </row>
    <row r="7422" spans="1:5">
      <c r="C7422" s="1" t="str">
        <f>IF(A7422="", "", VLOOKUP(A7422,Undocumented!$A:$C, 3, FALSE))</f>
        <v/>
      </c>
      <c r="D7422" s="1" t="str">
        <f t="shared" si="115"/>
        <v/>
      </c>
      <c r="E7422" s="2" t="s">
        <v>690</v>
      </c>
    </row>
    <row r="7423" spans="1:5">
      <c r="C7423" s="1" t="str">
        <f>IF(A7423="", "", VLOOKUP(A7423,Undocumented!$A:$C, 3, FALSE))</f>
        <v/>
      </c>
      <c r="D7423" s="1" t="str">
        <f t="shared" si="115"/>
        <v/>
      </c>
      <c r="E7423" s="2" t="s">
        <v>20</v>
      </c>
    </row>
    <row r="7424" spans="1:5">
      <c r="C7424" s="1" t="str">
        <f>IF(A7424="", "", VLOOKUP(A7424,Undocumented!$A:$C, 3, FALSE))</f>
        <v/>
      </c>
      <c r="D7424" s="1" t="str">
        <f t="shared" si="115"/>
        <v/>
      </c>
    </row>
    <row r="7425" spans="1:5">
      <c r="A7425" s="2" t="s">
        <v>2251</v>
      </c>
      <c r="B7425" s="2" t="s">
        <v>2246</v>
      </c>
      <c r="C7425" s="1" t="str">
        <f>IF(A7425="", "", VLOOKUP(A7425,Undocumented!$A:$C, 3, FALSE))</f>
        <v>BIT 3, (IX + d)</v>
      </c>
      <c r="D7425" s="1" t="str">
        <f t="shared" si="115"/>
        <v/>
      </c>
      <c r="E7425" s="2" t="s">
        <v>11</v>
      </c>
    </row>
    <row r="7426" spans="1:5">
      <c r="C7426" s="1" t="str">
        <f>IF(A7426="", "", VLOOKUP(A7426,Undocumented!$A:$C, 3, FALSE))</f>
        <v/>
      </c>
      <c r="D7426" s="1" t="str">
        <f t="shared" ref="D7426:D7489" si="116">IF(AND(B7426&lt;&gt;"", B7426&lt;&gt;C7426), "#N/B", "")</f>
        <v/>
      </c>
      <c r="E7426" s="2" t="s">
        <v>32</v>
      </c>
    </row>
    <row r="7427" spans="1:5">
      <c r="C7427" s="1" t="str">
        <f>IF(A7427="", "", VLOOKUP(A7427,Undocumented!$A:$C, 3, FALSE))</f>
        <v/>
      </c>
      <c r="D7427" s="1" t="str">
        <f t="shared" si="116"/>
        <v/>
      </c>
      <c r="E7427" s="2" t="s">
        <v>38</v>
      </c>
    </row>
    <row r="7428" spans="1:5">
      <c r="C7428" s="1" t="str">
        <f>IF(A7428="", "", VLOOKUP(A7428,Undocumented!$A:$C, 3, FALSE))</f>
        <v/>
      </c>
      <c r="D7428" s="1" t="str">
        <f t="shared" si="116"/>
        <v/>
      </c>
    </row>
    <row r="7429" spans="1:5">
      <c r="C7429" s="1" t="str">
        <f>IF(A7429="", "", VLOOKUP(A7429,Undocumented!$A:$C, 3, FALSE))</f>
        <v/>
      </c>
      <c r="D7429" s="1" t="str">
        <f t="shared" si="116"/>
        <v/>
      </c>
      <c r="E7429" s="2" t="s">
        <v>2076</v>
      </c>
    </row>
    <row r="7430" spans="1:5">
      <c r="C7430" s="1" t="str">
        <f>IF(A7430="", "", VLOOKUP(A7430,Undocumented!$A:$C, 3, FALSE))</f>
        <v/>
      </c>
      <c r="D7430" s="1" t="str">
        <f t="shared" si="116"/>
        <v/>
      </c>
      <c r="E7430" s="2" t="s">
        <v>2096</v>
      </c>
    </row>
    <row r="7431" spans="1:5">
      <c r="C7431" s="1" t="str">
        <f>IF(A7431="", "", VLOOKUP(A7431,Undocumented!$A:$C, 3, FALSE))</f>
        <v/>
      </c>
      <c r="D7431" s="1" t="str">
        <f t="shared" si="116"/>
        <v/>
      </c>
      <c r="E7431" s="2" t="s">
        <v>790</v>
      </c>
    </row>
    <row r="7432" spans="1:5">
      <c r="C7432" s="1" t="str">
        <f>IF(A7432="", "", VLOOKUP(A7432,Undocumented!$A:$C, 3, FALSE))</f>
        <v/>
      </c>
      <c r="D7432" s="1" t="str">
        <f t="shared" si="116"/>
        <v/>
      </c>
      <c r="E7432" s="2" t="s">
        <v>968</v>
      </c>
    </row>
    <row r="7433" spans="1:5">
      <c r="C7433" s="1" t="str">
        <f>IF(A7433="", "", VLOOKUP(A7433,Undocumented!$A:$C, 3, FALSE))</f>
        <v/>
      </c>
      <c r="D7433" s="1" t="str">
        <f t="shared" si="116"/>
        <v/>
      </c>
      <c r="E7433" s="2" t="s">
        <v>193</v>
      </c>
    </row>
    <row r="7434" spans="1:5">
      <c r="C7434" s="1" t="str">
        <f>IF(A7434="", "", VLOOKUP(A7434,Undocumented!$A:$C, 3, FALSE))</f>
        <v/>
      </c>
      <c r="D7434" s="1" t="str">
        <f t="shared" si="116"/>
        <v/>
      </c>
      <c r="E7434" s="2" t="s">
        <v>19</v>
      </c>
    </row>
    <row r="7435" spans="1:5">
      <c r="C7435" s="1" t="str">
        <f>IF(A7435="", "", VLOOKUP(A7435,Undocumented!$A:$C, 3, FALSE))</f>
        <v/>
      </c>
      <c r="D7435" s="1" t="str">
        <f t="shared" si="116"/>
        <v/>
      </c>
      <c r="E7435" s="2" t="s">
        <v>2097</v>
      </c>
    </row>
    <row r="7436" spans="1:5">
      <c r="C7436" s="1" t="str">
        <f>IF(A7436="", "", VLOOKUP(A7436,Undocumented!$A:$C, 3, FALSE))</f>
        <v/>
      </c>
      <c r="D7436" s="1" t="str">
        <f t="shared" si="116"/>
        <v/>
      </c>
      <c r="E7436" s="2" t="s">
        <v>20</v>
      </c>
    </row>
    <row r="7437" spans="1:5">
      <c r="C7437" s="1" t="str">
        <f>IF(A7437="", "", VLOOKUP(A7437,Undocumented!$A:$C, 3, FALSE))</f>
        <v/>
      </c>
      <c r="D7437" s="1" t="str">
        <f t="shared" si="116"/>
        <v/>
      </c>
    </row>
    <row r="7438" spans="1:5">
      <c r="A7438" s="2" t="s">
        <v>2252</v>
      </c>
      <c r="B7438" s="2" t="s">
        <v>2246</v>
      </c>
      <c r="C7438" s="1" t="str">
        <f>IF(A7438="", "", VLOOKUP(A7438,Undocumented!$A:$C, 3, FALSE))</f>
        <v>BIT 3, (IX + d)</v>
      </c>
      <c r="D7438" s="1" t="str">
        <f t="shared" si="116"/>
        <v/>
      </c>
      <c r="E7438" s="2" t="s">
        <v>11</v>
      </c>
    </row>
    <row r="7439" spans="1:5">
      <c r="C7439" s="1" t="str">
        <f>IF(A7439="", "", VLOOKUP(A7439,Undocumented!$A:$C, 3, FALSE))</f>
        <v/>
      </c>
      <c r="D7439" s="1" t="str">
        <f t="shared" si="116"/>
        <v/>
      </c>
      <c r="E7439" s="2" t="s">
        <v>32</v>
      </c>
    </row>
    <row r="7440" spans="1:5">
      <c r="C7440" s="1" t="str">
        <f>IF(A7440="", "", VLOOKUP(A7440,Undocumented!$A:$C, 3, FALSE))</f>
        <v/>
      </c>
      <c r="D7440" s="1" t="str">
        <f t="shared" si="116"/>
        <v/>
      </c>
      <c r="E7440" s="2" t="s">
        <v>38</v>
      </c>
    </row>
    <row r="7441" spans="1:5">
      <c r="C7441" s="1" t="str">
        <f>IF(A7441="", "", VLOOKUP(A7441,Undocumented!$A:$C, 3, FALSE))</f>
        <v/>
      </c>
      <c r="D7441" s="1" t="str">
        <f t="shared" si="116"/>
        <v/>
      </c>
    </row>
    <row r="7442" spans="1:5">
      <c r="C7442" s="1" t="str">
        <f>IF(A7442="", "", VLOOKUP(A7442,Undocumented!$A:$C, 3, FALSE))</f>
        <v/>
      </c>
      <c r="D7442" s="1" t="str">
        <f t="shared" si="116"/>
        <v/>
      </c>
      <c r="E7442" s="2" t="s">
        <v>2076</v>
      </c>
    </row>
    <row r="7443" spans="1:5">
      <c r="C7443" s="1" t="str">
        <f>IF(A7443="", "", VLOOKUP(A7443,Undocumented!$A:$C, 3, FALSE))</f>
        <v/>
      </c>
      <c r="D7443" s="1" t="str">
        <f t="shared" si="116"/>
        <v/>
      </c>
      <c r="E7443" s="2" t="s">
        <v>2100</v>
      </c>
    </row>
    <row r="7444" spans="1:5">
      <c r="C7444" s="1" t="str">
        <f>IF(A7444="", "", VLOOKUP(A7444,Undocumented!$A:$C, 3, FALSE))</f>
        <v/>
      </c>
      <c r="D7444" s="1" t="str">
        <f t="shared" si="116"/>
        <v/>
      </c>
      <c r="E7444" s="2" t="s">
        <v>794</v>
      </c>
    </row>
    <row r="7445" spans="1:5">
      <c r="C7445" s="1" t="str">
        <f>IF(A7445="", "", VLOOKUP(A7445,Undocumented!$A:$C, 3, FALSE))</f>
        <v/>
      </c>
      <c r="D7445" s="1" t="str">
        <f t="shared" si="116"/>
        <v/>
      </c>
      <c r="E7445" s="2" t="s">
        <v>968</v>
      </c>
    </row>
    <row r="7446" spans="1:5">
      <c r="C7446" s="1" t="str">
        <f>IF(A7446="", "", VLOOKUP(A7446,Undocumented!$A:$C, 3, FALSE))</f>
        <v/>
      </c>
      <c r="D7446" s="1" t="str">
        <f t="shared" si="116"/>
        <v/>
      </c>
      <c r="E7446" s="2" t="s">
        <v>193</v>
      </c>
    </row>
    <row r="7447" spans="1:5">
      <c r="C7447" s="1" t="str">
        <f>IF(A7447="", "", VLOOKUP(A7447,Undocumented!$A:$C, 3, FALSE))</f>
        <v/>
      </c>
      <c r="D7447" s="1" t="str">
        <f t="shared" si="116"/>
        <v/>
      </c>
      <c r="E7447" s="2" t="s">
        <v>19</v>
      </c>
    </row>
    <row r="7448" spans="1:5">
      <c r="C7448" s="1" t="str">
        <f>IF(A7448="", "", VLOOKUP(A7448,Undocumented!$A:$C, 3, FALSE))</f>
        <v/>
      </c>
      <c r="D7448" s="1" t="str">
        <f t="shared" si="116"/>
        <v/>
      </c>
      <c r="E7448" s="2" t="s">
        <v>2101</v>
      </c>
    </row>
    <row r="7449" spans="1:5">
      <c r="C7449" s="1" t="str">
        <f>IF(A7449="", "", VLOOKUP(A7449,Undocumented!$A:$C, 3, FALSE))</f>
        <v/>
      </c>
      <c r="D7449" s="1" t="str">
        <f t="shared" si="116"/>
        <v/>
      </c>
      <c r="E7449" s="2" t="s">
        <v>20</v>
      </c>
    </row>
    <row r="7450" spans="1:5">
      <c r="C7450" s="1" t="str">
        <f>IF(A7450="", "", VLOOKUP(A7450,Undocumented!$A:$C, 3, FALSE))</f>
        <v/>
      </c>
      <c r="D7450" s="1" t="str">
        <f t="shared" si="116"/>
        <v/>
      </c>
    </row>
    <row r="7451" spans="1:5">
      <c r="A7451" s="2" t="s">
        <v>2253</v>
      </c>
      <c r="B7451" s="2" t="s">
        <v>2246</v>
      </c>
      <c r="C7451" s="1" t="str">
        <f>IF(A7451="", "", VLOOKUP(A7451,Undocumented!$A:$C, 3, FALSE))</f>
        <v>BIT 3, (IX + d)</v>
      </c>
      <c r="D7451" s="1" t="str">
        <f t="shared" si="116"/>
        <v/>
      </c>
      <c r="E7451" s="2" t="s">
        <v>11</v>
      </c>
    </row>
    <row r="7452" spans="1:5">
      <c r="C7452" s="1" t="str">
        <f>IF(A7452="", "", VLOOKUP(A7452,Undocumented!$A:$C, 3, FALSE))</f>
        <v/>
      </c>
      <c r="D7452" s="1" t="str">
        <f t="shared" si="116"/>
        <v/>
      </c>
      <c r="E7452" s="2" t="s">
        <v>32</v>
      </c>
    </row>
    <row r="7453" spans="1:5">
      <c r="C7453" s="1" t="str">
        <f>IF(A7453="", "", VLOOKUP(A7453,Undocumented!$A:$C, 3, FALSE))</f>
        <v/>
      </c>
      <c r="D7453" s="1" t="str">
        <f t="shared" si="116"/>
        <v/>
      </c>
      <c r="E7453" s="2" t="s">
        <v>38</v>
      </c>
    </row>
    <row r="7454" spans="1:5">
      <c r="C7454" s="1" t="str">
        <f>IF(A7454="", "", VLOOKUP(A7454,Undocumented!$A:$C, 3, FALSE))</f>
        <v/>
      </c>
      <c r="D7454" s="1" t="str">
        <f t="shared" si="116"/>
        <v/>
      </c>
    </row>
    <row r="7455" spans="1:5">
      <c r="C7455" s="1" t="str">
        <f>IF(A7455="", "", VLOOKUP(A7455,Undocumented!$A:$C, 3, FALSE))</f>
        <v/>
      </c>
      <c r="D7455" s="1" t="str">
        <f t="shared" si="116"/>
        <v/>
      </c>
      <c r="E7455" s="2" t="s">
        <v>2076</v>
      </c>
    </row>
    <row r="7456" spans="1:5">
      <c r="C7456" s="1" t="str">
        <f>IF(A7456="", "", VLOOKUP(A7456,Undocumented!$A:$C, 3, FALSE))</f>
        <v/>
      </c>
      <c r="D7456" s="1" t="str">
        <f t="shared" si="116"/>
        <v/>
      </c>
      <c r="E7456" s="2" t="s">
        <v>2104</v>
      </c>
    </row>
    <row r="7457" spans="1:5">
      <c r="C7457" s="1" t="str">
        <f>IF(A7457="", "", VLOOKUP(A7457,Undocumented!$A:$C, 3, FALSE))</f>
        <v/>
      </c>
      <c r="D7457" s="1" t="str">
        <f t="shared" si="116"/>
        <v/>
      </c>
      <c r="E7457" s="2" t="s">
        <v>33</v>
      </c>
    </row>
    <row r="7458" spans="1:5">
      <c r="C7458" s="1" t="str">
        <f>IF(A7458="", "", VLOOKUP(A7458,Undocumented!$A:$C, 3, FALSE))</f>
        <v/>
      </c>
      <c r="D7458" s="1" t="str">
        <f t="shared" si="116"/>
        <v/>
      </c>
      <c r="E7458" s="2" t="s">
        <v>968</v>
      </c>
    </row>
    <row r="7459" spans="1:5">
      <c r="C7459" s="1" t="str">
        <f>IF(A7459="", "", VLOOKUP(A7459,Undocumented!$A:$C, 3, FALSE))</f>
        <v/>
      </c>
      <c r="D7459" s="1" t="str">
        <f t="shared" si="116"/>
        <v/>
      </c>
      <c r="E7459" s="2" t="s">
        <v>193</v>
      </c>
    </row>
    <row r="7460" spans="1:5">
      <c r="C7460" s="1" t="str">
        <f>IF(A7460="", "", VLOOKUP(A7460,Undocumented!$A:$C, 3, FALSE))</f>
        <v/>
      </c>
      <c r="D7460" s="1" t="str">
        <f t="shared" si="116"/>
        <v/>
      </c>
      <c r="E7460" s="2" t="s">
        <v>19</v>
      </c>
    </row>
    <row r="7461" spans="1:5">
      <c r="C7461" s="1" t="str">
        <f>IF(A7461="", "", VLOOKUP(A7461,Undocumented!$A:$C, 3, FALSE))</f>
        <v/>
      </c>
      <c r="D7461" s="1" t="str">
        <f t="shared" si="116"/>
        <v/>
      </c>
      <c r="E7461" s="2" t="s">
        <v>2105</v>
      </c>
    </row>
    <row r="7462" spans="1:5">
      <c r="C7462" s="1" t="str">
        <f>IF(A7462="", "", VLOOKUP(A7462,Undocumented!$A:$C, 3, FALSE))</f>
        <v/>
      </c>
      <c r="D7462" s="1" t="str">
        <f t="shared" si="116"/>
        <v/>
      </c>
      <c r="E7462" s="2" t="s">
        <v>20</v>
      </c>
    </row>
    <row r="7463" spans="1:5">
      <c r="C7463" s="1" t="str">
        <f>IF(A7463="", "", VLOOKUP(A7463,Undocumented!$A:$C, 3, FALSE))</f>
        <v/>
      </c>
      <c r="D7463" s="1" t="str">
        <f t="shared" si="116"/>
        <v/>
      </c>
    </row>
    <row r="7464" spans="1:5">
      <c r="A7464" s="2" t="s">
        <v>2254</v>
      </c>
      <c r="B7464" s="2" t="s">
        <v>2255</v>
      </c>
      <c r="C7464" s="1" t="str">
        <f>IF(A7464="", "", VLOOKUP(A7464,Undocumented!$A:$C, 3, FALSE))</f>
        <v>BIT 4, (IX + d)</v>
      </c>
      <c r="D7464" s="1" t="str">
        <f t="shared" si="116"/>
        <v/>
      </c>
      <c r="E7464" s="2" t="s">
        <v>11</v>
      </c>
    </row>
    <row r="7465" spans="1:5">
      <c r="C7465" s="1" t="str">
        <f>IF(A7465="", "", VLOOKUP(A7465,Undocumented!$A:$C, 3, FALSE))</f>
        <v/>
      </c>
      <c r="D7465" s="1" t="str">
        <f t="shared" si="116"/>
        <v/>
      </c>
      <c r="E7465" s="2" t="s">
        <v>32</v>
      </c>
    </row>
    <row r="7466" spans="1:5">
      <c r="C7466" s="1" t="str">
        <f>IF(A7466="", "", VLOOKUP(A7466,Undocumented!$A:$C, 3, FALSE))</f>
        <v/>
      </c>
      <c r="D7466" s="1" t="str">
        <f t="shared" si="116"/>
        <v/>
      </c>
      <c r="E7466" s="2" t="s">
        <v>38</v>
      </c>
    </row>
    <row r="7467" spans="1:5">
      <c r="C7467" s="1" t="str">
        <f>IF(A7467="", "", VLOOKUP(A7467,Undocumented!$A:$C, 3, FALSE))</f>
        <v/>
      </c>
      <c r="D7467" s="1" t="str">
        <f t="shared" si="116"/>
        <v/>
      </c>
    </row>
    <row r="7468" spans="1:5">
      <c r="C7468" s="1" t="str">
        <f>IF(A7468="", "", VLOOKUP(A7468,Undocumented!$A:$C, 3, FALSE))</f>
        <v/>
      </c>
      <c r="D7468" s="1" t="str">
        <f t="shared" si="116"/>
        <v/>
      </c>
      <c r="E7468" s="2" t="s">
        <v>2076</v>
      </c>
    </row>
    <row r="7469" spans="1:5">
      <c r="C7469" s="1" t="str">
        <f>IF(A7469="", "", VLOOKUP(A7469,Undocumented!$A:$C, 3, FALSE))</f>
        <v/>
      </c>
      <c r="D7469" s="1" t="str">
        <f t="shared" si="116"/>
        <v/>
      </c>
      <c r="E7469" s="2" t="s">
        <v>2077</v>
      </c>
    </row>
    <row r="7470" spans="1:5">
      <c r="C7470" s="1" t="str">
        <f>IF(A7470="", "", VLOOKUP(A7470,Undocumented!$A:$C, 3, FALSE))</f>
        <v/>
      </c>
      <c r="D7470" s="1" t="str">
        <f t="shared" si="116"/>
        <v/>
      </c>
      <c r="E7470" s="2" t="s">
        <v>617</v>
      </c>
    </row>
    <row r="7471" spans="1:5">
      <c r="C7471" s="1" t="str">
        <f>IF(A7471="", "", VLOOKUP(A7471,Undocumented!$A:$C, 3, FALSE))</f>
        <v/>
      </c>
      <c r="D7471" s="1" t="str">
        <f t="shared" si="116"/>
        <v/>
      </c>
      <c r="E7471" s="2" t="s">
        <v>985</v>
      </c>
    </row>
    <row r="7472" spans="1:5">
      <c r="C7472" s="1" t="str">
        <f>IF(A7472="", "", VLOOKUP(A7472,Undocumented!$A:$C, 3, FALSE))</f>
        <v/>
      </c>
      <c r="D7472" s="1" t="str">
        <f t="shared" si="116"/>
        <v/>
      </c>
      <c r="E7472" s="2" t="s">
        <v>193</v>
      </c>
    </row>
    <row r="7473" spans="1:5">
      <c r="C7473" s="1" t="str">
        <f>IF(A7473="", "", VLOOKUP(A7473,Undocumented!$A:$C, 3, FALSE))</f>
        <v/>
      </c>
      <c r="D7473" s="1" t="str">
        <f t="shared" si="116"/>
        <v/>
      </c>
      <c r="E7473" s="2" t="s">
        <v>19</v>
      </c>
    </row>
    <row r="7474" spans="1:5">
      <c r="C7474" s="1" t="str">
        <f>IF(A7474="", "", VLOOKUP(A7474,Undocumented!$A:$C, 3, FALSE))</f>
        <v/>
      </c>
      <c r="D7474" s="1" t="str">
        <f t="shared" si="116"/>
        <v/>
      </c>
      <c r="E7474" s="2" t="s">
        <v>2078</v>
      </c>
    </row>
    <row r="7475" spans="1:5">
      <c r="C7475" s="1" t="str">
        <f>IF(A7475="", "", VLOOKUP(A7475,Undocumented!$A:$C, 3, FALSE))</f>
        <v/>
      </c>
      <c r="D7475" s="1" t="str">
        <f t="shared" si="116"/>
        <v/>
      </c>
      <c r="E7475" s="2" t="s">
        <v>20</v>
      </c>
    </row>
    <row r="7476" spans="1:5">
      <c r="C7476" s="1" t="str">
        <f>IF(A7476="", "", VLOOKUP(A7476,Undocumented!$A:$C, 3, FALSE))</f>
        <v/>
      </c>
      <c r="D7476" s="1" t="str">
        <f t="shared" si="116"/>
        <v/>
      </c>
    </row>
    <row r="7477" spans="1:5">
      <c r="A7477" s="2" t="s">
        <v>2256</v>
      </c>
      <c r="B7477" s="2" t="s">
        <v>2255</v>
      </c>
      <c r="C7477" s="1" t="str">
        <f>IF(A7477="", "", VLOOKUP(A7477,Undocumented!$A:$C, 3, FALSE))</f>
        <v>BIT 4, (IX + d)</v>
      </c>
      <c r="D7477" s="1" t="str">
        <f t="shared" si="116"/>
        <v/>
      </c>
      <c r="E7477" s="2" t="s">
        <v>11</v>
      </c>
    </row>
    <row r="7478" spans="1:5">
      <c r="C7478" s="1" t="str">
        <f>IF(A7478="", "", VLOOKUP(A7478,Undocumented!$A:$C, 3, FALSE))</f>
        <v/>
      </c>
      <c r="D7478" s="1" t="str">
        <f t="shared" si="116"/>
        <v/>
      </c>
      <c r="E7478" s="2" t="s">
        <v>32</v>
      </c>
    </row>
    <row r="7479" spans="1:5">
      <c r="C7479" s="1" t="str">
        <f>IF(A7479="", "", VLOOKUP(A7479,Undocumented!$A:$C, 3, FALSE))</f>
        <v/>
      </c>
      <c r="D7479" s="1" t="str">
        <f t="shared" si="116"/>
        <v/>
      </c>
      <c r="E7479" s="2" t="s">
        <v>38</v>
      </c>
    </row>
    <row r="7480" spans="1:5">
      <c r="C7480" s="1" t="str">
        <f>IF(A7480="", "", VLOOKUP(A7480,Undocumented!$A:$C, 3, FALSE))</f>
        <v/>
      </c>
      <c r="D7480" s="1" t="str">
        <f t="shared" si="116"/>
        <v/>
      </c>
    </row>
    <row r="7481" spans="1:5">
      <c r="C7481" s="1" t="str">
        <f>IF(A7481="", "", VLOOKUP(A7481,Undocumented!$A:$C, 3, FALSE))</f>
        <v/>
      </c>
      <c r="D7481" s="1" t="str">
        <f t="shared" si="116"/>
        <v/>
      </c>
      <c r="E7481" s="2" t="s">
        <v>2076</v>
      </c>
    </row>
    <row r="7482" spans="1:5">
      <c r="C7482" s="1" t="str">
        <f>IF(A7482="", "", VLOOKUP(A7482,Undocumented!$A:$C, 3, FALSE))</f>
        <v/>
      </c>
      <c r="D7482" s="1" t="str">
        <f t="shared" si="116"/>
        <v/>
      </c>
      <c r="E7482" s="2" t="s">
        <v>2081</v>
      </c>
    </row>
    <row r="7483" spans="1:5">
      <c r="C7483" s="1" t="str">
        <f>IF(A7483="", "", VLOOKUP(A7483,Undocumented!$A:$C, 3, FALSE))</f>
        <v/>
      </c>
      <c r="D7483" s="1" t="str">
        <f t="shared" si="116"/>
        <v/>
      </c>
      <c r="E7483" s="2" t="s">
        <v>774</v>
      </c>
    </row>
    <row r="7484" spans="1:5">
      <c r="C7484" s="1" t="str">
        <f>IF(A7484="", "", VLOOKUP(A7484,Undocumented!$A:$C, 3, FALSE))</f>
        <v/>
      </c>
      <c r="D7484" s="1" t="str">
        <f t="shared" si="116"/>
        <v/>
      </c>
      <c r="E7484" s="2" t="s">
        <v>985</v>
      </c>
    </row>
    <row r="7485" spans="1:5">
      <c r="C7485" s="1" t="str">
        <f>IF(A7485="", "", VLOOKUP(A7485,Undocumented!$A:$C, 3, FALSE))</f>
        <v/>
      </c>
      <c r="D7485" s="1" t="str">
        <f t="shared" si="116"/>
        <v/>
      </c>
      <c r="E7485" s="2" t="s">
        <v>193</v>
      </c>
    </row>
    <row r="7486" spans="1:5">
      <c r="C7486" s="1" t="str">
        <f>IF(A7486="", "", VLOOKUP(A7486,Undocumented!$A:$C, 3, FALSE))</f>
        <v/>
      </c>
      <c r="D7486" s="1" t="str">
        <f t="shared" si="116"/>
        <v/>
      </c>
      <c r="E7486" s="2" t="s">
        <v>19</v>
      </c>
    </row>
    <row r="7487" spans="1:5">
      <c r="C7487" s="1" t="str">
        <f>IF(A7487="", "", VLOOKUP(A7487,Undocumented!$A:$C, 3, FALSE))</f>
        <v/>
      </c>
      <c r="D7487" s="1" t="str">
        <f t="shared" si="116"/>
        <v/>
      </c>
      <c r="E7487" s="2" t="s">
        <v>2082</v>
      </c>
    </row>
    <row r="7488" spans="1:5">
      <c r="C7488" s="1" t="str">
        <f>IF(A7488="", "", VLOOKUP(A7488,Undocumented!$A:$C, 3, FALSE))</f>
        <v/>
      </c>
      <c r="D7488" s="1" t="str">
        <f t="shared" si="116"/>
        <v/>
      </c>
      <c r="E7488" s="2" t="s">
        <v>20</v>
      </c>
    </row>
    <row r="7489" spans="1:5">
      <c r="C7489" s="1" t="str">
        <f>IF(A7489="", "", VLOOKUP(A7489,Undocumented!$A:$C, 3, FALSE))</f>
        <v/>
      </c>
      <c r="D7489" s="1" t="str">
        <f t="shared" si="116"/>
        <v/>
      </c>
    </row>
    <row r="7490" spans="1:5">
      <c r="A7490" s="2" t="s">
        <v>2257</v>
      </c>
      <c r="B7490" s="2" t="s">
        <v>2255</v>
      </c>
      <c r="C7490" s="1" t="str">
        <f>IF(A7490="", "", VLOOKUP(A7490,Undocumented!$A:$C, 3, FALSE))</f>
        <v>BIT 4, (IX + d)</v>
      </c>
      <c r="D7490" s="1" t="str">
        <f t="shared" ref="D7490:D7553" si="117">IF(AND(B7490&lt;&gt;"", B7490&lt;&gt;C7490), "#N/B", "")</f>
        <v/>
      </c>
      <c r="E7490" s="2" t="s">
        <v>11</v>
      </c>
    </row>
    <row r="7491" spans="1:5">
      <c r="C7491" s="1" t="str">
        <f>IF(A7491="", "", VLOOKUP(A7491,Undocumented!$A:$C, 3, FALSE))</f>
        <v/>
      </c>
      <c r="D7491" s="1" t="str">
        <f t="shared" si="117"/>
        <v/>
      </c>
      <c r="E7491" s="2" t="s">
        <v>32</v>
      </c>
    </row>
    <row r="7492" spans="1:5">
      <c r="C7492" s="1" t="str">
        <f>IF(A7492="", "", VLOOKUP(A7492,Undocumented!$A:$C, 3, FALSE))</f>
        <v/>
      </c>
      <c r="D7492" s="1" t="str">
        <f t="shared" si="117"/>
        <v/>
      </c>
      <c r="E7492" s="2" t="s">
        <v>38</v>
      </c>
    </row>
    <row r="7493" spans="1:5">
      <c r="C7493" s="1" t="str">
        <f>IF(A7493="", "", VLOOKUP(A7493,Undocumented!$A:$C, 3, FALSE))</f>
        <v/>
      </c>
      <c r="D7493" s="1" t="str">
        <f t="shared" si="117"/>
        <v/>
      </c>
    </row>
    <row r="7494" spans="1:5">
      <c r="C7494" s="1" t="str">
        <f>IF(A7494="", "", VLOOKUP(A7494,Undocumented!$A:$C, 3, FALSE))</f>
        <v/>
      </c>
      <c r="D7494" s="1" t="str">
        <f t="shared" si="117"/>
        <v/>
      </c>
      <c r="E7494" s="2" t="s">
        <v>2076</v>
      </c>
    </row>
    <row r="7495" spans="1:5">
      <c r="C7495" s="1" t="str">
        <f>IF(A7495="", "", VLOOKUP(A7495,Undocumented!$A:$C, 3, FALSE))</f>
        <v/>
      </c>
      <c r="D7495" s="1" t="str">
        <f t="shared" si="117"/>
        <v/>
      </c>
      <c r="E7495" s="2" t="s">
        <v>2085</v>
      </c>
    </row>
    <row r="7496" spans="1:5">
      <c r="C7496" s="1" t="str">
        <f>IF(A7496="", "", VLOOKUP(A7496,Undocumented!$A:$C, 3, FALSE))</f>
        <v/>
      </c>
      <c r="D7496" s="1" t="str">
        <f t="shared" si="117"/>
        <v/>
      </c>
      <c r="E7496" s="2" t="s">
        <v>778</v>
      </c>
    </row>
    <row r="7497" spans="1:5">
      <c r="C7497" s="1" t="str">
        <f>IF(A7497="", "", VLOOKUP(A7497,Undocumented!$A:$C, 3, FALSE))</f>
        <v/>
      </c>
      <c r="D7497" s="1" t="str">
        <f t="shared" si="117"/>
        <v/>
      </c>
      <c r="E7497" s="2" t="s">
        <v>985</v>
      </c>
    </row>
    <row r="7498" spans="1:5">
      <c r="C7498" s="1" t="str">
        <f>IF(A7498="", "", VLOOKUP(A7498,Undocumented!$A:$C, 3, FALSE))</f>
        <v/>
      </c>
      <c r="D7498" s="1" t="str">
        <f t="shared" si="117"/>
        <v/>
      </c>
      <c r="E7498" s="2" t="s">
        <v>193</v>
      </c>
    </row>
    <row r="7499" spans="1:5">
      <c r="C7499" s="1" t="str">
        <f>IF(A7499="", "", VLOOKUP(A7499,Undocumented!$A:$C, 3, FALSE))</f>
        <v/>
      </c>
      <c r="D7499" s="1" t="str">
        <f t="shared" si="117"/>
        <v/>
      </c>
      <c r="E7499" s="2" t="s">
        <v>19</v>
      </c>
    </row>
    <row r="7500" spans="1:5">
      <c r="C7500" s="1" t="str">
        <f>IF(A7500="", "", VLOOKUP(A7500,Undocumented!$A:$C, 3, FALSE))</f>
        <v/>
      </c>
      <c r="D7500" s="1" t="str">
        <f t="shared" si="117"/>
        <v/>
      </c>
      <c r="E7500" s="2" t="s">
        <v>2086</v>
      </c>
    </row>
    <row r="7501" spans="1:5">
      <c r="C7501" s="1" t="str">
        <f>IF(A7501="", "", VLOOKUP(A7501,Undocumented!$A:$C, 3, FALSE))</f>
        <v/>
      </c>
      <c r="D7501" s="1" t="str">
        <f t="shared" si="117"/>
        <v/>
      </c>
      <c r="E7501" s="2" t="s">
        <v>20</v>
      </c>
    </row>
    <row r="7502" spans="1:5">
      <c r="C7502" s="1" t="str">
        <f>IF(A7502="", "", VLOOKUP(A7502,Undocumented!$A:$C, 3, FALSE))</f>
        <v/>
      </c>
      <c r="D7502" s="1" t="str">
        <f t="shared" si="117"/>
        <v/>
      </c>
    </row>
    <row r="7503" spans="1:5">
      <c r="A7503" s="2" t="s">
        <v>2258</v>
      </c>
      <c r="B7503" s="2" t="s">
        <v>2255</v>
      </c>
      <c r="C7503" s="1" t="str">
        <f>IF(A7503="", "", VLOOKUP(A7503,Undocumented!$A:$C, 3, FALSE))</f>
        <v>BIT 4, (IX + d)</v>
      </c>
      <c r="D7503" s="1" t="str">
        <f t="shared" si="117"/>
        <v/>
      </c>
      <c r="E7503" s="2" t="s">
        <v>11</v>
      </c>
    </row>
    <row r="7504" spans="1:5">
      <c r="C7504" s="1" t="str">
        <f>IF(A7504="", "", VLOOKUP(A7504,Undocumented!$A:$C, 3, FALSE))</f>
        <v/>
      </c>
      <c r="D7504" s="1" t="str">
        <f t="shared" si="117"/>
        <v/>
      </c>
      <c r="E7504" s="2" t="s">
        <v>32</v>
      </c>
    </row>
    <row r="7505" spans="1:5">
      <c r="C7505" s="1" t="str">
        <f>IF(A7505="", "", VLOOKUP(A7505,Undocumented!$A:$C, 3, FALSE))</f>
        <v/>
      </c>
      <c r="D7505" s="1" t="str">
        <f t="shared" si="117"/>
        <v/>
      </c>
      <c r="E7505" s="2" t="s">
        <v>38</v>
      </c>
    </row>
    <row r="7506" spans="1:5">
      <c r="C7506" s="1" t="str">
        <f>IF(A7506="", "", VLOOKUP(A7506,Undocumented!$A:$C, 3, FALSE))</f>
        <v/>
      </c>
      <c r="D7506" s="1" t="str">
        <f t="shared" si="117"/>
        <v/>
      </c>
    </row>
    <row r="7507" spans="1:5">
      <c r="C7507" s="1" t="str">
        <f>IF(A7507="", "", VLOOKUP(A7507,Undocumented!$A:$C, 3, FALSE))</f>
        <v/>
      </c>
      <c r="D7507" s="1" t="str">
        <f t="shared" si="117"/>
        <v/>
      </c>
      <c r="E7507" s="2" t="s">
        <v>2076</v>
      </c>
    </row>
    <row r="7508" spans="1:5">
      <c r="C7508" s="1" t="str">
        <f>IF(A7508="", "", VLOOKUP(A7508,Undocumented!$A:$C, 3, FALSE))</f>
        <v/>
      </c>
      <c r="D7508" s="1" t="str">
        <f t="shared" si="117"/>
        <v/>
      </c>
      <c r="E7508" s="2" t="s">
        <v>2089</v>
      </c>
    </row>
    <row r="7509" spans="1:5">
      <c r="C7509" s="1" t="str">
        <f>IF(A7509="", "", VLOOKUP(A7509,Undocumented!$A:$C, 3, FALSE))</f>
        <v/>
      </c>
      <c r="D7509" s="1" t="str">
        <f t="shared" si="117"/>
        <v/>
      </c>
      <c r="E7509" s="2" t="s">
        <v>782</v>
      </c>
    </row>
    <row r="7510" spans="1:5">
      <c r="C7510" s="1" t="str">
        <f>IF(A7510="", "", VLOOKUP(A7510,Undocumented!$A:$C, 3, FALSE))</f>
        <v/>
      </c>
      <c r="D7510" s="1" t="str">
        <f t="shared" si="117"/>
        <v/>
      </c>
      <c r="E7510" s="2" t="s">
        <v>985</v>
      </c>
    </row>
    <row r="7511" spans="1:5">
      <c r="C7511" s="1" t="str">
        <f>IF(A7511="", "", VLOOKUP(A7511,Undocumented!$A:$C, 3, FALSE))</f>
        <v/>
      </c>
      <c r="D7511" s="1" t="str">
        <f t="shared" si="117"/>
        <v/>
      </c>
      <c r="E7511" s="2" t="s">
        <v>193</v>
      </c>
    </row>
    <row r="7512" spans="1:5">
      <c r="C7512" s="1" t="str">
        <f>IF(A7512="", "", VLOOKUP(A7512,Undocumented!$A:$C, 3, FALSE))</f>
        <v/>
      </c>
      <c r="D7512" s="1" t="str">
        <f t="shared" si="117"/>
        <v/>
      </c>
      <c r="E7512" s="2" t="s">
        <v>19</v>
      </c>
    </row>
    <row r="7513" spans="1:5">
      <c r="C7513" s="1" t="str">
        <f>IF(A7513="", "", VLOOKUP(A7513,Undocumented!$A:$C, 3, FALSE))</f>
        <v/>
      </c>
      <c r="D7513" s="1" t="str">
        <f t="shared" si="117"/>
        <v/>
      </c>
      <c r="E7513" s="2" t="s">
        <v>2090</v>
      </c>
    </row>
    <row r="7514" spans="1:5">
      <c r="C7514" s="1" t="str">
        <f>IF(A7514="", "", VLOOKUP(A7514,Undocumented!$A:$C, 3, FALSE))</f>
        <v/>
      </c>
      <c r="D7514" s="1" t="str">
        <f t="shared" si="117"/>
        <v/>
      </c>
      <c r="E7514" s="2" t="s">
        <v>20</v>
      </c>
    </row>
    <row r="7515" spans="1:5">
      <c r="C7515" s="1" t="str">
        <f>IF(A7515="", "", VLOOKUP(A7515,Undocumented!$A:$C, 3, FALSE))</f>
        <v/>
      </c>
      <c r="D7515" s="1" t="str">
        <f t="shared" si="117"/>
        <v/>
      </c>
    </row>
    <row r="7516" spans="1:5">
      <c r="A7516" s="2" t="s">
        <v>2259</v>
      </c>
      <c r="B7516" s="2" t="s">
        <v>2255</v>
      </c>
      <c r="C7516" s="1" t="str">
        <f>IF(A7516="", "", VLOOKUP(A7516,Undocumented!$A:$C, 3, FALSE))</f>
        <v>BIT 4, (IX + d)</v>
      </c>
      <c r="D7516" s="1" t="str">
        <f t="shared" si="117"/>
        <v/>
      </c>
      <c r="E7516" s="2" t="s">
        <v>11</v>
      </c>
    </row>
    <row r="7517" spans="1:5">
      <c r="C7517" s="1" t="str">
        <f>IF(A7517="", "", VLOOKUP(A7517,Undocumented!$A:$C, 3, FALSE))</f>
        <v/>
      </c>
      <c r="D7517" s="1" t="str">
        <f t="shared" si="117"/>
        <v/>
      </c>
      <c r="E7517" s="2" t="s">
        <v>32</v>
      </c>
    </row>
    <row r="7518" spans="1:5">
      <c r="C7518" s="1" t="str">
        <f>IF(A7518="", "", VLOOKUP(A7518,Undocumented!$A:$C, 3, FALSE))</f>
        <v/>
      </c>
      <c r="D7518" s="1" t="str">
        <f t="shared" si="117"/>
        <v/>
      </c>
      <c r="E7518" s="2" t="s">
        <v>38</v>
      </c>
    </row>
    <row r="7519" spans="1:5">
      <c r="C7519" s="1" t="str">
        <f>IF(A7519="", "", VLOOKUP(A7519,Undocumented!$A:$C, 3, FALSE))</f>
        <v/>
      </c>
      <c r="D7519" s="1" t="str">
        <f t="shared" si="117"/>
        <v/>
      </c>
    </row>
    <row r="7520" spans="1:5">
      <c r="C7520" s="1" t="str">
        <f>IF(A7520="", "", VLOOKUP(A7520,Undocumented!$A:$C, 3, FALSE))</f>
        <v/>
      </c>
      <c r="D7520" s="1" t="str">
        <f t="shared" si="117"/>
        <v/>
      </c>
      <c r="E7520" s="2" t="s">
        <v>2076</v>
      </c>
    </row>
    <row r="7521" spans="1:5">
      <c r="C7521" s="1" t="str">
        <f>IF(A7521="", "", VLOOKUP(A7521,Undocumented!$A:$C, 3, FALSE))</f>
        <v/>
      </c>
      <c r="D7521" s="1" t="str">
        <f t="shared" si="117"/>
        <v/>
      </c>
      <c r="E7521" s="2" t="s">
        <v>2093</v>
      </c>
    </row>
    <row r="7522" spans="1:5">
      <c r="C7522" s="1" t="str">
        <f>IF(A7522="", "", VLOOKUP(A7522,Undocumented!$A:$C, 3, FALSE))</f>
        <v/>
      </c>
      <c r="D7522" s="1" t="str">
        <f t="shared" si="117"/>
        <v/>
      </c>
      <c r="E7522" s="2" t="s">
        <v>786</v>
      </c>
    </row>
    <row r="7523" spans="1:5">
      <c r="C7523" s="1" t="str">
        <f>IF(A7523="", "", VLOOKUP(A7523,Undocumented!$A:$C, 3, FALSE))</f>
        <v/>
      </c>
      <c r="D7523" s="1" t="str">
        <f t="shared" si="117"/>
        <v/>
      </c>
      <c r="E7523" s="2" t="s">
        <v>985</v>
      </c>
    </row>
    <row r="7524" spans="1:5">
      <c r="C7524" s="1" t="str">
        <f>IF(A7524="", "", VLOOKUP(A7524,Undocumented!$A:$C, 3, FALSE))</f>
        <v/>
      </c>
      <c r="D7524" s="1" t="str">
        <f t="shared" si="117"/>
        <v/>
      </c>
      <c r="E7524" s="2" t="s">
        <v>193</v>
      </c>
    </row>
    <row r="7525" spans="1:5">
      <c r="C7525" s="1" t="str">
        <f>IF(A7525="", "", VLOOKUP(A7525,Undocumented!$A:$C, 3, FALSE))</f>
        <v/>
      </c>
      <c r="D7525" s="1" t="str">
        <f t="shared" si="117"/>
        <v/>
      </c>
      <c r="E7525" s="2" t="s">
        <v>19</v>
      </c>
    </row>
    <row r="7526" spans="1:5">
      <c r="C7526" s="1" t="str">
        <f>IF(A7526="", "", VLOOKUP(A7526,Undocumented!$A:$C, 3, FALSE))</f>
        <v/>
      </c>
      <c r="D7526" s="1" t="str">
        <f t="shared" si="117"/>
        <v/>
      </c>
      <c r="E7526" s="2" t="s">
        <v>690</v>
      </c>
    </row>
    <row r="7527" spans="1:5">
      <c r="C7527" s="1" t="str">
        <f>IF(A7527="", "", VLOOKUP(A7527,Undocumented!$A:$C, 3, FALSE))</f>
        <v/>
      </c>
      <c r="D7527" s="1" t="str">
        <f t="shared" si="117"/>
        <v/>
      </c>
      <c r="E7527" s="2" t="s">
        <v>20</v>
      </c>
    </row>
    <row r="7528" spans="1:5">
      <c r="C7528" s="1" t="str">
        <f>IF(A7528="", "", VLOOKUP(A7528,Undocumented!$A:$C, 3, FALSE))</f>
        <v/>
      </c>
      <c r="D7528" s="1" t="str">
        <f t="shared" si="117"/>
        <v/>
      </c>
    </row>
    <row r="7529" spans="1:5">
      <c r="A7529" s="2" t="s">
        <v>2260</v>
      </c>
      <c r="B7529" s="2" t="s">
        <v>2255</v>
      </c>
      <c r="C7529" s="1" t="str">
        <f>IF(A7529="", "", VLOOKUP(A7529,Undocumented!$A:$C, 3, FALSE))</f>
        <v>BIT 4, (IX + d)</v>
      </c>
      <c r="D7529" s="1" t="str">
        <f t="shared" si="117"/>
        <v/>
      </c>
      <c r="E7529" s="2" t="s">
        <v>11</v>
      </c>
    </row>
    <row r="7530" spans="1:5">
      <c r="C7530" s="1" t="str">
        <f>IF(A7530="", "", VLOOKUP(A7530,Undocumented!$A:$C, 3, FALSE))</f>
        <v/>
      </c>
      <c r="D7530" s="1" t="str">
        <f t="shared" si="117"/>
        <v/>
      </c>
      <c r="E7530" s="2" t="s">
        <v>32</v>
      </c>
    </row>
    <row r="7531" spans="1:5">
      <c r="C7531" s="1" t="str">
        <f>IF(A7531="", "", VLOOKUP(A7531,Undocumented!$A:$C, 3, FALSE))</f>
        <v/>
      </c>
      <c r="D7531" s="1" t="str">
        <f t="shared" si="117"/>
        <v/>
      </c>
      <c r="E7531" s="2" t="s">
        <v>38</v>
      </c>
    </row>
    <row r="7532" spans="1:5">
      <c r="C7532" s="1" t="str">
        <f>IF(A7532="", "", VLOOKUP(A7532,Undocumented!$A:$C, 3, FALSE))</f>
        <v/>
      </c>
      <c r="D7532" s="1" t="str">
        <f t="shared" si="117"/>
        <v/>
      </c>
    </row>
    <row r="7533" spans="1:5">
      <c r="C7533" s="1" t="str">
        <f>IF(A7533="", "", VLOOKUP(A7533,Undocumented!$A:$C, 3, FALSE))</f>
        <v/>
      </c>
      <c r="D7533" s="1" t="str">
        <f t="shared" si="117"/>
        <v/>
      </c>
      <c r="E7533" s="2" t="s">
        <v>2076</v>
      </c>
    </row>
    <row r="7534" spans="1:5">
      <c r="C7534" s="1" t="str">
        <f>IF(A7534="", "", VLOOKUP(A7534,Undocumented!$A:$C, 3, FALSE))</f>
        <v/>
      </c>
      <c r="D7534" s="1" t="str">
        <f t="shared" si="117"/>
        <v/>
      </c>
      <c r="E7534" s="2" t="s">
        <v>2096</v>
      </c>
    </row>
    <row r="7535" spans="1:5">
      <c r="C7535" s="1" t="str">
        <f>IF(A7535="", "", VLOOKUP(A7535,Undocumented!$A:$C, 3, FALSE))</f>
        <v/>
      </c>
      <c r="D7535" s="1" t="str">
        <f t="shared" si="117"/>
        <v/>
      </c>
      <c r="E7535" s="2" t="s">
        <v>790</v>
      </c>
    </row>
    <row r="7536" spans="1:5">
      <c r="C7536" s="1" t="str">
        <f>IF(A7536="", "", VLOOKUP(A7536,Undocumented!$A:$C, 3, FALSE))</f>
        <v/>
      </c>
      <c r="D7536" s="1" t="str">
        <f t="shared" si="117"/>
        <v/>
      </c>
      <c r="E7536" s="2" t="s">
        <v>985</v>
      </c>
    </row>
    <row r="7537" spans="1:5">
      <c r="C7537" s="1" t="str">
        <f>IF(A7537="", "", VLOOKUP(A7537,Undocumented!$A:$C, 3, FALSE))</f>
        <v/>
      </c>
      <c r="D7537" s="1" t="str">
        <f t="shared" si="117"/>
        <v/>
      </c>
      <c r="E7537" s="2" t="s">
        <v>193</v>
      </c>
    </row>
    <row r="7538" spans="1:5">
      <c r="C7538" s="1" t="str">
        <f>IF(A7538="", "", VLOOKUP(A7538,Undocumented!$A:$C, 3, FALSE))</f>
        <v/>
      </c>
      <c r="D7538" s="1" t="str">
        <f t="shared" si="117"/>
        <v/>
      </c>
      <c r="E7538" s="2" t="s">
        <v>19</v>
      </c>
    </row>
    <row r="7539" spans="1:5">
      <c r="C7539" s="1" t="str">
        <f>IF(A7539="", "", VLOOKUP(A7539,Undocumented!$A:$C, 3, FALSE))</f>
        <v/>
      </c>
      <c r="D7539" s="1" t="str">
        <f t="shared" si="117"/>
        <v/>
      </c>
      <c r="E7539" s="2" t="s">
        <v>2097</v>
      </c>
    </row>
    <row r="7540" spans="1:5">
      <c r="C7540" s="1" t="str">
        <f>IF(A7540="", "", VLOOKUP(A7540,Undocumented!$A:$C, 3, FALSE))</f>
        <v/>
      </c>
      <c r="D7540" s="1" t="str">
        <f t="shared" si="117"/>
        <v/>
      </c>
      <c r="E7540" s="2" t="s">
        <v>20</v>
      </c>
    </row>
    <row r="7541" spans="1:5">
      <c r="C7541" s="1" t="str">
        <f>IF(A7541="", "", VLOOKUP(A7541,Undocumented!$A:$C, 3, FALSE))</f>
        <v/>
      </c>
      <c r="D7541" s="1" t="str">
        <f t="shared" si="117"/>
        <v/>
      </c>
    </row>
    <row r="7542" spans="1:5">
      <c r="A7542" s="2" t="s">
        <v>2261</v>
      </c>
      <c r="B7542" s="2" t="s">
        <v>2255</v>
      </c>
      <c r="C7542" s="1" t="str">
        <f>IF(A7542="", "", VLOOKUP(A7542,Undocumented!$A:$C, 3, FALSE))</f>
        <v>BIT 4, (IX + d)</v>
      </c>
      <c r="D7542" s="1" t="str">
        <f t="shared" si="117"/>
        <v/>
      </c>
      <c r="E7542" s="2" t="s">
        <v>11</v>
      </c>
    </row>
    <row r="7543" spans="1:5">
      <c r="C7543" s="1" t="str">
        <f>IF(A7543="", "", VLOOKUP(A7543,Undocumented!$A:$C, 3, FALSE))</f>
        <v/>
      </c>
      <c r="D7543" s="1" t="str">
        <f t="shared" si="117"/>
        <v/>
      </c>
      <c r="E7543" s="2" t="s">
        <v>32</v>
      </c>
    </row>
    <row r="7544" spans="1:5">
      <c r="C7544" s="1" t="str">
        <f>IF(A7544="", "", VLOOKUP(A7544,Undocumented!$A:$C, 3, FALSE))</f>
        <v/>
      </c>
      <c r="D7544" s="1" t="str">
        <f t="shared" si="117"/>
        <v/>
      </c>
      <c r="E7544" s="2" t="s">
        <v>38</v>
      </c>
    </row>
    <row r="7545" spans="1:5">
      <c r="C7545" s="1" t="str">
        <f>IF(A7545="", "", VLOOKUP(A7545,Undocumented!$A:$C, 3, FALSE))</f>
        <v/>
      </c>
      <c r="D7545" s="1" t="str">
        <f t="shared" si="117"/>
        <v/>
      </c>
    </row>
    <row r="7546" spans="1:5">
      <c r="C7546" s="1" t="str">
        <f>IF(A7546="", "", VLOOKUP(A7546,Undocumented!$A:$C, 3, FALSE))</f>
        <v/>
      </c>
      <c r="D7546" s="1" t="str">
        <f t="shared" si="117"/>
        <v/>
      </c>
      <c r="E7546" s="2" t="s">
        <v>2076</v>
      </c>
    </row>
    <row r="7547" spans="1:5">
      <c r="C7547" s="1" t="str">
        <f>IF(A7547="", "", VLOOKUP(A7547,Undocumented!$A:$C, 3, FALSE))</f>
        <v/>
      </c>
      <c r="D7547" s="1" t="str">
        <f t="shared" si="117"/>
        <v/>
      </c>
      <c r="E7547" s="2" t="s">
        <v>2100</v>
      </c>
    </row>
    <row r="7548" spans="1:5">
      <c r="C7548" s="1" t="str">
        <f>IF(A7548="", "", VLOOKUP(A7548,Undocumented!$A:$C, 3, FALSE))</f>
        <v/>
      </c>
      <c r="D7548" s="1" t="str">
        <f t="shared" si="117"/>
        <v/>
      </c>
      <c r="E7548" s="2" t="s">
        <v>794</v>
      </c>
    </row>
    <row r="7549" spans="1:5">
      <c r="C7549" s="1" t="str">
        <f>IF(A7549="", "", VLOOKUP(A7549,Undocumented!$A:$C, 3, FALSE))</f>
        <v/>
      </c>
      <c r="D7549" s="1" t="str">
        <f t="shared" si="117"/>
        <v/>
      </c>
      <c r="E7549" s="2" t="s">
        <v>985</v>
      </c>
    </row>
    <row r="7550" spans="1:5">
      <c r="C7550" s="1" t="str">
        <f>IF(A7550="", "", VLOOKUP(A7550,Undocumented!$A:$C, 3, FALSE))</f>
        <v/>
      </c>
      <c r="D7550" s="1" t="str">
        <f t="shared" si="117"/>
        <v/>
      </c>
      <c r="E7550" s="2" t="s">
        <v>193</v>
      </c>
    </row>
    <row r="7551" spans="1:5">
      <c r="C7551" s="1" t="str">
        <f>IF(A7551="", "", VLOOKUP(A7551,Undocumented!$A:$C, 3, FALSE))</f>
        <v/>
      </c>
      <c r="D7551" s="1" t="str">
        <f t="shared" si="117"/>
        <v/>
      </c>
      <c r="E7551" s="2" t="s">
        <v>19</v>
      </c>
    </row>
    <row r="7552" spans="1:5">
      <c r="C7552" s="1" t="str">
        <f>IF(A7552="", "", VLOOKUP(A7552,Undocumented!$A:$C, 3, FALSE))</f>
        <v/>
      </c>
      <c r="D7552" s="1" t="str">
        <f t="shared" si="117"/>
        <v/>
      </c>
      <c r="E7552" s="2" t="s">
        <v>2101</v>
      </c>
    </row>
    <row r="7553" spans="1:5">
      <c r="C7553" s="1" t="str">
        <f>IF(A7553="", "", VLOOKUP(A7553,Undocumented!$A:$C, 3, FALSE))</f>
        <v/>
      </c>
      <c r="D7553" s="1" t="str">
        <f t="shared" si="117"/>
        <v/>
      </c>
      <c r="E7553" s="2" t="s">
        <v>20</v>
      </c>
    </row>
    <row r="7554" spans="1:5">
      <c r="C7554" s="1" t="str">
        <f>IF(A7554="", "", VLOOKUP(A7554,Undocumented!$A:$C, 3, FALSE))</f>
        <v/>
      </c>
      <c r="D7554" s="1" t="str">
        <f t="shared" ref="D7554:D7617" si="118">IF(AND(B7554&lt;&gt;"", B7554&lt;&gt;C7554), "#N/B", "")</f>
        <v/>
      </c>
    </row>
    <row r="7555" spans="1:5">
      <c r="A7555" s="2" t="s">
        <v>2262</v>
      </c>
      <c r="B7555" s="2" t="s">
        <v>2255</v>
      </c>
      <c r="C7555" s="1" t="str">
        <f>IF(A7555="", "", VLOOKUP(A7555,Undocumented!$A:$C, 3, FALSE))</f>
        <v>BIT 4, (IX + d)</v>
      </c>
      <c r="D7555" s="1" t="str">
        <f t="shared" si="118"/>
        <v/>
      </c>
      <c r="E7555" s="2" t="s">
        <v>11</v>
      </c>
    </row>
    <row r="7556" spans="1:5">
      <c r="C7556" s="1" t="str">
        <f>IF(A7556="", "", VLOOKUP(A7556,Undocumented!$A:$C, 3, FALSE))</f>
        <v/>
      </c>
      <c r="D7556" s="1" t="str">
        <f t="shared" si="118"/>
        <v/>
      </c>
      <c r="E7556" s="2" t="s">
        <v>32</v>
      </c>
    </row>
    <row r="7557" spans="1:5">
      <c r="C7557" s="1" t="str">
        <f>IF(A7557="", "", VLOOKUP(A7557,Undocumented!$A:$C, 3, FALSE))</f>
        <v/>
      </c>
      <c r="D7557" s="1" t="str">
        <f t="shared" si="118"/>
        <v/>
      </c>
      <c r="E7557" s="2" t="s">
        <v>38</v>
      </c>
    </row>
    <row r="7558" spans="1:5">
      <c r="C7558" s="1" t="str">
        <f>IF(A7558="", "", VLOOKUP(A7558,Undocumented!$A:$C, 3, FALSE))</f>
        <v/>
      </c>
      <c r="D7558" s="1" t="str">
        <f t="shared" si="118"/>
        <v/>
      </c>
    </row>
    <row r="7559" spans="1:5">
      <c r="C7559" s="1" t="str">
        <f>IF(A7559="", "", VLOOKUP(A7559,Undocumented!$A:$C, 3, FALSE))</f>
        <v/>
      </c>
      <c r="D7559" s="1" t="str">
        <f t="shared" si="118"/>
        <v/>
      </c>
      <c r="E7559" s="2" t="s">
        <v>2076</v>
      </c>
    </row>
    <row r="7560" spans="1:5">
      <c r="C7560" s="1" t="str">
        <f>IF(A7560="", "", VLOOKUP(A7560,Undocumented!$A:$C, 3, FALSE))</f>
        <v/>
      </c>
      <c r="D7560" s="1" t="str">
        <f t="shared" si="118"/>
        <v/>
      </c>
      <c r="E7560" s="2" t="s">
        <v>2104</v>
      </c>
    </row>
    <row r="7561" spans="1:5">
      <c r="C7561" s="1" t="str">
        <f>IF(A7561="", "", VLOOKUP(A7561,Undocumented!$A:$C, 3, FALSE))</f>
        <v/>
      </c>
      <c r="D7561" s="1" t="str">
        <f t="shared" si="118"/>
        <v/>
      </c>
      <c r="E7561" s="2" t="s">
        <v>33</v>
      </c>
    </row>
    <row r="7562" spans="1:5">
      <c r="C7562" s="1" t="str">
        <f>IF(A7562="", "", VLOOKUP(A7562,Undocumented!$A:$C, 3, FALSE))</f>
        <v/>
      </c>
      <c r="D7562" s="1" t="str">
        <f t="shared" si="118"/>
        <v/>
      </c>
      <c r="E7562" s="2" t="s">
        <v>985</v>
      </c>
    </row>
    <row r="7563" spans="1:5">
      <c r="C7563" s="1" t="str">
        <f>IF(A7563="", "", VLOOKUP(A7563,Undocumented!$A:$C, 3, FALSE))</f>
        <v/>
      </c>
      <c r="D7563" s="1" t="str">
        <f t="shared" si="118"/>
        <v/>
      </c>
      <c r="E7563" s="2" t="s">
        <v>193</v>
      </c>
    </row>
    <row r="7564" spans="1:5">
      <c r="C7564" s="1" t="str">
        <f>IF(A7564="", "", VLOOKUP(A7564,Undocumented!$A:$C, 3, FALSE))</f>
        <v/>
      </c>
      <c r="D7564" s="1" t="str">
        <f t="shared" si="118"/>
        <v/>
      </c>
      <c r="E7564" s="2" t="s">
        <v>19</v>
      </c>
    </row>
    <row r="7565" spans="1:5">
      <c r="C7565" s="1" t="str">
        <f>IF(A7565="", "", VLOOKUP(A7565,Undocumented!$A:$C, 3, FALSE))</f>
        <v/>
      </c>
      <c r="D7565" s="1" t="str">
        <f t="shared" si="118"/>
        <v/>
      </c>
      <c r="E7565" s="2" t="s">
        <v>2105</v>
      </c>
    </row>
    <row r="7566" spans="1:5">
      <c r="C7566" s="1" t="str">
        <f>IF(A7566="", "", VLOOKUP(A7566,Undocumented!$A:$C, 3, FALSE))</f>
        <v/>
      </c>
      <c r="D7566" s="1" t="str">
        <f t="shared" si="118"/>
        <v/>
      </c>
      <c r="E7566" s="2" t="s">
        <v>20</v>
      </c>
    </row>
    <row r="7567" spans="1:5">
      <c r="C7567" s="1" t="str">
        <f>IF(A7567="", "", VLOOKUP(A7567,Undocumented!$A:$C, 3, FALSE))</f>
        <v/>
      </c>
      <c r="D7567" s="1" t="str">
        <f t="shared" si="118"/>
        <v/>
      </c>
    </row>
    <row r="7568" spans="1:5">
      <c r="A7568" s="2" t="s">
        <v>2263</v>
      </c>
      <c r="B7568" s="2" t="s">
        <v>2264</v>
      </c>
      <c r="C7568" s="1" t="str">
        <f>IF(A7568="", "", VLOOKUP(A7568,Undocumented!$A:$C, 3, FALSE))</f>
        <v>BIT 5, (IX + d)</v>
      </c>
      <c r="D7568" s="1" t="str">
        <f t="shared" si="118"/>
        <v/>
      </c>
      <c r="E7568" s="2" t="s">
        <v>11</v>
      </c>
    </row>
    <row r="7569" spans="1:5">
      <c r="C7569" s="1" t="str">
        <f>IF(A7569="", "", VLOOKUP(A7569,Undocumented!$A:$C, 3, FALSE))</f>
        <v/>
      </c>
      <c r="D7569" s="1" t="str">
        <f t="shared" si="118"/>
        <v/>
      </c>
      <c r="E7569" s="2" t="s">
        <v>32</v>
      </c>
    </row>
    <row r="7570" spans="1:5">
      <c r="C7570" s="1" t="str">
        <f>IF(A7570="", "", VLOOKUP(A7570,Undocumented!$A:$C, 3, FALSE))</f>
        <v/>
      </c>
      <c r="D7570" s="1" t="str">
        <f t="shared" si="118"/>
        <v/>
      </c>
      <c r="E7570" s="2" t="s">
        <v>38</v>
      </c>
    </row>
    <row r="7571" spans="1:5">
      <c r="C7571" s="1" t="str">
        <f>IF(A7571="", "", VLOOKUP(A7571,Undocumented!$A:$C, 3, FALSE))</f>
        <v/>
      </c>
      <c r="D7571" s="1" t="str">
        <f t="shared" si="118"/>
        <v/>
      </c>
    </row>
    <row r="7572" spans="1:5">
      <c r="C7572" s="1" t="str">
        <f>IF(A7572="", "", VLOOKUP(A7572,Undocumented!$A:$C, 3, FALSE))</f>
        <v/>
      </c>
      <c r="D7572" s="1" t="str">
        <f t="shared" si="118"/>
        <v/>
      </c>
      <c r="E7572" s="2" t="s">
        <v>2076</v>
      </c>
    </row>
    <row r="7573" spans="1:5">
      <c r="C7573" s="1" t="str">
        <f>IF(A7573="", "", VLOOKUP(A7573,Undocumented!$A:$C, 3, FALSE))</f>
        <v/>
      </c>
      <c r="D7573" s="1" t="str">
        <f t="shared" si="118"/>
        <v/>
      </c>
      <c r="E7573" s="2" t="s">
        <v>2077</v>
      </c>
    </row>
    <row r="7574" spans="1:5">
      <c r="C7574" s="1" t="str">
        <f>IF(A7574="", "", VLOOKUP(A7574,Undocumented!$A:$C, 3, FALSE))</f>
        <v/>
      </c>
      <c r="D7574" s="1" t="str">
        <f t="shared" si="118"/>
        <v/>
      </c>
      <c r="E7574" s="2" t="s">
        <v>617</v>
      </c>
    </row>
    <row r="7575" spans="1:5">
      <c r="C7575" s="1" t="str">
        <f>IF(A7575="", "", VLOOKUP(A7575,Undocumented!$A:$C, 3, FALSE))</f>
        <v/>
      </c>
      <c r="D7575" s="1" t="str">
        <f t="shared" si="118"/>
        <v/>
      </c>
      <c r="E7575" s="2" t="s">
        <v>1002</v>
      </c>
    </row>
    <row r="7576" spans="1:5">
      <c r="C7576" s="1" t="str">
        <f>IF(A7576="", "", VLOOKUP(A7576,Undocumented!$A:$C, 3, FALSE))</f>
        <v/>
      </c>
      <c r="D7576" s="1" t="str">
        <f t="shared" si="118"/>
        <v/>
      </c>
      <c r="E7576" s="2" t="s">
        <v>193</v>
      </c>
    </row>
    <row r="7577" spans="1:5">
      <c r="C7577" s="1" t="str">
        <f>IF(A7577="", "", VLOOKUP(A7577,Undocumented!$A:$C, 3, FALSE))</f>
        <v/>
      </c>
      <c r="D7577" s="1" t="str">
        <f t="shared" si="118"/>
        <v/>
      </c>
      <c r="E7577" s="2" t="s">
        <v>19</v>
      </c>
    </row>
    <row r="7578" spans="1:5">
      <c r="C7578" s="1" t="str">
        <f>IF(A7578="", "", VLOOKUP(A7578,Undocumented!$A:$C, 3, FALSE))</f>
        <v/>
      </c>
      <c r="D7578" s="1" t="str">
        <f t="shared" si="118"/>
        <v/>
      </c>
      <c r="E7578" s="2" t="s">
        <v>2078</v>
      </c>
    </row>
    <row r="7579" spans="1:5">
      <c r="C7579" s="1" t="str">
        <f>IF(A7579="", "", VLOOKUP(A7579,Undocumented!$A:$C, 3, FALSE))</f>
        <v/>
      </c>
      <c r="D7579" s="1" t="str">
        <f t="shared" si="118"/>
        <v/>
      </c>
      <c r="E7579" s="2" t="s">
        <v>20</v>
      </c>
    </row>
    <row r="7580" spans="1:5">
      <c r="C7580" s="1" t="str">
        <f>IF(A7580="", "", VLOOKUP(A7580,Undocumented!$A:$C, 3, FALSE))</f>
        <v/>
      </c>
      <c r="D7580" s="1" t="str">
        <f t="shared" si="118"/>
        <v/>
      </c>
    </row>
    <row r="7581" spans="1:5">
      <c r="A7581" s="2" t="s">
        <v>2265</v>
      </c>
      <c r="B7581" s="2" t="s">
        <v>2264</v>
      </c>
      <c r="C7581" s="1" t="str">
        <f>IF(A7581="", "", VLOOKUP(A7581,Undocumented!$A:$C, 3, FALSE))</f>
        <v>BIT 5, (IX + d)</v>
      </c>
      <c r="D7581" s="1" t="str">
        <f t="shared" si="118"/>
        <v/>
      </c>
      <c r="E7581" s="2" t="s">
        <v>11</v>
      </c>
    </row>
    <row r="7582" spans="1:5">
      <c r="C7582" s="1" t="str">
        <f>IF(A7582="", "", VLOOKUP(A7582,Undocumented!$A:$C, 3, FALSE))</f>
        <v/>
      </c>
      <c r="D7582" s="1" t="str">
        <f t="shared" si="118"/>
        <v/>
      </c>
      <c r="E7582" s="2" t="s">
        <v>32</v>
      </c>
    </row>
    <row r="7583" spans="1:5">
      <c r="C7583" s="1" t="str">
        <f>IF(A7583="", "", VLOOKUP(A7583,Undocumented!$A:$C, 3, FALSE))</f>
        <v/>
      </c>
      <c r="D7583" s="1" t="str">
        <f t="shared" si="118"/>
        <v/>
      </c>
      <c r="E7583" s="2" t="s">
        <v>38</v>
      </c>
    </row>
    <row r="7584" spans="1:5">
      <c r="C7584" s="1" t="str">
        <f>IF(A7584="", "", VLOOKUP(A7584,Undocumented!$A:$C, 3, FALSE))</f>
        <v/>
      </c>
      <c r="D7584" s="1" t="str">
        <f t="shared" si="118"/>
        <v/>
      </c>
    </row>
    <row r="7585" spans="1:5">
      <c r="C7585" s="1" t="str">
        <f>IF(A7585="", "", VLOOKUP(A7585,Undocumented!$A:$C, 3, FALSE))</f>
        <v/>
      </c>
      <c r="D7585" s="1" t="str">
        <f t="shared" si="118"/>
        <v/>
      </c>
      <c r="E7585" s="2" t="s">
        <v>2076</v>
      </c>
    </row>
    <row r="7586" spans="1:5">
      <c r="C7586" s="1" t="str">
        <f>IF(A7586="", "", VLOOKUP(A7586,Undocumented!$A:$C, 3, FALSE))</f>
        <v/>
      </c>
      <c r="D7586" s="1" t="str">
        <f t="shared" si="118"/>
        <v/>
      </c>
      <c r="E7586" s="2" t="s">
        <v>2081</v>
      </c>
    </row>
    <row r="7587" spans="1:5">
      <c r="C7587" s="1" t="str">
        <f>IF(A7587="", "", VLOOKUP(A7587,Undocumented!$A:$C, 3, FALSE))</f>
        <v/>
      </c>
      <c r="D7587" s="1" t="str">
        <f t="shared" si="118"/>
        <v/>
      </c>
      <c r="E7587" s="2" t="s">
        <v>774</v>
      </c>
    </row>
    <row r="7588" spans="1:5">
      <c r="C7588" s="1" t="str">
        <f>IF(A7588="", "", VLOOKUP(A7588,Undocumented!$A:$C, 3, FALSE))</f>
        <v/>
      </c>
      <c r="D7588" s="1" t="str">
        <f t="shared" si="118"/>
        <v/>
      </c>
      <c r="E7588" s="2" t="s">
        <v>1002</v>
      </c>
    </row>
    <row r="7589" spans="1:5">
      <c r="C7589" s="1" t="str">
        <f>IF(A7589="", "", VLOOKUP(A7589,Undocumented!$A:$C, 3, FALSE))</f>
        <v/>
      </c>
      <c r="D7589" s="1" t="str">
        <f t="shared" si="118"/>
        <v/>
      </c>
      <c r="E7589" s="2" t="s">
        <v>193</v>
      </c>
    </row>
    <row r="7590" spans="1:5">
      <c r="C7590" s="1" t="str">
        <f>IF(A7590="", "", VLOOKUP(A7590,Undocumented!$A:$C, 3, FALSE))</f>
        <v/>
      </c>
      <c r="D7590" s="1" t="str">
        <f t="shared" si="118"/>
        <v/>
      </c>
      <c r="E7590" s="2" t="s">
        <v>19</v>
      </c>
    </row>
    <row r="7591" spans="1:5">
      <c r="C7591" s="1" t="str">
        <f>IF(A7591="", "", VLOOKUP(A7591,Undocumented!$A:$C, 3, FALSE))</f>
        <v/>
      </c>
      <c r="D7591" s="1" t="str">
        <f t="shared" si="118"/>
        <v/>
      </c>
      <c r="E7591" s="2" t="s">
        <v>2082</v>
      </c>
    </row>
    <row r="7592" spans="1:5">
      <c r="C7592" s="1" t="str">
        <f>IF(A7592="", "", VLOOKUP(A7592,Undocumented!$A:$C, 3, FALSE))</f>
        <v/>
      </c>
      <c r="D7592" s="1" t="str">
        <f t="shared" si="118"/>
        <v/>
      </c>
      <c r="E7592" s="2" t="s">
        <v>20</v>
      </c>
    </row>
    <row r="7593" spans="1:5">
      <c r="C7593" s="1" t="str">
        <f>IF(A7593="", "", VLOOKUP(A7593,Undocumented!$A:$C, 3, FALSE))</f>
        <v/>
      </c>
      <c r="D7593" s="1" t="str">
        <f t="shared" si="118"/>
        <v/>
      </c>
    </row>
    <row r="7594" spans="1:5">
      <c r="A7594" s="2" t="s">
        <v>2266</v>
      </c>
      <c r="B7594" s="2" t="s">
        <v>2264</v>
      </c>
      <c r="C7594" s="1" t="str">
        <f>IF(A7594="", "", VLOOKUP(A7594,Undocumented!$A:$C, 3, FALSE))</f>
        <v>BIT 5, (IX + d)</v>
      </c>
      <c r="D7594" s="1" t="str">
        <f t="shared" si="118"/>
        <v/>
      </c>
      <c r="E7594" s="2" t="s">
        <v>11</v>
      </c>
    </row>
    <row r="7595" spans="1:5">
      <c r="C7595" s="1" t="str">
        <f>IF(A7595="", "", VLOOKUP(A7595,Undocumented!$A:$C, 3, FALSE))</f>
        <v/>
      </c>
      <c r="D7595" s="1" t="str">
        <f t="shared" si="118"/>
        <v/>
      </c>
      <c r="E7595" s="2" t="s">
        <v>32</v>
      </c>
    </row>
    <row r="7596" spans="1:5">
      <c r="C7596" s="1" t="str">
        <f>IF(A7596="", "", VLOOKUP(A7596,Undocumented!$A:$C, 3, FALSE))</f>
        <v/>
      </c>
      <c r="D7596" s="1" t="str">
        <f t="shared" si="118"/>
        <v/>
      </c>
      <c r="E7596" s="2" t="s">
        <v>38</v>
      </c>
    </row>
    <row r="7597" spans="1:5">
      <c r="C7597" s="1" t="str">
        <f>IF(A7597="", "", VLOOKUP(A7597,Undocumented!$A:$C, 3, FALSE))</f>
        <v/>
      </c>
      <c r="D7597" s="1" t="str">
        <f t="shared" si="118"/>
        <v/>
      </c>
    </row>
    <row r="7598" spans="1:5">
      <c r="C7598" s="1" t="str">
        <f>IF(A7598="", "", VLOOKUP(A7598,Undocumented!$A:$C, 3, FALSE))</f>
        <v/>
      </c>
      <c r="D7598" s="1" t="str">
        <f t="shared" si="118"/>
        <v/>
      </c>
      <c r="E7598" s="2" t="s">
        <v>2076</v>
      </c>
    </row>
    <row r="7599" spans="1:5">
      <c r="C7599" s="1" t="str">
        <f>IF(A7599="", "", VLOOKUP(A7599,Undocumented!$A:$C, 3, FALSE))</f>
        <v/>
      </c>
      <c r="D7599" s="1" t="str">
        <f t="shared" si="118"/>
        <v/>
      </c>
      <c r="E7599" s="2" t="s">
        <v>2085</v>
      </c>
    </row>
    <row r="7600" spans="1:5">
      <c r="C7600" s="1" t="str">
        <f>IF(A7600="", "", VLOOKUP(A7600,Undocumented!$A:$C, 3, FALSE))</f>
        <v/>
      </c>
      <c r="D7600" s="1" t="str">
        <f t="shared" si="118"/>
        <v/>
      </c>
      <c r="E7600" s="2" t="s">
        <v>778</v>
      </c>
    </row>
    <row r="7601" spans="1:5">
      <c r="C7601" s="1" t="str">
        <f>IF(A7601="", "", VLOOKUP(A7601,Undocumented!$A:$C, 3, FALSE))</f>
        <v/>
      </c>
      <c r="D7601" s="1" t="str">
        <f t="shared" si="118"/>
        <v/>
      </c>
      <c r="E7601" s="2" t="s">
        <v>1002</v>
      </c>
    </row>
    <row r="7602" spans="1:5">
      <c r="C7602" s="1" t="str">
        <f>IF(A7602="", "", VLOOKUP(A7602,Undocumented!$A:$C, 3, FALSE))</f>
        <v/>
      </c>
      <c r="D7602" s="1" t="str">
        <f t="shared" si="118"/>
        <v/>
      </c>
      <c r="E7602" s="2" t="s">
        <v>193</v>
      </c>
    </row>
    <row r="7603" spans="1:5">
      <c r="C7603" s="1" t="str">
        <f>IF(A7603="", "", VLOOKUP(A7603,Undocumented!$A:$C, 3, FALSE))</f>
        <v/>
      </c>
      <c r="D7603" s="1" t="str">
        <f t="shared" si="118"/>
        <v/>
      </c>
      <c r="E7603" s="2" t="s">
        <v>19</v>
      </c>
    </row>
    <row r="7604" spans="1:5">
      <c r="C7604" s="1" t="str">
        <f>IF(A7604="", "", VLOOKUP(A7604,Undocumented!$A:$C, 3, FALSE))</f>
        <v/>
      </c>
      <c r="D7604" s="1" t="str">
        <f t="shared" si="118"/>
        <v/>
      </c>
      <c r="E7604" s="2" t="s">
        <v>2086</v>
      </c>
    </row>
    <row r="7605" spans="1:5">
      <c r="C7605" s="1" t="str">
        <f>IF(A7605="", "", VLOOKUP(A7605,Undocumented!$A:$C, 3, FALSE))</f>
        <v/>
      </c>
      <c r="D7605" s="1" t="str">
        <f t="shared" si="118"/>
        <v/>
      </c>
      <c r="E7605" s="2" t="s">
        <v>20</v>
      </c>
    </row>
    <row r="7606" spans="1:5">
      <c r="C7606" s="1" t="str">
        <f>IF(A7606="", "", VLOOKUP(A7606,Undocumented!$A:$C, 3, FALSE))</f>
        <v/>
      </c>
      <c r="D7606" s="1" t="str">
        <f t="shared" si="118"/>
        <v/>
      </c>
    </row>
    <row r="7607" spans="1:5">
      <c r="A7607" s="2" t="s">
        <v>2267</v>
      </c>
      <c r="B7607" s="2" t="s">
        <v>2264</v>
      </c>
      <c r="C7607" s="1" t="str">
        <f>IF(A7607="", "", VLOOKUP(A7607,Undocumented!$A:$C, 3, FALSE))</f>
        <v>BIT 5, (IX + d)</v>
      </c>
      <c r="D7607" s="1" t="str">
        <f t="shared" si="118"/>
        <v/>
      </c>
      <c r="E7607" s="2" t="s">
        <v>11</v>
      </c>
    </row>
    <row r="7608" spans="1:5">
      <c r="C7608" s="1" t="str">
        <f>IF(A7608="", "", VLOOKUP(A7608,Undocumented!$A:$C, 3, FALSE))</f>
        <v/>
      </c>
      <c r="D7608" s="1" t="str">
        <f t="shared" si="118"/>
        <v/>
      </c>
      <c r="E7608" s="2" t="s">
        <v>32</v>
      </c>
    </row>
    <row r="7609" spans="1:5">
      <c r="C7609" s="1" t="str">
        <f>IF(A7609="", "", VLOOKUP(A7609,Undocumented!$A:$C, 3, FALSE))</f>
        <v/>
      </c>
      <c r="D7609" s="1" t="str">
        <f t="shared" si="118"/>
        <v/>
      </c>
      <c r="E7609" s="2" t="s">
        <v>38</v>
      </c>
    </row>
    <row r="7610" spans="1:5">
      <c r="C7610" s="1" t="str">
        <f>IF(A7610="", "", VLOOKUP(A7610,Undocumented!$A:$C, 3, FALSE))</f>
        <v/>
      </c>
      <c r="D7610" s="1" t="str">
        <f t="shared" si="118"/>
        <v/>
      </c>
    </row>
    <row r="7611" spans="1:5">
      <c r="C7611" s="1" t="str">
        <f>IF(A7611="", "", VLOOKUP(A7611,Undocumented!$A:$C, 3, FALSE))</f>
        <v/>
      </c>
      <c r="D7611" s="1" t="str">
        <f t="shared" si="118"/>
        <v/>
      </c>
      <c r="E7611" s="2" t="s">
        <v>2076</v>
      </c>
    </row>
    <row r="7612" spans="1:5">
      <c r="C7612" s="1" t="str">
        <f>IF(A7612="", "", VLOOKUP(A7612,Undocumented!$A:$C, 3, FALSE))</f>
        <v/>
      </c>
      <c r="D7612" s="1" t="str">
        <f t="shared" si="118"/>
        <v/>
      </c>
      <c r="E7612" s="2" t="s">
        <v>2089</v>
      </c>
    </row>
    <row r="7613" spans="1:5">
      <c r="C7613" s="1" t="str">
        <f>IF(A7613="", "", VLOOKUP(A7613,Undocumented!$A:$C, 3, FALSE))</f>
        <v/>
      </c>
      <c r="D7613" s="1" t="str">
        <f t="shared" si="118"/>
        <v/>
      </c>
      <c r="E7613" s="2" t="s">
        <v>782</v>
      </c>
    </row>
    <row r="7614" spans="1:5">
      <c r="C7614" s="1" t="str">
        <f>IF(A7614="", "", VLOOKUP(A7614,Undocumented!$A:$C, 3, FALSE))</f>
        <v/>
      </c>
      <c r="D7614" s="1" t="str">
        <f t="shared" si="118"/>
        <v/>
      </c>
      <c r="E7614" s="2" t="s">
        <v>1002</v>
      </c>
    </row>
    <row r="7615" spans="1:5">
      <c r="C7615" s="1" t="str">
        <f>IF(A7615="", "", VLOOKUP(A7615,Undocumented!$A:$C, 3, FALSE))</f>
        <v/>
      </c>
      <c r="D7615" s="1" t="str">
        <f t="shared" si="118"/>
        <v/>
      </c>
      <c r="E7615" s="2" t="s">
        <v>193</v>
      </c>
    </row>
    <row r="7616" spans="1:5">
      <c r="C7616" s="1" t="str">
        <f>IF(A7616="", "", VLOOKUP(A7616,Undocumented!$A:$C, 3, FALSE))</f>
        <v/>
      </c>
      <c r="D7616" s="1" t="str">
        <f t="shared" si="118"/>
        <v/>
      </c>
      <c r="E7616" s="2" t="s">
        <v>19</v>
      </c>
    </row>
    <row r="7617" spans="1:5">
      <c r="C7617" s="1" t="str">
        <f>IF(A7617="", "", VLOOKUP(A7617,Undocumented!$A:$C, 3, FALSE))</f>
        <v/>
      </c>
      <c r="D7617" s="1" t="str">
        <f t="shared" si="118"/>
        <v/>
      </c>
      <c r="E7617" s="2" t="s">
        <v>2090</v>
      </c>
    </row>
    <row r="7618" spans="1:5">
      <c r="C7618" s="1" t="str">
        <f>IF(A7618="", "", VLOOKUP(A7618,Undocumented!$A:$C, 3, FALSE))</f>
        <v/>
      </c>
      <c r="D7618" s="1" t="str">
        <f t="shared" ref="D7618:D7681" si="119">IF(AND(B7618&lt;&gt;"", B7618&lt;&gt;C7618), "#N/B", "")</f>
        <v/>
      </c>
      <c r="E7618" s="2" t="s">
        <v>20</v>
      </c>
    </row>
    <row r="7619" spans="1:5">
      <c r="C7619" s="1" t="str">
        <f>IF(A7619="", "", VLOOKUP(A7619,Undocumented!$A:$C, 3, FALSE))</f>
        <v/>
      </c>
      <c r="D7619" s="1" t="str">
        <f t="shared" si="119"/>
        <v/>
      </c>
    </row>
    <row r="7620" spans="1:5">
      <c r="A7620" s="2" t="s">
        <v>2268</v>
      </c>
      <c r="B7620" s="2" t="s">
        <v>2264</v>
      </c>
      <c r="C7620" s="1" t="str">
        <f>IF(A7620="", "", VLOOKUP(A7620,Undocumented!$A:$C, 3, FALSE))</f>
        <v>BIT 5, (IX + d)</v>
      </c>
      <c r="D7620" s="1" t="str">
        <f t="shared" si="119"/>
        <v/>
      </c>
      <c r="E7620" s="2" t="s">
        <v>11</v>
      </c>
    </row>
    <row r="7621" spans="1:5">
      <c r="C7621" s="1" t="str">
        <f>IF(A7621="", "", VLOOKUP(A7621,Undocumented!$A:$C, 3, FALSE))</f>
        <v/>
      </c>
      <c r="D7621" s="1" t="str">
        <f t="shared" si="119"/>
        <v/>
      </c>
      <c r="E7621" s="2" t="s">
        <v>32</v>
      </c>
    </row>
    <row r="7622" spans="1:5">
      <c r="C7622" s="1" t="str">
        <f>IF(A7622="", "", VLOOKUP(A7622,Undocumented!$A:$C, 3, FALSE))</f>
        <v/>
      </c>
      <c r="D7622" s="1" t="str">
        <f t="shared" si="119"/>
        <v/>
      </c>
      <c r="E7622" s="2" t="s">
        <v>38</v>
      </c>
    </row>
    <row r="7623" spans="1:5">
      <c r="C7623" s="1" t="str">
        <f>IF(A7623="", "", VLOOKUP(A7623,Undocumented!$A:$C, 3, FALSE))</f>
        <v/>
      </c>
      <c r="D7623" s="1" t="str">
        <f t="shared" si="119"/>
        <v/>
      </c>
    </row>
    <row r="7624" spans="1:5">
      <c r="C7624" s="1" t="str">
        <f>IF(A7624="", "", VLOOKUP(A7624,Undocumented!$A:$C, 3, FALSE))</f>
        <v/>
      </c>
      <c r="D7624" s="1" t="str">
        <f t="shared" si="119"/>
        <v/>
      </c>
      <c r="E7624" s="2" t="s">
        <v>2076</v>
      </c>
    </row>
    <row r="7625" spans="1:5">
      <c r="C7625" s="1" t="str">
        <f>IF(A7625="", "", VLOOKUP(A7625,Undocumented!$A:$C, 3, FALSE))</f>
        <v/>
      </c>
      <c r="D7625" s="1" t="str">
        <f t="shared" si="119"/>
        <v/>
      </c>
      <c r="E7625" s="2" t="s">
        <v>2093</v>
      </c>
    </row>
    <row r="7626" spans="1:5">
      <c r="C7626" s="1" t="str">
        <f>IF(A7626="", "", VLOOKUP(A7626,Undocumented!$A:$C, 3, FALSE))</f>
        <v/>
      </c>
      <c r="D7626" s="1" t="str">
        <f t="shared" si="119"/>
        <v/>
      </c>
      <c r="E7626" s="2" t="s">
        <v>786</v>
      </c>
    </row>
    <row r="7627" spans="1:5">
      <c r="C7627" s="1" t="str">
        <f>IF(A7627="", "", VLOOKUP(A7627,Undocumented!$A:$C, 3, FALSE))</f>
        <v/>
      </c>
      <c r="D7627" s="1" t="str">
        <f t="shared" si="119"/>
        <v/>
      </c>
      <c r="E7627" s="2" t="s">
        <v>1002</v>
      </c>
    </row>
    <row r="7628" spans="1:5">
      <c r="C7628" s="1" t="str">
        <f>IF(A7628="", "", VLOOKUP(A7628,Undocumented!$A:$C, 3, FALSE))</f>
        <v/>
      </c>
      <c r="D7628" s="1" t="str">
        <f t="shared" si="119"/>
        <v/>
      </c>
      <c r="E7628" s="2" t="s">
        <v>193</v>
      </c>
    </row>
    <row r="7629" spans="1:5">
      <c r="C7629" s="1" t="str">
        <f>IF(A7629="", "", VLOOKUP(A7629,Undocumented!$A:$C, 3, FALSE))</f>
        <v/>
      </c>
      <c r="D7629" s="1" t="str">
        <f t="shared" si="119"/>
        <v/>
      </c>
      <c r="E7629" s="2" t="s">
        <v>19</v>
      </c>
    </row>
    <row r="7630" spans="1:5">
      <c r="C7630" s="1" t="str">
        <f>IF(A7630="", "", VLOOKUP(A7630,Undocumented!$A:$C, 3, FALSE))</f>
        <v/>
      </c>
      <c r="D7630" s="1" t="str">
        <f t="shared" si="119"/>
        <v/>
      </c>
      <c r="E7630" s="2" t="s">
        <v>690</v>
      </c>
    </row>
    <row r="7631" spans="1:5">
      <c r="C7631" s="1" t="str">
        <f>IF(A7631="", "", VLOOKUP(A7631,Undocumented!$A:$C, 3, FALSE))</f>
        <v/>
      </c>
      <c r="D7631" s="1" t="str">
        <f t="shared" si="119"/>
        <v/>
      </c>
      <c r="E7631" s="2" t="s">
        <v>20</v>
      </c>
    </row>
    <row r="7632" spans="1:5">
      <c r="C7632" s="1" t="str">
        <f>IF(A7632="", "", VLOOKUP(A7632,Undocumented!$A:$C, 3, FALSE))</f>
        <v/>
      </c>
      <c r="D7632" s="1" t="str">
        <f t="shared" si="119"/>
        <v/>
      </c>
    </row>
    <row r="7633" spans="1:5">
      <c r="A7633" s="2" t="s">
        <v>2269</v>
      </c>
      <c r="B7633" s="2" t="s">
        <v>2264</v>
      </c>
      <c r="C7633" s="1" t="str">
        <f>IF(A7633="", "", VLOOKUP(A7633,Undocumented!$A:$C, 3, FALSE))</f>
        <v>BIT 5, (IX + d)</v>
      </c>
      <c r="D7633" s="1" t="str">
        <f t="shared" si="119"/>
        <v/>
      </c>
      <c r="E7633" s="2" t="s">
        <v>11</v>
      </c>
    </row>
    <row r="7634" spans="1:5">
      <c r="C7634" s="1" t="str">
        <f>IF(A7634="", "", VLOOKUP(A7634,Undocumented!$A:$C, 3, FALSE))</f>
        <v/>
      </c>
      <c r="D7634" s="1" t="str">
        <f t="shared" si="119"/>
        <v/>
      </c>
      <c r="E7634" s="2" t="s">
        <v>32</v>
      </c>
    </row>
    <row r="7635" spans="1:5">
      <c r="C7635" s="1" t="str">
        <f>IF(A7635="", "", VLOOKUP(A7635,Undocumented!$A:$C, 3, FALSE))</f>
        <v/>
      </c>
      <c r="D7635" s="1" t="str">
        <f t="shared" si="119"/>
        <v/>
      </c>
      <c r="E7635" s="2" t="s">
        <v>38</v>
      </c>
    </row>
    <row r="7636" spans="1:5">
      <c r="C7636" s="1" t="str">
        <f>IF(A7636="", "", VLOOKUP(A7636,Undocumented!$A:$C, 3, FALSE))</f>
        <v/>
      </c>
      <c r="D7636" s="1" t="str">
        <f t="shared" si="119"/>
        <v/>
      </c>
    </row>
    <row r="7637" spans="1:5">
      <c r="C7637" s="1" t="str">
        <f>IF(A7637="", "", VLOOKUP(A7637,Undocumented!$A:$C, 3, FALSE))</f>
        <v/>
      </c>
      <c r="D7637" s="1" t="str">
        <f t="shared" si="119"/>
        <v/>
      </c>
      <c r="E7637" s="2" t="s">
        <v>2076</v>
      </c>
    </row>
    <row r="7638" spans="1:5">
      <c r="C7638" s="1" t="str">
        <f>IF(A7638="", "", VLOOKUP(A7638,Undocumented!$A:$C, 3, FALSE))</f>
        <v/>
      </c>
      <c r="D7638" s="1" t="str">
        <f t="shared" si="119"/>
        <v/>
      </c>
      <c r="E7638" s="2" t="s">
        <v>2096</v>
      </c>
    </row>
    <row r="7639" spans="1:5">
      <c r="C7639" s="1" t="str">
        <f>IF(A7639="", "", VLOOKUP(A7639,Undocumented!$A:$C, 3, FALSE))</f>
        <v/>
      </c>
      <c r="D7639" s="1" t="str">
        <f t="shared" si="119"/>
        <v/>
      </c>
      <c r="E7639" s="2" t="s">
        <v>790</v>
      </c>
    </row>
    <row r="7640" spans="1:5">
      <c r="C7640" s="1" t="str">
        <f>IF(A7640="", "", VLOOKUP(A7640,Undocumented!$A:$C, 3, FALSE))</f>
        <v/>
      </c>
      <c r="D7640" s="1" t="str">
        <f t="shared" si="119"/>
        <v/>
      </c>
      <c r="E7640" s="2" t="s">
        <v>1002</v>
      </c>
    </row>
    <row r="7641" spans="1:5">
      <c r="C7641" s="1" t="str">
        <f>IF(A7641="", "", VLOOKUP(A7641,Undocumented!$A:$C, 3, FALSE))</f>
        <v/>
      </c>
      <c r="D7641" s="1" t="str">
        <f t="shared" si="119"/>
        <v/>
      </c>
      <c r="E7641" s="2" t="s">
        <v>193</v>
      </c>
    </row>
    <row r="7642" spans="1:5">
      <c r="C7642" s="1" t="str">
        <f>IF(A7642="", "", VLOOKUP(A7642,Undocumented!$A:$C, 3, FALSE))</f>
        <v/>
      </c>
      <c r="D7642" s="1" t="str">
        <f t="shared" si="119"/>
        <v/>
      </c>
      <c r="E7642" s="2" t="s">
        <v>19</v>
      </c>
    </row>
    <row r="7643" spans="1:5">
      <c r="C7643" s="1" t="str">
        <f>IF(A7643="", "", VLOOKUP(A7643,Undocumented!$A:$C, 3, FALSE))</f>
        <v/>
      </c>
      <c r="D7643" s="1" t="str">
        <f t="shared" si="119"/>
        <v/>
      </c>
      <c r="E7643" s="2" t="s">
        <v>2097</v>
      </c>
    </row>
    <row r="7644" spans="1:5">
      <c r="C7644" s="1" t="str">
        <f>IF(A7644="", "", VLOOKUP(A7644,Undocumented!$A:$C, 3, FALSE))</f>
        <v/>
      </c>
      <c r="D7644" s="1" t="str">
        <f t="shared" si="119"/>
        <v/>
      </c>
      <c r="E7644" s="2" t="s">
        <v>20</v>
      </c>
    </row>
    <row r="7645" spans="1:5">
      <c r="C7645" s="1" t="str">
        <f>IF(A7645="", "", VLOOKUP(A7645,Undocumented!$A:$C, 3, FALSE))</f>
        <v/>
      </c>
      <c r="D7645" s="1" t="str">
        <f t="shared" si="119"/>
        <v/>
      </c>
    </row>
    <row r="7646" spans="1:5">
      <c r="A7646" s="2" t="s">
        <v>2270</v>
      </c>
      <c r="B7646" s="2" t="s">
        <v>2264</v>
      </c>
      <c r="C7646" s="1" t="str">
        <f>IF(A7646="", "", VLOOKUP(A7646,Undocumented!$A:$C, 3, FALSE))</f>
        <v>BIT 5, (IX + d)</v>
      </c>
      <c r="D7646" s="1" t="str">
        <f t="shared" si="119"/>
        <v/>
      </c>
      <c r="E7646" s="2" t="s">
        <v>11</v>
      </c>
    </row>
    <row r="7647" spans="1:5">
      <c r="C7647" s="1" t="str">
        <f>IF(A7647="", "", VLOOKUP(A7647,Undocumented!$A:$C, 3, FALSE))</f>
        <v/>
      </c>
      <c r="D7647" s="1" t="str">
        <f t="shared" si="119"/>
        <v/>
      </c>
      <c r="E7647" s="2" t="s">
        <v>32</v>
      </c>
    </row>
    <row r="7648" spans="1:5">
      <c r="C7648" s="1" t="str">
        <f>IF(A7648="", "", VLOOKUP(A7648,Undocumented!$A:$C, 3, FALSE))</f>
        <v/>
      </c>
      <c r="D7648" s="1" t="str">
        <f t="shared" si="119"/>
        <v/>
      </c>
      <c r="E7648" s="2" t="s">
        <v>38</v>
      </c>
    </row>
    <row r="7649" spans="1:5">
      <c r="C7649" s="1" t="str">
        <f>IF(A7649="", "", VLOOKUP(A7649,Undocumented!$A:$C, 3, FALSE))</f>
        <v/>
      </c>
      <c r="D7649" s="1" t="str">
        <f t="shared" si="119"/>
        <v/>
      </c>
    </row>
    <row r="7650" spans="1:5">
      <c r="C7650" s="1" t="str">
        <f>IF(A7650="", "", VLOOKUP(A7650,Undocumented!$A:$C, 3, FALSE))</f>
        <v/>
      </c>
      <c r="D7650" s="1" t="str">
        <f t="shared" si="119"/>
        <v/>
      </c>
      <c r="E7650" s="2" t="s">
        <v>2076</v>
      </c>
    </row>
    <row r="7651" spans="1:5">
      <c r="C7651" s="1" t="str">
        <f>IF(A7651="", "", VLOOKUP(A7651,Undocumented!$A:$C, 3, FALSE))</f>
        <v/>
      </c>
      <c r="D7651" s="1" t="str">
        <f t="shared" si="119"/>
        <v/>
      </c>
      <c r="E7651" s="2" t="s">
        <v>2100</v>
      </c>
    </row>
    <row r="7652" spans="1:5">
      <c r="C7652" s="1" t="str">
        <f>IF(A7652="", "", VLOOKUP(A7652,Undocumented!$A:$C, 3, FALSE))</f>
        <v/>
      </c>
      <c r="D7652" s="1" t="str">
        <f t="shared" si="119"/>
        <v/>
      </c>
      <c r="E7652" s="2" t="s">
        <v>794</v>
      </c>
    </row>
    <row r="7653" spans="1:5">
      <c r="C7653" s="1" t="str">
        <f>IF(A7653="", "", VLOOKUP(A7653,Undocumented!$A:$C, 3, FALSE))</f>
        <v/>
      </c>
      <c r="D7653" s="1" t="str">
        <f t="shared" si="119"/>
        <v/>
      </c>
      <c r="E7653" s="2" t="s">
        <v>1002</v>
      </c>
    </row>
    <row r="7654" spans="1:5">
      <c r="C7654" s="1" t="str">
        <f>IF(A7654="", "", VLOOKUP(A7654,Undocumented!$A:$C, 3, FALSE))</f>
        <v/>
      </c>
      <c r="D7654" s="1" t="str">
        <f t="shared" si="119"/>
        <v/>
      </c>
      <c r="E7654" s="2" t="s">
        <v>193</v>
      </c>
    </row>
    <row r="7655" spans="1:5">
      <c r="C7655" s="1" t="str">
        <f>IF(A7655="", "", VLOOKUP(A7655,Undocumented!$A:$C, 3, FALSE))</f>
        <v/>
      </c>
      <c r="D7655" s="1" t="str">
        <f t="shared" si="119"/>
        <v/>
      </c>
      <c r="E7655" s="2" t="s">
        <v>19</v>
      </c>
    </row>
    <row r="7656" spans="1:5">
      <c r="C7656" s="1" t="str">
        <f>IF(A7656="", "", VLOOKUP(A7656,Undocumented!$A:$C, 3, FALSE))</f>
        <v/>
      </c>
      <c r="D7656" s="1" t="str">
        <f t="shared" si="119"/>
        <v/>
      </c>
      <c r="E7656" s="2" t="s">
        <v>2101</v>
      </c>
    </row>
    <row r="7657" spans="1:5">
      <c r="C7657" s="1" t="str">
        <f>IF(A7657="", "", VLOOKUP(A7657,Undocumented!$A:$C, 3, FALSE))</f>
        <v/>
      </c>
      <c r="D7657" s="1" t="str">
        <f t="shared" si="119"/>
        <v/>
      </c>
      <c r="E7657" s="2" t="s">
        <v>20</v>
      </c>
    </row>
    <row r="7658" spans="1:5">
      <c r="C7658" s="1" t="str">
        <f>IF(A7658="", "", VLOOKUP(A7658,Undocumented!$A:$C, 3, FALSE))</f>
        <v/>
      </c>
      <c r="D7658" s="1" t="str">
        <f t="shared" si="119"/>
        <v/>
      </c>
    </row>
    <row r="7659" spans="1:5">
      <c r="A7659" s="2" t="s">
        <v>2271</v>
      </c>
      <c r="B7659" s="2" t="s">
        <v>2264</v>
      </c>
      <c r="C7659" s="1" t="str">
        <f>IF(A7659="", "", VLOOKUP(A7659,Undocumented!$A:$C, 3, FALSE))</f>
        <v>BIT 5, (IX + d)</v>
      </c>
      <c r="D7659" s="1" t="str">
        <f t="shared" si="119"/>
        <v/>
      </c>
      <c r="E7659" s="2" t="s">
        <v>11</v>
      </c>
    </row>
    <row r="7660" spans="1:5">
      <c r="C7660" s="1" t="str">
        <f>IF(A7660="", "", VLOOKUP(A7660,Undocumented!$A:$C, 3, FALSE))</f>
        <v/>
      </c>
      <c r="D7660" s="1" t="str">
        <f t="shared" si="119"/>
        <v/>
      </c>
      <c r="E7660" s="2" t="s">
        <v>32</v>
      </c>
    </row>
    <row r="7661" spans="1:5">
      <c r="C7661" s="1" t="str">
        <f>IF(A7661="", "", VLOOKUP(A7661,Undocumented!$A:$C, 3, FALSE))</f>
        <v/>
      </c>
      <c r="D7661" s="1" t="str">
        <f t="shared" si="119"/>
        <v/>
      </c>
      <c r="E7661" s="2" t="s">
        <v>38</v>
      </c>
    </row>
    <row r="7662" spans="1:5">
      <c r="C7662" s="1" t="str">
        <f>IF(A7662="", "", VLOOKUP(A7662,Undocumented!$A:$C, 3, FALSE))</f>
        <v/>
      </c>
      <c r="D7662" s="1" t="str">
        <f t="shared" si="119"/>
        <v/>
      </c>
    </row>
    <row r="7663" spans="1:5">
      <c r="C7663" s="1" t="str">
        <f>IF(A7663="", "", VLOOKUP(A7663,Undocumented!$A:$C, 3, FALSE))</f>
        <v/>
      </c>
      <c r="D7663" s="1" t="str">
        <f t="shared" si="119"/>
        <v/>
      </c>
      <c r="E7663" s="2" t="s">
        <v>2076</v>
      </c>
    </row>
    <row r="7664" spans="1:5">
      <c r="C7664" s="1" t="str">
        <f>IF(A7664="", "", VLOOKUP(A7664,Undocumented!$A:$C, 3, FALSE))</f>
        <v/>
      </c>
      <c r="D7664" s="1" t="str">
        <f t="shared" si="119"/>
        <v/>
      </c>
      <c r="E7664" s="2" t="s">
        <v>2104</v>
      </c>
    </row>
    <row r="7665" spans="1:5">
      <c r="C7665" s="1" t="str">
        <f>IF(A7665="", "", VLOOKUP(A7665,Undocumented!$A:$C, 3, FALSE))</f>
        <v/>
      </c>
      <c r="D7665" s="1" t="str">
        <f t="shared" si="119"/>
        <v/>
      </c>
      <c r="E7665" s="2" t="s">
        <v>33</v>
      </c>
    </row>
    <row r="7666" spans="1:5">
      <c r="C7666" s="1" t="str">
        <f>IF(A7666="", "", VLOOKUP(A7666,Undocumented!$A:$C, 3, FALSE))</f>
        <v/>
      </c>
      <c r="D7666" s="1" t="str">
        <f t="shared" si="119"/>
        <v/>
      </c>
      <c r="E7666" s="2" t="s">
        <v>1002</v>
      </c>
    </row>
    <row r="7667" spans="1:5">
      <c r="C7667" s="1" t="str">
        <f>IF(A7667="", "", VLOOKUP(A7667,Undocumented!$A:$C, 3, FALSE))</f>
        <v/>
      </c>
      <c r="D7667" s="1" t="str">
        <f t="shared" si="119"/>
        <v/>
      </c>
      <c r="E7667" s="2" t="s">
        <v>193</v>
      </c>
    </row>
    <row r="7668" spans="1:5">
      <c r="C7668" s="1" t="str">
        <f>IF(A7668="", "", VLOOKUP(A7668,Undocumented!$A:$C, 3, FALSE))</f>
        <v/>
      </c>
      <c r="D7668" s="1" t="str">
        <f t="shared" si="119"/>
        <v/>
      </c>
      <c r="E7668" s="2" t="s">
        <v>19</v>
      </c>
    </row>
    <row r="7669" spans="1:5">
      <c r="C7669" s="1" t="str">
        <f>IF(A7669="", "", VLOOKUP(A7669,Undocumented!$A:$C, 3, FALSE))</f>
        <v/>
      </c>
      <c r="D7669" s="1" t="str">
        <f t="shared" si="119"/>
        <v/>
      </c>
      <c r="E7669" s="2" t="s">
        <v>2105</v>
      </c>
    </row>
    <row r="7670" spans="1:5">
      <c r="C7670" s="1" t="str">
        <f>IF(A7670="", "", VLOOKUP(A7670,Undocumented!$A:$C, 3, FALSE))</f>
        <v/>
      </c>
      <c r="D7670" s="1" t="str">
        <f t="shared" si="119"/>
        <v/>
      </c>
      <c r="E7670" s="2" t="s">
        <v>20</v>
      </c>
    </row>
    <row r="7671" spans="1:5">
      <c r="C7671" s="1" t="str">
        <f>IF(A7671="", "", VLOOKUP(A7671,Undocumented!$A:$C, 3, FALSE))</f>
        <v/>
      </c>
      <c r="D7671" s="1" t="str">
        <f t="shared" si="119"/>
        <v/>
      </c>
    </row>
    <row r="7672" spans="1:5">
      <c r="A7672" s="2" t="s">
        <v>2272</v>
      </c>
      <c r="B7672" s="2" t="s">
        <v>2273</v>
      </c>
      <c r="C7672" s="1" t="str">
        <f>IF(A7672="", "", VLOOKUP(A7672,Undocumented!$A:$C, 3, FALSE))</f>
        <v>BIT 6, (IX + d)</v>
      </c>
      <c r="D7672" s="1" t="str">
        <f t="shared" si="119"/>
        <v/>
      </c>
      <c r="E7672" s="2" t="s">
        <v>11</v>
      </c>
    </row>
    <row r="7673" spans="1:5">
      <c r="C7673" s="1" t="str">
        <f>IF(A7673="", "", VLOOKUP(A7673,Undocumented!$A:$C, 3, FALSE))</f>
        <v/>
      </c>
      <c r="D7673" s="1" t="str">
        <f t="shared" si="119"/>
        <v/>
      </c>
      <c r="E7673" s="2" t="s">
        <v>32</v>
      </c>
    </row>
    <row r="7674" spans="1:5">
      <c r="C7674" s="1" t="str">
        <f>IF(A7674="", "", VLOOKUP(A7674,Undocumented!$A:$C, 3, FALSE))</f>
        <v/>
      </c>
      <c r="D7674" s="1" t="str">
        <f t="shared" si="119"/>
        <v/>
      </c>
      <c r="E7674" s="2" t="s">
        <v>38</v>
      </c>
    </row>
    <row r="7675" spans="1:5">
      <c r="C7675" s="1" t="str">
        <f>IF(A7675="", "", VLOOKUP(A7675,Undocumented!$A:$C, 3, FALSE))</f>
        <v/>
      </c>
      <c r="D7675" s="1" t="str">
        <f t="shared" si="119"/>
        <v/>
      </c>
    </row>
    <row r="7676" spans="1:5">
      <c r="C7676" s="1" t="str">
        <f>IF(A7676="", "", VLOOKUP(A7676,Undocumented!$A:$C, 3, FALSE))</f>
        <v/>
      </c>
      <c r="D7676" s="1" t="str">
        <f t="shared" si="119"/>
        <v/>
      </c>
      <c r="E7676" s="2" t="s">
        <v>2076</v>
      </c>
    </row>
    <row r="7677" spans="1:5">
      <c r="C7677" s="1" t="str">
        <f>IF(A7677="", "", VLOOKUP(A7677,Undocumented!$A:$C, 3, FALSE))</f>
        <v/>
      </c>
      <c r="D7677" s="1" t="str">
        <f t="shared" si="119"/>
        <v/>
      </c>
      <c r="E7677" s="2" t="s">
        <v>2077</v>
      </c>
    </row>
    <row r="7678" spans="1:5">
      <c r="C7678" s="1" t="str">
        <f>IF(A7678="", "", VLOOKUP(A7678,Undocumented!$A:$C, 3, FALSE))</f>
        <v/>
      </c>
      <c r="D7678" s="1" t="str">
        <f t="shared" si="119"/>
        <v/>
      </c>
      <c r="E7678" s="2" t="s">
        <v>617</v>
      </c>
    </row>
    <row r="7679" spans="1:5">
      <c r="C7679" s="1" t="str">
        <f>IF(A7679="", "", VLOOKUP(A7679,Undocumented!$A:$C, 3, FALSE))</f>
        <v/>
      </c>
      <c r="D7679" s="1" t="str">
        <f t="shared" si="119"/>
        <v/>
      </c>
      <c r="E7679" s="2" t="s">
        <v>1019</v>
      </c>
    </row>
    <row r="7680" spans="1:5">
      <c r="C7680" s="1" t="str">
        <f>IF(A7680="", "", VLOOKUP(A7680,Undocumented!$A:$C, 3, FALSE))</f>
        <v/>
      </c>
      <c r="D7680" s="1" t="str">
        <f t="shared" si="119"/>
        <v/>
      </c>
      <c r="E7680" s="2" t="s">
        <v>193</v>
      </c>
    </row>
    <row r="7681" spans="1:5">
      <c r="C7681" s="1" t="str">
        <f>IF(A7681="", "", VLOOKUP(A7681,Undocumented!$A:$C, 3, FALSE))</f>
        <v/>
      </c>
      <c r="D7681" s="1" t="str">
        <f t="shared" si="119"/>
        <v/>
      </c>
      <c r="E7681" s="2" t="s">
        <v>19</v>
      </c>
    </row>
    <row r="7682" spans="1:5">
      <c r="C7682" s="1" t="str">
        <f>IF(A7682="", "", VLOOKUP(A7682,Undocumented!$A:$C, 3, FALSE))</f>
        <v/>
      </c>
      <c r="D7682" s="1" t="str">
        <f t="shared" ref="D7682:D7745" si="120">IF(AND(B7682&lt;&gt;"", B7682&lt;&gt;C7682), "#N/B", "")</f>
        <v/>
      </c>
      <c r="E7682" s="2" t="s">
        <v>2078</v>
      </c>
    </row>
    <row r="7683" spans="1:5">
      <c r="C7683" s="1" t="str">
        <f>IF(A7683="", "", VLOOKUP(A7683,Undocumented!$A:$C, 3, FALSE))</f>
        <v/>
      </c>
      <c r="D7683" s="1" t="str">
        <f t="shared" si="120"/>
        <v/>
      </c>
      <c r="E7683" s="2" t="s">
        <v>20</v>
      </c>
    </row>
    <row r="7684" spans="1:5">
      <c r="C7684" s="1" t="str">
        <f>IF(A7684="", "", VLOOKUP(A7684,Undocumented!$A:$C, 3, FALSE))</f>
        <v/>
      </c>
      <c r="D7684" s="1" t="str">
        <f t="shared" si="120"/>
        <v/>
      </c>
    </row>
    <row r="7685" spans="1:5">
      <c r="A7685" s="2" t="s">
        <v>2274</v>
      </c>
      <c r="B7685" s="2" t="s">
        <v>2273</v>
      </c>
      <c r="C7685" s="1" t="str">
        <f>IF(A7685="", "", VLOOKUP(A7685,Undocumented!$A:$C, 3, FALSE))</f>
        <v>BIT 6, (IX + d)</v>
      </c>
      <c r="D7685" s="1" t="str">
        <f t="shared" si="120"/>
        <v/>
      </c>
      <c r="E7685" s="2" t="s">
        <v>11</v>
      </c>
    </row>
    <row r="7686" spans="1:5">
      <c r="C7686" s="1" t="str">
        <f>IF(A7686="", "", VLOOKUP(A7686,Undocumented!$A:$C, 3, FALSE))</f>
        <v/>
      </c>
      <c r="D7686" s="1" t="str">
        <f t="shared" si="120"/>
        <v/>
      </c>
      <c r="E7686" s="2" t="s">
        <v>32</v>
      </c>
    </row>
    <row r="7687" spans="1:5">
      <c r="C7687" s="1" t="str">
        <f>IF(A7687="", "", VLOOKUP(A7687,Undocumented!$A:$C, 3, FALSE))</f>
        <v/>
      </c>
      <c r="D7687" s="1" t="str">
        <f t="shared" si="120"/>
        <v/>
      </c>
      <c r="E7687" s="2" t="s">
        <v>38</v>
      </c>
    </row>
    <row r="7688" spans="1:5">
      <c r="C7688" s="1" t="str">
        <f>IF(A7688="", "", VLOOKUP(A7688,Undocumented!$A:$C, 3, FALSE))</f>
        <v/>
      </c>
      <c r="D7688" s="1" t="str">
        <f t="shared" si="120"/>
        <v/>
      </c>
    </row>
    <row r="7689" spans="1:5">
      <c r="C7689" s="1" t="str">
        <f>IF(A7689="", "", VLOOKUP(A7689,Undocumented!$A:$C, 3, FALSE))</f>
        <v/>
      </c>
      <c r="D7689" s="1" t="str">
        <f t="shared" si="120"/>
        <v/>
      </c>
      <c r="E7689" s="2" t="s">
        <v>2076</v>
      </c>
    </row>
    <row r="7690" spans="1:5">
      <c r="C7690" s="1" t="str">
        <f>IF(A7690="", "", VLOOKUP(A7690,Undocumented!$A:$C, 3, FALSE))</f>
        <v/>
      </c>
      <c r="D7690" s="1" t="str">
        <f t="shared" si="120"/>
        <v/>
      </c>
      <c r="E7690" s="2" t="s">
        <v>2081</v>
      </c>
    </row>
    <row r="7691" spans="1:5">
      <c r="C7691" s="1" t="str">
        <f>IF(A7691="", "", VLOOKUP(A7691,Undocumented!$A:$C, 3, FALSE))</f>
        <v/>
      </c>
      <c r="D7691" s="1" t="str">
        <f t="shared" si="120"/>
        <v/>
      </c>
      <c r="E7691" s="2" t="s">
        <v>774</v>
      </c>
    </row>
    <row r="7692" spans="1:5">
      <c r="C7692" s="1" t="str">
        <f>IF(A7692="", "", VLOOKUP(A7692,Undocumented!$A:$C, 3, FALSE))</f>
        <v/>
      </c>
      <c r="D7692" s="1" t="str">
        <f t="shared" si="120"/>
        <v/>
      </c>
      <c r="E7692" s="2" t="s">
        <v>1019</v>
      </c>
    </row>
    <row r="7693" spans="1:5">
      <c r="C7693" s="1" t="str">
        <f>IF(A7693="", "", VLOOKUP(A7693,Undocumented!$A:$C, 3, FALSE))</f>
        <v/>
      </c>
      <c r="D7693" s="1" t="str">
        <f t="shared" si="120"/>
        <v/>
      </c>
      <c r="E7693" s="2" t="s">
        <v>193</v>
      </c>
    </row>
    <row r="7694" spans="1:5">
      <c r="C7694" s="1" t="str">
        <f>IF(A7694="", "", VLOOKUP(A7694,Undocumented!$A:$C, 3, FALSE))</f>
        <v/>
      </c>
      <c r="D7694" s="1" t="str">
        <f t="shared" si="120"/>
        <v/>
      </c>
      <c r="E7694" s="2" t="s">
        <v>19</v>
      </c>
    </row>
    <row r="7695" spans="1:5">
      <c r="C7695" s="1" t="str">
        <f>IF(A7695="", "", VLOOKUP(A7695,Undocumented!$A:$C, 3, FALSE))</f>
        <v/>
      </c>
      <c r="D7695" s="1" t="str">
        <f t="shared" si="120"/>
        <v/>
      </c>
      <c r="E7695" s="2" t="s">
        <v>2082</v>
      </c>
    </row>
    <row r="7696" spans="1:5">
      <c r="C7696" s="1" t="str">
        <f>IF(A7696="", "", VLOOKUP(A7696,Undocumented!$A:$C, 3, FALSE))</f>
        <v/>
      </c>
      <c r="D7696" s="1" t="str">
        <f t="shared" si="120"/>
        <v/>
      </c>
      <c r="E7696" s="2" t="s">
        <v>20</v>
      </c>
    </row>
    <row r="7697" spans="1:5">
      <c r="C7697" s="1" t="str">
        <f>IF(A7697="", "", VLOOKUP(A7697,Undocumented!$A:$C, 3, FALSE))</f>
        <v/>
      </c>
      <c r="D7697" s="1" t="str">
        <f t="shared" si="120"/>
        <v/>
      </c>
    </row>
    <row r="7698" spans="1:5">
      <c r="A7698" s="2" t="s">
        <v>2275</v>
      </c>
      <c r="B7698" s="2" t="s">
        <v>2273</v>
      </c>
      <c r="C7698" s="1" t="str">
        <f>IF(A7698="", "", VLOOKUP(A7698,Undocumented!$A:$C, 3, FALSE))</f>
        <v>BIT 6, (IX + d)</v>
      </c>
      <c r="D7698" s="1" t="str">
        <f t="shared" si="120"/>
        <v/>
      </c>
      <c r="E7698" s="2" t="s">
        <v>11</v>
      </c>
    </row>
    <row r="7699" spans="1:5">
      <c r="C7699" s="1" t="str">
        <f>IF(A7699="", "", VLOOKUP(A7699,Undocumented!$A:$C, 3, FALSE))</f>
        <v/>
      </c>
      <c r="D7699" s="1" t="str">
        <f t="shared" si="120"/>
        <v/>
      </c>
      <c r="E7699" s="2" t="s">
        <v>32</v>
      </c>
    </row>
    <row r="7700" spans="1:5">
      <c r="C7700" s="1" t="str">
        <f>IF(A7700="", "", VLOOKUP(A7700,Undocumented!$A:$C, 3, FALSE))</f>
        <v/>
      </c>
      <c r="D7700" s="1" t="str">
        <f t="shared" si="120"/>
        <v/>
      </c>
      <c r="E7700" s="2" t="s">
        <v>38</v>
      </c>
    </row>
    <row r="7701" spans="1:5">
      <c r="C7701" s="1" t="str">
        <f>IF(A7701="", "", VLOOKUP(A7701,Undocumented!$A:$C, 3, FALSE))</f>
        <v/>
      </c>
      <c r="D7701" s="1" t="str">
        <f t="shared" si="120"/>
        <v/>
      </c>
    </row>
    <row r="7702" spans="1:5">
      <c r="C7702" s="1" t="str">
        <f>IF(A7702="", "", VLOOKUP(A7702,Undocumented!$A:$C, 3, FALSE))</f>
        <v/>
      </c>
      <c r="D7702" s="1" t="str">
        <f t="shared" si="120"/>
        <v/>
      </c>
      <c r="E7702" s="2" t="s">
        <v>2076</v>
      </c>
    </row>
    <row r="7703" spans="1:5">
      <c r="C7703" s="1" t="str">
        <f>IF(A7703="", "", VLOOKUP(A7703,Undocumented!$A:$C, 3, FALSE))</f>
        <v/>
      </c>
      <c r="D7703" s="1" t="str">
        <f t="shared" si="120"/>
        <v/>
      </c>
      <c r="E7703" s="2" t="s">
        <v>2085</v>
      </c>
    </row>
    <row r="7704" spans="1:5">
      <c r="C7704" s="1" t="str">
        <f>IF(A7704="", "", VLOOKUP(A7704,Undocumented!$A:$C, 3, FALSE))</f>
        <v/>
      </c>
      <c r="D7704" s="1" t="str">
        <f t="shared" si="120"/>
        <v/>
      </c>
      <c r="E7704" s="2" t="s">
        <v>778</v>
      </c>
    </row>
    <row r="7705" spans="1:5">
      <c r="C7705" s="1" t="str">
        <f>IF(A7705="", "", VLOOKUP(A7705,Undocumented!$A:$C, 3, FALSE))</f>
        <v/>
      </c>
      <c r="D7705" s="1" t="str">
        <f t="shared" si="120"/>
        <v/>
      </c>
      <c r="E7705" s="2" t="s">
        <v>1019</v>
      </c>
    </row>
    <row r="7706" spans="1:5">
      <c r="C7706" s="1" t="str">
        <f>IF(A7706="", "", VLOOKUP(A7706,Undocumented!$A:$C, 3, FALSE))</f>
        <v/>
      </c>
      <c r="D7706" s="1" t="str">
        <f t="shared" si="120"/>
        <v/>
      </c>
      <c r="E7706" s="2" t="s">
        <v>193</v>
      </c>
    </row>
    <row r="7707" spans="1:5">
      <c r="C7707" s="1" t="str">
        <f>IF(A7707="", "", VLOOKUP(A7707,Undocumented!$A:$C, 3, FALSE))</f>
        <v/>
      </c>
      <c r="D7707" s="1" t="str">
        <f t="shared" si="120"/>
        <v/>
      </c>
      <c r="E7707" s="2" t="s">
        <v>19</v>
      </c>
    </row>
    <row r="7708" spans="1:5">
      <c r="C7708" s="1" t="str">
        <f>IF(A7708="", "", VLOOKUP(A7708,Undocumented!$A:$C, 3, FALSE))</f>
        <v/>
      </c>
      <c r="D7708" s="1" t="str">
        <f t="shared" si="120"/>
        <v/>
      </c>
      <c r="E7708" s="2" t="s">
        <v>2086</v>
      </c>
    </row>
    <row r="7709" spans="1:5">
      <c r="C7709" s="1" t="str">
        <f>IF(A7709="", "", VLOOKUP(A7709,Undocumented!$A:$C, 3, FALSE))</f>
        <v/>
      </c>
      <c r="D7709" s="1" t="str">
        <f t="shared" si="120"/>
        <v/>
      </c>
      <c r="E7709" s="2" t="s">
        <v>20</v>
      </c>
    </row>
    <row r="7710" spans="1:5">
      <c r="C7710" s="1" t="str">
        <f>IF(A7710="", "", VLOOKUP(A7710,Undocumented!$A:$C, 3, FALSE))</f>
        <v/>
      </c>
      <c r="D7710" s="1" t="str">
        <f t="shared" si="120"/>
        <v/>
      </c>
    </row>
    <row r="7711" spans="1:5">
      <c r="A7711" s="2" t="s">
        <v>2276</v>
      </c>
      <c r="B7711" s="2" t="s">
        <v>2273</v>
      </c>
      <c r="C7711" s="1" t="str">
        <f>IF(A7711="", "", VLOOKUP(A7711,Undocumented!$A:$C, 3, FALSE))</f>
        <v>BIT 6, (IX + d)</v>
      </c>
      <c r="D7711" s="1" t="str">
        <f t="shared" si="120"/>
        <v/>
      </c>
      <c r="E7711" s="2" t="s">
        <v>11</v>
      </c>
    </row>
    <row r="7712" spans="1:5">
      <c r="C7712" s="1" t="str">
        <f>IF(A7712="", "", VLOOKUP(A7712,Undocumented!$A:$C, 3, FALSE))</f>
        <v/>
      </c>
      <c r="D7712" s="1" t="str">
        <f t="shared" si="120"/>
        <v/>
      </c>
      <c r="E7712" s="2" t="s">
        <v>32</v>
      </c>
    </row>
    <row r="7713" spans="1:5">
      <c r="C7713" s="1" t="str">
        <f>IF(A7713="", "", VLOOKUP(A7713,Undocumented!$A:$C, 3, FALSE))</f>
        <v/>
      </c>
      <c r="D7713" s="1" t="str">
        <f t="shared" si="120"/>
        <v/>
      </c>
      <c r="E7713" s="2" t="s">
        <v>38</v>
      </c>
    </row>
    <row r="7714" spans="1:5">
      <c r="C7714" s="1" t="str">
        <f>IF(A7714="", "", VLOOKUP(A7714,Undocumented!$A:$C, 3, FALSE))</f>
        <v/>
      </c>
      <c r="D7714" s="1" t="str">
        <f t="shared" si="120"/>
        <v/>
      </c>
    </row>
    <row r="7715" spans="1:5">
      <c r="C7715" s="1" t="str">
        <f>IF(A7715="", "", VLOOKUP(A7715,Undocumented!$A:$C, 3, FALSE))</f>
        <v/>
      </c>
      <c r="D7715" s="1" t="str">
        <f t="shared" si="120"/>
        <v/>
      </c>
      <c r="E7715" s="2" t="s">
        <v>2076</v>
      </c>
    </row>
    <row r="7716" spans="1:5">
      <c r="C7716" s="1" t="str">
        <f>IF(A7716="", "", VLOOKUP(A7716,Undocumented!$A:$C, 3, FALSE))</f>
        <v/>
      </c>
      <c r="D7716" s="1" t="str">
        <f t="shared" si="120"/>
        <v/>
      </c>
      <c r="E7716" s="2" t="s">
        <v>2089</v>
      </c>
    </row>
    <row r="7717" spans="1:5">
      <c r="C7717" s="1" t="str">
        <f>IF(A7717="", "", VLOOKUP(A7717,Undocumented!$A:$C, 3, FALSE))</f>
        <v/>
      </c>
      <c r="D7717" s="1" t="str">
        <f t="shared" si="120"/>
        <v/>
      </c>
      <c r="E7717" s="2" t="s">
        <v>782</v>
      </c>
    </row>
    <row r="7718" spans="1:5">
      <c r="C7718" s="1" t="str">
        <f>IF(A7718="", "", VLOOKUP(A7718,Undocumented!$A:$C, 3, FALSE))</f>
        <v/>
      </c>
      <c r="D7718" s="1" t="str">
        <f t="shared" si="120"/>
        <v/>
      </c>
      <c r="E7718" s="2" t="s">
        <v>1019</v>
      </c>
    </row>
    <row r="7719" spans="1:5">
      <c r="C7719" s="1" t="str">
        <f>IF(A7719="", "", VLOOKUP(A7719,Undocumented!$A:$C, 3, FALSE))</f>
        <v/>
      </c>
      <c r="D7719" s="1" t="str">
        <f t="shared" si="120"/>
        <v/>
      </c>
      <c r="E7719" s="2" t="s">
        <v>193</v>
      </c>
    </row>
    <row r="7720" spans="1:5">
      <c r="C7720" s="1" t="str">
        <f>IF(A7720="", "", VLOOKUP(A7720,Undocumented!$A:$C, 3, FALSE))</f>
        <v/>
      </c>
      <c r="D7720" s="1" t="str">
        <f t="shared" si="120"/>
        <v/>
      </c>
      <c r="E7720" s="2" t="s">
        <v>19</v>
      </c>
    </row>
    <row r="7721" spans="1:5">
      <c r="C7721" s="1" t="str">
        <f>IF(A7721="", "", VLOOKUP(A7721,Undocumented!$A:$C, 3, FALSE))</f>
        <v/>
      </c>
      <c r="D7721" s="1" t="str">
        <f t="shared" si="120"/>
        <v/>
      </c>
      <c r="E7721" s="2" t="s">
        <v>2090</v>
      </c>
    </row>
    <row r="7722" spans="1:5">
      <c r="C7722" s="1" t="str">
        <f>IF(A7722="", "", VLOOKUP(A7722,Undocumented!$A:$C, 3, FALSE))</f>
        <v/>
      </c>
      <c r="D7722" s="1" t="str">
        <f t="shared" si="120"/>
        <v/>
      </c>
      <c r="E7722" s="2" t="s">
        <v>20</v>
      </c>
    </row>
    <row r="7723" spans="1:5">
      <c r="C7723" s="1" t="str">
        <f>IF(A7723="", "", VLOOKUP(A7723,Undocumented!$A:$C, 3, FALSE))</f>
        <v/>
      </c>
      <c r="D7723" s="1" t="str">
        <f t="shared" si="120"/>
        <v/>
      </c>
    </row>
    <row r="7724" spans="1:5">
      <c r="A7724" s="2" t="s">
        <v>2277</v>
      </c>
      <c r="B7724" s="2" t="s">
        <v>2273</v>
      </c>
      <c r="C7724" s="1" t="str">
        <f>IF(A7724="", "", VLOOKUP(A7724,Undocumented!$A:$C, 3, FALSE))</f>
        <v>BIT 6, (IX + d)</v>
      </c>
      <c r="D7724" s="1" t="str">
        <f t="shared" si="120"/>
        <v/>
      </c>
      <c r="E7724" s="2" t="s">
        <v>11</v>
      </c>
    </row>
    <row r="7725" spans="1:5">
      <c r="C7725" s="1" t="str">
        <f>IF(A7725="", "", VLOOKUP(A7725,Undocumented!$A:$C, 3, FALSE))</f>
        <v/>
      </c>
      <c r="D7725" s="1" t="str">
        <f t="shared" si="120"/>
        <v/>
      </c>
      <c r="E7725" s="2" t="s">
        <v>32</v>
      </c>
    </row>
    <row r="7726" spans="1:5">
      <c r="C7726" s="1" t="str">
        <f>IF(A7726="", "", VLOOKUP(A7726,Undocumented!$A:$C, 3, FALSE))</f>
        <v/>
      </c>
      <c r="D7726" s="1" t="str">
        <f t="shared" si="120"/>
        <v/>
      </c>
      <c r="E7726" s="2" t="s">
        <v>38</v>
      </c>
    </row>
    <row r="7727" spans="1:5">
      <c r="C7727" s="1" t="str">
        <f>IF(A7727="", "", VLOOKUP(A7727,Undocumented!$A:$C, 3, FALSE))</f>
        <v/>
      </c>
      <c r="D7727" s="1" t="str">
        <f t="shared" si="120"/>
        <v/>
      </c>
    </row>
    <row r="7728" spans="1:5">
      <c r="C7728" s="1" t="str">
        <f>IF(A7728="", "", VLOOKUP(A7728,Undocumented!$A:$C, 3, FALSE))</f>
        <v/>
      </c>
      <c r="D7728" s="1" t="str">
        <f t="shared" si="120"/>
        <v/>
      </c>
      <c r="E7728" s="2" t="s">
        <v>2076</v>
      </c>
    </row>
    <row r="7729" spans="1:5">
      <c r="C7729" s="1" t="str">
        <f>IF(A7729="", "", VLOOKUP(A7729,Undocumented!$A:$C, 3, FALSE))</f>
        <v/>
      </c>
      <c r="D7729" s="1" t="str">
        <f t="shared" si="120"/>
        <v/>
      </c>
      <c r="E7729" s="2" t="s">
        <v>2093</v>
      </c>
    </row>
    <row r="7730" spans="1:5">
      <c r="C7730" s="1" t="str">
        <f>IF(A7730="", "", VLOOKUP(A7730,Undocumented!$A:$C, 3, FALSE))</f>
        <v/>
      </c>
      <c r="D7730" s="1" t="str">
        <f t="shared" si="120"/>
        <v/>
      </c>
      <c r="E7730" s="2" t="s">
        <v>786</v>
      </c>
    </row>
    <row r="7731" spans="1:5">
      <c r="C7731" s="1" t="str">
        <f>IF(A7731="", "", VLOOKUP(A7731,Undocumented!$A:$C, 3, FALSE))</f>
        <v/>
      </c>
      <c r="D7731" s="1" t="str">
        <f t="shared" si="120"/>
        <v/>
      </c>
      <c r="E7731" s="2" t="s">
        <v>1019</v>
      </c>
    </row>
    <row r="7732" spans="1:5">
      <c r="C7732" s="1" t="str">
        <f>IF(A7732="", "", VLOOKUP(A7732,Undocumented!$A:$C, 3, FALSE))</f>
        <v/>
      </c>
      <c r="D7732" s="1" t="str">
        <f t="shared" si="120"/>
        <v/>
      </c>
      <c r="E7732" s="2" t="s">
        <v>193</v>
      </c>
    </row>
    <row r="7733" spans="1:5">
      <c r="C7733" s="1" t="str">
        <f>IF(A7733="", "", VLOOKUP(A7733,Undocumented!$A:$C, 3, FALSE))</f>
        <v/>
      </c>
      <c r="D7733" s="1" t="str">
        <f t="shared" si="120"/>
        <v/>
      </c>
      <c r="E7733" s="2" t="s">
        <v>19</v>
      </c>
    </row>
    <row r="7734" spans="1:5">
      <c r="C7734" s="1" t="str">
        <f>IF(A7734="", "", VLOOKUP(A7734,Undocumented!$A:$C, 3, FALSE))</f>
        <v/>
      </c>
      <c r="D7734" s="1" t="str">
        <f t="shared" si="120"/>
        <v/>
      </c>
      <c r="E7734" s="2" t="s">
        <v>690</v>
      </c>
    </row>
    <row r="7735" spans="1:5">
      <c r="C7735" s="1" t="str">
        <f>IF(A7735="", "", VLOOKUP(A7735,Undocumented!$A:$C, 3, FALSE))</f>
        <v/>
      </c>
      <c r="D7735" s="1" t="str">
        <f t="shared" si="120"/>
        <v/>
      </c>
      <c r="E7735" s="2" t="s">
        <v>20</v>
      </c>
    </row>
    <row r="7736" spans="1:5">
      <c r="C7736" s="1" t="str">
        <f>IF(A7736="", "", VLOOKUP(A7736,Undocumented!$A:$C, 3, FALSE))</f>
        <v/>
      </c>
      <c r="D7736" s="1" t="str">
        <f t="shared" si="120"/>
        <v/>
      </c>
    </row>
    <row r="7737" spans="1:5">
      <c r="A7737" s="2" t="s">
        <v>2278</v>
      </c>
      <c r="B7737" s="2" t="s">
        <v>2273</v>
      </c>
      <c r="C7737" s="1" t="str">
        <f>IF(A7737="", "", VLOOKUP(A7737,Undocumented!$A:$C, 3, FALSE))</f>
        <v>BIT 6, (IX + d)</v>
      </c>
      <c r="D7737" s="1" t="str">
        <f t="shared" si="120"/>
        <v/>
      </c>
      <c r="E7737" s="2" t="s">
        <v>11</v>
      </c>
    </row>
    <row r="7738" spans="1:5">
      <c r="C7738" s="1" t="str">
        <f>IF(A7738="", "", VLOOKUP(A7738,Undocumented!$A:$C, 3, FALSE))</f>
        <v/>
      </c>
      <c r="D7738" s="1" t="str">
        <f t="shared" si="120"/>
        <v/>
      </c>
      <c r="E7738" s="2" t="s">
        <v>32</v>
      </c>
    </row>
    <row r="7739" spans="1:5">
      <c r="C7739" s="1" t="str">
        <f>IF(A7739="", "", VLOOKUP(A7739,Undocumented!$A:$C, 3, FALSE))</f>
        <v/>
      </c>
      <c r="D7739" s="1" t="str">
        <f t="shared" si="120"/>
        <v/>
      </c>
      <c r="E7739" s="2" t="s">
        <v>38</v>
      </c>
    </row>
    <row r="7740" spans="1:5">
      <c r="C7740" s="1" t="str">
        <f>IF(A7740="", "", VLOOKUP(A7740,Undocumented!$A:$C, 3, FALSE))</f>
        <v/>
      </c>
      <c r="D7740" s="1" t="str">
        <f t="shared" si="120"/>
        <v/>
      </c>
    </row>
    <row r="7741" spans="1:5">
      <c r="C7741" s="1" t="str">
        <f>IF(A7741="", "", VLOOKUP(A7741,Undocumented!$A:$C, 3, FALSE))</f>
        <v/>
      </c>
      <c r="D7741" s="1" t="str">
        <f t="shared" si="120"/>
        <v/>
      </c>
      <c r="E7741" s="2" t="s">
        <v>2076</v>
      </c>
    </row>
    <row r="7742" spans="1:5">
      <c r="C7742" s="1" t="str">
        <f>IF(A7742="", "", VLOOKUP(A7742,Undocumented!$A:$C, 3, FALSE))</f>
        <v/>
      </c>
      <c r="D7742" s="1" t="str">
        <f t="shared" si="120"/>
        <v/>
      </c>
      <c r="E7742" s="2" t="s">
        <v>2096</v>
      </c>
    </row>
    <row r="7743" spans="1:5">
      <c r="C7743" s="1" t="str">
        <f>IF(A7743="", "", VLOOKUP(A7743,Undocumented!$A:$C, 3, FALSE))</f>
        <v/>
      </c>
      <c r="D7743" s="1" t="str">
        <f t="shared" si="120"/>
        <v/>
      </c>
      <c r="E7743" s="2" t="s">
        <v>790</v>
      </c>
    </row>
    <row r="7744" spans="1:5">
      <c r="C7744" s="1" t="str">
        <f>IF(A7744="", "", VLOOKUP(A7744,Undocumented!$A:$C, 3, FALSE))</f>
        <v/>
      </c>
      <c r="D7744" s="1" t="str">
        <f t="shared" si="120"/>
        <v/>
      </c>
      <c r="E7744" s="2" t="s">
        <v>1019</v>
      </c>
    </row>
    <row r="7745" spans="1:5">
      <c r="C7745" s="1" t="str">
        <f>IF(A7745="", "", VLOOKUP(A7745,Undocumented!$A:$C, 3, FALSE))</f>
        <v/>
      </c>
      <c r="D7745" s="1" t="str">
        <f t="shared" si="120"/>
        <v/>
      </c>
      <c r="E7745" s="2" t="s">
        <v>193</v>
      </c>
    </row>
    <row r="7746" spans="1:5">
      <c r="C7746" s="1" t="str">
        <f>IF(A7746="", "", VLOOKUP(A7746,Undocumented!$A:$C, 3, FALSE))</f>
        <v/>
      </c>
      <c r="D7746" s="1" t="str">
        <f t="shared" ref="D7746:D7809" si="121">IF(AND(B7746&lt;&gt;"", B7746&lt;&gt;C7746), "#N/B", "")</f>
        <v/>
      </c>
      <c r="E7746" s="2" t="s">
        <v>19</v>
      </c>
    </row>
    <row r="7747" spans="1:5">
      <c r="C7747" s="1" t="str">
        <f>IF(A7747="", "", VLOOKUP(A7747,Undocumented!$A:$C, 3, FALSE))</f>
        <v/>
      </c>
      <c r="D7747" s="1" t="str">
        <f t="shared" si="121"/>
        <v/>
      </c>
      <c r="E7747" s="2" t="s">
        <v>2097</v>
      </c>
    </row>
    <row r="7748" spans="1:5">
      <c r="C7748" s="1" t="str">
        <f>IF(A7748="", "", VLOOKUP(A7748,Undocumented!$A:$C, 3, FALSE))</f>
        <v/>
      </c>
      <c r="D7748" s="1" t="str">
        <f t="shared" si="121"/>
        <v/>
      </c>
      <c r="E7748" s="2" t="s">
        <v>20</v>
      </c>
    </row>
    <row r="7749" spans="1:5">
      <c r="C7749" s="1" t="str">
        <f>IF(A7749="", "", VLOOKUP(A7749,Undocumented!$A:$C, 3, FALSE))</f>
        <v/>
      </c>
      <c r="D7749" s="1" t="str">
        <f t="shared" si="121"/>
        <v/>
      </c>
    </row>
    <row r="7750" spans="1:5">
      <c r="A7750" s="2" t="s">
        <v>2279</v>
      </c>
      <c r="B7750" s="2" t="s">
        <v>2273</v>
      </c>
      <c r="C7750" s="1" t="str">
        <f>IF(A7750="", "", VLOOKUP(A7750,Undocumented!$A:$C, 3, FALSE))</f>
        <v>BIT 6, (IX + d)</v>
      </c>
      <c r="D7750" s="1" t="str">
        <f t="shared" si="121"/>
        <v/>
      </c>
      <c r="E7750" s="2" t="s">
        <v>11</v>
      </c>
    </row>
    <row r="7751" spans="1:5">
      <c r="C7751" s="1" t="str">
        <f>IF(A7751="", "", VLOOKUP(A7751,Undocumented!$A:$C, 3, FALSE))</f>
        <v/>
      </c>
      <c r="D7751" s="1" t="str">
        <f t="shared" si="121"/>
        <v/>
      </c>
      <c r="E7751" s="2" t="s">
        <v>32</v>
      </c>
    </row>
    <row r="7752" spans="1:5">
      <c r="C7752" s="1" t="str">
        <f>IF(A7752="", "", VLOOKUP(A7752,Undocumented!$A:$C, 3, FALSE))</f>
        <v/>
      </c>
      <c r="D7752" s="1" t="str">
        <f t="shared" si="121"/>
        <v/>
      </c>
      <c r="E7752" s="2" t="s">
        <v>38</v>
      </c>
    </row>
    <row r="7753" spans="1:5">
      <c r="C7753" s="1" t="str">
        <f>IF(A7753="", "", VLOOKUP(A7753,Undocumented!$A:$C, 3, FALSE))</f>
        <v/>
      </c>
      <c r="D7753" s="1" t="str">
        <f t="shared" si="121"/>
        <v/>
      </c>
    </row>
    <row r="7754" spans="1:5">
      <c r="C7754" s="1" t="str">
        <f>IF(A7754="", "", VLOOKUP(A7754,Undocumented!$A:$C, 3, FALSE))</f>
        <v/>
      </c>
      <c r="D7754" s="1" t="str">
        <f t="shared" si="121"/>
        <v/>
      </c>
      <c r="E7754" s="2" t="s">
        <v>2076</v>
      </c>
    </row>
    <row r="7755" spans="1:5">
      <c r="C7755" s="1" t="str">
        <f>IF(A7755="", "", VLOOKUP(A7755,Undocumented!$A:$C, 3, FALSE))</f>
        <v/>
      </c>
      <c r="D7755" s="1" t="str">
        <f t="shared" si="121"/>
        <v/>
      </c>
      <c r="E7755" s="2" t="s">
        <v>2100</v>
      </c>
    </row>
    <row r="7756" spans="1:5">
      <c r="C7756" s="1" t="str">
        <f>IF(A7756="", "", VLOOKUP(A7756,Undocumented!$A:$C, 3, FALSE))</f>
        <v/>
      </c>
      <c r="D7756" s="1" t="str">
        <f t="shared" si="121"/>
        <v/>
      </c>
      <c r="E7756" s="2" t="s">
        <v>794</v>
      </c>
    </row>
    <row r="7757" spans="1:5">
      <c r="C7757" s="1" t="str">
        <f>IF(A7757="", "", VLOOKUP(A7757,Undocumented!$A:$C, 3, FALSE))</f>
        <v/>
      </c>
      <c r="D7757" s="1" t="str">
        <f t="shared" si="121"/>
        <v/>
      </c>
      <c r="E7757" s="2" t="s">
        <v>1019</v>
      </c>
    </row>
    <row r="7758" spans="1:5">
      <c r="C7758" s="1" t="str">
        <f>IF(A7758="", "", VLOOKUP(A7758,Undocumented!$A:$C, 3, FALSE))</f>
        <v/>
      </c>
      <c r="D7758" s="1" t="str">
        <f t="shared" si="121"/>
        <v/>
      </c>
      <c r="E7758" s="2" t="s">
        <v>193</v>
      </c>
    </row>
    <row r="7759" spans="1:5">
      <c r="C7759" s="1" t="str">
        <f>IF(A7759="", "", VLOOKUP(A7759,Undocumented!$A:$C, 3, FALSE))</f>
        <v/>
      </c>
      <c r="D7759" s="1" t="str">
        <f t="shared" si="121"/>
        <v/>
      </c>
      <c r="E7759" s="2" t="s">
        <v>19</v>
      </c>
    </row>
    <row r="7760" spans="1:5">
      <c r="C7760" s="1" t="str">
        <f>IF(A7760="", "", VLOOKUP(A7760,Undocumented!$A:$C, 3, FALSE))</f>
        <v/>
      </c>
      <c r="D7760" s="1" t="str">
        <f t="shared" si="121"/>
        <v/>
      </c>
      <c r="E7760" s="2" t="s">
        <v>2101</v>
      </c>
    </row>
    <row r="7761" spans="1:5">
      <c r="C7761" s="1" t="str">
        <f>IF(A7761="", "", VLOOKUP(A7761,Undocumented!$A:$C, 3, FALSE))</f>
        <v/>
      </c>
      <c r="D7761" s="1" t="str">
        <f t="shared" si="121"/>
        <v/>
      </c>
      <c r="E7761" s="2" t="s">
        <v>20</v>
      </c>
    </row>
    <row r="7762" spans="1:5">
      <c r="C7762" s="1" t="str">
        <f>IF(A7762="", "", VLOOKUP(A7762,Undocumented!$A:$C, 3, FALSE))</f>
        <v/>
      </c>
      <c r="D7762" s="1" t="str">
        <f t="shared" si="121"/>
        <v/>
      </c>
    </row>
    <row r="7763" spans="1:5">
      <c r="A7763" s="2" t="s">
        <v>2280</v>
      </c>
      <c r="B7763" s="2" t="s">
        <v>2273</v>
      </c>
      <c r="C7763" s="1" t="str">
        <f>IF(A7763="", "", VLOOKUP(A7763,Undocumented!$A:$C, 3, FALSE))</f>
        <v>BIT 6, (IX + d)</v>
      </c>
      <c r="D7763" s="1" t="str">
        <f t="shared" si="121"/>
        <v/>
      </c>
      <c r="E7763" s="2" t="s">
        <v>11</v>
      </c>
    </row>
    <row r="7764" spans="1:5">
      <c r="C7764" s="1" t="str">
        <f>IF(A7764="", "", VLOOKUP(A7764,Undocumented!$A:$C, 3, FALSE))</f>
        <v/>
      </c>
      <c r="D7764" s="1" t="str">
        <f t="shared" si="121"/>
        <v/>
      </c>
      <c r="E7764" s="2" t="s">
        <v>32</v>
      </c>
    </row>
    <row r="7765" spans="1:5">
      <c r="C7765" s="1" t="str">
        <f>IF(A7765="", "", VLOOKUP(A7765,Undocumented!$A:$C, 3, FALSE))</f>
        <v/>
      </c>
      <c r="D7765" s="1" t="str">
        <f t="shared" si="121"/>
        <v/>
      </c>
      <c r="E7765" s="2" t="s">
        <v>38</v>
      </c>
    </row>
    <row r="7766" spans="1:5">
      <c r="C7766" s="1" t="str">
        <f>IF(A7766="", "", VLOOKUP(A7766,Undocumented!$A:$C, 3, FALSE))</f>
        <v/>
      </c>
      <c r="D7766" s="1" t="str">
        <f t="shared" si="121"/>
        <v/>
      </c>
    </row>
    <row r="7767" spans="1:5">
      <c r="C7767" s="1" t="str">
        <f>IF(A7767="", "", VLOOKUP(A7767,Undocumented!$A:$C, 3, FALSE))</f>
        <v/>
      </c>
      <c r="D7767" s="1" t="str">
        <f t="shared" si="121"/>
        <v/>
      </c>
      <c r="E7767" s="2" t="s">
        <v>2076</v>
      </c>
    </row>
    <row r="7768" spans="1:5">
      <c r="C7768" s="1" t="str">
        <f>IF(A7768="", "", VLOOKUP(A7768,Undocumented!$A:$C, 3, FALSE))</f>
        <v/>
      </c>
      <c r="D7768" s="1" t="str">
        <f t="shared" si="121"/>
        <v/>
      </c>
      <c r="E7768" s="2" t="s">
        <v>2104</v>
      </c>
    </row>
    <row r="7769" spans="1:5">
      <c r="C7769" s="1" t="str">
        <f>IF(A7769="", "", VLOOKUP(A7769,Undocumented!$A:$C, 3, FALSE))</f>
        <v/>
      </c>
      <c r="D7769" s="1" t="str">
        <f t="shared" si="121"/>
        <v/>
      </c>
      <c r="E7769" s="2" t="s">
        <v>33</v>
      </c>
    </row>
    <row r="7770" spans="1:5">
      <c r="C7770" s="1" t="str">
        <f>IF(A7770="", "", VLOOKUP(A7770,Undocumented!$A:$C, 3, FALSE))</f>
        <v/>
      </c>
      <c r="D7770" s="1" t="str">
        <f t="shared" si="121"/>
        <v/>
      </c>
      <c r="E7770" s="2" t="s">
        <v>1019</v>
      </c>
    </row>
    <row r="7771" spans="1:5">
      <c r="C7771" s="1" t="str">
        <f>IF(A7771="", "", VLOOKUP(A7771,Undocumented!$A:$C, 3, FALSE))</f>
        <v/>
      </c>
      <c r="D7771" s="1" t="str">
        <f t="shared" si="121"/>
        <v/>
      </c>
      <c r="E7771" s="2" t="s">
        <v>193</v>
      </c>
    </row>
    <row r="7772" spans="1:5">
      <c r="C7772" s="1" t="str">
        <f>IF(A7772="", "", VLOOKUP(A7772,Undocumented!$A:$C, 3, FALSE))</f>
        <v/>
      </c>
      <c r="D7772" s="1" t="str">
        <f t="shared" si="121"/>
        <v/>
      </c>
      <c r="E7772" s="2" t="s">
        <v>19</v>
      </c>
    </row>
    <row r="7773" spans="1:5">
      <c r="C7773" s="1" t="str">
        <f>IF(A7773="", "", VLOOKUP(A7773,Undocumented!$A:$C, 3, FALSE))</f>
        <v/>
      </c>
      <c r="D7773" s="1" t="str">
        <f t="shared" si="121"/>
        <v/>
      </c>
      <c r="E7773" s="2" t="s">
        <v>2105</v>
      </c>
    </row>
    <row r="7774" spans="1:5">
      <c r="C7774" s="1" t="str">
        <f>IF(A7774="", "", VLOOKUP(A7774,Undocumented!$A:$C, 3, FALSE))</f>
        <v/>
      </c>
      <c r="D7774" s="1" t="str">
        <f t="shared" si="121"/>
        <v/>
      </c>
      <c r="E7774" s="2" t="s">
        <v>20</v>
      </c>
    </row>
    <row r="7775" spans="1:5">
      <c r="C7775" s="1" t="str">
        <f>IF(A7775="", "", VLOOKUP(A7775,Undocumented!$A:$C, 3, FALSE))</f>
        <v/>
      </c>
      <c r="D7775" s="1" t="str">
        <f t="shared" si="121"/>
        <v/>
      </c>
    </row>
    <row r="7776" spans="1:5">
      <c r="A7776" s="2" t="s">
        <v>2281</v>
      </c>
      <c r="B7776" s="2" t="s">
        <v>2282</v>
      </c>
      <c r="C7776" s="1" t="str">
        <f>IF(A7776="", "", VLOOKUP(A7776,Undocumented!$A:$C, 3, FALSE))</f>
        <v>BIT 7, (IX + d)</v>
      </c>
      <c r="D7776" s="1" t="str">
        <f t="shared" si="121"/>
        <v/>
      </c>
      <c r="E7776" s="2" t="s">
        <v>11</v>
      </c>
    </row>
    <row r="7777" spans="1:5">
      <c r="C7777" s="1" t="str">
        <f>IF(A7777="", "", VLOOKUP(A7777,Undocumented!$A:$C, 3, FALSE))</f>
        <v/>
      </c>
      <c r="D7777" s="1" t="str">
        <f t="shared" si="121"/>
        <v/>
      </c>
      <c r="E7777" s="2" t="s">
        <v>32</v>
      </c>
    </row>
    <row r="7778" spans="1:5">
      <c r="C7778" s="1" t="str">
        <f>IF(A7778="", "", VLOOKUP(A7778,Undocumented!$A:$C, 3, FALSE))</f>
        <v/>
      </c>
      <c r="D7778" s="1" t="str">
        <f t="shared" si="121"/>
        <v/>
      </c>
      <c r="E7778" s="2" t="s">
        <v>38</v>
      </c>
    </row>
    <row r="7779" spans="1:5">
      <c r="C7779" s="1" t="str">
        <f>IF(A7779="", "", VLOOKUP(A7779,Undocumented!$A:$C, 3, FALSE))</f>
        <v/>
      </c>
      <c r="D7779" s="1" t="str">
        <f t="shared" si="121"/>
        <v/>
      </c>
    </row>
    <row r="7780" spans="1:5">
      <c r="C7780" s="1" t="str">
        <f>IF(A7780="", "", VLOOKUP(A7780,Undocumented!$A:$C, 3, FALSE))</f>
        <v/>
      </c>
      <c r="D7780" s="1" t="str">
        <f t="shared" si="121"/>
        <v/>
      </c>
      <c r="E7780" s="2" t="s">
        <v>2076</v>
      </c>
    </row>
    <row r="7781" spans="1:5">
      <c r="C7781" s="1" t="str">
        <f>IF(A7781="", "", VLOOKUP(A7781,Undocumented!$A:$C, 3, FALSE))</f>
        <v/>
      </c>
      <c r="D7781" s="1" t="str">
        <f t="shared" si="121"/>
        <v/>
      </c>
      <c r="E7781" s="2" t="s">
        <v>2077</v>
      </c>
    </row>
    <row r="7782" spans="1:5">
      <c r="C7782" s="1" t="str">
        <f>IF(A7782="", "", VLOOKUP(A7782,Undocumented!$A:$C, 3, FALSE))</f>
        <v/>
      </c>
      <c r="D7782" s="1" t="str">
        <f t="shared" si="121"/>
        <v/>
      </c>
      <c r="E7782" s="2" t="s">
        <v>617</v>
      </c>
    </row>
    <row r="7783" spans="1:5">
      <c r="C7783" s="1" t="str">
        <f>IF(A7783="", "", VLOOKUP(A7783,Undocumented!$A:$C, 3, FALSE))</f>
        <v/>
      </c>
      <c r="D7783" s="1" t="str">
        <f t="shared" si="121"/>
        <v/>
      </c>
      <c r="E7783" s="2" t="s">
        <v>1036</v>
      </c>
    </row>
    <row r="7784" spans="1:5">
      <c r="C7784" s="1" t="str">
        <f>IF(A7784="", "", VLOOKUP(A7784,Undocumented!$A:$C, 3, FALSE))</f>
        <v/>
      </c>
      <c r="D7784" s="1" t="str">
        <f t="shared" si="121"/>
        <v/>
      </c>
      <c r="E7784" s="2" t="s">
        <v>193</v>
      </c>
    </row>
    <row r="7785" spans="1:5">
      <c r="C7785" s="1" t="str">
        <f>IF(A7785="", "", VLOOKUP(A7785,Undocumented!$A:$C, 3, FALSE))</f>
        <v/>
      </c>
      <c r="D7785" s="1" t="str">
        <f t="shared" si="121"/>
        <v/>
      </c>
      <c r="E7785" s="2" t="s">
        <v>19</v>
      </c>
    </row>
    <row r="7786" spans="1:5">
      <c r="C7786" s="1" t="str">
        <f>IF(A7786="", "", VLOOKUP(A7786,Undocumented!$A:$C, 3, FALSE))</f>
        <v/>
      </c>
      <c r="D7786" s="1" t="str">
        <f t="shared" si="121"/>
        <v/>
      </c>
      <c r="E7786" s="2" t="s">
        <v>2078</v>
      </c>
    </row>
    <row r="7787" spans="1:5">
      <c r="C7787" s="1" t="str">
        <f>IF(A7787="", "", VLOOKUP(A7787,Undocumented!$A:$C, 3, FALSE))</f>
        <v/>
      </c>
      <c r="D7787" s="1" t="str">
        <f t="shared" si="121"/>
        <v/>
      </c>
      <c r="E7787" s="2" t="s">
        <v>20</v>
      </c>
    </row>
    <row r="7788" spans="1:5">
      <c r="C7788" s="1" t="str">
        <f>IF(A7788="", "", VLOOKUP(A7788,Undocumented!$A:$C, 3, FALSE))</f>
        <v/>
      </c>
      <c r="D7788" s="1" t="str">
        <f t="shared" si="121"/>
        <v/>
      </c>
    </row>
    <row r="7789" spans="1:5">
      <c r="A7789" s="2" t="s">
        <v>2283</v>
      </c>
      <c r="B7789" s="2" t="s">
        <v>2282</v>
      </c>
      <c r="C7789" s="1" t="str">
        <f>IF(A7789="", "", VLOOKUP(A7789,Undocumented!$A:$C, 3, FALSE))</f>
        <v>BIT 7, (IX + d)</v>
      </c>
      <c r="D7789" s="1" t="str">
        <f t="shared" si="121"/>
        <v/>
      </c>
      <c r="E7789" s="2" t="s">
        <v>11</v>
      </c>
    </row>
    <row r="7790" spans="1:5">
      <c r="C7790" s="1" t="str">
        <f>IF(A7790="", "", VLOOKUP(A7790,Undocumented!$A:$C, 3, FALSE))</f>
        <v/>
      </c>
      <c r="D7790" s="1" t="str">
        <f t="shared" si="121"/>
        <v/>
      </c>
      <c r="E7790" s="2" t="s">
        <v>32</v>
      </c>
    </row>
    <row r="7791" spans="1:5">
      <c r="C7791" s="1" t="str">
        <f>IF(A7791="", "", VLOOKUP(A7791,Undocumented!$A:$C, 3, FALSE))</f>
        <v/>
      </c>
      <c r="D7791" s="1" t="str">
        <f t="shared" si="121"/>
        <v/>
      </c>
      <c r="E7791" s="2" t="s">
        <v>38</v>
      </c>
    </row>
    <row r="7792" spans="1:5">
      <c r="C7792" s="1" t="str">
        <f>IF(A7792="", "", VLOOKUP(A7792,Undocumented!$A:$C, 3, FALSE))</f>
        <v/>
      </c>
      <c r="D7792" s="1" t="str">
        <f t="shared" si="121"/>
        <v/>
      </c>
    </row>
    <row r="7793" spans="1:5">
      <c r="C7793" s="1" t="str">
        <f>IF(A7793="", "", VLOOKUP(A7793,Undocumented!$A:$C, 3, FALSE))</f>
        <v/>
      </c>
      <c r="D7793" s="1" t="str">
        <f t="shared" si="121"/>
        <v/>
      </c>
      <c r="E7793" s="2" t="s">
        <v>2076</v>
      </c>
    </row>
    <row r="7794" spans="1:5">
      <c r="C7794" s="1" t="str">
        <f>IF(A7794="", "", VLOOKUP(A7794,Undocumented!$A:$C, 3, FALSE))</f>
        <v/>
      </c>
      <c r="D7794" s="1" t="str">
        <f t="shared" si="121"/>
        <v/>
      </c>
      <c r="E7794" s="2" t="s">
        <v>2081</v>
      </c>
    </row>
    <row r="7795" spans="1:5">
      <c r="C7795" s="1" t="str">
        <f>IF(A7795="", "", VLOOKUP(A7795,Undocumented!$A:$C, 3, FALSE))</f>
        <v/>
      </c>
      <c r="D7795" s="1" t="str">
        <f t="shared" si="121"/>
        <v/>
      </c>
      <c r="E7795" s="2" t="s">
        <v>774</v>
      </c>
    </row>
    <row r="7796" spans="1:5">
      <c r="C7796" s="1" t="str">
        <f>IF(A7796="", "", VLOOKUP(A7796,Undocumented!$A:$C, 3, FALSE))</f>
        <v/>
      </c>
      <c r="D7796" s="1" t="str">
        <f t="shared" si="121"/>
        <v/>
      </c>
      <c r="E7796" s="2" t="s">
        <v>1036</v>
      </c>
    </row>
    <row r="7797" spans="1:5">
      <c r="C7797" s="1" t="str">
        <f>IF(A7797="", "", VLOOKUP(A7797,Undocumented!$A:$C, 3, FALSE))</f>
        <v/>
      </c>
      <c r="D7797" s="1" t="str">
        <f t="shared" si="121"/>
        <v/>
      </c>
      <c r="E7797" s="2" t="s">
        <v>193</v>
      </c>
    </row>
    <row r="7798" spans="1:5">
      <c r="C7798" s="1" t="str">
        <f>IF(A7798="", "", VLOOKUP(A7798,Undocumented!$A:$C, 3, FALSE))</f>
        <v/>
      </c>
      <c r="D7798" s="1" t="str">
        <f t="shared" si="121"/>
        <v/>
      </c>
      <c r="E7798" s="2" t="s">
        <v>19</v>
      </c>
    </row>
    <row r="7799" spans="1:5">
      <c r="C7799" s="1" t="str">
        <f>IF(A7799="", "", VLOOKUP(A7799,Undocumented!$A:$C, 3, FALSE))</f>
        <v/>
      </c>
      <c r="D7799" s="1" t="str">
        <f t="shared" si="121"/>
        <v/>
      </c>
      <c r="E7799" s="2" t="s">
        <v>2082</v>
      </c>
    </row>
    <row r="7800" spans="1:5">
      <c r="C7800" s="1" t="str">
        <f>IF(A7800="", "", VLOOKUP(A7800,Undocumented!$A:$C, 3, FALSE))</f>
        <v/>
      </c>
      <c r="D7800" s="1" t="str">
        <f t="shared" si="121"/>
        <v/>
      </c>
      <c r="E7800" s="2" t="s">
        <v>20</v>
      </c>
    </row>
    <row r="7801" spans="1:5">
      <c r="C7801" s="1" t="str">
        <f>IF(A7801="", "", VLOOKUP(A7801,Undocumented!$A:$C, 3, FALSE))</f>
        <v/>
      </c>
      <c r="D7801" s="1" t="str">
        <f t="shared" si="121"/>
        <v/>
      </c>
    </row>
    <row r="7802" spans="1:5">
      <c r="A7802" s="2" t="s">
        <v>2284</v>
      </c>
      <c r="B7802" s="2" t="s">
        <v>2282</v>
      </c>
      <c r="C7802" s="1" t="str">
        <f>IF(A7802="", "", VLOOKUP(A7802,Undocumented!$A:$C, 3, FALSE))</f>
        <v>BIT 7, (IX + d)</v>
      </c>
      <c r="D7802" s="1" t="str">
        <f t="shared" si="121"/>
        <v/>
      </c>
      <c r="E7802" s="2" t="s">
        <v>11</v>
      </c>
    </row>
    <row r="7803" spans="1:5">
      <c r="C7803" s="1" t="str">
        <f>IF(A7803="", "", VLOOKUP(A7803,Undocumented!$A:$C, 3, FALSE))</f>
        <v/>
      </c>
      <c r="D7803" s="1" t="str">
        <f t="shared" si="121"/>
        <v/>
      </c>
      <c r="E7803" s="2" t="s">
        <v>32</v>
      </c>
    </row>
    <row r="7804" spans="1:5">
      <c r="C7804" s="1" t="str">
        <f>IF(A7804="", "", VLOOKUP(A7804,Undocumented!$A:$C, 3, FALSE))</f>
        <v/>
      </c>
      <c r="D7804" s="1" t="str">
        <f t="shared" si="121"/>
        <v/>
      </c>
      <c r="E7804" s="2" t="s">
        <v>38</v>
      </c>
    </row>
    <row r="7805" spans="1:5">
      <c r="C7805" s="1" t="str">
        <f>IF(A7805="", "", VLOOKUP(A7805,Undocumented!$A:$C, 3, FALSE))</f>
        <v/>
      </c>
      <c r="D7805" s="1" t="str">
        <f t="shared" si="121"/>
        <v/>
      </c>
    </row>
    <row r="7806" spans="1:5">
      <c r="C7806" s="1" t="str">
        <f>IF(A7806="", "", VLOOKUP(A7806,Undocumented!$A:$C, 3, FALSE))</f>
        <v/>
      </c>
      <c r="D7806" s="1" t="str">
        <f t="shared" si="121"/>
        <v/>
      </c>
      <c r="E7806" s="2" t="s">
        <v>2076</v>
      </c>
    </row>
    <row r="7807" spans="1:5">
      <c r="C7807" s="1" t="str">
        <f>IF(A7807="", "", VLOOKUP(A7807,Undocumented!$A:$C, 3, FALSE))</f>
        <v/>
      </c>
      <c r="D7807" s="1" t="str">
        <f t="shared" si="121"/>
        <v/>
      </c>
      <c r="E7807" s="2" t="s">
        <v>2085</v>
      </c>
    </row>
    <row r="7808" spans="1:5">
      <c r="C7808" s="1" t="str">
        <f>IF(A7808="", "", VLOOKUP(A7808,Undocumented!$A:$C, 3, FALSE))</f>
        <v/>
      </c>
      <c r="D7808" s="1" t="str">
        <f t="shared" si="121"/>
        <v/>
      </c>
      <c r="E7808" s="2" t="s">
        <v>778</v>
      </c>
    </row>
    <row r="7809" spans="1:5">
      <c r="C7809" s="1" t="str">
        <f>IF(A7809="", "", VLOOKUP(A7809,Undocumented!$A:$C, 3, FALSE))</f>
        <v/>
      </c>
      <c r="D7809" s="1" t="str">
        <f t="shared" si="121"/>
        <v/>
      </c>
      <c r="E7809" s="2" t="s">
        <v>1036</v>
      </c>
    </row>
    <row r="7810" spans="1:5">
      <c r="C7810" s="1" t="str">
        <f>IF(A7810="", "", VLOOKUP(A7810,Undocumented!$A:$C, 3, FALSE))</f>
        <v/>
      </c>
      <c r="D7810" s="1" t="str">
        <f t="shared" ref="D7810:D7873" si="122">IF(AND(B7810&lt;&gt;"", B7810&lt;&gt;C7810), "#N/B", "")</f>
        <v/>
      </c>
      <c r="E7810" s="2" t="s">
        <v>193</v>
      </c>
    </row>
    <row r="7811" spans="1:5">
      <c r="C7811" s="1" t="str">
        <f>IF(A7811="", "", VLOOKUP(A7811,Undocumented!$A:$C, 3, FALSE))</f>
        <v/>
      </c>
      <c r="D7811" s="1" t="str">
        <f t="shared" si="122"/>
        <v/>
      </c>
      <c r="E7811" s="2" t="s">
        <v>19</v>
      </c>
    </row>
    <row r="7812" spans="1:5">
      <c r="C7812" s="1" t="str">
        <f>IF(A7812="", "", VLOOKUP(A7812,Undocumented!$A:$C, 3, FALSE))</f>
        <v/>
      </c>
      <c r="D7812" s="1" t="str">
        <f t="shared" si="122"/>
        <v/>
      </c>
      <c r="E7812" s="2" t="s">
        <v>2086</v>
      </c>
    </row>
    <row r="7813" spans="1:5">
      <c r="C7813" s="1" t="str">
        <f>IF(A7813="", "", VLOOKUP(A7813,Undocumented!$A:$C, 3, FALSE))</f>
        <v/>
      </c>
      <c r="D7813" s="1" t="str">
        <f t="shared" si="122"/>
        <v/>
      </c>
      <c r="E7813" s="2" t="s">
        <v>20</v>
      </c>
    </row>
    <row r="7814" spans="1:5">
      <c r="C7814" s="1" t="str">
        <f>IF(A7814="", "", VLOOKUP(A7814,Undocumented!$A:$C, 3, FALSE))</f>
        <v/>
      </c>
      <c r="D7814" s="1" t="str">
        <f t="shared" si="122"/>
        <v/>
      </c>
    </row>
    <row r="7815" spans="1:5">
      <c r="A7815" s="2" t="s">
        <v>2285</v>
      </c>
      <c r="B7815" s="2" t="s">
        <v>2282</v>
      </c>
      <c r="C7815" s="1" t="str">
        <f>IF(A7815="", "", VLOOKUP(A7815,Undocumented!$A:$C, 3, FALSE))</f>
        <v>BIT 7, (IX + d)</v>
      </c>
      <c r="D7815" s="1" t="str">
        <f t="shared" si="122"/>
        <v/>
      </c>
      <c r="E7815" s="2" t="s">
        <v>11</v>
      </c>
    </row>
    <row r="7816" spans="1:5">
      <c r="C7816" s="1" t="str">
        <f>IF(A7816="", "", VLOOKUP(A7816,Undocumented!$A:$C, 3, FALSE))</f>
        <v/>
      </c>
      <c r="D7816" s="1" t="str">
        <f t="shared" si="122"/>
        <v/>
      </c>
      <c r="E7816" s="2" t="s">
        <v>32</v>
      </c>
    </row>
    <row r="7817" spans="1:5">
      <c r="C7817" s="1" t="str">
        <f>IF(A7817="", "", VLOOKUP(A7817,Undocumented!$A:$C, 3, FALSE))</f>
        <v/>
      </c>
      <c r="D7817" s="1" t="str">
        <f t="shared" si="122"/>
        <v/>
      </c>
      <c r="E7817" s="2" t="s">
        <v>38</v>
      </c>
    </row>
    <row r="7818" spans="1:5">
      <c r="C7818" s="1" t="str">
        <f>IF(A7818="", "", VLOOKUP(A7818,Undocumented!$A:$C, 3, FALSE))</f>
        <v/>
      </c>
      <c r="D7818" s="1" t="str">
        <f t="shared" si="122"/>
        <v/>
      </c>
    </row>
    <row r="7819" spans="1:5">
      <c r="C7819" s="1" t="str">
        <f>IF(A7819="", "", VLOOKUP(A7819,Undocumented!$A:$C, 3, FALSE))</f>
        <v/>
      </c>
      <c r="D7819" s="1" t="str">
        <f t="shared" si="122"/>
        <v/>
      </c>
      <c r="E7819" s="2" t="s">
        <v>2076</v>
      </c>
    </row>
    <row r="7820" spans="1:5">
      <c r="C7820" s="1" t="str">
        <f>IF(A7820="", "", VLOOKUP(A7820,Undocumented!$A:$C, 3, FALSE))</f>
        <v/>
      </c>
      <c r="D7820" s="1" t="str">
        <f t="shared" si="122"/>
        <v/>
      </c>
      <c r="E7820" s="2" t="s">
        <v>2089</v>
      </c>
    </row>
    <row r="7821" spans="1:5">
      <c r="C7821" s="1" t="str">
        <f>IF(A7821="", "", VLOOKUP(A7821,Undocumented!$A:$C, 3, FALSE))</f>
        <v/>
      </c>
      <c r="D7821" s="1" t="str">
        <f t="shared" si="122"/>
        <v/>
      </c>
      <c r="E7821" s="2" t="s">
        <v>782</v>
      </c>
    </row>
    <row r="7822" spans="1:5">
      <c r="C7822" s="1" t="str">
        <f>IF(A7822="", "", VLOOKUP(A7822,Undocumented!$A:$C, 3, FALSE))</f>
        <v/>
      </c>
      <c r="D7822" s="1" t="str">
        <f t="shared" si="122"/>
        <v/>
      </c>
      <c r="E7822" s="2" t="s">
        <v>1036</v>
      </c>
    </row>
    <row r="7823" spans="1:5">
      <c r="C7823" s="1" t="str">
        <f>IF(A7823="", "", VLOOKUP(A7823,Undocumented!$A:$C, 3, FALSE))</f>
        <v/>
      </c>
      <c r="D7823" s="1" t="str">
        <f t="shared" si="122"/>
        <v/>
      </c>
      <c r="E7823" s="2" t="s">
        <v>193</v>
      </c>
    </row>
    <row r="7824" spans="1:5">
      <c r="C7824" s="1" t="str">
        <f>IF(A7824="", "", VLOOKUP(A7824,Undocumented!$A:$C, 3, FALSE))</f>
        <v/>
      </c>
      <c r="D7824" s="1" t="str">
        <f t="shared" si="122"/>
        <v/>
      </c>
      <c r="E7824" s="2" t="s">
        <v>19</v>
      </c>
    </row>
    <row r="7825" spans="1:5">
      <c r="C7825" s="1" t="str">
        <f>IF(A7825="", "", VLOOKUP(A7825,Undocumented!$A:$C, 3, FALSE))</f>
        <v/>
      </c>
      <c r="D7825" s="1" t="str">
        <f t="shared" si="122"/>
        <v/>
      </c>
      <c r="E7825" s="2" t="s">
        <v>2090</v>
      </c>
    </row>
    <row r="7826" spans="1:5">
      <c r="C7826" s="1" t="str">
        <f>IF(A7826="", "", VLOOKUP(A7826,Undocumented!$A:$C, 3, FALSE))</f>
        <v/>
      </c>
      <c r="D7826" s="1" t="str">
        <f t="shared" si="122"/>
        <v/>
      </c>
      <c r="E7826" s="2" t="s">
        <v>20</v>
      </c>
    </row>
    <row r="7827" spans="1:5">
      <c r="C7827" s="1" t="str">
        <f>IF(A7827="", "", VLOOKUP(A7827,Undocumented!$A:$C, 3, FALSE))</f>
        <v/>
      </c>
      <c r="D7827" s="1" t="str">
        <f t="shared" si="122"/>
        <v/>
      </c>
    </row>
    <row r="7828" spans="1:5">
      <c r="A7828" s="2" t="s">
        <v>2286</v>
      </c>
      <c r="B7828" s="2" t="s">
        <v>2282</v>
      </c>
      <c r="C7828" s="1" t="str">
        <f>IF(A7828="", "", VLOOKUP(A7828,Undocumented!$A:$C, 3, FALSE))</f>
        <v>BIT 7, (IX + d)</v>
      </c>
      <c r="D7828" s="1" t="str">
        <f t="shared" si="122"/>
        <v/>
      </c>
      <c r="E7828" s="2" t="s">
        <v>11</v>
      </c>
    </row>
    <row r="7829" spans="1:5">
      <c r="C7829" s="1" t="str">
        <f>IF(A7829="", "", VLOOKUP(A7829,Undocumented!$A:$C, 3, FALSE))</f>
        <v/>
      </c>
      <c r="D7829" s="1" t="str">
        <f t="shared" si="122"/>
        <v/>
      </c>
      <c r="E7829" s="2" t="s">
        <v>32</v>
      </c>
    </row>
    <row r="7830" spans="1:5">
      <c r="C7830" s="1" t="str">
        <f>IF(A7830="", "", VLOOKUP(A7830,Undocumented!$A:$C, 3, FALSE))</f>
        <v/>
      </c>
      <c r="D7830" s="1" t="str">
        <f t="shared" si="122"/>
        <v/>
      </c>
      <c r="E7830" s="2" t="s">
        <v>38</v>
      </c>
    </row>
    <row r="7831" spans="1:5">
      <c r="C7831" s="1" t="str">
        <f>IF(A7831="", "", VLOOKUP(A7831,Undocumented!$A:$C, 3, FALSE))</f>
        <v/>
      </c>
      <c r="D7831" s="1" t="str">
        <f t="shared" si="122"/>
        <v/>
      </c>
    </row>
    <row r="7832" spans="1:5">
      <c r="C7832" s="1" t="str">
        <f>IF(A7832="", "", VLOOKUP(A7832,Undocumented!$A:$C, 3, FALSE))</f>
        <v/>
      </c>
      <c r="D7832" s="1" t="str">
        <f t="shared" si="122"/>
        <v/>
      </c>
      <c r="E7832" s="2" t="s">
        <v>2076</v>
      </c>
    </row>
    <row r="7833" spans="1:5">
      <c r="C7833" s="1" t="str">
        <f>IF(A7833="", "", VLOOKUP(A7833,Undocumented!$A:$C, 3, FALSE))</f>
        <v/>
      </c>
      <c r="D7833" s="1" t="str">
        <f t="shared" si="122"/>
        <v/>
      </c>
      <c r="E7833" s="2" t="s">
        <v>2093</v>
      </c>
    </row>
    <row r="7834" spans="1:5">
      <c r="C7834" s="1" t="str">
        <f>IF(A7834="", "", VLOOKUP(A7834,Undocumented!$A:$C, 3, FALSE))</f>
        <v/>
      </c>
      <c r="D7834" s="1" t="str">
        <f t="shared" si="122"/>
        <v/>
      </c>
      <c r="E7834" s="2" t="s">
        <v>786</v>
      </c>
    </row>
    <row r="7835" spans="1:5">
      <c r="C7835" s="1" t="str">
        <f>IF(A7835="", "", VLOOKUP(A7835,Undocumented!$A:$C, 3, FALSE))</f>
        <v/>
      </c>
      <c r="D7835" s="1" t="str">
        <f t="shared" si="122"/>
        <v/>
      </c>
      <c r="E7835" s="2" t="s">
        <v>1036</v>
      </c>
    </row>
    <row r="7836" spans="1:5">
      <c r="C7836" s="1" t="str">
        <f>IF(A7836="", "", VLOOKUP(A7836,Undocumented!$A:$C, 3, FALSE))</f>
        <v/>
      </c>
      <c r="D7836" s="1" t="str">
        <f t="shared" si="122"/>
        <v/>
      </c>
      <c r="E7836" s="2" t="s">
        <v>193</v>
      </c>
    </row>
    <row r="7837" spans="1:5">
      <c r="C7837" s="1" t="str">
        <f>IF(A7837="", "", VLOOKUP(A7837,Undocumented!$A:$C, 3, FALSE))</f>
        <v/>
      </c>
      <c r="D7837" s="1" t="str">
        <f t="shared" si="122"/>
        <v/>
      </c>
      <c r="E7837" s="2" t="s">
        <v>19</v>
      </c>
    </row>
    <row r="7838" spans="1:5">
      <c r="C7838" s="1" t="str">
        <f>IF(A7838="", "", VLOOKUP(A7838,Undocumented!$A:$C, 3, FALSE))</f>
        <v/>
      </c>
      <c r="D7838" s="1" t="str">
        <f t="shared" si="122"/>
        <v/>
      </c>
      <c r="E7838" s="2" t="s">
        <v>690</v>
      </c>
    </row>
    <row r="7839" spans="1:5">
      <c r="C7839" s="1" t="str">
        <f>IF(A7839="", "", VLOOKUP(A7839,Undocumented!$A:$C, 3, FALSE))</f>
        <v/>
      </c>
      <c r="D7839" s="1" t="str">
        <f t="shared" si="122"/>
        <v/>
      </c>
      <c r="E7839" s="2" t="s">
        <v>20</v>
      </c>
    </row>
    <row r="7840" spans="1:5">
      <c r="C7840" s="1" t="str">
        <f>IF(A7840="", "", VLOOKUP(A7840,Undocumented!$A:$C, 3, FALSE))</f>
        <v/>
      </c>
      <c r="D7840" s="1" t="str">
        <f t="shared" si="122"/>
        <v/>
      </c>
    </row>
    <row r="7841" spans="1:5">
      <c r="A7841" s="2" t="s">
        <v>2287</v>
      </c>
      <c r="B7841" s="2" t="s">
        <v>2282</v>
      </c>
      <c r="C7841" s="1" t="str">
        <f>IF(A7841="", "", VLOOKUP(A7841,Undocumented!$A:$C, 3, FALSE))</f>
        <v>BIT 7, (IX + d)</v>
      </c>
      <c r="D7841" s="1" t="str">
        <f t="shared" si="122"/>
        <v/>
      </c>
      <c r="E7841" s="2" t="s">
        <v>11</v>
      </c>
    </row>
    <row r="7842" spans="1:5">
      <c r="C7842" s="1" t="str">
        <f>IF(A7842="", "", VLOOKUP(A7842,Undocumented!$A:$C, 3, FALSE))</f>
        <v/>
      </c>
      <c r="D7842" s="1" t="str">
        <f t="shared" si="122"/>
        <v/>
      </c>
      <c r="E7842" s="2" t="s">
        <v>32</v>
      </c>
    </row>
    <row r="7843" spans="1:5">
      <c r="C7843" s="1" t="str">
        <f>IF(A7843="", "", VLOOKUP(A7843,Undocumented!$A:$C, 3, FALSE))</f>
        <v/>
      </c>
      <c r="D7843" s="1" t="str">
        <f t="shared" si="122"/>
        <v/>
      </c>
      <c r="E7843" s="2" t="s">
        <v>38</v>
      </c>
    </row>
    <row r="7844" spans="1:5">
      <c r="C7844" s="1" t="str">
        <f>IF(A7844="", "", VLOOKUP(A7844,Undocumented!$A:$C, 3, FALSE))</f>
        <v/>
      </c>
      <c r="D7844" s="1" t="str">
        <f t="shared" si="122"/>
        <v/>
      </c>
    </row>
    <row r="7845" spans="1:5">
      <c r="C7845" s="1" t="str">
        <f>IF(A7845="", "", VLOOKUP(A7845,Undocumented!$A:$C, 3, FALSE))</f>
        <v/>
      </c>
      <c r="D7845" s="1" t="str">
        <f t="shared" si="122"/>
        <v/>
      </c>
      <c r="E7845" s="2" t="s">
        <v>2076</v>
      </c>
    </row>
    <row r="7846" spans="1:5">
      <c r="C7846" s="1" t="str">
        <f>IF(A7846="", "", VLOOKUP(A7846,Undocumented!$A:$C, 3, FALSE))</f>
        <v/>
      </c>
      <c r="D7846" s="1" t="str">
        <f t="shared" si="122"/>
        <v/>
      </c>
      <c r="E7846" s="2" t="s">
        <v>2096</v>
      </c>
    </row>
    <row r="7847" spans="1:5">
      <c r="C7847" s="1" t="str">
        <f>IF(A7847="", "", VLOOKUP(A7847,Undocumented!$A:$C, 3, FALSE))</f>
        <v/>
      </c>
      <c r="D7847" s="1" t="str">
        <f t="shared" si="122"/>
        <v/>
      </c>
      <c r="E7847" s="2" t="s">
        <v>790</v>
      </c>
    </row>
    <row r="7848" spans="1:5">
      <c r="C7848" s="1" t="str">
        <f>IF(A7848="", "", VLOOKUP(A7848,Undocumented!$A:$C, 3, FALSE))</f>
        <v/>
      </c>
      <c r="D7848" s="1" t="str">
        <f t="shared" si="122"/>
        <v/>
      </c>
      <c r="E7848" s="2" t="s">
        <v>1036</v>
      </c>
    </row>
    <row r="7849" spans="1:5">
      <c r="C7849" s="1" t="str">
        <f>IF(A7849="", "", VLOOKUP(A7849,Undocumented!$A:$C, 3, FALSE))</f>
        <v/>
      </c>
      <c r="D7849" s="1" t="str">
        <f t="shared" si="122"/>
        <v/>
      </c>
      <c r="E7849" s="2" t="s">
        <v>193</v>
      </c>
    </row>
    <row r="7850" spans="1:5">
      <c r="C7850" s="1" t="str">
        <f>IF(A7850="", "", VLOOKUP(A7850,Undocumented!$A:$C, 3, FALSE))</f>
        <v/>
      </c>
      <c r="D7850" s="1" t="str">
        <f t="shared" si="122"/>
        <v/>
      </c>
      <c r="E7850" s="2" t="s">
        <v>19</v>
      </c>
    </row>
    <row r="7851" spans="1:5">
      <c r="C7851" s="1" t="str">
        <f>IF(A7851="", "", VLOOKUP(A7851,Undocumented!$A:$C, 3, FALSE))</f>
        <v/>
      </c>
      <c r="D7851" s="1" t="str">
        <f t="shared" si="122"/>
        <v/>
      </c>
      <c r="E7851" s="2" t="s">
        <v>2097</v>
      </c>
    </row>
    <row r="7852" spans="1:5">
      <c r="C7852" s="1" t="str">
        <f>IF(A7852="", "", VLOOKUP(A7852,Undocumented!$A:$C, 3, FALSE))</f>
        <v/>
      </c>
      <c r="D7852" s="1" t="str">
        <f t="shared" si="122"/>
        <v/>
      </c>
      <c r="E7852" s="2" t="s">
        <v>20</v>
      </c>
    </row>
    <row r="7853" spans="1:5">
      <c r="C7853" s="1" t="str">
        <f>IF(A7853="", "", VLOOKUP(A7853,Undocumented!$A:$C, 3, FALSE))</f>
        <v/>
      </c>
      <c r="D7853" s="1" t="str">
        <f t="shared" si="122"/>
        <v/>
      </c>
    </row>
    <row r="7854" spans="1:5">
      <c r="A7854" s="2" t="s">
        <v>2288</v>
      </c>
      <c r="B7854" s="2" t="s">
        <v>2282</v>
      </c>
      <c r="C7854" s="1" t="str">
        <f>IF(A7854="", "", VLOOKUP(A7854,Undocumented!$A:$C, 3, FALSE))</f>
        <v>BIT 7, (IX + d)</v>
      </c>
      <c r="D7854" s="1" t="str">
        <f t="shared" si="122"/>
        <v/>
      </c>
      <c r="E7854" s="2" t="s">
        <v>11</v>
      </c>
    </row>
    <row r="7855" spans="1:5">
      <c r="C7855" s="1" t="str">
        <f>IF(A7855="", "", VLOOKUP(A7855,Undocumented!$A:$C, 3, FALSE))</f>
        <v/>
      </c>
      <c r="D7855" s="1" t="str">
        <f t="shared" si="122"/>
        <v/>
      </c>
      <c r="E7855" s="2" t="s">
        <v>32</v>
      </c>
    </row>
    <row r="7856" spans="1:5">
      <c r="C7856" s="1" t="str">
        <f>IF(A7856="", "", VLOOKUP(A7856,Undocumented!$A:$C, 3, FALSE))</f>
        <v/>
      </c>
      <c r="D7856" s="1" t="str">
        <f t="shared" si="122"/>
        <v/>
      </c>
      <c r="E7856" s="2" t="s">
        <v>38</v>
      </c>
    </row>
    <row r="7857" spans="1:5">
      <c r="C7857" s="1" t="str">
        <f>IF(A7857="", "", VLOOKUP(A7857,Undocumented!$A:$C, 3, FALSE))</f>
        <v/>
      </c>
      <c r="D7857" s="1" t="str">
        <f t="shared" si="122"/>
        <v/>
      </c>
    </row>
    <row r="7858" spans="1:5">
      <c r="C7858" s="1" t="str">
        <f>IF(A7858="", "", VLOOKUP(A7858,Undocumented!$A:$C, 3, FALSE))</f>
        <v/>
      </c>
      <c r="D7858" s="1" t="str">
        <f t="shared" si="122"/>
        <v/>
      </c>
      <c r="E7858" s="2" t="s">
        <v>2076</v>
      </c>
    </row>
    <row r="7859" spans="1:5">
      <c r="C7859" s="1" t="str">
        <f>IF(A7859="", "", VLOOKUP(A7859,Undocumented!$A:$C, 3, FALSE))</f>
        <v/>
      </c>
      <c r="D7859" s="1" t="str">
        <f t="shared" si="122"/>
        <v/>
      </c>
      <c r="E7859" s="2" t="s">
        <v>2100</v>
      </c>
    </row>
    <row r="7860" spans="1:5">
      <c r="C7860" s="1" t="str">
        <f>IF(A7860="", "", VLOOKUP(A7860,Undocumented!$A:$C, 3, FALSE))</f>
        <v/>
      </c>
      <c r="D7860" s="1" t="str">
        <f t="shared" si="122"/>
        <v/>
      </c>
      <c r="E7860" s="2" t="s">
        <v>794</v>
      </c>
    </row>
    <row r="7861" spans="1:5">
      <c r="C7861" s="1" t="str">
        <f>IF(A7861="", "", VLOOKUP(A7861,Undocumented!$A:$C, 3, FALSE))</f>
        <v/>
      </c>
      <c r="D7861" s="1" t="str">
        <f t="shared" si="122"/>
        <v/>
      </c>
      <c r="E7861" s="2" t="s">
        <v>1036</v>
      </c>
    </row>
    <row r="7862" spans="1:5">
      <c r="C7862" s="1" t="str">
        <f>IF(A7862="", "", VLOOKUP(A7862,Undocumented!$A:$C, 3, FALSE))</f>
        <v/>
      </c>
      <c r="D7862" s="1" t="str">
        <f t="shared" si="122"/>
        <v/>
      </c>
      <c r="E7862" s="2" t="s">
        <v>193</v>
      </c>
    </row>
    <row r="7863" spans="1:5">
      <c r="C7863" s="1" t="str">
        <f>IF(A7863="", "", VLOOKUP(A7863,Undocumented!$A:$C, 3, FALSE))</f>
        <v/>
      </c>
      <c r="D7863" s="1" t="str">
        <f t="shared" si="122"/>
        <v/>
      </c>
      <c r="E7863" s="2" t="s">
        <v>19</v>
      </c>
    </row>
    <row r="7864" spans="1:5">
      <c r="C7864" s="1" t="str">
        <f>IF(A7864="", "", VLOOKUP(A7864,Undocumented!$A:$C, 3, FALSE))</f>
        <v/>
      </c>
      <c r="D7864" s="1" t="str">
        <f t="shared" si="122"/>
        <v/>
      </c>
      <c r="E7864" s="2" t="s">
        <v>2101</v>
      </c>
    </row>
    <row r="7865" spans="1:5">
      <c r="C7865" s="1" t="str">
        <f>IF(A7865="", "", VLOOKUP(A7865,Undocumented!$A:$C, 3, FALSE))</f>
        <v/>
      </c>
      <c r="D7865" s="1" t="str">
        <f t="shared" si="122"/>
        <v/>
      </c>
      <c r="E7865" s="2" t="s">
        <v>20</v>
      </c>
    </row>
    <row r="7866" spans="1:5">
      <c r="C7866" s="1" t="str">
        <f>IF(A7866="", "", VLOOKUP(A7866,Undocumented!$A:$C, 3, FALSE))</f>
        <v/>
      </c>
      <c r="D7866" s="1" t="str">
        <f t="shared" si="122"/>
        <v/>
      </c>
    </row>
    <row r="7867" spans="1:5">
      <c r="A7867" s="2" t="s">
        <v>2289</v>
      </c>
      <c r="B7867" s="2" t="s">
        <v>2282</v>
      </c>
      <c r="C7867" s="1" t="str">
        <f>IF(A7867="", "", VLOOKUP(A7867,Undocumented!$A:$C, 3, FALSE))</f>
        <v>BIT 7, (IX + d)</v>
      </c>
      <c r="D7867" s="1" t="str">
        <f t="shared" si="122"/>
        <v/>
      </c>
      <c r="E7867" s="2" t="s">
        <v>11</v>
      </c>
    </row>
    <row r="7868" spans="1:5">
      <c r="C7868" s="1" t="str">
        <f>IF(A7868="", "", VLOOKUP(A7868,Undocumented!$A:$C, 3, FALSE))</f>
        <v/>
      </c>
      <c r="D7868" s="1" t="str">
        <f t="shared" si="122"/>
        <v/>
      </c>
      <c r="E7868" s="2" t="s">
        <v>32</v>
      </c>
    </row>
    <row r="7869" spans="1:5">
      <c r="C7869" s="1" t="str">
        <f>IF(A7869="", "", VLOOKUP(A7869,Undocumented!$A:$C, 3, FALSE))</f>
        <v/>
      </c>
      <c r="D7869" s="1" t="str">
        <f t="shared" si="122"/>
        <v/>
      </c>
      <c r="E7869" s="2" t="s">
        <v>38</v>
      </c>
    </row>
    <row r="7870" spans="1:5">
      <c r="C7870" s="1" t="str">
        <f>IF(A7870="", "", VLOOKUP(A7870,Undocumented!$A:$C, 3, FALSE))</f>
        <v/>
      </c>
      <c r="D7870" s="1" t="str">
        <f t="shared" si="122"/>
        <v/>
      </c>
    </row>
    <row r="7871" spans="1:5">
      <c r="C7871" s="1" t="str">
        <f>IF(A7871="", "", VLOOKUP(A7871,Undocumented!$A:$C, 3, FALSE))</f>
        <v/>
      </c>
      <c r="D7871" s="1" t="str">
        <f t="shared" si="122"/>
        <v/>
      </c>
      <c r="E7871" s="2" t="s">
        <v>2076</v>
      </c>
    </row>
    <row r="7872" spans="1:5">
      <c r="C7872" s="1" t="str">
        <f>IF(A7872="", "", VLOOKUP(A7872,Undocumented!$A:$C, 3, FALSE))</f>
        <v/>
      </c>
      <c r="D7872" s="1" t="str">
        <f t="shared" si="122"/>
        <v/>
      </c>
      <c r="E7872" s="2" t="s">
        <v>2104</v>
      </c>
    </row>
    <row r="7873" spans="1:5">
      <c r="C7873" s="1" t="str">
        <f>IF(A7873="", "", VLOOKUP(A7873,Undocumented!$A:$C, 3, FALSE))</f>
        <v/>
      </c>
      <c r="D7873" s="1" t="str">
        <f t="shared" si="122"/>
        <v/>
      </c>
      <c r="E7873" s="2" t="s">
        <v>33</v>
      </c>
    </row>
    <row r="7874" spans="1:5">
      <c r="C7874" s="1" t="str">
        <f>IF(A7874="", "", VLOOKUP(A7874,Undocumented!$A:$C, 3, FALSE))</f>
        <v/>
      </c>
      <c r="D7874" s="1" t="str">
        <f t="shared" ref="D7874:D7937" si="123">IF(AND(B7874&lt;&gt;"", B7874&lt;&gt;C7874), "#N/B", "")</f>
        <v/>
      </c>
      <c r="E7874" s="2" t="s">
        <v>1036</v>
      </c>
    </row>
    <row r="7875" spans="1:5">
      <c r="C7875" s="1" t="str">
        <f>IF(A7875="", "", VLOOKUP(A7875,Undocumented!$A:$C, 3, FALSE))</f>
        <v/>
      </c>
      <c r="D7875" s="1" t="str">
        <f t="shared" si="123"/>
        <v/>
      </c>
      <c r="E7875" s="2" t="s">
        <v>193</v>
      </c>
    </row>
    <row r="7876" spans="1:5">
      <c r="C7876" s="1" t="str">
        <f>IF(A7876="", "", VLOOKUP(A7876,Undocumented!$A:$C, 3, FALSE))</f>
        <v/>
      </c>
      <c r="D7876" s="1" t="str">
        <f t="shared" si="123"/>
        <v/>
      </c>
      <c r="E7876" s="2" t="s">
        <v>19</v>
      </c>
    </row>
    <row r="7877" spans="1:5">
      <c r="C7877" s="1" t="str">
        <f>IF(A7877="", "", VLOOKUP(A7877,Undocumented!$A:$C, 3, FALSE))</f>
        <v/>
      </c>
      <c r="D7877" s="1" t="str">
        <f t="shared" si="123"/>
        <v/>
      </c>
      <c r="E7877" s="2" t="s">
        <v>2105</v>
      </c>
    </row>
    <row r="7878" spans="1:5">
      <c r="C7878" s="1" t="str">
        <f>IF(A7878="", "", VLOOKUP(A7878,Undocumented!$A:$C, 3, FALSE))</f>
        <v/>
      </c>
      <c r="D7878" s="1" t="str">
        <f t="shared" si="123"/>
        <v/>
      </c>
      <c r="E7878" s="2" t="s">
        <v>20</v>
      </c>
    </row>
    <row r="7879" spans="1:5">
      <c r="C7879" s="1" t="str">
        <f>IF(A7879="", "", VLOOKUP(A7879,Undocumented!$A:$C, 3, FALSE))</f>
        <v/>
      </c>
      <c r="D7879" s="1" t="str">
        <f t="shared" si="123"/>
        <v/>
      </c>
    </row>
    <row r="7880" spans="1:5">
      <c r="A7880" s="2" t="s">
        <v>2290</v>
      </c>
      <c r="B7880" s="2" t="s">
        <v>2291</v>
      </c>
      <c r="C7880" s="1" t="str">
        <f>IF(A7880="", "", VLOOKUP(A7880,Undocumented!$A:$C, 3, FALSE))</f>
        <v>RES 0, (IX + d), B</v>
      </c>
      <c r="D7880" s="1" t="str">
        <f t="shared" si="123"/>
        <v/>
      </c>
      <c r="E7880" s="2" t="s">
        <v>11</v>
      </c>
    </row>
    <row r="7881" spans="1:5">
      <c r="C7881" s="1" t="str">
        <f>IF(A7881="", "", VLOOKUP(A7881,Undocumented!$A:$C, 3, FALSE))</f>
        <v/>
      </c>
      <c r="D7881" s="1" t="str">
        <f t="shared" si="123"/>
        <v/>
      </c>
      <c r="E7881" s="2" t="s">
        <v>38</v>
      </c>
    </row>
    <row r="7882" spans="1:5">
      <c r="C7882" s="1" t="str">
        <f>IF(A7882="", "", VLOOKUP(A7882,Undocumented!$A:$C, 3, FALSE))</f>
        <v/>
      </c>
      <c r="D7882" s="1" t="str">
        <f t="shared" si="123"/>
        <v/>
      </c>
    </row>
    <row r="7883" spans="1:5">
      <c r="C7883" s="1" t="str">
        <f>IF(A7883="", "", VLOOKUP(A7883,Undocumented!$A:$C, 3, FALSE))</f>
        <v/>
      </c>
      <c r="D7883" s="1" t="str">
        <f t="shared" si="123"/>
        <v/>
      </c>
      <c r="E7883" s="2" t="s">
        <v>2076</v>
      </c>
    </row>
    <row r="7884" spans="1:5">
      <c r="C7884" s="1" t="str">
        <f>IF(A7884="", "", VLOOKUP(A7884,Undocumented!$A:$C, 3, FALSE))</f>
        <v/>
      </c>
      <c r="D7884" s="1" t="str">
        <f t="shared" si="123"/>
        <v/>
      </c>
      <c r="E7884" s="2" t="s">
        <v>2077</v>
      </c>
    </row>
    <row r="7885" spans="1:5">
      <c r="C7885" s="1" t="str">
        <f>IF(A7885="", "", VLOOKUP(A7885,Undocumented!$A:$C, 3, FALSE))</f>
        <v/>
      </c>
      <c r="D7885" s="1" t="str">
        <f t="shared" si="123"/>
        <v/>
      </c>
      <c r="E7885" s="2" t="s">
        <v>2292</v>
      </c>
    </row>
    <row r="7886" spans="1:5">
      <c r="C7886" s="1" t="str">
        <f>IF(A7886="", "", VLOOKUP(A7886,Undocumented!$A:$C, 3, FALSE))</f>
        <v/>
      </c>
      <c r="D7886" s="1" t="str">
        <f t="shared" si="123"/>
        <v/>
      </c>
      <c r="E7886" s="2" t="s">
        <v>2078</v>
      </c>
    </row>
    <row r="7887" spans="1:5">
      <c r="C7887" s="1" t="str">
        <f>IF(A7887="", "", VLOOKUP(A7887,Undocumented!$A:$C, 3, FALSE))</f>
        <v/>
      </c>
      <c r="D7887" s="1" t="str">
        <f t="shared" si="123"/>
        <v/>
      </c>
      <c r="E7887" s="2" t="s">
        <v>20</v>
      </c>
    </row>
    <row r="7888" spans="1:5">
      <c r="C7888" s="1" t="str">
        <f>IF(A7888="", "", VLOOKUP(A7888,Undocumented!$A:$C, 3, FALSE))</f>
        <v/>
      </c>
      <c r="D7888" s="1" t="str">
        <f t="shared" si="123"/>
        <v/>
      </c>
    </row>
    <row r="7889" spans="1:5">
      <c r="A7889" s="2" t="s">
        <v>2293</v>
      </c>
      <c r="B7889" s="2" t="s">
        <v>2294</v>
      </c>
      <c r="C7889" s="1" t="str">
        <f>IF(A7889="", "", VLOOKUP(A7889,Undocumented!$A:$C, 3, FALSE))</f>
        <v>RES 0, (IX + d), C</v>
      </c>
      <c r="D7889" s="1" t="str">
        <f t="shared" si="123"/>
        <v/>
      </c>
      <c r="E7889" s="2" t="s">
        <v>11</v>
      </c>
    </row>
    <row r="7890" spans="1:5">
      <c r="C7890" s="1" t="str">
        <f>IF(A7890="", "", VLOOKUP(A7890,Undocumented!$A:$C, 3, FALSE))</f>
        <v/>
      </c>
      <c r="D7890" s="1" t="str">
        <f t="shared" si="123"/>
        <v/>
      </c>
      <c r="E7890" s="2" t="s">
        <v>38</v>
      </c>
    </row>
    <row r="7891" spans="1:5">
      <c r="C7891" s="1" t="str">
        <f>IF(A7891="", "", VLOOKUP(A7891,Undocumented!$A:$C, 3, FALSE))</f>
        <v/>
      </c>
      <c r="D7891" s="1" t="str">
        <f t="shared" si="123"/>
        <v/>
      </c>
    </row>
    <row r="7892" spans="1:5">
      <c r="C7892" s="1" t="str">
        <f>IF(A7892="", "", VLOOKUP(A7892,Undocumented!$A:$C, 3, FALSE))</f>
        <v/>
      </c>
      <c r="D7892" s="1" t="str">
        <f t="shared" si="123"/>
        <v/>
      </c>
      <c r="E7892" s="2" t="s">
        <v>2076</v>
      </c>
    </row>
    <row r="7893" spans="1:5">
      <c r="C7893" s="1" t="str">
        <f>IF(A7893="", "", VLOOKUP(A7893,Undocumented!$A:$C, 3, FALSE))</f>
        <v/>
      </c>
      <c r="D7893" s="1" t="str">
        <f t="shared" si="123"/>
        <v/>
      </c>
      <c r="E7893" s="2" t="s">
        <v>2081</v>
      </c>
    </row>
    <row r="7894" spans="1:5">
      <c r="C7894" s="1" t="str">
        <f>IF(A7894="", "", VLOOKUP(A7894,Undocumented!$A:$C, 3, FALSE))</f>
        <v/>
      </c>
      <c r="D7894" s="1" t="str">
        <f t="shared" si="123"/>
        <v/>
      </c>
      <c r="E7894" s="2" t="s">
        <v>2295</v>
      </c>
    </row>
    <row r="7895" spans="1:5">
      <c r="C7895" s="1" t="str">
        <f>IF(A7895="", "", VLOOKUP(A7895,Undocumented!$A:$C, 3, FALSE))</f>
        <v/>
      </c>
      <c r="D7895" s="1" t="str">
        <f t="shared" si="123"/>
        <v/>
      </c>
      <c r="E7895" s="2" t="s">
        <v>2082</v>
      </c>
    </row>
    <row r="7896" spans="1:5">
      <c r="C7896" s="1" t="str">
        <f>IF(A7896="", "", VLOOKUP(A7896,Undocumented!$A:$C, 3, FALSE))</f>
        <v/>
      </c>
      <c r="D7896" s="1" t="str">
        <f t="shared" si="123"/>
        <v/>
      </c>
      <c r="E7896" s="2" t="s">
        <v>20</v>
      </c>
    </row>
    <row r="7897" spans="1:5">
      <c r="C7897" s="1" t="str">
        <f>IF(A7897="", "", VLOOKUP(A7897,Undocumented!$A:$C, 3, FALSE))</f>
        <v/>
      </c>
      <c r="D7897" s="1" t="str">
        <f t="shared" si="123"/>
        <v/>
      </c>
    </row>
    <row r="7898" spans="1:5">
      <c r="A7898" s="2" t="s">
        <v>2296</v>
      </c>
      <c r="B7898" s="2" t="s">
        <v>2297</v>
      </c>
      <c r="C7898" s="1" t="str">
        <f>IF(A7898="", "", VLOOKUP(A7898,Undocumented!$A:$C, 3, FALSE))</f>
        <v>RES 0, (IX + d), D</v>
      </c>
      <c r="D7898" s="1" t="str">
        <f t="shared" si="123"/>
        <v/>
      </c>
      <c r="E7898" s="2" t="s">
        <v>11</v>
      </c>
    </row>
    <row r="7899" spans="1:5">
      <c r="C7899" s="1" t="str">
        <f>IF(A7899="", "", VLOOKUP(A7899,Undocumented!$A:$C, 3, FALSE))</f>
        <v/>
      </c>
      <c r="D7899" s="1" t="str">
        <f t="shared" si="123"/>
        <v/>
      </c>
      <c r="E7899" s="2" t="s">
        <v>38</v>
      </c>
    </row>
    <row r="7900" spans="1:5">
      <c r="C7900" s="1" t="str">
        <f>IF(A7900="", "", VLOOKUP(A7900,Undocumented!$A:$C, 3, FALSE))</f>
        <v/>
      </c>
      <c r="D7900" s="1" t="str">
        <f t="shared" si="123"/>
        <v/>
      </c>
    </row>
    <row r="7901" spans="1:5">
      <c r="C7901" s="1" t="str">
        <f>IF(A7901="", "", VLOOKUP(A7901,Undocumented!$A:$C, 3, FALSE))</f>
        <v/>
      </c>
      <c r="D7901" s="1" t="str">
        <f t="shared" si="123"/>
        <v/>
      </c>
      <c r="E7901" s="2" t="s">
        <v>2076</v>
      </c>
    </row>
    <row r="7902" spans="1:5">
      <c r="C7902" s="1" t="str">
        <f>IF(A7902="", "", VLOOKUP(A7902,Undocumented!$A:$C, 3, FALSE))</f>
        <v/>
      </c>
      <c r="D7902" s="1" t="str">
        <f t="shared" si="123"/>
        <v/>
      </c>
      <c r="E7902" s="2" t="s">
        <v>2085</v>
      </c>
    </row>
    <row r="7903" spans="1:5">
      <c r="C7903" s="1" t="str">
        <f>IF(A7903="", "", VLOOKUP(A7903,Undocumented!$A:$C, 3, FALSE))</f>
        <v/>
      </c>
      <c r="D7903" s="1" t="str">
        <f t="shared" si="123"/>
        <v/>
      </c>
      <c r="E7903" s="2" t="s">
        <v>2298</v>
      </c>
    </row>
    <row r="7904" spans="1:5">
      <c r="C7904" s="1" t="str">
        <f>IF(A7904="", "", VLOOKUP(A7904,Undocumented!$A:$C, 3, FALSE))</f>
        <v/>
      </c>
      <c r="D7904" s="1" t="str">
        <f t="shared" si="123"/>
        <v/>
      </c>
      <c r="E7904" s="2" t="s">
        <v>2086</v>
      </c>
    </row>
    <row r="7905" spans="1:5">
      <c r="C7905" s="1" t="str">
        <f>IF(A7905="", "", VLOOKUP(A7905,Undocumented!$A:$C, 3, FALSE))</f>
        <v/>
      </c>
      <c r="D7905" s="1" t="str">
        <f t="shared" si="123"/>
        <v/>
      </c>
      <c r="E7905" s="2" t="s">
        <v>20</v>
      </c>
    </row>
    <row r="7906" spans="1:5">
      <c r="C7906" s="1" t="str">
        <f>IF(A7906="", "", VLOOKUP(A7906,Undocumented!$A:$C, 3, FALSE))</f>
        <v/>
      </c>
      <c r="D7906" s="1" t="str">
        <f t="shared" si="123"/>
        <v/>
      </c>
    </row>
    <row r="7907" spans="1:5">
      <c r="A7907" s="2" t="s">
        <v>2299</v>
      </c>
      <c r="B7907" s="2" t="s">
        <v>2300</v>
      </c>
      <c r="C7907" s="1" t="str">
        <f>IF(A7907="", "", VLOOKUP(A7907,Undocumented!$A:$C, 3, FALSE))</f>
        <v>RES 0, (IX + d), E</v>
      </c>
      <c r="D7907" s="1" t="str">
        <f t="shared" si="123"/>
        <v/>
      </c>
      <c r="E7907" s="2" t="s">
        <v>11</v>
      </c>
    </row>
    <row r="7908" spans="1:5">
      <c r="C7908" s="1" t="str">
        <f>IF(A7908="", "", VLOOKUP(A7908,Undocumented!$A:$C, 3, FALSE))</f>
        <v/>
      </c>
      <c r="D7908" s="1" t="str">
        <f t="shared" si="123"/>
        <v/>
      </c>
      <c r="E7908" s="2" t="s">
        <v>38</v>
      </c>
    </row>
    <row r="7909" spans="1:5">
      <c r="C7909" s="1" t="str">
        <f>IF(A7909="", "", VLOOKUP(A7909,Undocumented!$A:$C, 3, FALSE))</f>
        <v/>
      </c>
      <c r="D7909" s="1" t="str">
        <f t="shared" si="123"/>
        <v/>
      </c>
    </row>
    <row r="7910" spans="1:5">
      <c r="C7910" s="1" t="str">
        <f>IF(A7910="", "", VLOOKUP(A7910,Undocumented!$A:$C, 3, FALSE))</f>
        <v/>
      </c>
      <c r="D7910" s="1" t="str">
        <f t="shared" si="123"/>
        <v/>
      </c>
      <c r="E7910" s="2" t="s">
        <v>2076</v>
      </c>
    </row>
    <row r="7911" spans="1:5">
      <c r="C7911" s="1" t="str">
        <f>IF(A7911="", "", VLOOKUP(A7911,Undocumented!$A:$C, 3, FALSE))</f>
        <v/>
      </c>
      <c r="D7911" s="1" t="str">
        <f t="shared" si="123"/>
        <v/>
      </c>
      <c r="E7911" s="2" t="s">
        <v>2089</v>
      </c>
    </row>
    <row r="7912" spans="1:5">
      <c r="C7912" s="1" t="str">
        <f>IF(A7912="", "", VLOOKUP(A7912,Undocumented!$A:$C, 3, FALSE))</f>
        <v/>
      </c>
      <c r="D7912" s="1" t="str">
        <f t="shared" si="123"/>
        <v/>
      </c>
      <c r="E7912" s="2" t="s">
        <v>2301</v>
      </c>
    </row>
    <row r="7913" spans="1:5">
      <c r="C7913" s="1" t="str">
        <f>IF(A7913="", "", VLOOKUP(A7913,Undocumented!$A:$C, 3, FALSE))</f>
        <v/>
      </c>
      <c r="D7913" s="1" t="str">
        <f t="shared" si="123"/>
        <v/>
      </c>
      <c r="E7913" s="2" t="s">
        <v>2090</v>
      </c>
    </row>
    <row r="7914" spans="1:5">
      <c r="C7914" s="1" t="str">
        <f>IF(A7914="", "", VLOOKUP(A7914,Undocumented!$A:$C, 3, FALSE))</f>
        <v/>
      </c>
      <c r="D7914" s="1" t="str">
        <f t="shared" si="123"/>
        <v/>
      </c>
      <c r="E7914" s="2" t="s">
        <v>20</v>
      </c>
    </row>
    <row r="7915" spans="1:5">
      <c r="C7915" s="1" t="str">
        <f>IF(A7915="", "", VLOOKUP(A7915,Undocumented!$A:$C, 3, FALSE))</f>
        <v/>
      </c>
      <c r="D7915" s="1" t="str">
        <f t="shared" si="123"/>
        <v/>
      </c>
    </row>
    <row r="7916" spans="1:5">
      <c r="A7916" s="2" t="s">
        <v>2302</v>
      </c>
      <c r="B7916" s="2" t="s">
        <v>2303</v>
      </c>
      <c r="C7916" s="1" t="str">
        <f>IF(A7916="", "", VLOOKUP(A7916,Undocumented!$A:$C, 3, FALSE))</f>
        <v>RES 0, (IX + d), H</v>
      </c>
      <c r="D7916" s="1" t="str">
        <f t="shared" si="123"/>
        <v/>
      </c>
      <c r="E7916" s="2" t="s">
        <v>11</v>
      </c>
    </row>
    <row r="7917" spans="1:5">
      <c r="C7917" s="1" t="str">
        <f>IF(A7917="", "", VLOOKUP(A7917,Undocumented!$A:$C, 3, FALSE))</f>
        <v/>
      </c>
      <c r="D7917" s="1" t="str">
        <f t="shared" si="123"/>
        <v/>
      </c>
      <c r="E7917" s="2" t="s">
        <v>38</v>
      </c>
    </row>
    <row r="7918" spans="1:5">
      <c r="C7918" s="1" t="str">
        <f>IF(A7918="", "", VLOOKUP(A7918,Undocumented!$A:$C, 3, FALSE))</f>
        <v/>
      </c>
      <c r="D7918" s="1" t="str">
        <f t="shared" si="123"/>
        <v/>
      </c>
    </row>
    <row r="7919" spans="1:5">
      <c r="C7919" s="1" t="str">
        <f>IF(A7919="", "", VLOOKUP(A7919,Undocumented!$A:$C, 3, FALSE))</f>
        <v/>
      </c>
      <c r="D7919" s="1" t="str">
        <f t="shared" si="123"/>
        <v/>
      </c>
      <c r="E7919" s="2" t="s">
        <v>2076</v>
      </c>
    </row>
    <row r="7920" spans="1:5">
      <c r="C7920" s="1" t="str">
        <f>IF(A7920="", "", VLOOKUP(A7920,Undocumented!$A:$C, 3, FALSE))</f>
        <v/>
      </c>
      <c r="D7920" s="1" t="str">
        <f t="shared" si="123"/>
        <v/>
      </c>
      <c r="E7920" s="2" t="s">
        <v>2093</v>
      </c>
    </row>
    <row r="7921" spans="1:5">
      <c r="C7921" s="1" t="str">
        <f>IF(A7921="", "", VLOOKUP(A7921,Undocumented!$A:$C, 3, FALSE))</f>
        <v/>
      </c>
      <c r="D7921" s="1" t="str">
        <f t="shared" si="123"/>
        <v/>
      </c>
      <c r="E7921" s="2" t="s">
        <v>2304</v>
      </c>
    </row>
    <row r="7922" spans="1:5">
      <c r="C7922" s="1" t="str">
        <f>IF(A7922="", "", VLOOKUP(A7922,Undocumented!$A:$C, 3, FALSE))</f>
        <v/>
      </c>
      <c r="D7922" s="1" t="str">
        <f t="shared" si="123"/>
        <v/>
      </c>
      <c r="E7922" s="2" t="s">
        <v>690</v>
      </c>
    </row>
    <row r="7923" spans="1:5">
      <c r="C7923" s="1" t="str">
        <f>IF(A7923="", "", VLOOKUP(A7923,Undocumented!$A:$C, 3, FALSE))</f>
        <v/>
      </c>
      <c r="D7923" s="1" t="str">
        <f t="shared" si="123"/>
        <v/>
      </c>
      <c r="E7923" s="2" t="s">
        <v>20</v>
      </c>
    </row>
    <row r="7924" spans="1:5">
      <c r="C7924" s="1" t="str">
        <f>IF(A7924="", "", VLOOKUP(A7924,Undocumented!$A:$C, 3, FALSE))</f>
        <v/>
      </c>
      <c r="D7924" s="1" t="str">
        <f t="shared" si="123"/>
        <v/>
      </c>
    </row>
    <row r="7925" spans="1:5">
      <c r="A7925" s="2" t="s">
        <v>2305</v>
      </c>
      <c r="B7925" s="2" t="s">
        <v>2306</v>
      </c>
      <c r="C7925" s="1" t="str">
        <f>IF(A7925="", "", VLOOKUP(A7925,Undocumented!$A:$C, 3, FALSE))</f>
        <v>RES 0, (IX + d), L</v>
      </c>
      <c r="D7925" s="1" t="str">
        <f t="shared" si="123"/>
        <v/>
      </c>
      <c r="E7925" s="2" t="s">
        <v>11</v>
      </c>
    </row>
    <row r="7926" spans="1:5">
      <c r="C7926" s="1" t="str">
        <f>IF(A7926="", "", VLOOKUP(A7926,Undocumented!$A:$C, 3, FALSE))</f>
        <v/>
      </c>
      <c r="D7926" s="1" t="str">
        <f t="shared" si="123"/>
        <v/>
      </c>
      <c r="E7926" s="2" t="s">
        <v>38</v>
      </c>
    </row>
    <row r="7927" spans="1:5">
      <c r="C7927" s="1" t="str">
        <f>IF(A7927="", "", VLOOKUP(A7927,Undocumented!$A:$C, 3, FALSE))</f>
        <v/>
      </c>
      <c r="D7927" s="1" t="str">
        <f t="shared" si="123"/>
        <v/>
      </c>
    </row>
    <row r="7928" spans="1:5">
      <c r="C7928" s="1" t="str">
        <f>IF(A7928="", "", VLOOKUP(A7928,Undocumented!$A:$C, 3, FALSE))</f>
        <v/>
      </c>
      <c r="D7928" s="1" t="str">
        <f t="shared" si="123"/>
        <v/>
      </c>
      <c r="E7928" s="2" t="s">
        <v>2076</v>
      </c>
    </row>
    <row r="7929" spans="1:5">
      <c r="C7929" s="1" t="str">
        <f>IF(A7929="", "", VLOOKUP(A7929,Undocumented!$A:$C, 3, FALSE))</f>
        <v/>
      </c>
      <c r="D7929" s="1" t="str">
        <f t="shared" si="123"/>
        <v/>
      </c>
      <c r="E7929" s="2" t="s">
        <v>2096</v>
      </c>
    </row>
    <row r="7930" spans="1:5">
      <c r="C7930" s="1" t="str">
        <f>IF(A7930="", "", VLOOKUP(A7930,Undocumented!$A:$C, 3, FALSE))</f>
        <v/>
      </c>
      <c r="D7930" s="1" t="str">
        <f t="shared" si="123"/>
        <v/>
      </c>
      <c r="E7930" s="2" t="s">
        <v>2307</v>
      </c>
    </row>
    <row r="7931" spans="1:5">
      <c r="C7931" s="1" t="str">
        <f>IF(A7931="", "", VLOOKUP(A7931,Undocumented!$A:$C, 3, FALSE))</f>
        <v/>
      </c>
      <c r="D7931" s="1" t="str">
        <f t="shared" si="123"/>
        <v/>
      </c>
      <c r="E7931" s="2" t="s">
        <v>2097</v>
      </c>
    </row>
    <row r="7932" spans="1:5">
      <c r="C7932" s="1" t="str">
        <f>IF(A7932="", "", VLOOKUP(A7932,Undocumented!$A:$C, 3, FALSE))</f>
        <v/>
      </c>
      <c r="D7932" s="1" t="str">
        <f t="shared" si="123"/>
        <v/>
      </c>
      <c r="E7932" s="2" t="s">
        <v>20</v>
      </c>
    </row>
    <row r="7933" spans="1:5">
      <c r="C7933" s="1" t="str">
        <f>IF(A7933="", "", VLOOKUP(A7933,Undocumented!$A:$C, 3, FALSE))</f>
        <v/>
      </c>
      <c r="D7933" s="1" t="str">
        <f t="shared" si="123"/>
        <v/>
      </c>
    </row>
    <row r="7934" spans="1:5">
      <c r="A7934" s="2" t="s">
        <v>2308</v>
      </c>
      <c r="B7934" s="2" t="s">
        <v>2309</v>
      </c>
      <c r="C7934" s="1" t="str">
        <f>IF(A7934="", "", VLOOKUP(A7934,Undocumented!$A:$C, 3, FALSE))</f>
        <v>RES 0, (IX + d)</v>
      </c>
      <c r="D7934" s="1" t="str">
        <f t="shared" si="123"/>
        <v/>
      </c>
      <c r="E7934" s="2" t="s">
        <v>11</v>
      </c>
    </row>
    <row r="7935" spans="1:5">
      <c r="C7935" s="1" t="str">
        <f>IF(A7935="", "", VLOOKUP(A7935,Undocumented!$A:$C, 3, FALSE))</f>
        <v/>
      </c>
      <c r="D7935" s="1" t="str">
        <f t="shared" si="123"/>
        <v/>
      </c>
      <c r="E7935" s="2" t="s">
        <v>38</v>
      </c>
    </row>
    <row r="7936" spans="1:5">
      <c r="C7936" s="1" t="str">
        <f>IF(A7936="", "", VLOOKUP(A7936,Undocumented!$A:$C, 3, FALSE))</f>
        <v/>
      </c>
      <c r="D7936" s="1" t="str">
        <f t="shared" si="123"/>
        <v/>
      </c>
    </row>
    <row r="7937" spans="1:5">
      <c r="C7937" s="1" t="str">
        <f>IF(A7937="", "", VLOOKUP(A7937,Undocumented!$A:$C, 3, FALSE))</f>
        <v/>
      </c>
      <c r="D7937" s="1" t="str">
        <f t="shared" si="123"/>
        <v/>
      </c>
      <c r="E7937" s="2" t="s">
        <v>2076</v>
      </c>
    </row>
    <row r="7938" spans="1:5">
      <c r="C7938" s="1" t="str">
        <f>IF(A7938="", "", VLOOKUP(A7938,Undocumented!$A:$C, 3, FALSE))</f>
        <v/>
      </c>
      <c r="D7938" s="1" t="str">
        <f t="shared" ref="D7938:D8001" si="124">IF(AND(B7938&lt;&gt;"", B7938&lt;&gt;C7938), "#N/B", "")</f>
        <v/>
      </c>
      <c r="E7938" s="2" t="s">
        <v>2100</v>
      </c>
    </row>
    <row r="7939" spans="1:5">
      <c r="C7939" s="1" t="str">
        <f>IF(A7939="", "", VLOOKUP(A7939,Undocumented!$A:$C, 3, FALSE))</f>
        <v/>
      </c>
      <c r="D7939" s="1" t="str">
        <f t="shared" si="124"/>
        <v/>
      </c>
      <c r="E7939" s="2" t="s">
        <v>2310</v>
      </c>
    </row>
    <row r="7940" spans="1:5">
      <c r="C7940" s="1" t="str">
        <f>IF(A7940="", "", VLOOKUP(A7940,Undocumented!$A:$C, 3, FALSE))</f>
        <v/>
      </c>
      <c r="D7940" s="1" t="str">
        <f t="shared" si="124"/>
        <v/>
      </c>
      <c r="E7940" s="2" t="s">
        <v>2101</v>
      </c>
    </row>
    <row r="7941" spans="1:5">
      <c r="C7941" s="1" t="str">
        <f>IF(A7941="", "", VLOOKUP(A7941,Undocumented!$A:$C, 3, FALSE))</f>
        <v/>
      </c>
      <c r="D7941" s="1" t="str">
        <f t="shared" si="124"/>
        <v/>
      </c>
      <c r="E7941" s="2" t="s">
        <v>20</v>
      </c>
    </row>
    <row r="7942" spans="1:5">
      <c r="C7942" s="1" t="str">
        <f>IF(A7942="", "", VLOOKUP(A7942,Undocumented!$A:$C, 3, FALSE))</f>
        <v/>
      </c>
      <c r="D7942" s="1" t="str">
        <f t="shared" si="124"/>
        <v/>
      </c>
    </row>
    <row r="7943" spans="1:5">
      <c r="A7943" s="2" t="s">
        <v>2311</v>
      </c>
      <c r="B7943" s="2" t="s">
        <v>2312</v>
      </c>
      <c r="C7943" s="1" t="str">
        <f>IF(A7943="", "", VLOOKUP(A7943,Undocumented!$A:$C, 3, FALSE))</f>
        <v>RES 0, (IX + d), A</v>
      </c>
      <c r="D7943" s="1" t="str">
        <f t="shared" si="124"/>
        <v/>
      </c>
      <c r="E7943" s="2" t="s">
        <v>11</v>
      </c>
    </row>
    <row r="7944" spans="1:5">
      <c r="C7944" s="1" t="str">
        <f>IF(A7944="", "", VLOOKUP(A7944,Undocumented!$A:$C, 3, FALSE))</f>
        <v/>
      </c>
      <c r="D7944" s="1" t="str">
        <f t="shared" si="124"/>
        <v/>
      </c>
      <c r="E7944" s="2" t="s">
        <v>38</v>
      </c>
    </row>
    <row r="7945" spans="1:5">
      <c r="C7945" s="1" t="str">
        <f>IF(A7945="", "", VLOOKUP(A7945,Undocumented!$A:$C, 3, FALSE))</f>
        <v/>
      </c>
      <c r="D7945" s="1" t="str">
        <f t="shared" si="124"/>
        <v/>
      </c>
    </row>
    <row r="7946" spans="1:5">
      <c r="C7946" s="1" t="str">
        <f>IF(A7946="", "", VLOOKUP(A7946,Undocumented!$A:$C, 3, FALSE))</f>
        <v/>
      </c>
      <c r="D7946" s="1" t="str">
        <f t="shared" si="124"/>
        <v/>
      </c>
      <c r="E7946" s="2" t="s">
        <v>2076</v>
      </c>
    </row>
    <row r="7947" spans="1:5">
      <c r="C7947" s="1" t="str">
        <f>IF(A7947="", "", VLOOKUP(A7947,Undocumented!$A:$C, 3, FALSE))</f>
        <v/>
      </c>
      <c r="D7947" s="1" t="str">
        <f t="shared" si="124"/>
        <v/>
      </c>
      <c r="E7947" s="2" t="s">
        <v>2104</v>
      </c>
    </row>
    <row r="7948" spans="1:5">
      <c r="C7948" s="1" t="str">
        <f>IF(A7948="", "", VLOOKUP(A7948,Undocumented!$A:$C, 3, FALSE))</f>
        <v/>
      </c>
      <c r="D7948" s="1" t="str">
        <f t="shared" si="124"/>
        <v/>
      </c>
      <c r="E7948" s="2" t="s">
        <v>2313</v>
      </c>
    </row>
    <row r="7949" spans="1:5">
      <c r="C7949" s="1" t="str">
        <f>IF(A7949="", "", VLOOKUP(A7949,Undocumented!$A:$C, 3, FALSE))</f>
        <v/>
      </c>
      <c r="D7949" s="1" t="str">
        <f t="shared" si="124"/>
        <v/>
      </c>
      <c r="E7949" s="2" t="s">
        <v>2105</v>
      </c>
    </row>
    <row r="7950" spans="1:5">
      <c r="C7950" s="1" t="str">
        <f>IF(A7950="", "", VLOOKUP(A7950,Undocumented!$A:$C, 3, FALSE))</f>
        <v/>
      </c>
      <c r="D7950" s="1" t="str">
        <f t="shared" si="124"/>
        <v/>
      </c>
      <c r="E7950" s="2" t="s">
        <v>20</v>
      </c>
    </row>
    <row r="7951" spans="1:5">
      <c r="C7951" s="1" t="str">
        <f>IF(A7951="", "", VLOOKUP(A7951,Undocumented!$A:$C, 3, FALSE))</f>
        <v/>
      </c>
      <c r="D7951" s="1" t="str">
        <f t="shared" si="124"/>
        <v/>
      </c>
    </row>
    <row r="7952" spans="1:5">
      <c r="A7952" s="2" t="s">
        <v>2314</v>
      </c>
      <c r="B7952" s="2" t="s">
        <v>2315</v>
      </c>
      <c r="C7952" s="1" t="str">
        <f>IF(A7952="", "", VLOOKUP(A7952,Undocumented!$A:$C, 3, FALSE))</f>
        <v>RES 1, (IX + d), B</v>
      </c>
      <c r="D7952" s="1" t="str">
        <f t="shared" si="124"/>
        <v/>
      </c>
      <c r="E7952" s="2" t="s">
        <v>11</v>
      </c>
    </row>
    <row r="7953" spans="1:5">
      <c r="C7953" s="1" t="str">
        <f>IF(A7953="", "", VLOOKUP(A7953,Undocumented!$A:$C, 3, FALSE))</f>
        <v/>
      </c>
      <c r="D7953" s="1" t="str">
        <f t="shared" si="124"/>
        <v/>
      </c>
      <c r="E7953" s="2" t="s">
        <v>38</v>
      </c>
    </row>
    <row r="7954" spans="1:5">
      <c r="C7954" s="1" t="str">
        <f>IF(A7954="", "", VLOOKUP(A7954,Undocumented!$A:$C, 3, FALSE))</f>
        <v/>
      </c>
      <c r="D7954" s="1" t="str">
        <f t="shared" si="124"/>
        <v/>
      </c>
    </row>
    <row r="7955" spans="1:5">
      <c r="C7955" s="1" t="str">
        <f>IF(A7955="", "", VLOOKUP(A7955,Undocumented!$A:$C, 3, FALSE))</f>
        <v/>
      </c>
      <c r="D7955" s="1" t="str">
        <f t="shared" si="124"/>
        <v/>
      </c>
      <c r="E7955" s="2" t="s">
        <v>2076</v>
      </c>
    </row>
    <row r="7956" spans="1:5">
      <c r="C7956" s="1" t="str">
        <f>IF(A7956="", "", VLOOKUP(A7956,Undocumented!$A:$C, 3, FALSE))</f>
        <v/>
      </c>
      <c r="D7956" s="1" t="str">
        <f t="shared" si="124"/>
        <v/>
      </c>
      <c r="E7956" s="2" t="s">
        <v>2077</v>
      </c>
    </row>
    <row r="7957" spans="1:5">
      <c r="C7957" s="1" t="str">
        <f>IF(A7957="", "", VLOOKUP(A7957,Undocumented!$A:$C, 3, FALSE))</f>
        <v/>
      </c>
      <c r="D7957" s="1" t="str">
        <f t="shared" si="124"/>
        <v/>
      </c>
      <c r="E7957" s="2" t="s">
        <v>2316</v>
      </c>
    </row>
    <row r="7958" spans="1:5">
      <c r="C7958" s="1" t="str">
        <f>IF(A7958="", "", VLOOKUP(A7958,Undocumented!$A:$C, 3, FALSE))</f>
        <v/>
      </c>
      <c r="D7958" s="1" t="str">
        <f t="shared" si="124"/>
        <v/>
      </c>
      <c r="E7958" s="2" t="s">
        <v>2078</v>
      </c>
    </row>
    <row r="7959" spans="1:5">
      <c r="C7959" s="1" t="str">
        <f>IF(A7959="", "", VLOOKUP(A7959,Undocumented!$A:$C, 3, FALSE))</f>
        <v/>
      </c>
      <c r="D7959" s="1" t="str">
        <f t="shared" si="124"/>
        <v/>
      </c>
      <c r="E7959" s="2" t="s">
        <v>20</v>
      </c>
    </row>
    <row r="7960" spans="1:5">
      <c r="C7960" s="1" t="str">
        <f>IF(A7960="", "", VLOOKUP(A7960,Undocumented!$A:$C, 3, FALSE))</f>
        <v/>
      </c>
      <c r="D7960" s="1" t="str">
        <f t="shared" si="124"/>
        <v/>
      </c>
    </row>
    <row r="7961" spans="1:5">
      <c r="A7961" s="2" t="s">
        <v>2317</v>
      </c>
      <c r="B7961" s="2" t="s">
        <v>2318</v>
      </c>
      <c r="C7961" s="1" t="str">
        <f>IF(A7961="", "", VLOOKUP(A7961,Undocumented!$A:$C, 3, FALSE))</f>
        <v>RES 1, (IX + d), C</v>
      </c>
      <c r="D7961" s="1" t="str">
        <f t="shared" si="124"/>
        <v/>
      </c>
      <c r="E7961" s="2" t="s">
        <v>11</v>
      </c>
    </row>
    <row r="7962" spans="1:5">
      <c r="C7962" s="1" t="str">
        <f>IF(A7962="", "", VLOOKUP(A7962,Undocumented!$A:$C, 3, FALSE))</f>
        <v/>
      </c>
      <c r="D7962" s="1" t="str">
        <f t="shared" si="124"/>
        <v/>
      </c>
      <c r="E7962" s="2" t="s">
        <v>38</v>
      </c>
    </row>
    <row r="7963" spans="1:5">
      <c r="C7963" s="1" t="str">
        <f>IF(A7963="", "", VLOOKUP(A7963,Undocumented!$A:$C, 3, FALSE))</f>
        <v/>
      </c>
      <c r="D7963" s="1" t="str">
        <f t="shared" si="124"/>
        <v/>
      </c>
    </row>
    <row r="7964" spans="1:5">
      <c r="C7964" s="1" t="str">
        <f>IF(A7964="", "", VLOOKUP(A7964,Undocumented!$A:$C, 3, FALSE))</f>
        <v/>
      </c>
      <c r="D7964" s="1" t="str">
        <f t="shared" si="124"/>
        <v/>
      </c>
      <c r="E7964" s="2" t="s">
        <v>2076</v>
      </c>
    </row>
    <row r="7965" spans="1:5">
      <c r="C7965" s="1" t="str">
        <f>IF(A7965="", "", VLOOKUP(A7965,Undocumented!$A:$C, 3, FALSE))</f>
        <v/>
      </c>
      <c r="D7965" s="1" t="str">
        <f t="shared" si="124"/>
        <v/>
      </c>
      <c r="E7965" s="2" t="s">
        <v>2081</v>
      </c>
    </row>
    <row r="7966" spans="1:5">
      <c r="C7966" s="1" t="str">
        <f>IF(A7966="", "", VLOOKUP(A7966,Undocumented!$A:$C, 3, FALSE))</f>
        <v/>
      </c>
      <c r="D7966" s="1" t="str">
        <f t="shared" si="124"/>
        <v/>
      </c>
      <c r="E7966" s="2" t="s">
        <v>2319</v>
      </c>
    </row>
    <row r="7967" spans="1:5">
      <c r="C7967" s="1" t="str">
        <f>IF(A7967="", "", VLOOKUP(A7967,Undocumented!$A:$C, 3, FALSE))</f>
        <v/>
      </c>
      <c r="D7967" s="1" t="str">
        <f t="shared" si="124"/>
        <v/>
      </c>
      <c r="E7967" s="2" t="s">
        <v>2082</v>
      </c>
    </row>
    <row r="7968" spans="1:5">
      <c r="C7968" s="1" t="str">
        <f>IF(A7968="", "", VLOOKUP(A7968,Undocumented!$A:$C, 3, FALSE))</f>
        <v/>
      </c>
      <c r="D7968" s="1" t="str">
        <f t="shared" si="124"/>
        <v/>
      </c>
      <c r="E7968" s="2" t="s">
        <v>20</v>
      </c>
    </row>
    <row r="7969" spans="1:5">
      <c r="C7969" s="1" t="str">
        <f>IF(A7969="", "", VLOOKUP(A7969,Undocumented!$A:$C, 3, FALSE))</f>
        <v/>
      </c>
      <c r="D7969" s="1" t="str">
        <f t="shared" si="124"/>
        <v/>
      </c>
    </row>
    <row r="7970" spans="1:5">
      <c r="A7970" s="2" t="s">
        <v>2320</v>
      </c>
      <c r="B7970" s="2" t="s">
        <v>2321</v>
      </c>
      <c r="C7970" s="1" t="str">
        <f>IF(A7970="", "", VLOOKUP(A7970,Undocumented!$A:$C, 3, FALSE))</f>
        <v>RES 1, (IX + d), D</v>
      </c>
      <c r="D7970" s="1" t="str">
        <f t="shared" si="124"/>
        <v/>
      </c>
      <c r="E7970" s="2" t="s">
        <v>11</v>
      </c>
    </row>
    <row r="7971" spans="1:5">
      <c r="C7971" s="1" t="str">
        <f>IF(A7971="", "", VLOOKUP(A7971,Undocumented!$A:$C, 3, FALSE))</f>
        <v/>
      </c>
      <c r="D7971" s="1" t="str">
        <f t="shared" si="124"/>
        <v/>
      </c>
      <c r="E7971" s="2" t="s">
        <v>38</v>
      </c>
    </row>
    <row r="7972" spans="1:5">
      <c r="C7972" s="1" t="str">
        <f>IF(A7972="", "", VLOOKUP(A7972,Undocumented!$A:$C, 3, FALSE))</f>
        <v/>
      </c>
      <c r="D7972" s="1" t="str">
        <f t="shared" si="124"/>
        <v/>
      </c>
    </row>
    <row r="7973" spans="1:5">
      <c r="C7973" s="1" t="str">
        <f>IF(A7973="", "", VLOOKUP(A7973,Undocumented!$A:$C, 3, FALSE))</f>
        <v/>
      </c>
      <c r="D7973" s="1" t="str">
        <f t="shared" si="124"/>
        <v/>
      </c>
      <c r="E7973" s="2" t="s">
        <v>2076</v>
      </c>
    </row>
    <row r="7974" spans="1:5">
      <c r="C7974" s="1" t="str">
        <f>IF(A7974="", "", VLOOKUP(A7974,Undocumented!$A:$C, 3, FALSE))</f>
        <v/>
      </c>
      <c r="D7974" s="1" t="str">
        <f t="shared" si="124"/>
        <v/>
      </c>
      <c r="E7974" s="2" t="s">
        <v>2085</v>
      </c>
    </row>
    <row r="7975" spans="1:5">
      <c r="C7975" s="1" t="str">
        <f>IF(A7975="", "", VLOOKUP(A7975,Undocumented!$A:$C, 3, FALSE))</f>
        <v/>
      </c>
      <c r="D7975" s="1" t="str">
        <f t="shared" si="124"/>
        <v/>
      </c>
      <c r="E7975" s="2" t="s">
        <v>2322</v>
      </c>
    </row>
    <row r="7976" spans="1:5">
      <c r="C7976" s="1" t="str">
        <f>IF(A7976="", "", VLOOKUP(A7976,Undocumented!$A:$C, 3, FALSE))</f>
        <v/>
      </c>
      <c r="D7976" s="1" t="str">
        <f t="shared" si="124"/>
        <v/>
      </c>
      <c r="E7976" s="2" t="s">
        <v>2086</v>
      </c>
    </row>
    <row r="7977" spans="1:5">
      <c r="C7977" s="1" t="str">
        <f>IF(A7977="", "", VLOOKUP(A7977,Undocumented!$A:$C, 3, FALSE))</f>
        <v/>
      </c>
      <c r="D7977" s="1" t="str">
        <f t="shared" si="124"/>
        <v/>
      </c>
      <c r="E7977" s="2" t="s">
        <v>20</v>
      </c>
    </row>
    <row r="7978" spans="1:5">
      <c r="C7978" s="1" t="str">
        <f>IF(A7978="", "", VLOOKUP(A7978,Undocumented!$A:$C, 3, FALSE))</f>
        <v/>
      </c>
      <c r="D7978" s="1" t="str">
        <f t="shared" si="124"/>
        <v/>
      </c>
    </row>
    <row r="7979" spans="1:5">
      <c r="A7979" s="2" t="s">
        <v>2323</v>
      </c>
      <c r="B7979" s="2" t="s">
        <v>2324</v>
      </c>
      <c r="C7979" s="1" t="str">
        <f>IF(A7979="", "", VLOOKUP(A7979,Undocumented!$A:$C, 3, FALSE))</f>
        <v>RES 1, (IX + d), E</v>
      </c>
      <c r="D7979" s="1" t="str">
        <f t="shared" si="124"/>
        <v/>
      </c>
      <c r="E7979" s="2" t="s">
        <v>11</v>
      </c>
    </row>
    <row r="7980" spans="1:5">
      <c r="C7980" s="1" t="str">
        <f>IF(A7980="", "", VLOOKUP(A7980,Undocumented!$A:$C, 3, FALSE))</f>
        <v/>
      </c>
      <c r="D7980" s="1" t="str">
        <f t="shared" si="124"/>
        <v/>
      </c>
      <c r="E7980" s="2" t="s">
        <v>38</v>
      </c>
    </row>
    <row r="7981" spans="1:5">
      <c r="C7981" s="1" t="str">
        <f>IF(A7981="", "", VLOOKUP(A7981,Undocumented!$A:$C, 3, FALSE))</f>
        <v/>
      </c>
      <c r="D7981" s="1" t="str">
        <f t="shared" si="124"/>
        <v/>
      </c>
    </row>
    <row r="7982" spans="1:5">
      <c r="C7982" s="1" t="str">
        <f>IF(A7982="", "", VLOOKUP(A7982,Undocumented!$A:$C, 3, FALSE))</f>
        <v/>
      </c>
      <c r="D7982" s="1" t="str">
        <f t="shared" si="124"/>
        <v/>
      </c>
      <c r="E7982" s="2" t="s">
        <v>2076</v>
      </c>
    </row>
    <row r="7983" spans="1:5">
      <c r="C7983" s="1" t="str">
        <f>IF(A7983="", "", VLOOKUP(A7983,Undocumented!$A:$C, 3, FALSE))</f>
        <v/>
      </c>
      <c r="D7983" s="1" t="str">
        <f t="shared" si="124"/>
        <v/>
      </c>
      <c r="E7983" s="2" t="s">
        <v>2089</v>
      </c>
    </row>
    <row r="7984" spans="1:5">
      <c r="C7984" s="1" t="str">
        <f>IF(A7984="", "", VLOOKUP(A7984,Undocumented!$A:$C, 3, FALSE))</f>
        <v/>
      </c>
      <c r="D7984" s="1" t="str">
        <f t="shared" si="124"/>
        <v/>
      </c>
      <c r="E7984" s="2" t="s">
        <v>2325</v>
      </c>
    </row>
    <row r="7985" spans="1:5">
      <c r="C7985" s="1" t="str">
        <f>IF(A7985="", "", VLOOKUP(A7985,Undocumented!$A:$C, 3, FALSE))</f>
        <v/>
      </c>
      <c r="D7985" s="1" t="str">
        <f t="shared" si="124"/>
        <v/>
      </c>
      <c r="E7985" s="2" t="s">
        <v>2090</v>
      </c>
    </row>
    <row r="7986" spans="1:5">
      <c r="C7986" s="1" t="str">
        <f>IF(A7986="", "", VLOOKUP(A7986,Undocumented!$A:$C, 3, FALSE))</f>
        <v/>
      </c>
      <c r="D7986" s="1" t="str">
        <f t="shared" si="124"/>
        <v/>
      </c>
      <c r="E7986" s="2" t="s">
        <v>20</v>
      </c>
    </row>
    <row r="7987" spans="1:5">
      <c r="C7987" s="1" t="str">
        <f>IF(A7987="", "", VLOOKUP(A7987,Undocumented!$A:$C, 3, FALSE))</f>
        <v/>
      </c>
      <c r="D7987" s="1" t="str">
        <f t="shared" si="124"/>
        <v/>
      </c>
    </row>
    <row r="7988" spans="1:5">
      <c r="A7988" s="2" t="s">
        <v>2326</v>
      </c>
      <c r="B7988" s="2" t="s">
        <v>2327</v>
      </c>
      <c r="C7988" s="1" t="str">
        <f>IF(A7988="", "", VLOOKUP(A7988,Undocumented!$A:$C, 3, FALSE))</f>
        <v>RES 1, (IX + d), H</v>
      </c>
      <c r="D7988" s="1" t="str">
        <f t="shared" si="124"/>
        <v/>
      </c>
      <c r="E7988" s="2" t="s">
        <v>11</v>
      </c>
    </row>
    <row r="7989" spans="1:5">
      <c r="C7989" s="1" t="str">
        <f>IF(A7989="", "", VLOOKUP(A7989,Undocumented!$A:$C, 3, FALSE))</f>
        <v/>
      </c>
      <c r="D7989" s="1" t="str">
        <f t="shared" si="124"/>
        <v/>
      </c>
      <c r="E7989" s="2" t="s">
        <v>38</v>
      </c>
    </row>
    <row r="7990" spans="1:5">
      <c r="C7990" s="1" t="str">
        <f>IF(A7990="", "", VLOOKUP(A7990,Undocumented!$A:$C, 3, FALSE))</f>
        <v/>
      </c>
      <c r="D7990" s="1" t="str">
        <f t="shared" si="124"/>
        <v/>
      </c>
    </row>
    <row r="7991" spans="1:5">
      <c r="C7991" s="1" t="str">
        <f>IF(A7991="", "", VLOOKUP(A7991,Undocumented!$A:$C, 3, FALSE))</f>
        <v/>
      </c>
      <c r="D7991" s="1" t="str">
        <f t="shared" si="124"/>
        <v/>
      </c>
      <c r="E7991" s="2" t="s">
        <v>2076</v>
      </c>
    </row>
    <row r="7992" spans="1:5">
      <c r="C7992" s="1" t="str">
        <f>IF(A7992="", "", VLOOKUP(A7992,Undocumented!$A:$C, 3, FALSE))</f>
        <v/>
      </c>
      <c r="D7992" s="1" t="str">
        <f t="shared" si="124"/>
        <v/>
      </c>
      <c r="E7992" s="2" t="s">
        <v>2093</v>
      </c>
    </row>
    <row r="7993" spans="1:5">
      <c r="C7993" s="1" t="str">
        <f>IF(A7993="", "", VLOOKUP(A7993,Undocumented!$A:$C, 3, FALSE))</f>
        <v/>
      </c>
      <c r="D7993" s="1" t="str">
        <f t="shared" si="124"/>
        <v/>
      </c>
      <c r="E7993" s="2" t="s">
        <v>2328</v>
      </c>
    </row>
    <row r="7994" spans="1:5">
      <c r="C7994" s="1" t="str">
        <f>IF(A7994="", "", VLOOKUP(A7994,Undocumented!$A:$C, 3, FALSE))</f>
        <v/>
      </c>
      <c r="D7994" s="1" t="str">
        <f t="shared" si="124"/>
        <v/>
      </c>
      <c r="E7994" s="2" t="s">
        <v>690</v>
      </c>
    </row>
    <row r="7995" spans="1:5">
      <c r="C7995" s="1" t="str">
        <f>IF(A7995="", "", VLOOKUP(A7995,Undocumented!$A:$C, 3, FALSE))</f>
        <v/>
      </c>
      <c r="D7995" s="1" t="str">
        <f t="shared" si="124"/>
        <v/>
      </c>
      <c r="E7995" s="2" t="s">
        <v>20</v>
      </c>
    </row>
    <row r="7996" spans="1:5">
      <c r="C7996" s="1" t="str">
        <f>IF(A7996="", "", VLOOKUP(A7996,Undocumented!$A:$C, 3, FALSE))</f>
        <v/>
      </c>
      <c r="D7996" s="1" t="str">
        <f t="shared" si="124"/>
        <v/>
      </c>
    </row>
    <row r="7997" spans="1:5">
      <c r="A7997" s="2" t="s">
        <v>2329</v>
      </c>
      <c r="B7997" s="2" t="s">
        <v>2330</v>
      </c>
      <c r="C7997" s="1" t="str">
        <f>IF(A7997="", "", VLOOKUP(A7997,Undocumented!$A:$C, 3, FALSE))</f>
        <v>RES 1, (IX + d), L</v>
      </c>
      <c r="D7997" s="1" t="str">
        <f t="shared" si="124"/>
        <v/>
      </c>
      <c r="E7997" s="2" t="s">
        <v>11</v>
      </c>
    </row>
    <row r="7998" spans="1:5">
      <c r="C7998" s="1" t="str">
        <f>IF(A7998="", "", VLOOKUP(A7998,Undocumented!$A:$C, 3, FALSE))</f>
        <v/>
      </c>
      <c r="D7998" s="1" t="str">
        <f t="shared" si="124"/>
        <v/>
      </c>
      <c r="E7998" s="2" t="s">
        <v>38</v>
      </c>
    </row>
    <row r="7999" spans="1:5">
      <c r="C7999" s="1" t="str">
        <f>IF(A7999="", "", VLOOKUP(A7999,Undocumented!$A:$C, 3, FALSE))</f>
        <v/>
      </c>
      <c r="D7999" s="1" t="str">
        <f t="shared" si="124"/>
        <v/>
      </c>
    </row>
    <row r="8000" spans="1:5">
      <c r="C8000" s="1" t="str">
        <f>IF(A8000="", "", VLOOKUP(A8000,Undocumented!$A:$C, 3, FALSE))</f>
        <v/>
      </c>
      <c r="D8000" s="1" t="str">
        <f t="shared" si="124"/>
        <v/>
      </c>
      <c r="E8000" s="2" t="s">
        <v>2076</v>
      </c>
    </row>
    <row r="8001" spans="1:5">
      <c r="C8001" s="1" t="str">
        <f>IF(A8001="", "", VLOOKUP(A8001,Undocumented!$A:$C, 3, FALSE))</f>
        <v/>
      </c>
      <c r="D8001" s="1" t="str">
        <f t="shared" si="124"/>
        <v/>
      </c>
      <c r="E8001" s="2" t="s">
        <v>2096</v>
      </c>
    </row>
    <row r="8002" spans="1:5">
      <c r="C8002" s="1" t="str">
        <f>IF(A8002="", "", VLOOKUP(A8002,Undocumented!$A:$C, 3, FALSE))</f>
        <v/>
      </c>
      <c r="D8002" s="1" t="str">
        <f t="shared" ref="D8002:D8065" si="125">IF(AND(B8002&lt;&gt;"", B8002&lt;&gt;C8002), "#N/B", "")</f>
        <v/>
      </c>
      <c r="E8002" s="2" t="s">
        <v>2331</v>
      </c>
    </row>
    <row r="8003" spans="1:5">
      <c r="C8003" s="1" t="str">
        <f>IF(A8003="", "", VLOOKUP(A8003,Undocumented!$A:$C, 3, FALSE))</f>
        <v/>
      </c>
      <c r="D8003" s="1" t="str">
        <f t="shared" si="125"/>
        <v/>
      </c>
      <c r="E8003" s="2" t="s">
        <v>2097</v>
      </c>
    </row>
    <row r="8004" spans="1:5">
      <c r="C8004" s="1" t="str">
        <f>IF(A8004="", "", VLOOKUP(A8004,Undocumented!$A:$C, 3, FALSE))</f>
        <v/>
      </c>
      <c r="D8004" s="1" t="str">
        <f t="shared" si="125"/>
        <v/>
      </c>
      <c r="E8004" s="2" t="s">
        <v>20</v>
      </c>
    </row>
    <row r="8005" spans="1:5">
      <c r="C8005" s="1" t="str">
        <f>IF(A8005="", "", VLOOKUP(A8005,Undocumented!$A:$C, 3, FALSE))</f>
        <v/>
      </c>
      <c r="D8005" s="1" t="str">
        <f t="shared" si="125"/>
        <v/>
      </c>
    </row>
    <row r="8006" spans="1:5">
      <c r="A8006" s="2" t="s">
        <v>2332</v>
      </c>
      <c r="B8006" s="2" t="s">
        <v>2333</v>
      </c>
      <c r="C8006" s="1" t="str">
        <f>IF(A8006="", "", VLOOKUP(A8006,Undocumented!$A:$C, 3, FALSE))</f>
        <v>RES 1, (IX + d)</v>
      </c>
      <c r="D8006" s="1" t="str">
        <f t="shared" si="125"/>
        <v/>
      </c>
      <c r="E8006" s="2" t="s">
        <v>11</v>
      </c>
    </row>
    <row r="8007" spans="1:5">
      <c r="C8007" s="1" t="str">
        <f>IF(A8007="", "", VLOOKUP(A8007,Undocumented!$A:$C, 3, FALSE))</f>
        <v/>
      </c>
      <c r="D8007" s="1" t="str">
        <f t="shared" si="125"/>
        <v/>
      </c>
      <c r="E8007" s="2" t="s">
        <v>38</v>
      </c>
    </row>
    <row r="8008" spans="1:5">
      <c r="C8008" s="1" t="str">
        <f>IF(A8008="", "", VLOOKUP(A8008,Undocumented!$A:$C, 3, FALSE))</f>
        <v/>
      </c>
      <c r="D8008" s="1" t="str">
        <f t="shared" si="125"/>
        <v/>
      </c>
    </row>
    <row r="8009" spans="1:5">
      <c r="C8009" s="1" t="str">
        <f>IF(A8009="", "", VLOOKUP(A8009,Undocumented!$A:$C, 3, FALSE))</f>
        <v/>
      </c>
      <c r="D8009" s="1" t="str">
        <f t="shared" si="125"/>
        <v/>
      </c>
      <c r="E8009" s="2" t="s">
        <v>2076</v>
      </c>
    </row>
    <row r="8010" spans="1:5">
      <c r="C8010" s="1" t="str">
        <f>IF(A8010="", "", VLOOKUP(A8010,Undocumented!$A:$C, 3, FALSE))</f>
        <v/>
      </c>
      <c r="D8010" s="1" t="str">
        <f t="shared" si="125"/>
        <v/>
      </c>
      <c r="E8010" s="2" t="s">
        <v>2100</v>
      </c>
    </row>
    <row r="8011" spans="1:5">
      <c r="C8011" s="1" t="str">
        <f>IF(A8011="", "", VLOOKUP(A8011,Undocumented!$A:$C, 3, FALSE))</f>
        <v/>
      </c>
      <c r="D8011" s="1" t="str">
        <f t="shared" si="125"/>
        <v/>
      </c>
      <c r="E8011" s="2" t="s">
        <v>2334</v>
      </c>
    </row>
    <row r="8012" spans="1:5">
      <c r="C8012" s="1" t="str">
        <f>IF(A8012="", "", VLOOKUP(A8012,Undocumented!$A:$C, 3, FALSE))</f>
        <v/>
      </c>
      <c r="D8012" s="1" t="str">
        <f t="shared" si="125"/>
        <v/>
      </c>
      <c r="E8012" s="2" t="s">
        <v>2101</v>
      </c>
    </row>
    <row r="8013" spans="1:5">
      <c r="C8013" s="1" t="str">
        <f>IF(A8013="", "", VLOOKUP(A8013,Undocumented!$A:$C, 3, FALSE))</f>
        <v/>
      </c>
      <c r="D8013" s="1" t="str">
        <f t="shared" si="125"/>
        <v/>
      </c>
      <c r="E8013" s="2" t="s">
        <v>20</v>
      </c>
    </row>
    <row r="8014" spans="1:5">
      <c r="C8014" s="1" t="str">
        <f>IF(A8014="", "", VLOOKUP(A8014,Undocumented!$A:$C, 3, FALSE))</f>
        <v/>
      </c>
      <c r="D8014" s="1" t="str">
        <f t="shared" si="125"/>
        <v/>
      </c>
    </row>
    <row r="8015" spans="1:5">
      <c r="A8015" s="2" t="s">
        <v>2335</v>
      </c>
      <c r="B8015" s="2" t="s">
        <v>2336</v>
      </c>
      <c r="C8015" s="1" t="str">
        <f>IF(A8015="", "", VLOOKUP(A8015,Undocumented!$A:$C, 3, FALSE))</f>
        <v>RES 1, (IX + d), A</v>
      </c>
      <c r="D8015" s="1" t="str">
        <f t="shared" si="125"/>
        <v/>
      </c>
      <c r="E8015" s="2" t="s">
        <v>11</v>
      </c>
    </row>
    <row r="8016" spans="1:5">
      <c r="C8016" s="1" t="str">
        <f>IF(A8016="", "", VLOOKUP(A8016,Undocumented!$A:$C, 3, FALSE))</f>
        <v/>
      </c>
      <c r="D8016" s="1" t="str">
        <f t="shared" si="125"/>
        <v/>
      </c>
      <c r="E8016" s="2" t="s">
        <v>38</v>
      </c>
    </row>
    <row r="8017" spans="1:5">
      <c r="C8017" s="1" t="str">
        <f>IF(A8017="", "", VLOOKUP(A8017,Undocumented!$A:$C, 3, FALSE))</f>
        <v/>
      </c>
      <c r="D8017" s="1" t="str">
        <f t="shared" si="125"/>
        <v/>
      </c>
    </row>
    <row r="8018" spans="1:5">
      <c r="C8018" s="1" t="str">
        <f>IF(A8018="", "", VLOOKUP(A8018,Undocumented!$A:$C, 3, FALSE))</f>
        <v/>
      </c>
      <c r="D8018" s="1" t="str">
        <f t="shared" si="125"/>
        <v/>
      </c>
      <c r="E8018" s="2" t="s">
        <v>2076</v>
      </c>
    </row>
    <row r="8019" spans="1:5">
      <c r="C8019" s="1" t="str">
        <f>IF(A8019="", "", VLOOKUP(A8019,Undocumented!$A:$C, 3, FALSE))</f>
        <v/>
      </c>
      <c r="D8019" s="1" t="str">
        <f t="shared" si="125"/>
        <v/>
      </c>
      <c r="E8019" s="2" t="s">
        <v>2104</v>
      </c>
    </row>
    <row r="8020" spans="1:5">
      <c r="C8020" s="1" t="str">
        <f>IF(A8020="", "", VLOOKUP(A8020,Undocumented!$A:$C, 3, FALSE))</f>
        <v/>
      </c>
      <c r="D8020" s="1" t="str">
        <f t="shared" si="125"/>
        <v/>
      </c>
      <c r="E8020" s="2" t="s">
        <v>2337</v>
      </c>
    </row>
    <row r="8021" spans="1:5">
      <c r="C8021" s="1" t="str">
        <f>IF(A8021="", "", VLOOKUP(A8021,Undocumented!$A:$C, 3, FALSE))</f>
        <v/>
      </c>
      <c r="D8021" s="1" t="str">
        <f t="shared" si="125"/>
        <v/>
      </c>
      <c r="E8021" s="2" t="s">
        <v>2105</v>
      </c>
    </row>
    <row r="8022" spans="1:5">
      <c r="C8022" s="1" t="str">
        <f>IF(A8022="", "", VLOOKUP(A8022,Undocumented!$A:$C, 3, FALSE))</f>
        <v/>
      </c>
      <c r="D8022" s="1" t="str">
        <f t="shared" si="125"/>
        <v/>
      </c>
      <c r="E8022" s="2" t="s">
        <v>20</v>
      </c>
    </row>
    <row r="8023" spans="1:5">
      <c r="C8023" s="1" t="str">
        <f>IF(A8023="", "", VLOOKUP(A8023,Undocumented!$A:$C, 3, FALSE))</f>
        <v/>
      </c>
      <c r="D8023" s="1" t="str">
        <f t="shared" si="125"/>
        <v/>
      </c>
    </row>
    <row r="8024" spans="1:5">
      <c r="A8024" s="2" t="s">
        <v>2338</v>
      </c>
      <c r="B8024" s="2" t="s">
        <v>2339</v>
      </c>
      <c r="C8024" s="1" t="str">
        <f>IF(A8024="", "", VLOOKUP(A8024,Undocumented!$A:$C, 3, FALSE))</f>
        <v>RES 2, (IX + d), B</v>
      </c>
      <c r="D8024" s="1" t="str">
        <f t="shared" si="125"/>
        <v/>
      </c>
      <c r="E8024" s="2" t="s">
        <v>11</v>
      </c>
    </row>
    <row r="8025" spans="1:5">
      <c r="C8025" s="1" t="str">
        <f>IF(A8025="", "", VLOOKUP(A8025,Undocumented!$A:$C, 3, FALSE))</f>
        <v/>
      </c>
      <c r="D8025" s="1" t="str">
        <f t="shared" si="125"/>
        <v/>
      </c>
      <c r="E8025" s="2" t="s">
        <v>38</v>
      </c>
    </row>
    <row r="8026" spans="1:5">
      <c r="C8026" s="1" t="str">
        <f>IF(A8026="", "", VLOOKUP(A8026,Undocumented!$A:$C, 3, FALSE))</f>
        <v/>
      </c>
      <c r="D8026" s="1" t="str">
        <f t="shared" si="125"/>
        <v/>
      </c>
    </row>
    <row r="8027" spans="1:5">
      <c r="C8027" s="1" t="str">
        <f>IF(A8027="", "", VLOOKUP(A8027,Undocumented!$A:$C, 3, FALSE))</f>
        <v/>
      </c>
      <c r="D8027" s="1" t="str">
        <f t="shared" si="125"/>
        <v/>
      </c>
      <c r="E8027" s="2" t="s">
        <v>2076</v>
      </c>
    </row>
    <row r="8028" spans="1:5">
      <c r="C8028" s="1" t="str">
        <f>IF(A8028="", "", VLOOKUP(A8028,Undocumented!$A:$C, 3, FALSE))</f>
        <v/>
      </c>
      <c r="D8028" s="1" t="str">
        <f t="shared" si="125"/>
        <v/>
      </c>
      <c r="E8028" s="2" t="s">
        <v>2077</v>
      </c>
    </row>
    <row r="8029" spans="1:5">
      <c r="C8029" s="1" t="str">
        <f>IF(A8029="", "", VLOOKUP(A8029,Undocumented!$A:$C, 3, FALSE))</f>
        <v/>
      </c>
      <c r="D8029" s="1" t="str">
        <f t="shared" si="125"/>
        <v/>
      </c>
      <c r="E8029" s="2" t="s">
        <v>2340</v>
      </c>
    </row>
    <row r="8030" spans="1:5">
      <c r="C8030" s="1" t="str">
        <f>IF(A8030="", "", VLOOKUP(A8030,Undocumented!$A:$C, 3, FALSE))</f>
        <v/>
      </c>
      <c r="D8030" s="1" t="str">
        <f t="shared" si="125"/>
        <v/>
      </c>
      <c r="E8030" s="2" t="s">
        <v>2078</v>
      </c>
    </row>
    <row r="8031" spans="1:5">
      <c r="C8031" s="1" t="str">
        <f>IF(A8031="", "", VLOOKUP(A8031,Undocumented!$A:$C, 3, FALSE))</f>
        <v/>
      </c>
      <c r="D8031" s="1" t="str">
        <f t="shared" si="125"/>
        <v/>
      </c>
      <c r="E8031" s="2" t="s">
        <v>20</v>
      </c>
    </row>
    <row r="8032" spans="1:5">
      <c r="C8032" s="1" t="str">
        <f>IF(A8032="", "", VLOOKUP(A8032,Undocumented!$A:$C, 3, FALSE))</f>
        <v/>
      </c>
      <c r="D8032" s="1" t="str">
        <f t="shared" si="125"/>
        <v/>
      </c>
    </row>
    <row r="8033" spans="1:5">
      <c r="A8033" s="2" t="s">
        <v>2341</v>
      </c>
      <c r="B8033" s="2" t="s">
        <v>2342</v>
      </c>
      <c r="C8033" s="1" t="str">
        <f>IF(A8033="", "", VLOOKUP(A8033,Undocumented!$A:$C, 3, FALSE))</f>
        <v>RES 2, (IX + d), C</v>
      </c>
      <c r="D8033" s="1" t="str">
        <f t="shared" si="125"/>
        <v/>
      </c>
      <c r="E8033" s="2" t="s">
        <v>11</v>
      </c>
    </row>
    <row r="8034" spans="1:5">
      <c r="C8034" s="1" t="str">
        <f>IF(A8034="", "", VLOOKUP(A8034,Undocumented!$A:$C, 3, FALSE))</f>
        <v/>
      </c>
      <c r="D8034" s="1" t="str">
        <f t="shared" si="125"/>
        <v/>
      </c>
      <c r="E8034" s="2" t="s">
        <v>38</v>
      </c>
    </row>
    <row r="8035" spans="1:5">
      <c r="C8035" s="1" t="str">
        <f>IF(A8035="", "", VLOOKUP(A8035,Undocumented!$A:$C, 3, FALSE))</f>
        <v/>
      </c>
      <c r="D8035" s="1" t="str">
        <f t="shared" si="125"/>
        <v/>
      </c>
    </row>
    <row r="8036" spans="1:5">
      <c r="C8036" s="1" t="str">
        <f>IF(A8036="", "", VLOOKUP(A8036,Undocumented!$A:$C, 3, FALSE))</f>
        <v/>
      </c>
      <c r="D8036" s="1" t="str">
        <f t="shared" si="125"/>
        <v/>
      </c>
      <c r="E8036" s="2" t="s">
        <v>2076</v>
      </c>
    </row>
    <row r="8037" spans="1:5">
      <c r="C8037" s="1" t="str">
        <f>IF(A8037="", "", VLOOKUP(A8037,Undocumented!$A:$C, 3, FALSE))</f>
        <v/>
      </c>
      <c r="D8037" s="1" t="str">
        <f t="shared" si="125"/>
        <v/>
      </c>
      <c r="E8037" s="2" t="s">
        <v>2081</v>
      </c>
    </row>
    <row r="8038" spans="1:5">
      <c r="C8038" s="1" t="str">
        <f>IF(A8038="", "", VLOOKUP(A8038,Undocumented!$A:$C, 3, FALSE))</f>
        <v/>
      </c>
      <c r="D8038" s="1" t="str">
        <f t="shared" si="125"/>
        <v/>
      </c>
      <c r="E8038" s="2" t="s">
        <v>2343</v>
      </c>
    </row>
    <row r="8039" spans="1:5">
      <c r="C8039" s="1" t="str">
        <f>IF(A8039="", "", VLOOKUP(A8039,Undocumented!$A:$C, 3, FALSE))</f>
        <v/>
      </c>
      <c r="D8039" s="1" t="str">
        <f t="shared" si="125"/>
        <v/>
      </c>
      <c r="E8039" s="2" t="s">
        <v>2082</v>
      </c>
    </row>
    <row r="8040" spans="1:5">
      <c r="C8040" s="1" t="str">
        <f>IF(A8040="", "", VLOOKUP(A8040,Undocumented!$A:$C, 3, FALSE))</f>
        <v/>
      </c>
      <c r="D8040" s="1" t="str">
        <f t="shared" si="125"/>
        <v/>
      </c>
      <c r="E8040" s="2" t="s">
        <v>20</v>
      </c>
    </row>
    <row r="8041" spans="1:5">
      <c r="C8041" s="1" t="str">
        <f>IF(A8041="", "", VLOOKUP(A8041,Undocumented!$A:$C, 3, FALSE))</f>
        <v/>
      </c>
      <c r="D8041" s="1" t="str">
        <f t="shared" si="125"/>
        <v/>
      </c>
    </row>
    <row r="8042" spans="1:5">
      <c r="A8042" s="2" t="s">
        <v>2344</v>
      </c>
      <c r="B8042" s="2" t="s">
        <v>2345</v>
      </c>
      <c r="C8042" s="1" t="str">
        <f>IF(A8042="", "", VLOOKUP(A8042,Undocumented!$A:$C, 3, FALSE))</f>
        <v>RES 2, (IX + d), D</v>
      </c>
      <c r="D8042" s="1" t="str">
        <f t="shared" si="125"/>
        <v/>
      </c>
      <c r="E8042" s="2" t="s">
        <v>11</v>
      </c>
    </row>
    <row r="8043" spans="1:5">
      <c r="C8043" s="1" t="str">
        <f>IF(A8043="", "", VLOOKUP(A8043,Undocumented!$A:$C, 3, FALSE))</f>
        <v/>
      </c>
      <c r="D8043" s="1" t="str">
        <f t="shared" si="125"/>
        <v/>
      </c>
      <c r="E8043" s="2" t="s">
        <v>38</v>
      </c>
    </row>
    <row r="8044" spans="1:5">
      <c r="C8044" s="1" t="str">
        <f>IF(A8044="", "", VLOOKUP(A8044,Undocumented!$A:$C, 3, FALSE))</f>
        <v/>
      </c>
      <c r="D8044" s="1" t="str">
        <f t="shared" si="125"/>
        <v/>
      </c>
    </row>
    <row r="8045" spans="1:5">
      <c r="C8045" s="1" t="str">
        <f>IF(A8045="", "", VLOOKUP(A8045,Undocumented!$A:$C, 3, FALSE))</f>
        <v/>
      </c>
      <c r="D8045" s="1" t="str">
        <f t="shared" si="125"/>
        <v/>
      </c>
      <c r="E8045" s="2" t="s">
        <v>2076</v>
      </c>
    </row>
    <row r="8046" spans="1:5">
      <c r="C8046" s="1" t="str">
        <f>IF(A8046="", "", VLOOKUP(A8046,Undocumented!$A:$C, 3, FALSE))</f>
        <v/>
      </c>
      <c r="D8046" s="1" t="str">
        <f t="shared" si="125"/>
        <v/>
      </c>
      <c r="E8046" s="2" t="s">
        <v>2085</v>
      </c>
    </row>
    <row r="8047" spans="1:5">
      <c r="C8047" s="1" t="str">
        <f>IF(A8047="", "", VLOOKUP(A8047,Undocumented!$A:$C, 3, FALSE))</f>
        <v/>
      </c>
      <c r="D8047" s="1" t="str">
        <f t="shared" si="125"/>
        <v/>
      </c>
      <c r="E8047" s="2" t="s">
        <v>2346</v>
      </c>
    </row>
    <row r="8048" spans="1:5">
      <c r="C8048" s="1" t="str">
        <f>IF(A8048="", "", VLOOKUP(A8048,Undocumented!$A:$C, 3, FALSE))</f>
        <v/>
      </c>
      <c r="D8048" s="1" t="str">
        <f t="shared" si="125"/>
        <v/>
      </c>
      <c r="E8048" s="2" t="s">
        <v>2086</v>
      </c>
    </row>
    <row r="8049" spans="1:5">
      <c r="C8049" s="1" t="str">
        <f>IF(A8049="", "", VLOOKUP(A8049,Undocumented!$A:$C, 3, FALSE))</f>
        <v/>
      </c>
      <c r="D8049" s="1" t="str">
        <f t="shared" si="125"/>
        <v/>
      </c>
      <c r="E8049" s="2" t="s">
        <v>20</v>
      </c>
    </row>
    <row r="8050" spans="1:5">
      <c r="C8050" s="1" t="str">
        <f>IF(A8050="", "", VLOOKUP(A8050,Undocumented!$A:$C, 3, FALSE))</f>
        <v/>
      </c>
      <c r="D8050" s="1" t="str">
        <f t="shared" si="125"/>
        <v/>
      </c>
    </row>
    <row r="8051" spans="1:5">
      <c r="A8051" s="2" t="s">
        <v>2347</v>
      </c>
      <c r="B8051" s="2" t="s">
        <v>2348</v>
      </c>
      <c r="C8051" s="1" t="str">
        <f>IF(A8051="", "", VLOOKUP(A8051,Undocumented!$A:$C, 3, FALSE))</f>
        <v>RES 2, (IX + d), E</v>
      </c>
      <c r="D8051" s="1" t="str">
        <f t="shared" si="125"/>
        <v/>
      </c>
      <c r="E8051" s="2" t="s">
        <v>11</v>
      </c>
    </row>
    <row r="8052" spans="1:5">
      <c r="C8052" s="1" t="str">
        <f>IF(A8052="", "", VLOOKUP(A8052,Undocumented!$A:$C, 3, FALSE))</f>
        <v/>
      </c>
      <c r="D8052" s="1" t="str">
        <f t="shared" si="125"/>
        <v/>
      </c>
      <c r="E8052" s="2" t="s">
        <v>38</v>
      </c>
    </row>
    <row r="8053" spans="1:5">
      <c r="C8053" s="1" t="str">
        <f>IF(A8053="", "", VLOOKUP(A8053,Undocumented!$A:$C, 3, FALSE))</f>
        <v/>
      </c>
      <c r="D8053" s="1" t="str">
        <f t="shared" si="125"/>
        <v/>
      </c>
    </row>
    <row r="8054" spans="1:5">
      <c r="C8054" s="1" t="str">
        <f>IF(A8054="", "", VLOOKUP(A8054,Undocumented!$A:$C, 3, FALSE))</f>
        <v/>
      </c>
      <c r="D8054" s="1" t="str">
        <f t="shared" si="125"/>
        <v/>
      </c>
      <c r="E8054" s="2" t="s">
        <v>2076</v>
      </c>
    </row>
    <row r="8055" spans="1:5">
      <c r="C8055" s="1" t="str">
        <f>IF(A8055="", "", VLOOKUP(A8055,Undocumented!$A:$C, 3, FALSE))</f>
        <v/>
      </c>
      <c r="D8055" s="1" t="str">
        <f t="shared" si="125"/>
        <v/>
      </c>
      <c r="E8055" s="2" t="s">
        <v>2089</v>
      </c>
    </row>
    <row r="8056" spans="1:5">
      <c r="C8056" s="1" t="str">
        <f>IF(A8056="", "", VLOOKUP(A8056,Undocumented!$A:$C, 3, FALSE))</f>
        <v/>
      </c>
      <c r="D8056" s="1" t="str">
        <f t="shared" si="125"/>
        <v/>
      </c>
      <c r="E8056" s="2" t="s">
        <v>2349</v>
      </c>
    </row>
    <row r="8057" spans="1:5">
      <c r="C8057" s="1" t="str">
        <f>IF(A8057="", "", VLOOKUP(A8057,Undocumented!$A:$C, 3, FALSE))</f>
        <v/>
      </c>
      <c r="D8057" s="1" t="str">
        <f t="shared" si="125"/>
        <v/>
      </c>
      <c r="E8057" s="2" t="s">
        <v>2090</v>
      </c>
    </row>
    <row r="8058" spans="1:5">
      <c r="C8058" s="1" t="str">
        <f>IF(A8058="", "", VLOOKUP(A8058,Undocumented!$A:$C, 3, FALSE))</f>
        <v/>
      </c>
      <c r="D8058" s="1" t="str">
        <f t="shared" si="125"/>
        <v/>
      </c>
      <c r="E8058" s="2" t="s">
        <v>20</v>
      </c>
    </row>
    <row r="8059" spans="1:5">
      <c r="C8059" s="1" t="str">
        <f>IF(A8059="", "", VLOOKUP(A8059,Undocumented!$A:$C, 3, FALSE))</f>
        <v/>
      </c>
      <c r="D8059" s="1" t="str">
        <f t="shared" si="125"/>
        <v/>
      </c>
    </row>
    <row r="8060" spans="1:5">
      <c r="A8060" s="2" t="s">
        <v>2350</v>
      </c>
      <c r="B8060" s="2" t="s">
        <v>2351</v>
      </c>
      <c r="C8060" s="1" t="str">
        <f>IF(A8060="", "", VLOOKUP(A8060,Undocumented!$A:$C, 3, FALSE))</f>
        <v>RES 2, (IX + d), H</v>
      </c>
      <c r="D8060" s="1" t="str">
        <f t="shared" si="125"/>
        <v/>
      </c>
      <c r="E8060" s="2" t="s">
        <v>11</v>
      </c>
    </row>
    <row r="8061" spans="1:5">
      <c r="C8061" s="1" t="str">
        <f>IF(A8061="", "", VLOOKUP(A8061,Undocumented!$A:$C, 3, FALSE))</f>
        <v/>
      </c>
      <c r="D8061" s="1" t="str">
        <f t="shared" si="125"/>
        <v/>
      </c>
      <c r="E8061" s="2" t="s">
        <v>38</v>
      </c>
    </row>
    <row r="8062" spans="1:5">
      <c r="C8062" s="1" t="str">
        <f>IF(A8062="", "", VLOOKUP(A8062,Undocumented!$A:$C, 3, FALSE))</f>
        <v/>
      </c>
      <c r="D8062" s="1" t="str">
        <f t="shared" si="125"/>
        <v/>
      </c>
    </row>
    <row r="8063" spans="1:5">
      <c r="C8063" s="1" t="str">
        <f>IF(A8063="", "", VLOOKUP(A8063,Undocumented!$A:$C, 3, FALSE))</f>
        <v/>
      </c>
      <c r="D8063" s="1" t="str">
        <f t="shared" si="125"/>
        <v/>
      </c>
      <c r="E8063" s="2" t="s">
        <v>2076</v>
      </c>
    </row>
    <row r="8064" spans="1:5">
      <c r="C8064" s="1" t="str">
        <f>IF(A8064="", "", VLOOKUP(A8064,Undocumented!$A:$C, 3, FALSE))</f>
        <v/>
      </c>
      <c r="D8064" s="1" t="str">
        <f t="shared" si="125"/>
        <v/>
      </c>
      <c r="E8064" s="2" t="s">
        <v>2093</v>
      </c>
    </row>
    <row r="8065" spans="1:5">
      <c r="C8065" s="1" t="str">
        <f>IF(A8065="", "", VLOOKUP(A8065,Undocumented!$A:$C, 3, FALSE))</f>
        <v/>
      </c>
      <c r="D8065" s="1" t="str">
        <f t="shared" si="125"/>
        <v/>
      </c>
      <c r="E8065" s="2" t="s">
        <v>2352</v>
      </c>
    </row>
    <row r="8066" spans="1:5">
      <c r="C8066" s="1" t="str">
        <f>IF(A8066="", "", VLOOKUP(A8066,Undocumented!$A:$C, 3, FALSE))</f>
        <v/>
      </c>
      <c r="D8066" s="1" t="str">
        <f t="shared" ref="D8066:D8129" si="126">IF(AND(B8066&lt;&gt;"", B8066&lt;&gt;C8066), "#N/B", "")</f>
        <v/>
      </c>
      <c r="E8066" s="2" t="s">
        <v>690</v>
      </c>
    </row>
    <row r="8067" spans="1:5">
      <c r="C8067" s="1" t="str">
        <f>IF(A8067="", "", VLOOKUP(A8067,Undocumented!$A:$C, 3, FALSE))</f>
        <v/>
      </c>
      <c r="D8067" s="1" t="str">
        <f t="shared" si="126"/>
        <v/>
      </c>
      <c r="E8067" s="2" t="s">
        <v>20</v>
      </c>
    </row>
    <row r="8068" spans="1:5">
      <c r="C8068" s="1" t="str">
        <f>IF(A8068="", "", VLOOKUP(A8068,Undocumented!$A:$C, 3, FALSE))</f>
        <v/>
      </c>
      <c r="D8068" s="1" t="str">
        <f t="shared" si="126"/>
        <v/>
      </c>
    </row>
    <row r="8069" spans="1:5">
      <c r="A8069" s="2" t="s">
        <v>2353</v>
      </c>
      <c r="B8069" s="2" t="s">
        <v>2354</v>
      </c>
      <c r="C8069" s="1" t="str">
        <f>IF(A8069="", "", VLOOKUP(A8069,Undocumented!$A:$C, 3, FALSE))</f>
        <v>RES 2, (IX + d), L</v>
      </c>
      <c r="D8069" s="1" t="str">
        <f t="shared" si="126"/>
        <v/>
      </c>
      <c r="E8069" s="2" t="s">
        <v>11</v>
      </c>
    </row>
    <row r="8070" spans="1:5">
      <c r="C8070" s="1" t="str">
        <f>IF(A8070="", "", VLOOKUP(A8070,Undocumented!$A:$C, 3, FALSE))</f>
        <v/>
      </c>
      <c r="D8070" s="1" t="str">
        <f t="shared" si="126"/>
        <v/>
      </c>
      <c r="E8070" s="2" t="s">
        <v>38</v>
      </c>
    </row>
    <row r="8071" spans="1:5">
      <c r="C8071" s="1" t="str">
        <f>IF(A8071="", "", VLOOKUP(A8071,Undocumented!$A:$C, 3, FALSE))</f>
        <v/>
      </c>
      <c r="D8071" s="1" t="str">
        <f t="shared" si="126"/>
        <v/>
      </c>
    </row>
    <row r="8072" spans="1:5">
      <c r="C8072" s="1" t="str">
        <f>IF(A8072="", "", VLOOKUP(A8072,Undocumented!$A:$C, 3, FALSE))</f>
        <v/>
      </c>
      <c r="D8072" s="1" t="str">
        <f t="shared" si="126"/>
        <v/>
      </c>
      <c r="E8072" s="2" t="s">
        <v>2076</v>
      </c>
    </row>
    <row r="8073" spans="1:5">
      <c r="C8073" s="1" t="str">
        <f>IF(A8073="", "", VLOOKUP(A8073,Undocumented!$A:$C, 3, FALSE))</f>
        <v/>
      </c>
      <c r="D8073" s="1" t="str">
        <f t="shared" si="126"/>
        <v/>
      </c>
      <c r="E8073" s="2" t="s">
        <v>2096</v>
      </c>
    </row>
    <row r="8074" spans="1:5">
      <c r="C8074" s="1" t="str">
        <f>IF(A8074="", "", VLOOKUP(A8074,Undocumented!$A:$C, 3, FALSE))</f>
        <v/>
      </c>
      <c r="D8074" s="1" t="str">
        <f t="shared" si="126"/>
        <v/>
      </c>
      <c r="E8074" s="2" t="s">
        <v>2355</v>
      </c>
    </row>
    <row r="8075" spans="1:5">
      <c r="C8075" s="1" t="str">
        <f>IF(A8075="", "", VLOOKUP(A8075,Undocumented!$A:$C, 3, FALSE))</f>
        <v/>
      </c>
      <c r="D8075" s="1" t="str">
        <f t="shared" si="126"/>
        <v/>
      </c>
      <c r="E8075" s="2" t="s">
        <v>2097</v>
      </c>
    </row>
    <row r="8076" spans="1:5">
      <c r="C8076" s="1" t="str">
        <f>IF(A8076="", "", VLOOKUP(A8076,Undocumented!$A:$C, 3, FALSE))</f>
        <v/>
      </c>
      <c r="D8076" s="1" t="str">
        <f t="shared" si="126"/>
        <v/>
      </c>
      <c r="E8076" s="2" t="s">
        <v>20</v>
      </c>
    </row>
    <row r="8077" spans="1:5">
      <c r="C8077" s="1" t="str">
        <f>IF(A8077="", "", VLOOKUP(A8077,Undocumented!$A:$C, 3, FALSE))</f>
        <v/>
      </c>
      <c r="D8077" s="1" t="str">
        <f t="shared" si="126"/>
        <v/>
      </c>
    </row>
    <row r="8078" spans="1:5">
      <c r="A8078" s="2" t="s">
        <v>2356</v>
      </c>
      <c r="B8078" s="2" t="s">
        <v>2357</v>
      </c>
      <c r="C8078" s="1" t="str">
        <f>IF(A8078="", "", VLOOKUP(A8078,Undocumented!$A:$C, 3, FALSE))</f>
        <v>RES 2, (IX + d)</v>
      </c>
      <c r="D8078" s="1" t="str">
        <f t="shared" si="126"/>
        <v/>
      </c>
      <c r="E8078" s="2" t="s">
        <v>11</v>
      </c>
    </row>
    <row r="8079" spans="1:5">
      <c r="C8079" s="1" t="str">
        <f>IF(A8079="", "", VLOOKUP(A8079,Undocumented!$A:$C, 3, FALSE))</f>
        <v/>
      </c>
      <c r="D8079" s="1" t="str">
        <f t="shared" si="126"/>
        <v/>
      </c>
      <c r="E8079" s="2" t="s">
        <v>38</v>
      </c>
    </row>
    <row r="8080" spans="1:5">
      <c r="C8080" s="1" t="str">
        <f>IF(A8080="", "", VLOOKUP(A8080,Undocumented!$A:$C, 3, FALSE))</f>
        <v/>
      </c>
      <c r="D8080" s="1" t="str">
        <f t="shared" si="126"/>
        <v/>
      </c>
    </row>
    <row r="8081" spans="1:5">
      <c r="C8081" s="1" t="str">
        <f>IF(A8081="", "", VLOOKUP(A8081,Undocumented!$A:$C, 3, FALSE))</f>
        <v/>
      </c>
      <c r="D8081" s="1" t="str">
        <f t="shared" si="126"/>
        <v/>
      </c>
      <c r="E8081" s="2" t="s">
        <v>2076</v>
      </c>
    </row>
    <row r="8082" spans="1:5">
      <c r="C8082" s="1" t="str">
        <f>IF(A8082="", "", VLOOKUP(A8082,Undocumented!$A:$C, 3, FALSE))</f>
        <v/>
      </c>
      <c r="D8082" s="1" t="str">
        <f t="shared" si="126"/>
        <v/>
      </c>
      <c r="E8082" s="2" t="s">
        <v>2100</v>
      </c>
    </row>
    <row r="8083" spans="1:5">
      <c r="C8083" s="1" t="str">
        <f>IF(A8083="", "", VLOOKUP(A8083,Undocumented!$A:$C, 3, FALSE))</f>
        <v/>
      </c>
      <c r="D8083" s="1" t="str">
        <f t="shared" si="126"/>
        <v/>
      </c>
      <c r="E8083" s="2" t="s">
        <v>2358</v>
      </c>
    </row>
    <row r="8084" spans="1:5">
      <c r="C8084" s="1" t="str">
        <f>IF(A8084="", "", VLOOKUP(A8084,Undocumented!$A:$C, 3, FALSE))</f>
        <v/>
      </c>
      <c r="D8084" s="1" t="str">
        <f t="shared" si="126"/>
        <v/>
      </c>
      <c r="E8084" s="2" t="s">
        <v>2101</v>
      </c>
    </row>
    <row r="8085" spans="1:5">
      <c r="C8085" s="1" t="str">
        <f>IF(A8085="", "", VLOOKUP(A8085,Undocumented!$A:$C, 3, FALSE))</f>
        <v/>
      </c>
      <c r="D8085" s="1" t="str">
        <f t="shared" si="126"/>
        <v/>
      </c>
      <c r="E8085" s="2" t="s">
        <v>20</v>
      </c>
    </row>
    <row r="8086" spans="1:5">
      <c r="C8086" s="1" t="str">
        <f>IF(A8086="", "", VLOOKUP(A8086,Undocumented!$A:$C, 3, FALSE))</f>
        <v/>
      </c>
      <c r="D8086" s="1" t="str">
        <f t="shared" si="126"/>
        <v/>
      </c>
    </row>
    <row r="8087" spans="1:5">
      <c r="A8087" s="2" t="s">
        <v>2359</v>
      </c>
      <c r="B8087" s="2" t="s">
        <v>2360</v>
      </c>
      <c r="C8087" s="1" t="str">
        <f>IF(A8087="", "", VLOOKUP(A8087,Undocumented!$A:$C, 3, FALSE))</f>
        <v>RES 2, (IX + d), A</v>
      </c>
      <c r="D8087" s="1" t="str">
        <f t="shared" si="126"/>
        <v/>
      </c>
      <c r="E8087" s="2" t="s">
        <v>11</v>
      </c>
    </row>
    <row r="8088" spans="1:5">
      <c r="C8088" s="1" t="str">
        <f>IF(A8088="", "", VLOOKUP(A8088,Undocumented!$A:$C, 3, FALSE))</f>
        <v/>
      </c>
      <c r="D8088" s="1" t="str">
        <f t="shared" si="126"/>
        <v/>
      </c>
      <c r="E8088" s="2" t="s">
        <v>38</v>
      </c>
    </row>
    <row r="8089" spans="1:5">
      <c r="C8089" s="1" t="str">
        <f>IF(A8089="", "", VLOOKUP(A8089,Undocumented!$A:$C, 3, FALSE))</f>
        <v/>
      </c>
      <c r="D8089" s="1" t="str">
        <f t="shared" si="126"/>
        <v/>
      </c>
    </row>
    <row r="8090" spans="1:5">
      <c r="C8090" s="1" t="str">
        <f>IF(A8090="", "", VLOOKUP(A8090,Undocumented!$A:$C, 3, FALSE))</f>
        <v/>
      </c>
      <c r="D8090" s="1" t="str">
        <f t="shared" si="126"/>
        <v/>
      </c>
      <c r="E8090" s="2" t="s">
        <v>2076</v>
      </c>
    </row>
    <row r="8091" spans="1:5">
      <c r="C8091" s="1" t="str">
        <f>IF(A8091="", "", VLOOKUP(A8091,Undocumented!$A:$C, 3, FALSE))</f>
        <v/>
      </c>
      <c r="D8091" s="1" t="str">
        <f t="shared" si="126"/>
        <v/>
      </c>
      <c r="E8091" s="2" t="s">
        <v>2104</v>
      </c>
    </row>
    <row r="8092" spans="1:5">
      <c r="C8092" s="1" t="str">
        <f>IF(A8092="", "", VLOOKUP(A8092,Undocumented!$A:$C, 3, FALSE))</f>
        <v/>
      </c>
      <c r="D8092" s="1" t="str">
        <f t="shared" si="126"/>
        <v/>
      </c>
      <c r="E8092" s="2" t="s">
        <v>2361</v>
      </c>
    </row>
    <row r="8093" spans="1:5">
      <c r="C8093" s="1" t="str">
        <f>IF(A8093="", "", VLOOKUP(A8093,Undocumented!$A:$C, 3, FALSE))</f>
        <v/>
      </c>
      <c r="D8093" s="1" t="str">
        <f t="shared" si="126"/>
        <v/>
      </c>
      <c r="E8093" s="2" t="s">
        <v>2105</v>
      </c>
    </row>
    <row r="8094" spans="1:5">
      <c r="C8094" s="1" t="str">
        <f>IF(A8094="", "", VLOOKUP(A8094,Undocumented!$A:$C, 3, FALSE))</f>
        <v/>
      </c>
      <c r="D8094" s="1" t="str">
        <f t="shared" si="126"/>
        <v/>
      </c>
      <c r="E8094" s="2" t="s">
        <v>20</v>
      </c>
    </row>
    <row r="8095" spans="1:5">
      <c r="C8095" s="1" t="str">
        <f>IF(A8095="", "", VLOOKUP(A8095,Undocumented!$A:$C, 3, FALSE))</f>
        <v/>
      </c>
      <c r="D8095" s="1" t="str">
        <f t="shared" si="126"/>
        <v/>
      </c>
    </row>
    <row r="8096" spans="1:5">
      <c r="A8096" s="2" t="s">
        <v>2362</v>
      </c>
      <c r="B8096" s="2" t="s">
        <v>2363</v>
      </c>
      <c r="C8096" s="1" t="str">
        <f>IF(A8096="", "", VLOOKUP(A8096,Undocumented!$A:$C, 3, FALSE))</f>
        <v>RES 3, (IX + d), B</v>
      </c>
      <c r="D8096" s="1" t="str">
        <f t="shared" si="126"/>
        <v/>
      </c>
      <c r="E8096" s="2" t="s">
        <v>11</v>
      </c>
    </row>
    <row r="8097" spans="1:5">
      <c r="C8097" s="1" t="str">
        <f>IF(A8097="", "", VLOOKUP(A8097,Undocumented!$A:$C, 3, FALSE))</f>
        <v/>
      </c>
      <c r="D8097" s="1" t="str">
        <f t="shared" si="126"/>
        <v/>
      </c>
      <c r="E8097" s="2" t="s">
        <v>38</v>
      </c>
    </row>
    <row r="8098" spans="1:5">
      <c r="C8098" s="1" t="str">
        <f>IF(A8098="", "", VLOOKUP(A8098,Undocumented!$A:$C, 3, FALSE))</f>
        <v/>
      </c>
      <c r="D8098" s="1" t="str">
        <f t="shared" si="126"/>
        <v/>
      </c>
    </row>
    <row r="8099" spans="1:5">
      <c r="C8099" s="1" t="str">
        <f>IF(A8099="", "", VLOOKUP(A8099,Undocumented!$A:$C, 3, FALSE))</f>
        <v/>
      </c>
      <c r="D8099" s="1" t="str">
        <f t="shared" si="126"/>
        <v/>
      </c>
      <c r="E8099" s="2" t="s">
        <v>2076</v>
      </c>
    </row>
    <row r="8100" spans="1:5">
      <c r="C8100" s="1" t="str">
        <f>IF(A8100="", "", VLOOKUP(A8100,Undocumented!$A:$C, 3, FALSE))</f>
        <v/>
      </c>
      <c r="D8100" s="1" t="str">
        <f t="shared" si="126"/>
        <v/>
      </c>
      <c r="E8100" s="2" t="s">
        <v>2077</v>
      </c>
    </row>
    <row r="8101" spans="1:5">
      <c r="C8101" s="1" t="str">
        <f>IF(A8101="", "", VLOOKUP(A8101,Undocumented!$A:$C, 3, FALSE))</f>
        <v/>
      </c>
      <c r="D8101" s="1" t="str">
        <f t="shared" si="126"/>
        <v/>
      </c>
      <c r="E8101" s="2" t="s">
        <v>2364</v>
      </c>
    </row>
    <row r="8102" spans="1:5">
      <c r="C8102" s="1" t="str">
        <f>IF(A8102="", "", VLOOKUP(A8102,Undocumented!$A:$C, 3, FALSE))</f>
        <v/>
      </c>
      <c r="D8102" s="1" t="str">
        <f t="shared" si="126"/>
        <v/>
      </c>
      <c r="E8102" s="2" t="s">
        <v>2078</v>
      </c>
    </row>
    <row r="8103" spans="1:5">
      <c r="C8103" s="1" t="str">
        <f>IF(A8103="", "", VLOOKUP(A8103,Undocumented!$A:$C, 3, FALSE))</f>
        <v/>
      </c>
      <c r="D8103" s="1" t="str">
        <f t="shared" si="126"/>
        <v/>
      </c>
      <c r="E8103" s="2" t="s">
        <v>20</v>
      </c>
    </row>
    <row r="8104" spans="1:5">
      <c r="C8104" s="1" t="str">
        <f>IF(A8104="", "", VLOOKUP(A8104,Undocumented!$A:$C, 3, FALSE))</f>
        <v/>
      </c>
      <c r="D8104" s="1" t="str">
        <f t="shared" si="126"/>
        <v/>
      </c>
    </row>
    <row r="8105" spans="1:5">
      <c r="A8105" s="2" t="s">
        <v>2365</v>
      </c>
      <c r="B8105" s="2" t="s">
        <v>2366</v>
      </c>
      <c r="C8105" s="1" t="str">
        <f>IF(A8105="", "", VLOOKUP(A8105,Undocumented!$A:$C, 3, FALSE))</f>
        <v>RES 3, (IX + d), C</v>
      </c>
      <c r="D8105" s="1" t="str">
        <f t="shared" si="126"/>
        <v/>
      </c>
      <c r="E8105" s="2" t="s">
        <v>11</v>
      </c>
    </row>
    <row r="8106" spans="1:5">
      <c r="C8106" s="1" t="str">
        <f>IF(A8106="", "", VLOOKUP(A8106,Undocumented!$A:$C, 3, FALSE))</f>
        <v/>
      </c>
      <c r="D8106" s="1" t="str">
        <f t="shared" si="126"/>
        <v/>
      </c>
      <c r="E8106" s="2" t="s">
        <v>38</v>
      </c>
    </row>
    <row r="8107" spans="1:5">
      <c r="C8107" s="1" t="str">
        <f>IF(A8107="", "", VLOOKUP(A8107,Undocumented!$A:$C, 3, FALSE))</f>
        <v/>
      </c>
      <c r="D8107" s="1" t="str">
        <f t="shared" si="126"/>
        <v/>
      </c>
    </row>
    <row r="8108" spans="1:5">
      <c r="C8108" s="1" t="str">
        <f>IF(A8108="", "", VLOOKUP(A8108,Undocumented!$A:$C, 3, FALSE))</f>
        <v/>
      </c>
      <c r="D8108" s="1" t="str">
        <f t="shared" si="126"/>
        <v/>
      </c>
      <c r="E8108" s="2" t="s">
        <v>2076</v>
      </c>
    </row>
    <row r="8109" spans="1:5">
      <c r="C8109" s="1" t="str">
        <f>IF(A8109="", "", VLOOKUP(A8109,Undocumented!$A:$C, 3, FALSE))</f>
        <v/>
      </c>
      <c r="D8109" s="1" t="str">
        <f t="shared" si="126"/>
        <v/>
      </c>
      <c r="E8109" s="2" t="s">
        <v>2081</v>
      </c>
    </row>
    <row r="8110" spans="1:5">
      <c r="C8110" s="1" t="str">
        <f>IF(A8110="", "", VLOOKUP(A8110,Undocumented!$A:$C, 3, FALSE))</f>
        <v/>
      </c>
      <c r="D8110" s="1" t="str">
        <f t="shared" si="126"/>
        <v/>
      </c>
      <c r="E8110" s="2" t="s">
        <v>2367</v>
      </c>
    </row>
    <row r="8111" spans="1:5">
      <c r="C8111" s="1" t="str">
        <f>IF(A8111="", "", VLOOKUP(A8111,Undocumented!$A:$C, 3, FALSE))</f>
        <v/>
      </c>
      <c r="D8111" s="1" t="str">
        <f t="shared" si="126"/>
        <v/>
      </c>
      <c r="E8111" s="2" t="s">
        <v>2082</v>
      </c>
    </row>
    <row r="8112" spans="1:5">
      <c r="C8112" s="1" t="str">
        <f>IF(A8112="", "", VLOOKUP(A8112,Undocumented!$A:$C, 3, FALSE))</f>
        <v/>
      </c>
      <c r="D8112" s="1" t="str">
        <f t="shared" si="126"/>
        <v/>
      </c>
      <c r="E8112" s="2" t="s">
        <v>20</v>
      </c>
    </row>
    <row r="8113" spans="1:5">
      <c r="C8113" s="1" t="str">
        <f>IF(A8113="", "", VLOOKUP(A8113,Undocumented!$A:$C, 3, FALSE))</f>
        <v/>
      </c>
      <c r="D8113" s="1" t="str">
        <f t="shared" si="126"/>
        <v/>
      </c>
    </row>
    <row r="8114" spans="1:5">
      <c r="A8114" s="2" t="s">
        <v>2368</v>
      </c>
      <c r="B8114" s="2" t="s">
        <v>2369</v>
      </c>
      <c r="C8114" s="1" t="str">
        <f>IF(A8114="", "", VLOOKUP(A8114,Undocumented!$A:$C, 3, FALSE))</f>
        <v>RES 3, (IX + d), D</v>
      </c>
      <c r="D8114" s="1" t="str">
        <f t="shared" si="126"/>
        <v/>
      </c>
      <c r="E8114" s="2" t="s">
        <v>11</v>
      </c>
    </row>
    <row r="8115" spans="1:5">
      <c r="C8115" s="1" t="str">
        <f>IF(A8115="", "", VLOOKUP(A8115,Undocumented!$A:$C, 3, FALSE))</f>
        <v/>
      </c>
      <c r="D8115" s="1" t="str">
        <f t="shared" si="126"/>
        <v/>
      </c>
      <c r="E8115" s="2" t="s">
        <v>38</v>
      </c>
    </row>
    <row r="8116" spans="1:5">
      <c r="C8116" s="1" t="str">
        <f>IF(A8116="", "", VLOOKUP(A8116,Undocumented!$A:$C, 3, FALSE))</f>
        <v/>
      </c>
      <c r="D8116" s="1" t="str">
        <f t="shared" si="126"/>
        <v/>
      </c>
    </row>
    <row r="8117" spans="1:5">
      <c r="C8117" s="1" t="str">
        <f>IF(A8117="", "", VLOOKUP(A8117,Undocumented!$A:$C, 3, FALSE))</f>
        <v/>
      </c>
      <c r="D8117" s="1" t="str">
        <f t="shared" si="126"/>
        <v/>
      </c>
      <c r="E8117" s="2" t="s">
        <v>2076</v>
      </c>
    </row>
    <row r="8118" spans="1:5">
      <c r="C8118" s="1" t="str">
        <f>IF(A8118="", "", VLOOKUP(A8118,Undocumented!$A:$C, 3, FALSE))</f>
        <v/>
      </c>
      <c r="D8118" s="1" t="str">
        <f t="shared" si="126"/>
        <v/>
      </c>
      <c r="E8118" s="2" t="s">
        <v>2085</v>
      </c>
    </row>
    <row r="8119" spans="1:5">
      <c r="C8119" s="1" t="str">
        <f>IF(A8119="", "", VLOOKUP(A8119,Undocumented!$A:$C, 3, FALSE))</f>
        <v/>
      </c>
      <c r="D8119" s="1" t="str">
        <f t="shared" si="126"/>
        <v/>
      </c>
      <c r="E8119" s="2" t="s">
        <v>2370</v>
      </c>
    </row>
    <row r="8120" spans="1:5">
      <c r="C8120" s="1" t="str">
        <f>IF(A8120="", "", VLOOKUP(A8120,Undocumented!$A:$C, 3, FALSE))</f>
        <v/>
      </c>
      <c r="D8120" s="1" t="str">
        <f t="shared" si="126"/>
        <v/>
      </c>
      <c r="E8120" s="2" t="s">
        <v>2086</v>
      </c>
    </row>
    <row r="8121" spans="1:5">
      <c r="C8121" s="1" t="str">
        <f>IF(A8121="", "", VLOOKUP(A8121,Undocumented!$A:$C, 3, FALSE))</f>
        <v/>
      </c>
      <c r="D8121" s="1" t="str">
        <f t="shared" si="126"/>
        <v/>
      </c>
      <c r="E8121" s="2" t="s">
        <v>20</v>
      </c>
    </row>
    <row r="8122" spans="1:5">
      <c r="C8122" s="1" t="str">
        <f>IF(A8122="", "", VLOOKUP(A8122,Undocumented!$A:$C, 3, FALSE))</f>
        <v/>
      </c>
      <c r="D8122" s="1" t="str">
        <f t="shared" si="126"/>
        <v/>
      </c>
    </row>
    <row r="8123" spans="1:5">
      <c r="A8123" s="2" t="s">
        <v>2371</v>
      </c>
      <c r="B8123" s="2" t="s">
        <v>2372</v>
      </c>
      <c r="C8123" s="1" t="str">
        <f>IF(A8123="", "", VLOOKUP(A8123,Undocumented!$A:$C, 3, FALSE))</f>
        <v>RES 3, (IX + d), E</v>
      </c>
      <c r="D8123" s="1" t="str">
        <f t="shared" si="126"/>
        <v/>
      </c>
      <c r="E8123" s="2" t="s">
        <v>11</v>
      </c>
    </row>
    <row r="8124" spans="1:5">
      <c r="C8124" s="1" t="str">
        <f>IF(A8124="", "", VLOOKUP(A8124,Undocumented!$A:$C, 3, FALSE))</f>
        <v/>
      </c>
      <c r="D8124" s="1" t="str">
        <f t="shared" si="126"/>
        <v/>
      </c>
      <c r="E8124" s="2" t="s">
        <v>38</v>
      </c>
    </row>
    <row r="8125" spans="1:5">
      <c r="C8125" s="1" t="str">
        <f>IF(A8125="", "", VLOOKUP(A8125,Undocumented!$A:$C, 3, FALSE))</f>
        <v/>
      </c>
      <c r="D8125" s="1" t="str">
        <f t="shared" si="126"/>
        <v/>
      </c>
    </row>
    <row r="8126" spans="1:5">
      <c r="C8126" s="1" t="str">
        <f>IF(A8126="", "", VLOOKUP(A8126,Undocumented!$A:$C, 3, FALSE))</f>
        <v/>
      </c>
      <c r="D8126" s="1" t="str">
        <f t="shared" si="126"/>
        <v/>
      </c>
      <c r="E8126" s="2" t="s">
        <v>2076</v>
      </c>
    </row>
    <row r="8127" spans="1:5">
      <c r="C8127" s="1" t="str">
        <f>IF(A8127="", "", VLOOKUP(A8127,Undocumented!$A:$C, 3, FALSE))</f>
        <v/>
      </c>
      <c r="D8127" s="1" t="str">
        <f t="shared" si="126"/>
        <v/>
      </c>
      <c r="E8127" s="2" t="s">
        <v>2089</v>
      </c>
    </row>
    <row r="8128" spans="1:5">
      <c r="C8128" s="1" t="str">
        <f>IF(A8128="", "", VLOOKUP(A8128,Undocumented!$A:$C, 3, FALSE))</f>
        <v/>
      </c>
      <c r="D8128" s="1" t="str">
        <f t="shared" si="126"/>
        <v/>
      </c>
      <c r="E8128" s="2" t="s">
        <v>2373</v>
      </c>
    </row>
    <row r="8129" spans="1:5">
      <c r="C8129" s="1" t="str">
        <f>IF(A8129="", "", VLOOKUP(A8129,Undocumented!$A:$C, 3, FALSE))</f>
        <v/>
      </c>
      <c r="D8129" s="1" t="str">
        <f t="shared" si="126"/>
        <v/>
      </c>
      <c r="E8129" s="2" t="s">
        <v>2090</v>
      </c>
    </row>
    <row r="8130" spans="1:5">
      <c r="C8130" s="1" t="str">
        <f>IF(A8130="", "", VLOOKUP(A8130,Undocumented!$A:$C, 3, FALSE))</f>
        <v/>
      </c>
      <c r="D8130" s="1" t="str">
        <f t="shared" ref="D8130:D8193" si="127">IF(AND(B8130&lt;&gt;"", B8130&lt;&gt;C8130), "#N/B", "")</f>
        <v/>
      </c>
      <c r="E8130" s="2" t="s">
        <v>20</v>
      </c>
    </row>
    <row r="8131" spans="1:5">
      <c r="C8131" s="1" t="str">
        <f>IF(A8131="", "", VLOOKUP(A8131,Undocumented!$A:$C, 3, FALSE))</f>
        <v/>
      </c>
      <c r="D8131" s="1" t="str">
        <f t="shared" si="127"/>
        <v/>
      </c>
    </row>
    <row r="8132" spans="1:5">
      <c r="A8132" s="2" t="s">
        <v>2374</v>
      </c>
      <c r="B8132" s="2" t="s">
        <v>2375</v>
      </c>
      <c r="C8132" s="1" t="str">
        <f>IF(A8132="", "", VLOOKUP(A8132,Undocumented!$A:$C, 3, FALSE))</f>
        <v>RES 3, (IX + d), H</v>
      </c>
      <c r="D8132" s="1" t="str">
        <f t="shared" si="127"/>
        <v/>
      </c>
      <c r="E8132" s="2" t="s">
        <v>11</v>
      </c>
    </row>
    <row r="8133" spans="1:5">
      <c r="C8133" s="1" t="str">
        <f>IF(A8133="", "", VLOOKUP(A8133,Undocumented!$A:$C, 3, FALSE))</f>
        <v/>
      </c>
      <c r="D8133" s="1" t="str">
        <f t="shared" si="127"/>
        <v/>
      </c>
      <c r="E8133" s="2" t="s">
        <v>38</v>
      </c>
    </row>
    <row r="8134" spans="1:5">
      <c r="C8134" s="1" t="str">
        <f>IF(A8134="", "", VLOOKUP(A8134,Undocumented!$A:$C, 3, FALSE))</f>
        <v/>
      </c>
      <c r="D8134" s="1" t="str">
        <f t="shared" si="127"/>
        <v/>
      </c>
    </row>
    <row r="8135" spans="1:5">
      <c r="C8135" s="1" t="str">
        <f>IF(A8135="", "", VLOOKUP(A8135,Undocumented!$A:$C, 3, FALSE))</f>
        <v/>
      </c>
      <c r="D8135" s="1" t="str">
        <f t="shared" si="127"/>
        <v/>
      </c>
      <c r="E8135" s="2" t="s">
        <v>2076</v>
      </c>
    </row>
    <row r="8136" spans="1:5">
      <c r="C8136" s="1" t="str">
        <f>IF(A8136="", "", VLOOKUP(A8136,Undocumented!$A:$C, 3, FALSE))</f>
        <v/>
      </c>
      <c r="D8136" s="1" t="str">
        <f t="shared" si="127"/>
        <v/>
      </c>
      <c r="E8136" s="2" t="s">
        <v>2093</v>
      </c>
    </row>
    <row r="8137" spans="1:5">
      <c r="C8137" s="1" t="str">
        <f>IF(A8137="", "", VLOOKUP(A8137,Undocumented!$A:$C, 3, FALSE))</f>
        <v/>
      </c>
      <c r="D8137" s="1" t="str">
        <f t="shared" si="127"/>
        <v/>
      </c>
      <c r="E8137" s="2" t="s">
        <v>2376</v>
      </c>
    </row>
    <row r="8138" spans="1:5">
      <c r="C8138" s="1" t="str">
        <f>IF(A8138="", "", VLOOKUP(A8138,Undocumented!$A:$C, 3, FALSE))</f>
        <v/>
      </c>
      <c r="D8138" s="1" t="str">
        <f t="shared" si="127"/>
        <v/>
      </c>
      <c r="E8138" s="2" t="s">
        <v>690</v>
      </c>
    </row>
    <row r="8139" spans="1:5">
      <c r="C8139" s="1" t="str">
        <f>IF(A8139="", "", VLOOKUP(A8139,Undocumented!$A:$C, 3, FALSE))</f>
        <v/>
      </c>
      <c r="D8139" s="1" t="str">
        <f t="shared" si="127"/>
        <v/>
      </c>
      <c r="E8139" s="2" t="s">
        <v>20</v>
      </c>
    </row>
    <row r="8140" spans="1:5">
      <c r="C8140" s="1" t="str">
        <f>IF(A8140="", "", VLOOKUP(A8140,Undocumented!$A:$C, 3, FALSE))</f>
        <v/>
      </c>
      <c r="D8140" s="1" t="str">
        <f t="shared" si="127"/>
        <v/>
      </c>
    </row>
    <row r="8141" spans="1:5">
      <c r="A8141" s="2" t="s">
        <v>2377</v>
      </c>
      <c r="B8141" s="2" t="s">
        <v>2378</v>
      </c>
      <c r="C8141" s="1" t="str">
        <f>IF(A8141="", "", VLOOKUP(A8141,Undocumented!$A:$C, 3, FALSE))</f>
        <v>RES 3, (IX + d), L</v>
      </c>
      <c r="D8141" s="1" t="str">
        <f t="shared" si="127"/>
        <v/>
      </c>
      <c r="E8141" s="2" t="s">
        <v>11</v>
      </c>
    </row>
    <row r="8142" spans="1:5">
      <c r="C8142" s="1" t="str">
        <f>IF(A8142="", "", VLOOKUP(A8142,Undocumented!$A:$C, 3, FALSE))</f>
        <v/>
      </c>
      <c r="D8142" s="1" t="str">
        <f t="shared" si="127"/>
        <v/>
      </c>
      <c r="E8142" s="2" t="s">
        <v>38</v>
      </c>
    </row>
    <row r="8143" spans="1:5">
      <c r="C8143" s="1" t="str">
        <f>IF(A8143="", "", VLOOKUP(A8143,Undocumented!$A:$C, 3, FALSE))</f>
        <v/>
      </c>
      <c r="D8143" s="1" t="str">
        <f t="shared" si="127"/>
        <v/>
      </c>
    </row>
    <row r="8144" spans="1:5">
      <c r="C8144" s="1" t="str">
        <f>IF(A8144="", "", VLOOKUP(A8144,Undocumented!$A:$C, 3, FALSE))</f>
        <v/>
      </c>
      <c r="D8144" s="1" t="str">
        <f t="shared" si="127"/>
        <v/>
      </c>
      <c r="E8144" s="2" t="s">
        <v>2076</v>
      </c>
    </row>
    <row r="8145" spans="1:5">
      <c r="C8145" s="1" t="str">
        <f>IF(A8145="", "", VLOOKUP(A8145,Undocumented!$A:$C, 3, FALSE))</f>
        <v/>
      </c>
      <c r="D8145" s="1" t="str">
        <f t="shared" si="127"/>
        <v/>
      </c>
      <c r="E8145" s="2" t="s">
        <v>2096</v>
      </c>
    </row>
    <row r="8146" spans="1:5">
      <c r="C8146" s="1" t="str">
        <f>IF(A8146="", "", VLOOKUP(A8146,Undocumented!$A:$C, 3, FALSE))</f>
        <v/>
      </c>
      <c r="D8146" s="1" t="str">
        <f t="shared" si="127"/>
        <v/>
      </c>
      <c r="E8146" s="2" t="s">
        <v>2379</v>
      </c>
    </row>
    <row r="8147" spans="1:5">
      <c r="C8147" s="1" t="str">
        <f>IF(A8147="", "", VLOOKUP(A8147,Undocumented!$A:$C, 3, FALSE))</f>
        <v/>
      </c>
      <c r="D8147" s="1" t="str">
        <f t="shared" si="127"/>
        <v/>
      </c>
      <c r="E8147" s="2" t="s">
        <v>2097</v>
      </c>
    </row>
    <row r="8148" spans="1:5">
      <c r="C8148" s="1" t="str">
        <f>IF(A8148="", "", VLOOKUP(A8148,Undocumented!$A:$C, 3, FALSE))</f>
        <v/>
      </c>
      <c r="D8148" s="1" t="str">
        <f t="shared" si="127"/>
        <v/>
      </c>
      <c r="E8148" s="2" t="s">
        <v>20</v>
      </c>
    </row>
    <row r="8149" spans="1:5">
      <c r="C8149" s="1" t="str">
        <f>IF(A8149="", "", VLOOKUP(A8149,Undocumented!$A:$C, 3, FALSE))</f>
        <v/>
      </c>
      <c r="D8149" s="1" t="str">
        <f t="shared" si="127"/>
        <v/>
      </c>
    </row>
    <row r="8150" spans="1:5">
      <c r="A8150" s="2" t="s">
        <v>2380</v>
      </c>
      <c r="B8150" s="2" t="s">
        <v>2381</v>
      </c>
      <c r="C8150" s="1" t="str">
        <f>IF(A8150="", "", VLOOKUP(A8150,Undocumented!$A:$C, 3, FALSE))</f>
        <v>RES 3, (IX + d)</v>
      </c>
      <c r="D8150" s="1" t="str">
        <f t="shared" si="127"/>
        <v/>
      </c>
      <c r="E8150" s="2" t="s">
        <v>11</v>
      </c>
    </row>
    <row r="8151" spans="1:5">
      <c r="C8151" s="1" t="str">
        <f>IF(A8151="", "", VLOOKUP(A8151,Undocumented!$A:$C, 3, FALSE))</f>
        <v/>
      </c>
      <c r="D8151" s="1" t="str">
        <f t="shared" si="127"/>
        <v/>
      </c>
      <c r="E8151" s="2" t="s">
        <v>38</v>
      </c>
    </row>
    <row r="8152" spans="1:5">
      <c r="C8152" s="1" t="str">
        <f>IF(A8152="", "", VLOOKUP(A8152,Undocumented!$A:$C, 3, FALSE))</f>
        <v/>
      </c>
      <c r="D8152" s="1" t="str">
        <f t="shared" si="127"/>
        <v/>
      </c>
    </row>
    <row r="8153" spans="1:5">
      <c r="C8153" s="1" t="str">
        <f>IF(A8153="", "", VLOOKUP(A8153,Undocumented!$A:$C, 3, FALSE))</f>
        <v/>
      </c>
      <c r="D8153" s="1" t="str">
        <f t="shared" si="127"/>
        <v/>
      </c>
      <c r="E8153" s="2" t="s">
        <v>2076</v>
      </c>
    </row>
    <row r="8154" spans="1:5">
      <c r="C8154" s="1" t="str">
        <f>IF(A8154="", "", VLOOKUP(A8154,Undocumented!$A:$C, 3, FALSE))</f>
        <v/>
      </c>
      <c r="D8154" s="1" t="str">
        <f t="shared" si="127"/>
        <v/>
      </c>
      <c r="E8154" s="2" t="s">
        <v>2100</v>
      </c>
    </row>
    <row r="8155" spans="1:5">
      <c r="C8155" s="1" t="str">
        <f>IF(A8155="", "", VLOOKUP(A8155,Undocumented!$A:$C, 3, FALSE))</f>
        <v/>
      </c>
      <c r="D8155" s="1" t="str">
        <f t="shared" si="127"/>
        <v/>
      </c>
      <c r="E8155" s="2" t="s">
        <v>2382</v>
      </c>
    </row>
    <row r="8156" spans="1:5">
      <c r="C8156" s="1" t="str">
        <f>IF(A8156="", "", VLOOKUP(A8156,Undocumented!$A:$C, 3, FALSE))</f>
        <v/>
      </c>
      <c r="D8156" s="1" t="str">
        <f t="shared" si="127"/>
        <v/>
      </c>
      <c r="E8156" s="2" t="s">
        <v>2101</v>
      </c>
    </row>
    <row r="8157" spans="1:5">
      <c r="C8157" s="1" t="str">
        <f>IF(A8157="", "", VLOOKUP(A8157,Undocumented!$A:$C, 3, FALSE))</f>
        <v/>
      </c>
      <c r="D8157" s="1" t="str">
        <f t="shared" si="127"/>
        <v/>
      </c>
      <c r="E8157" s="2" t="s">
        <v>20</v>
      </c>
    </row>
    <row r="8158" spans="1:5">
      <c r="C8158" s="1" t="str">
        <f>IF(A8158="", "", VLOOKUP(A8158,Undocumented!$A:$C, 3, FALSE))</f>
        <v/>
      </c>
      <c r="D8158" s="1" t="str">
        <f t="shared" si="127"/>
        <v/>
      </c>
    </row>
    <row r="8159" spans="1:5">
      <c r="A8159" s="2" t="s">
        <v>2383</v>
      </c>
      <c r="B8159" s="2" t="s">
        <v>2384</v>
      </c>
      <c r="C8159" s="1" t="str">
        <f>IF(A8159="", "", VLOOKUP(A8159,Undocumented!$A:$C, 3, FALSE))</f>
        <v>RES 3, (IX + d), A</v>
      </c>
      <c r="D8159" s="1" t="str">
        <f t="shared" si="127"/>
        <v/>
      </c>
      <c r="E8159" s="2" t="s">
        <v>11</v>
      </c>
    </row>
    <row r="8160" spans="1:5">
      <c r="C8160" s="1" t="str">
        <f>IF(A8160="", "", VLOOKUP(A8160,Undocumented!$A:$C, 3, FALSE))</f>
        <v/>
      </c>
      <c r="D8160" s="1" t="str">
        <f t="shared" si="127"/>
        <v/>
      </c>
      <c r="E8160" s="2" t="s">
        <v>38</v>
      </c>
    </row>
    <row r="8161" spans="1:5">
      <c r="C8161" s="1" t="str">
        <f>IF(A8161="", "", VLOOKUP(A8161,Undocumented!$A:$C, 3, FALSE))</f>
        <v/>
      </c>
      <c r="D8161" s="1" t="str">
        <f t="shared" si="127"/>
        <v/>
      </c>
    </row>
    <row r="8162" spans="1:5">
      <c r="C8162" s="1" t="str">
        <f>IF(A8162="", "", VLOOKUP(A8162,Undocumented!$A:$C, 3, FALSE))</f>
        <v/>
      </c>
      <c r="D8162" s="1" t="str">
        <f t="shared" si="127"/>
        <v/>
      </c>
      <c r="E8162" s="2" t="s">
        <v>2076</v>
      </c>
    </row>
    <row r="8163" spans="1:5">
      <c r="C8163" s="1" t="str">
        <f>IF(A8163="", "", VLOOKUP(A8163,Undocumented!$A:$C, 3, FALSE))</f>
        <v/>
      </c>
      <c r="D8163" s="1" t="str">
        <f t="shared" si="127"/>
        <v/>
      </c>
      <c r="E8163" s="2" t="s">
        <v>2104</v>
      </c>
    </row>
    <row r="8164" spans="1:5">
      <c r="C8164" s="1" t="str">
        <f>IF(A8164="", "", VLOOKUP(A8164,Undocumented!$A:$C, 3, FALSE))</f>
        <v/>
      </c>
      <c r="D8164" s="1" t="str">
        <f t="shared" si="127"/>
        <v/>
      </c>
      <c r="E8164" s="2" t="s">
        <v>2385</v>
      </c>
    </row>
    <row r="8165" spans="1:5">
      <c r="C8165" s="1" t="str">
        <f>IF(A8165="", "", VLOOKUP(A8165,Undocumented!$A:$C, 3, FALSE))</f>
        <v/>
      </c>
      <c r="D8165" s="1" t="str">
        <f t="shared" si="127"/>
        <v/>
      </c>
      <c r="E8165" s="2" t="s">
        <v>2105</v>
      </c>
    </row>
    <row r="8166" spans="1:5">
      <c r="C8166" s="1" t="str">
        <f>IF(A8166="", "", VLOOKUP(A8166,Undocumented!$A:$C, 3, FALSE))</f>
        <v/>
      </c>
      <c r="D8166" s="1" t="str">
        <f t="shared" si="127"/>
        <v/>
      </c>
      <c r="E8166" s="2" t="s">
        <v>20</v>
      </c>
    </row>
    <row r="8167" spans="1:5">
      <c r="C8167" s="1" t="str">
        <f>IF(A8167="", "", VLOOKUP(A8167,Undocumented!$A:$C, 3, FALSE))</f>
        <v/>
      </c>
      <c r="D8167" s="1" t="str">
        <f t="shared" si="127"/>
        <v/>
      </c>
    </row>
    <row r="8168" spans="1:5">
      <c r="A8168" s="2" t="s">
        <v>2386</v>
      </c>
      <c r="B8168" s="2" t="s">
        <v>2387</v>
      </c>
      <c r="C8168" s="1" t="str">
        <f>IF(A8168="", "", VLOOKUP(A8168,Undocumented!$A:$C, 3, FALSE))</f>
        <v>RES 4, (IX + d), B</v>
      </c>
      <c r="D8168" s="1" t="str">
        <f t="shared" si="127"/>
        <v/>
      </c>
      <c r="E8168" s="2" t="s">
        <v>11</v>
      </c>
    </row>
    <row r="8169" spans="1:5">
      <c r="C8169" s="1" t="str">
        <f>IF(A8169="", "", VLOOKUP(A8169,Undocumented!$A:$C, 3, FALSE))</f>
        <v/>
      </c>
      <c r="D8169" s="1" t="str">
        <f t="shared" si="127"/>
        <v/>
      </c>
      <c r="E8169" s="2" t="s">
        <v>38</v>
      </c>
    </row>
    <row r="8170" spans="1:5">
      <c r="C8170" s="1" t="str">
        <f>IF(A8170="", "", VLOOKUP(A8170,Undocumented!$A:$C, 3, FALSE))</f>
        <v/>
      </c>
      <c r="D8170" s="1" t="str">
        <f t="shared" si="127"/>
        <v/>
      </c>
    </row>
    <row r="8171" spans="1:5">
      <c r="C8171" s="1" t="str">
        <f>IF(A8171="", "", VLOOKUP(A8171,Undocumented!$A:$C, 3, FALSE))</f>
        <v/>
      </c>
      <c r="D8171" s="1" t="str">
        <f t="shared" si="127"/>
        <v/>
      </c>
      <c r="E8171" s="2" t="s">
        <v>2076</v>
      </c>
    </row>
    <row r="8172" spans="1:5">
      <c r="C8172" s="1" t="str">
        <f>IF(A8172="", "", VLOOKUP(A8172,Undocumented!$A:$C, 3, FALSE))</f>
        <v/>
      </c>
      <c r="D8172" s="1" t="str">
        <f t="shared" si="127"/>
        <v/>
      </c>
      <c r="E8172" s="2" t="s">
        <v>2077</v>
      </c>
    </row>
    <row r="8173" spans="1:5">
      <c r="C8173" s="1" t="str">
        <f>IF(A8173="", "", VLOOKUP(A8173,Undocumented!$A:$C, 3, FALSE))</f>
        <v/>
      </c>
      <c r="D8173" s="1" t="str">
        <f t="shared" si="127"/>
        <v/>
      </c>
      <c r="E8173" s="2" t="s">
        <v>2388</v>
      </c>
    </row>
    <row r="8174" spans="1:5">
      <c r="C8174" s="1" t="str">
        <f>IF(A8174="", "", VLOOKUP(A8174,Undocumented!$A:$C, 3, FALSE))</f>
        <v/>
      </c>
      <c r="D8174" s="1" t="str">
        <f t="shared" si="127"/>
        <v/>
      </c>
      <c r="E8174" s="2" t="s">
        <v>2078</v>
      </c>
    </row>
    <row r="8175" spans="1:5">
      <c r="C8175" s="1" t="str">
        <f>IF(A8175="", "", VLOOKUP(A8175,Undocumented!$A:$C, 3, FALSE))</f>
        <v/>
      </c>
      <c r="D8175" s="1" t="str">
        <f t="shared" si="127"/>
        <v/>
      </c>
      <c r="E8175" s="2" t="s">
        <v>20</v>
      </c>
    </row>
    <row r="8176" spans="1:5">
      <c r="C8176" s="1" t="str">
        <f>IF(A8176="", "", VLOOKUP(A8176,Undocumented!$A:$C, 3, FALSE))</f>
        <v/>
      </c>
      <c r="D8176" s="1" t="str">
        <f t="shared" si="127"/>
        <v/>
      </c>
    </row>
    <row r="8177" spans="1:5">
      <c r="A8177" s="2" t="s">
        <v>2389</v>
      </c>
      <c r="B8177" s="2" t="s">
        <v>2390</v>
      </c>
      <c r="C8177" s="1" t="str">
        <f>IF(A8177="", "", VLOOKUP(A8177,Undocumented!$A:$C, 3, FALSE))</f>
        <v>RES 4, (IX + d), C</v>
      </c>
      <c r="D8177" s="1" t="str">
        <f t="shared" si="127"/>
        <v/>
      </c>
      <c r="E8177" s="2" t="s">
        <v>11</v>
      </c>
    </row>
    <row r="8178" spans="1:5">
      <c r="C8178" s="1" t="str">
        <f>IF(A8178="", "", VLOOKUP(A8178,Undocumented!$A:$C, 3, FALSE))</f>
        <v/>
      </c>
      <c r="D8178" s="1" t="str">
        <f t="shared" si="127"/>
        <v/>
      </c>
      <c r="E8178" s="2" t="s">
        <v>38</v>
      </c>
    </row>
    <row r="8179" spans="1:5">
      <c r="C8179" s="1" t="str">
        <f>IF(A8179="", "", VLOOKUP(A8179,Undocumented!$A:$C, 3, FALSE))</f>
        <v/>
      </c>
      <c r="D8179" s="1" t="str">
        <f t="shared" si="127"/>
        <v/>
      </c>
    </row>
    <row r="8180" spans="1:5">
      <c r="C8180" s="1" t="str">
        <f>IF(A8180="", "", VLOOKUP(A8180,Undocumented!$A:$C, 3, FALSE))</f>
        <v/>
      </c>
      <c r="D8180" s="1" t="str">
        <f t="shared" si="127"/>
        <v/>
      </c>
      <c r="E8180" s="2" t="s">
        <v>2076</v>
      </c>
    </row>
    <row r="8181" spans="1:5">
      <c r="C8181" s="1" t="str">
        <f>IF(A8181="", "", VLOOKUP(A8181,Undocumented!$A:$C, 3, FALSE))</f>
        <v/>
      </c>
      <c r="D8181" s="1" t="str">
        <f t="shared" si="127"/>
        <v/>
      </c>
      <c r="E8181" s="2" t="s">
        <v>2081</v>
      </c>
    </row>
    <row r="8182" spans="1:5">
      <c r="C8182" s="1" t="str">
        <f>IF(A8182="", "", VLOOKUP(A8182,Undocumented!$A:$C, 3, FALSE))</f>
        <v/>
      </c>
      <c r="D8182" s="1" t="str">
        <f t="shared" si="127"/>
        <v/>
      </c>
      <c r="E8182" s="2" t="s">
        <v>2391</v>
      </c>
    </row>
    <row r="8183" spans="1:5">
      <c r="C8183" s="1" t="str">
        <f>IF(A8183="", "", VLOOKUP(A8183,Undocumented!$A:$C, 3, FALSE))</f>
        <v/>
      </c>
      <c r="D8183" s="1" t="str">
        <f t="shared" si="127"/>
        <v/>
      </c>
      <c r="E8183" s="2" t="s">
        <v>2082</v>
      </c>
    </row>
    <row r="8184" spans="1:5">
      <c r="C8184" s="1" t="str">
        <f>IF(A8184="", "", VLOOKUP(A8184,Undocumented!$A:$C, 3, FALSE))</f>
        <v/>
      </c>
      <c r="D8184" s="1" t="str">
        <f t="shared" si="127"/>
        <v/>
      </c>
      <c r="E8184" s="2" t="s">
        <v>20</v>
      </c>
    </row>
    <row r="8185" spans="1:5">
      <c r="C8185" s="1" t="str">
        <f>IF(A8185="", "", VLOOKUP(A8185,Undocumented!$A:$C, 3, FALSE))</f>
        <v/>
      </c>
      <c r="D8185" s="1" t="str">
        <f t="shared" si="127"/>
        <v/>
      </c>
    </row>
    <row r="8186" spans="1:5">
      <c r="A8186" s="2" t="s">
        <v>2392</v>
      </c>
      <c r="B8186" s="2" t="s">
        <v>2393</v>
      </c>
      <c r="C8186" s="1" t="str">
        <f>IF(A8186="", "", VLOOKUP(A8186,Undocumented!$A:$C, 3, FALSE))</f>
        <v>RES 4, (IX + d), D</v>
      </c>
      <c r="D8186" s="1" t="str">
        <f t="shared" si="127"/>
        <v/>
      </c>
      <c r="E8186" s="2" t="s">
        <v>11</v>
      </c>
    </row>
    <row r="8187" spans="1:5">
      <c r="C8187" s="1" t="str">
        <f>IF(A8187="", "", VLOOKUP(A8187,Undocumented!$A:$C, 3, FALSE))</f>
        <v/>
      </c>
      <c r="D8187" s="1" t="str">
        <f t="shared" si="127"/>
        <v/>
      </c>
      <c r="E8187" s="2" t="s">
        <v>38</v>
      </c>
    </row>
    <row r="8188" spans="1:5">
      <c r="C8188" s="1" t="str">
        <f>IF(A8188="", "", VLOOKUP(A8188,Undocumented!$A:$C, 3, FALSE))</f>
        <v/>
      </c>
      <c r="D8188" s="1" t="str">
        <f t="shared" si="127"/>
        <v/>
      </c>
    </row>
    <row r="8189" spans="1:5">
      <c r="C8189" s="1" t="str">
        <f>IF(A8189="", "", VLOOKUP(A8189,Undocumented!$A:$C, 3, FALSE))</f>
        <v/>
      </c>
      <c r="D8189" s="1" t="str">
        <f t="shared" si="127"/>
        <v/>
      </c>
      <c r="E8189" s="2" t="s">
        <v>2076</v>
      </c>
    </row>
    <row r="8190" spans="1:5">
      <c r="C8190" s="1" t="str">
        <f>IF(A8190="", "", VLOOKUP(A8190,Undocumented!$A:$C, 3, FALSE))</f>
        <v/>
      </c>
      <c r="D8190" s="1" t="str">
        <f t="shared" si="127"/>
        <v/>
      </c>
      <c r="E8190" s="2" t="s">
        <v>2085</v>
      </c>
    </row>
    <row r="8191" spans="1:5">
      <c r="C8191" s="1" t="str">
        <f>IF(A8191="", "", VLOOKUP(A8191,Undocumented!$A:$C, 3, FALSE))</f>
        <v/>
      </c>
      <c r="D8191" s="1" t="str">
        <f t="shared" si="127"/>
        <v/>
      </c>
      <c r="E8191" s="2" t="s">
        <v>2394</v>
      </c>
    </row>
    <row r="8192" spans="1:5">
      <c r="C8192" s="1" t="str">
        <f>IF(A8192="", "", VLOOKUP(A8192,Undocumented!$A:$C, 3, FALSE))</f>
        <v/>
      </c>
      <c r="D8192" s="1" t="str">
        <f t="shared" si="127"/>
        <v/>
      </c>
      <c r="E8192" s="2" t="s">
        <v>2086</v>
      </c>
    </row>
    <row r="8193" spans="1:5">
      <c r="C8193" s="1" t="str">
        <f>IF(A8193="", "", VLOOKUP(A8193,Undocumented!$A:$C, 3, FALSE))</f>
        <v/>
      </c>
      <c r="D8193" s="1" t="str">
        <f t="shared" si="127"/>
        <v/>
      </c>
      <c r="E8193" s="2" t="s">
        <v>20</v>
      </c>
    </row>
    <row r="8194" spans="1:5">
      <c r="C8194" s="1" t="str">
        <f>IF(A8194="", "", VLOOKUP(A8194,Undocumented!$A:$C, 3, FALSE))</f>
        <v/>
      </c>
      <c r="D8194" s="1" t="str">
        <f t="shared" ref="D8194:D8257" si="128">IF(AND(B8194&lt;&gt;"", B8194&lt;&gt;C8194), "#N/B", "")</f>
        <v/>
      </c>
    </row>
    <row r="8195" spans="1:5">
      <c r="A8195" s="2" t="s">
        <v>2395</v>
      </c>
      <c r="B8195" s="2" t="s">
        <v>2396</v>
      </c>
      <c r="C8195" s="1" t="str">
        <f>IF(A8195="", "", VLOOKUP(A8195,Undocumented!$A:$C, 3, FALSE))</f>
        <v>RES 4, (IX + d), E</v>
      </c>
      <c r="D8195" s="1" t="str">
        <f t="shared" si="128"/>
        <v/>
      </c>
      <c r="E8195" s="2" t="s">
        <v>11</v>
      </c>
    </row>
    <row r="8196" spans="1:5">
      <c r="C8196" s="1" t="str">
        <f>IF(A8196="", "", VLOOKUP(A8196,Undocumented!$A:$C, 3, FALSE))</f>
        <v/>
      </c>
      <c r="D8196" s="1" t="str">
        <f t="shared" si="128"/>
        <v/>
      </c>
      <c r="E8196" s="2" t="s">
        <v>38</v>
      </c>
    </row>
    <row r="8197" spans="1:5">
      <c r="C8197" s="1" t="str">
        <f>IF(A8197="", "", VLOOKUP(A8197,Undocumented!$A:$C, 3, FALSE))</f>
        <v/>
      </c>
      <c r="D8197" s="1" t="str">
        <f t="shared" si="128"/>
        <v/>
      </c>
    </row>
    <row r="8198" spans="1:5">
      <c r="C8198" s="1" t="str">
        <f>IF(A8198="", "", VLOOKUP(A8198,Undocumented!$A:$C, 3, FALSE))</f>
        <v/>
      </c>
      <c r="D8198" s="1" t="str">
        <f t="shared" si="128"/>
        <v/>
      </c>
      <c r="E8198" s="2" t="s">
        <v>2076</v>
      </c>
    </row>
    <row r="8199" spans="1:5">
      <c r="C8199" s="1" t="str">
        <f>IF(A8199="", "", VLOOKUP(A8199,Undocumented!$A:$C, 3, FALSE))</f>
        <v/>
      </c>
      <c r="D8199" s="1" t="str">
        <f t="shared" si="128"/>
        <v/>
      </c>
      <c r="E8199" s="2" t="s">
        <v>2089</v>
      </c>
    </row>
    <row r="8200" spans="1:5">
      <c r="C8200" s="1" t="str">
        <f>IF(A8200="", "", VLOOKUP(A8200,Undocumented!$A:$C, 3, FALSE))</f>
        <v/>
      </c>
      <c r="D8200" s="1" t="str">
        <f t="shared" si="128"/>
        <v/>
      </c>
      <c r="E8200" s="2" t="s">
        <v>2397</v>
      </c>
    </row>
    <row r="8201" spans="1:5">
      <c r="C8201" s="1" t="str">
        <f>IF(A8201="", "", VLOOKUP(A8201,Undocumented!$A:$C, 3, FALSE))</f>
        <v/>
      </c>
      <c r="D8201" s="1" t="str">
        <f t="shared" si="128"/>
        <v/>
      </c>
      <c r="E8201" s="2" t="s">
        <v>2090</v>
      </c>
    </row>
    <row r="8202" spans="1:5">
      <c r="C8202" s="1" t="str">
        <f>IF(A8202="", "", VLOOKUP(A8202,Undocumented!$A:$C, 3, FALSE))</f>
        <v/>
      </c>
      <c r="D8202" s="1" t="str">
        <f t="shared" si="128"/>
        <v/>
      </c>
      <c r="E8202" s="2" t="s">
        <v>20</v>
      </c>
    </row>
    <row r="8203" spans="1:5">
      <c r="C8203" s="1" t="str">
        <f>IF(A8203="", "", VLOOKUP(A8203,Undocumented!$A:$C, 3, FALSE))</f>
        <v/>
      </c>
      <c r="D8203" s="1" t="str">
        <f t="shared" si="128"/>
        <v/>
      </c>
    </row>
    <row r="8204" spans="1:5">
      <c r="A8204" s="2" t="s">
        <v>2398</v>
      </c>
      <c r="B8204" s="2" t="s">
        <v>2399</v>
      </c>
      <c r="C8204" s="1" t="str">
        <f>IF(A8204="", "", VLOOKUP(A8204,Undocumented!$A:$C, 3, FALSE))</f>
        <v>RES 4, (IX + d), H</v>
      </c>
      <c r="D8204" s="1" t="str">
        <f t="shared" si="128"/>
        <v/>
      </c>
      <c r="E8204" s="2" t="s">
        <v>11</v>
      </c>
    </row>
    <row r="8205" spans="1:5">
      <c r="C8205" s="1" t="str">
        <f>IF(A8205="", "", VLOOKUP(A8205,Undocumented!$A:$C, 3, FALSE))</f>
        <v/>
      </c>
      <c r="D8205" s="1" t="str">
        <f t="shared" si="128"/>
        <v/>
      </c>
      <c r="E8205" s="2" t="s">
        <v>38</v>
      </c>
    </row>
    <row r="8206" spans="1:5">
      <c r="C8206" s="1" t="str">
        <f>IF(A8206="", "", VLOOKUP(A8206,Undocumented!$A:$C, 3, FALSE))</f>
        <v/>
      </c>
      <c r="D8206" s="1" t="str">
        <f t="shared" si="128"/>
        <v/>
      </c>
    </row>
    <row r="8207" spans="1:5">
      <c r="C8207" s="1" t="str">
        <f>IF(A8207="", "", VLOOKUP(A8207,Undocumented!$A:$C, 3, FALSE))</f>
        <v/>
      </c>
      <c r="D8207" s="1" t="str">
        <f t="shared" si="128"/>
        <v/>
      </c>
      <c r="E8207" s="2" t="s">
        <v>2076</v>
      </c>
    </row>
    <row r="8208" spans="1:5">
      <c r="C8208" s="1" t="str">
        <f>IF(A8208="", "", VLOOKUP(A8208,Undocumented!$A:$C, 3, FALSE))</f>
        <v/>
      </c>
      <c r="D8208" s="1" t="str">
        <f t="shared" si="128"/>
        <v/>
      </c>
      <c r="E8208" s="2" t="s">
        <v>2093</v>
      </c>
    </row>
    <row r="8209" spans="1:5">
      <c r="C8209" s="1" t="str">
        <f>IF(A8209="", "", VLOOKUP(A8209,Undocumented!$A:$C, 3, FALSE))</f>
        <v/>
      </c>
      <c r="D8209" s="1" t="str">
        <f t="shared" si="128"/>
        <v/>
      </c>
      <c r="E8209" s="2" t="s">
        <v>2400</v>
      </c>
    </row>
    <row r="8210" spans="1:5">
      <c r="C8210" s="1" t="str">
        <f>IF(A8210="", "", VLOOKUP(A8210,Undocumented!$A:$C, 3, FALSE))</f>
        <v/>
      </c>
      <c r="D8210" s="1" t="str">
        <f t="shared" si="128"/>
        <v/>
      </c>
      <c r="E8210" s="2" t="s">
        <v>690</v>
      </c>
    </row>
    <row r="8211" spans="1:5">
      <c r="C8211" s="1" t="str">
        <f>IF(A8211="", "", VLOOKUP(A8211,Undocumented!$A:$C, 3, FALSE))</f>
        <v/>
      </c>
      <c r="D8211" s="1" t="str">
        <f t="shared" si="128"/>
        <v/>
      </c>
      <c r="E8211" s="2" t="s">
        <v>20</v>
      </c>
    </row>
    <row r="8212" spans="1:5">
      <c r="C8212" s="1" t="str">
        <f>IF(A8212="", "", VLOOKUP(A8212,Undocumented!$A:$C, 3, FALSE))</f>
        <v/>
      </c>
      <c r="D8212" s="1" t="str">
        <f t="shared" si="128"/>
        <v/>
      </c>
    </row>
    <row r="8213" spans="1:5">
      <c r="A8213" s="2" t="s">
        <v>2401</v>
      </c>
      <c r="B8213" s="2" t="s">
        <v>2402</v>
      </c>
      <c r="C8213" s="1" t="str">
        <f>IF(A8213="", "", VLOOKUP(A8213,Undocumented!$A:$C, 3, FALSE))</f>
        <v>RES 4, (IX + d), L</v>
      </c>
      <c r="D8213" s="1" t="str">
        <f t="shared" si="128"/>
        <v/>
      </c>
      <c r="E8213" s="2" t="s">
        <v>11</v>
      </c>
    </row>
    <row r="8214" spans="1:5">
      <c r="C8214" s="1" t="str">
        <f>IF(A8214="", "", VLOOKUP(A8214,Undocumented!$A:$C, 3, FALSE))</f>
        <v/>
      </c>
      <c r="D8214" s="1" t="str">
        <f t="shared" si="128"/>
        <v/>
      </c>
      <c r="E8214" s="2" t="s">
        <v>38</v>
      </c>
    </row>
    <row r="8215" spans="1:5">
      <c r="C8215" s="1" t="str">
        <f>IF(A8215="", "", VLOOKUP(A8215,Undocumented!$A:$C, 3, FALSE))</f>
        <v/>
      </c>
      <c r="D8215" s="1" t="str">
        <f t="shared" si="128"/>
        <v/>
      </c>
    </row>
    <row r="8216" spans="1:5">
      <c r="C8216" s="1" t="str">
        <f>IF(A8216="", "", VLOOKUP(A8216,Undocumented!$A:$C, 3, FALSE))</f>
        <v/>
      </c>
      <c r="D8216" s="1" t="str">
        <f t="shared" si="128"/>
        <v/>
      </c>
      <c r="E8216" s="2" t="s">
        <v>2076</v>
      </c>
    </row>
    <row r="8217" spans="1:5">
      <c r="C8217" s="1" t="str">
        <f>IF(A8217="", "", VLOOKUP(A8217,Undocumented!$A:$C, 3, FALSE))</f>
        <v/>
      </c>
      <c r="D8217" s="1" t="str">
        <f t="shared" si="128"/>
        <v/>
      </c>
      <c r="E8217" s="2" t="s">
        <v>2096</v>
      </c>
    </row>
    <row r="8218" spans="1:5">
      <c r="C8218" s="1" t="str">
        <f>IF(A8218="", "", VLOOKUP(A8218,Undocumented!$A:$C, 3, FALSE))</f>
        <v/>
      </c>
      <c r="D8218" s="1" t="str">
        <f t="shared" si="128"/>
        <v/>
      </c>
      <c r="E8218" s="2" t="s">
        <v>2403</v>
      </c>
    </row>
    <row r="8219" spans="1:5">
      <c r="C8219" s="1" t="str">
        <f>IF(A8219="", "", VLOOKUP(A8219,Undocumented!$A:$C, 3, FALSE))</f>
        <v/>
      </c>
      <c r="D8219" s="1" t="str">
        <f t="shared" si="128"/>
        <v/>
      </c>
      <c r="E8219" s="2" t="s">
        <v>2097</v>
      </c>
    </row>
    <row r="8220" spans="1:5">
      <c r="C8220" s="1" t="str">
        <f>IF(A8220="", "", VLOOKUP(A8220,Undocumented!$A:$C, 3, FALSE))</f>
        <v/>
      </c>
      <c r="D8220" s="1" t="str">
        <f t="shared" si="128"/>
        <v/>
      </c>
      <c r="E8220" s="2" t="s">
        <v>20</v>
      </c>
    </row>
    <row r="8221" spans="1:5">
      <c r="C8221" s="1" t="str">
        <f>IF(A8221="", "", VLOOKUP(A8221,Undocumented!$A:$C, 3, FALSE))</f>
        <v/>
      </c>
      <c r="D8221" s="1" t="str">
        <f t="shared" si="128"/>
        <v/>
      </c>
    </row>
    <row r="8222" spans="1:5">
      <c r="A8222" s="2" t="s">
        <v>2404</v>
      </c>
      <c r="B8222" s="2" t="s">
        <v>2405</v>
      </c>
      <c r="C8222" s="1" t="str">
        <f>IF(A8222="", "", VLOOKUP(A8222,Undocumented!$A:$C, 3, FALSE))</f>
        <v>RES 4, (IX + d)</v>
      </c>
      <c r="D8222" s="1" t="str">
        <f t="shared" si="128"/>
        <v/>
      </c>
      <c r="E8222" s="2" t="s">
        <v>11</v>
      </c>
    </row>
    <row r="8223" spans="1:5">
      <c r="C8223" s="1" t="str">
        <f>IF(A8223="", "", VLOOKUP(A8223,Undocumented!$A:$C, 3, FALSE))</f>
        <v/>
      </c>
      <c r="D8223" s="1" t="str">
        <f t="shared" si="128"/>
        <v/>
      </c>
      <c r="E8223" s="2" t="s">
        <v>38</v>
      </c>
    </row>
    <row r="8224" spans="1:5">
      <c r="C8224" s="1" t="str">
        <f>IF(A8224="", "", VLOOKUP(A8224,Undocumented!$A:$C, 3, FALSE))</f>
        <v/>
      </c>
      <c r="D8224" s="1" t="str">
        <f t="shared" si="128"/>
        <v/>
      </c>
    </row>
    <row r="8225" spans="1:5">
      <c r="C8225" s="1" t="str">
        <f>IF(A8225="", "", VLOOKUP(A8225,Undocumented!$A:$C, 3, FALSE))</f>
        <v/>
      </c>
      <c r="D8225" s="1" t="str">
        <f t="shared" si="128"/>
        <v/>
      </c>
      <c r="E8225" s="2" t="s">
        <v>2076</v>
      </c>
    </row>
    <row r="8226" spans="1:5">
      <c r="C8226" s="1" t="str">
        <f>IF(A8226="", "", VLOOKUP(A8226,Undocumented!$A:$C, 3, FALSE))</f>
        <v/>
      </c>
      <c r="D8226" s="1" t="str">
        <f t="shared" si="128"/>
        <v/>
      </c>
      <c r="E8226" s="2" t="s">
        <v>2100</v>
      </c>
    </row>
    <row r="8227" spans="1:5">
      <c r="C8227" s="1" t="str">
        <f>IF(A8227="", "", VLOOKUP(A8227,Undocumented!$A:$C, 3, FALSE))</f>
        <v/>
      </c>
      <c r="D8227" s="1" t="str">
        <f t="shared" si="128"/>
        <v/>
      </c>
      <c r="E8227" s="2" t="s">
        <v>2406</v>
      </c>
    </row>
    <row r="8228" spans="1:5">
      <c r="C8228" s="1" t="str">
        <f>IF(A8228="", "", VLOOKUP(A8228,Undocumented!$A:$C, 3, FALSE))</f>
        <v/>
      </c>
      <c r="D8228" s="1" t="str">
        <f t="shared" si="128"/>
        <v/>
      </c>
      <c r="E8228" s="2" t="s">
        <v>2101</v>
      </c>
    </row>
    <row r="8229" spans="1:5">
      <c r="C8229" s="1" t="str">
        <f>IF(A8229="", "", VLOOKUP(A8229,Undocumented!$A:$C, 3, FALSE))</f>
        <v/>
      </c>
      <c r="D8229" s="1" t="str">
        <f t="shared" si="128"/>
        <v/>
      </c>
      <c r="E8229" s="2" t="s">
        <v>20</v>
      </c>
    </row>
    <row r="8230" spans="1:5">
      <c r="C8230" s="1" t="str">
        <f>IF(A8230="", "", VLOOKUP(A8230,Undocumented!$A:$C, 3, FALSE))</f>
        <v/>
      </c>
      <c r="D8230" s="1" t="str">
        <f t="shared" si="128"/>
        <v/>
      </c>
    </row>
    <row r="8231" spans="1:5">
      <c r="A8231" s="2" t="s">
        <v>2407</v>
      </c>
      <c r="B8231" s="2" t="s">
        <v>2408</v>
      </c>
      <c r="C8231" s="1" t="str">
        <f>IF(A8231="", "", VLOOKUP(A8231,Undocumented!$A:$C, 3, FALSE))</f>
        <v>RES 4, (IX + d), A</v>
      </c>
      <c r="D8231" s="1" t="str">
        <f t="shared" si="128"/>
        <v/>
      </c>
      <c r="E8231" s="2" t="s">
        <v>11</v>
      </c>
    </row>
    <row r="8232" spans="1:5">
      <c r="C8232" s="1" t="str">
        <f>IF(A8232="", "", VLOOKUP(A8232,Undocumented!$A:$C, 3, FALSE))</f>
        <v/>
      </c>
      <c r="D8232" s="1" t="str">
        <f t="shared" si="128"/>
        <v/>
      </c>
      <c r="E8232" s="2" t="s">
        <v>38</v>
      </c>
    </row>
    <row r="8233" spans="1:5">
      <c r="C8233" s="1" t="str">
        <f>IF(A8233="", "", VLOOKUP(A8233,Undocumented!$A:$C, 3, FALSE))</f>
        <v/>
      </c>
      <c r="D8233" s="1" t="str">
        <f t="shared" si="128"/>
        <v/>
      </c>
    </row>
    <row r="8234" spans="1:5">
      <c r="C8234" s="1" t="str">
        <f>IF(A8234="", "", VLOOKUP(A8234,Undocumented!$A:$C, 3, FALSE))</f>
        <v/>
      </c>
      <c r="D8234" s="1" t="str">
        <f t="shared" si="128"/>
        <v/>
      </c>
      <c r="E8234" s="2" t="s">
        <v>2076</v>
      </c>
    </row>
    <row r="8235" spans="1:5">
      <c r="C8235" s="1" t="str">
        <f>IF(A8235="", "", VLOOKUP(A8235,Undocumented!$A:$C, 3, FALSE))</f>
        <v/>
      </c>
      <c r="D8235" s="1" t="str">
        <f t="shared" si="128"/>
        <v/>
      </c>
      <c r="E8235" s="2" t="s">
        <v>2104</v>
      </c>
    </row>
    <row r="8236" spans="1:5">
      <c r="C8236" s="1" t="str">
        <f>IF(A8236="", "", VLOOKUP(A8236,Undocumented!$A:$C, 3, FALSE))</f>
        <v/>
      </c>
      <c r="D8236" s="1" t="str">
        <f t="shared" si="128"/>
        <v/>
      </c>
      <c r="E8236" s="2" t="s">
        <v>2409</v>
      </c>
    </row>
    <row r="8237" spans="1:5">
      <c r="C8237" s="1" t="str">
        <f>IF(A8237="", "", VLOOKUP(A8237,Undocumented!$A:$C, 3, FALSE))</f>
        <v/>
      </c>
      <c r="D8237" s="1" t="str">
        <f t="shared" si="128"/>
        <v/>
      </c>
      <c r="E8237" s="2" t="s">
        <v>2105</v>
      </c>
    </row>
    <row r="8238" spans="1:5">
      <c r="C8238" s="1" t="str">
        <f>IF(A8238="", "", VLOOKUP(A8238,Undocumented!$A:$C, 3, FALSE))</f>
        <v/>
      </c>
      <c r="D8238" s="1" t="str">
        <f t="shared" si="128"/>
        <v/>
      </c>
      <c r="E8238" s="2" t="s">
        <v>20</v>
      </c>
    </row>
    <row r="8239" spans="1:5">
      <c r="C8239" s="1" t="str">
        <f>IF(A8239="", "", VLOOKUP(A8239,Undocumented!$A:$C, 3, FALSE))</f>
        <v/>
      </c>
      <c r="D8239" s="1" t="str">
        <f t="shared" si="128"/>
        <v/>
      </c>
    </row>
    <row r="8240" spans="1:5">
      <c r="A8240" s="2" t="s">
        <v>2410</v>
      </c>
      <c r="B8240" s="2" t="s">
        <v>2411</v>
      </c>
      <c r="C8240" s="1" t="str">
        <f>IF(A8240="", "", VLOOKUP(A8240,Undocumented!$A:$C, 3, FALSE))</f>
        <v>RES 5, (IX + d), B</v>
      </c>
      <c r="D8240" s="1" t="str">
        <f t="shared" si="128"/>
        <v/>
      </c>
      <c r="E8240" s="2" t="s">
        <v>11</v>
      </c>
    </row>
    <row r="8241" spans="1:5">
      <c r="C8241" s="1" t="str">
        <f>IF(A8241="", "", VLOOKUP(A8241,Undocumented!$A:$C, 3, FALSE))</f>
        <v/>
      </c>
      <c r="D8241" s="1" t="str">
        <f t="shared" si="128"/>
        <v/>
      </c>
      <c r="E8241" s="2" t="s">
        <v>38</v>
      </c>
    </row>
    <row r="8242" spans="1:5">
      <c r="C8242" s="1" t="str">
        <f>IF(A8242="", "", VLOOKUP(A8242,Undocumented!$A:$C, 3, FALSE))</f>
        <v/>
      </c>
      <c r="D8242" s="1" t="str">
        <f t="shared" si="128"/>
        <v/>
      </c>
    </row>
    <row r="8243" spans="1:5">
      <c r="C8243" s="1" t="str">
        <f>IF(A8243="", "", VLOOKUP(A8243,Undocumented!$A:$C, 3, FALSE))</f>
        <v/>
      </c>
      <c r="D8243" s="1" t="str">
        <f t="shared" si="128"/>
        <v/>
      </c>
      <c r="E8243" s="2" t="s">
        <v>2076</v>
      </c>
    </row>
    <row r="8244" spans="1:5">
      <c r="C8244" s="1" t="str">
        <f>IF(A8244="", "", VLOOKUP(A8244,Undocumented!$A:$C, 3, FALSE))</f>
        <v/>
      </c>
      <c r="D8244" s="1" t="str">
        <f t="shared" si="128"/>
        <v/>
      </c>
      <c r="E8244" s="2" t="s">
        <v>2077</v>
      </c>
    </row>
    <row r="8245" spans="1:5">
      <c r="C8245" s="1" t="str">
        <f>IF(A8245="", "", VLOOKUP(A8245,Undocumented!$A:$C, 3, FALSE))</f>
        <v/>
      </c>
      <c r="D8245" s="1" t="str">
        <f t="shared" si="128"/>
        <v/>
      </c>
      <c r="E8245" s="2" t="s">
        <v>2412</v>
      </c>
    </row>
    <row r="8246" spans="1:5">
      <c r="C8246" s="1" t="str">
        <f>IF(A8246="", "", VLOOKUP(A8246,Undocumented!$A:$C, 3, FALSE))</f>
        <v/>
      </c>
      <c r="D8246" s="1" t="str">
        <f t="shared" si="128"/>
        <v/>
      </c>
      <c r="E8246" s="2" t="s">
        <v>2078</v>
      </c>
    </row>
    <row r="8247" spans="1:5">
      <c r="C8247" s="1" t="str">
        <f>IF(A8247="", "", VLOOKUP(A8247,Undocumented!$A:$C, 3, FALSE))</f>
        <v/>
      </c>
      <c r="D8247" s="1" t="str">
        <f t="shared" si="128"/>
        <v/>
      </c>
      <c r="E8247" s="2" t="s">
        <v>20</v>
      </c>
    </row>
    <row r="8248" spans="1:5">
      <c r="C8248" s="1" t="str">
        <f>IF(A8248="", "", VLOOKUP(A8248,Undocumented!$A:$C, 3, FALSE))</f>
        <v/>
      </c>
      <c r="D8248" s="1" t="str">
        <f t="shared" si="128"/>
        <v/>
      </c>
    </row>
    <row r="8249" spans="1:5">
      <c r="A8249" s="2" t="s">
        <v>2413</v>
      </c>
      <c r="B8249" s="2" t="s">
        <v>2414</v>
      </c>
      <c r="C8249" s="1" t="str">
        <f>IF(A8249="", "", VLOOKUP(A8249,Undocumented!$A:$C, 3, FALSE))</f>
        <v>RES 5, (IX + d), C</v>
      </c>
      <c r="D8249" s="1" t="str">
        <f t="shared" si="128"/>
        <v/>
      </c>
      <c r="E8249" s="2" t="s">
        <v>11</v>
      </c>
    </row>
    <row r="8250" spans="1:5">
      <c r="C8250" s="1" t="str">
        <f>IF(A8250="", "", VLOOKUP(A8250,Undocumented!$A:$C, 3, FALSE))</f>
        <v/>
      </c>
      <c r="D8250" s="1" t="str">
        <f t="shared" si="128"/>
        <v/>
      </c>
      <c r="E8250" s="2" t="s">
        <v>38</v>
      </c>
    </row>
    <row r="8251" spans="1:5">
      <c r="C8251" s="1" t="str">
        <f>IF(A8251="", "", VLOOKUP(A8251,Undocumented!$A:$C, 3, FALSE))</f>
        <v/>
      </c>
      <c r="D8251" s="1" t="str">
        <f t="shared" si="128"/>
        <v/>
      </c>
    </row>
    <row r="8252" spans="1:5">
      <c r="C8252" s="1" t="str">
        <f>IF(A8252="", "", VLOOKUP(A8252,Undocumented!$A:$C, 3, FALSE))</f>
        <v/>
      </c>
      <c r="D8252" s="1" t="str">
        <f t="shared" si="128"/>
        <v/>
      </c>
      <c r="E8252" s="2" t="s">
        <v>2076</v>
      </c>
    </row>
    <row r="8253" spans="1:5">
      <c r="C8253" s="1" t="str">
        <f>IF(A8253="", "", VLOOKUP(A8253,Undocumented!$A:$C, 3, FALSE))</f>
        <v/>
      </c>
      <c r="D8253" s="1" t="str">
        <f t="shared" si="128"/>
        <v/>
      </c>
      <c r="E8253" s="2" t="s">
        <v>2081</v>
      </c>
    </row>
    <row r="8254" spans="1:5">
      <c r="C8254" s="1" t="str">
        <f>IF(A8254="", "", VLOOKUP(A8254,Undocumented!$A:$C, 3, FALSE))</f>
        <v/>
      </c>
      <c r="D8254" s="1" t="str">
        <f t="shared" si="128"/>
        <v/>
      </c>
      <c r="E8254" s="2" t="s">
        <v>2415</v>
      </c>
    </row>
    <row r="8255" spans="1:5">
      <c r="C8255" s="1" t="str">
        <f>IF(A8255="", "", VLOOKUP(A8255,Undocumented!$A:$C, 3, FALSE))</f>
        <v/>
      </c>
      <c r="D8255" s="1" t="str">
        <f t="shared" si="128"/>
        <v/>
      </c>
      <c r="E8255" s="2" t="s">
        <v>2082</v>
      </c>
    </row>
    <row r="8256" spans="1:5">
      <c r="C8256" s="1" t="str">
        <f>IF(A8256="", "", VLOOKUP(A8256,Undocumented!$A:$C, 3, FALSE))</f>
        <v/>
      </c>
      <c r="D8256" s="1" t="str">
        <f t="shared" si="128"/>
        <v/>
      </c>
      <c r="E8256" s="2" t="s">
        <v>20</v>
      </c>
    </row>
    <row r="8257" spans="1:5">
      <c r="C8257" s="1" t="str">
        <f>IF(A8257="", "", VLOOKUP(A8257,Undocumented!$A:$C, 3, FALSE))</f>
        <v/>
      </c>
      <c r="D8257" s="1" t="str">
        <f t="shared" si="128"/>
        <v/>
      </c>
    </row>
    <row r="8258" spans="1:5">
      <c r="A8258" s="2" t="s">
        <v>2416</v>
      </c>
      <c r="B8258" s="2" t="s">
        <v>2417</v>
      </c>
      <c r="C8258" s="1" t="str">
        <f>IF(A8258="", "", VLOOKUP(A8258,Undocumented!$A:$C, 3, FALSE))</f>
        <v>RES 5, (IX + d), D</v>
      </c>
      <c r="D8258" s="1" t="str">
        <f t="shared" ref="D8258:D8321" si="129">IF(AND(B8258&lt;&gt;"", B8258&lt;&gt;C8258), "#N/B", "")</f>
        <v/>
      </c>
      <c r="E8258" s="2" t="s">
        <v>11</v>
      </c>
    </row>
    <row r="8259" spans="1:5">
      <c r="C8259" s="1" t="str">
        <f>IF(A8259="", "", VLOOKUP(A8259,Undocumented!$A:$C, 3, FALSE))</f>
        <v/>
      </c>
      <c r="D8259" s="1" t="str">
        <f t="shared" si="129"/>
        <v/>
      </c>
      <c r="E8259" s="2" t="s">
        <v>38</v>
      </c>
    </row>
    <row r="8260" spans="1:5">
      <c r="C8260" s="1" t="str">
        <f>IF(A8260="", "", VLOOKUP(A8260,Undocumented!$A:$C, 3, FALSE))</f>
        <v/>
      </c>
      <c r="D8260" s="1" t="str">
        <f t="shared" si="129"/>
        <v/>
      </c>
    </row>
    <row r="8261" spans="1:5">
      <c r="C8261" s="1" t="str">
        <f>IF(A8261="", "", VLOOKUP(A8261,Undocumented!$A:$C, 3, FALSE))</f>
        <v/>
      </c>
      <c r="D8261" s="1" t="str">
        <f t="shared" si="129"/>
        <v/>
      </c>
      <c r="E8261" s="2" t="s">
        <v>2076</v>
      </c>
    </row>
    <row r="8262" spans="1:5">
      <c r="C8262" s="1" t="str">
        <f>IF(A8262="", "", VLOOKUP(A8262,Undocumented!$A:$C, 3, FALSE))</f>
        <v/>
      </c>
      <c r="D8262" s="1" t="str">
        <f t="shared" si="129"/>
        <v/>
      </c>
      <c r="E8262" s="2" t="s">
        <v>2085</v>
      </c>
    </row>
    <row r="8263" spans="1:5">
      <c r="C8263" s="1" t="str">
        <f>IF(A8263="", "", VLOOKUP(A8263,Undocumented!$A:$C, 3, FALSE))</f>
        <v/>
      </c>
      <c r="D8263" s="1" t="str">
        <f t="shared" si="129"/>
        <v/>
      </c>
      <c r="E8263" s="2" t="s">
        <v>2418</v>
      </c>
    </row>
    <row r="8264" spans="1:5">
      <c r="C8264" s="1" t="str">
        <f>IF(A8264="", "", VLOOKUP(A8264,Undocumented!$A:$C, 3, FALSE))</f>
        <v/>
      </c>
      <c r="D8264" s="1" t="str">
        <f t="shared" si="129"/>
        <v/>
      </c>
      <c r="E8264" s="2" t="s">
        <v>2086</v>
      </c>
    </row>
    <row r="8265" spans="1:5">
      <c r="C8265" s="1" t="str">
        <f>IF(A8265="", "", VLOOKUP(A8265,Undocumented!$A:$C, 3, FALSE))</f>
        <v/>
      </c>
      <c r="D8265" s="1" t="str">
        <f t="shared" si="129"/>
        <v/>
      </c>
      <c r="E8265" s="2" t="s">
        <v>20</v>
      </c>
    </row>
    <row r="8266" spans="1:5">
      <c r="C8266" s="1" t="str">
        <f>IF(A8266="", "", VLOOKUP(A8266,Undocumented!$A:$C, 3, FALSE))</f>
        <v/>
      </c>
      <c r="D8266" s="1" t="str">
        <f t="shared" si="129"/>
        <v/>
      </c>
    </row>
    <row r="8267" spans="1:5">
      <c r="A8267" s="2" t="s">
        <v>2419</v>
      </c>
      <c r="B8267" s="2" t="s">
        <v>2420</v>
      </c>
      <c r="C8267" s="1" t="str">
        <f>IF(A8267="", "", VLOOKUP(A8267,Undocumented!$A:$C, 3, FALSE))</f>
        <v>RES 5, (IX + d), E</v>
      </c>
      <c r="D8267" s="1" t="str">
        <f t="shared" si="129"/>
        <v/>
      </c>
      <c r="E8267" s="2" t="s">
        <v>11</v>
      </c>
    </row>
    <row r="8268" spans="1:5">
      <c r="C8268" s="1" t="str">
        <f>IF(A8268="", "", VLOOKUP(A8268,Undocumented!$A:$C, 3, FALSE))</f>
        <v/>
      </c>
      <c r="D8268" s="1" t="str">
        <f t="shared" si="129"/>
        <v/>
      </c>
      <c r="E8268" s="2" t="s">
        <v>38</v>
      </c>
    </row>
    <row r="8269" spans="1:5">
      <c r="C8269" s="1" t="str">
        <f>IF(A8269="", "", VLOOKUP(A8269,Undocumented!$A:$C, 3, FALSE))</f>
        <v/>
      </c>
      <c r="D8269" s="1" t="str">
        <f t="shared" si="129"/>
        <v/>
      </c>
    </row>
    <row r="8270" spans="1:5">
      <c r="C8270" s="1" t="str">
        <f>IF(A8270="", "", VLOOKUP(A8270,Undocumented!$A:$C, 3, FALSE))</f>
        <v/>
      </c>
      <c r="D8270" s="1" t="str">
        <f t="shared" si="129"/>
        <v/>
      </c>
      <c r="E8270" s="2" t="s">
        <v>2076</v>
      </c>
    </row>
    <row r="8271" spans="1:5">
      <c r="C8271" s="1" t="str">
        <f>IF(A8271="", "", VLOOKUP(A8271,Undocumented!$A:$C, 3, FALSE))</f>
        <v/>
      </c>
      <c r="D8271" s="1" t="str">
        <f t="shared" si="129"/>
        <v/>
      </c>
      <c r="E8271" s="2" t="s">
        <v>2089</v>
      </c>
    </row>
    <row r="8272" spans="1:5">
      <c r="C8272" s="1" t="str">
        <f>IF(A8272="", "", VLOOKUP(A8272,Undocumented!$A:$C, 3, FALSE))</f>
        <v/>
      </c>
      <c r="D8272" s="1" t="str">
        <f t="shared" si="129"/>
        <v/>
      </c>
      <c r="E8272" s="2" t="s">
        <v>2421</v>
      </c>
    </row>
    <row r="8273" spans="1:5">
      <c r="C8273" s="1" t="str">
        <f>IF(A8273="", "", VLOOKUP(A8273,Undocumented!$A:$C, 3, FALSE))</f>
        <v/>
      </c>
      <c r="D8273" s="1" t="str">
        <f t="shared" si="129"/>
        <v/>
      </c>
      <c r="E8273" s="2" t="s">
        <v>2090</v>
      </c>
    </row>
    <row r="8274" spans="1:5">
      <c r="C8274" s="1" t="str">
        <f>IF(A8274="", "", VLOOKUP(A8274,Undocumented!$A:$C, 3, FALSE))</f>
        <v/>
      </c>
      <c r="D8274" s="1" t="str">
        <f t="shared" si="129"/>
        <v/>
      </c>
      <c r="E8274" s="2" t="s">
        <v>20</v>
      </c>
    </row>
    <row r="8275" spans="1:5">
      <c r="C8275" s="1" t="str">
        <f>IF(A8275="", "", VLOOKUP(A8275,Undocumented!$A:$C, 3, FALSE))</f>
        <v/>
      </c>
      <c r="D8275" s="1" t="str">
        <f t="shared" si="129"/>
        <v/>
      </c>
    </row>
    <row r="8276" spans="1:5">
      <c r="A8276" s="2" t="s">
        <v>2422</v>
      </c>
      <c r="B8276" s="2" t="s">
        <v>2423</v>
      </c>
      <c r="C8276" s="1" t="str">
        <f>IF(A8276="", "", VLOOKUP(A8276,Undocumented!$A:$C, 3, FALSE))</f>
        <v>RES 5, (IX + d), H</v>
      </c>
      <c r="D8276" s="1" t="str">
        <f t="shared" si="129"/>
        <v/>
      </c>
      <c r="E8276" s="2" t="s">
        <v>11</v>
      </c>
    </row>
    <row r="8277" spans="1:5">
      <c r="C8277" s="1" t="str">
        <f>IF(A8277="", "", VLOOKUP(A8277,Undocumented!$A:$C, 3, FALSE))</f>
        <v/>
      </c>
      <c r="D8277" s="1" t="str">
        <f t="shared" si="129"/>
        <v/>
      </c>
      <c r="E8277" s="2" t="s">
        <v>38</v>
      </c>
    </row>
    <row r="8278" spans="1:5">
      <c r="C8278" s="1" t="str">
        <f>IF(A8278="", "", VLOOKUP(A8278,Undocumented!$A:$C, 3, FALSE))</f>
        <v/>
      </c>
      <c r="D8278" s="1" t="str">
        <f t="shared" si="129"/>
        <v/>
      </c>
    </row>
    <row r="8279" spans="1:5">
      <c r="C8279" s="1" t="str">
        <f>IF(A8279="", "", VLOOKUP(A8279,Undocumented!$A:$C, 3, FALSE))</f>
        <v/>
      </c>
      <c r="D8279" s="1" t="str">
        <f t="shared" si="129"/>
        <v/>
      </c>
      <c r="E8279" s="2" t="s">
        <v>2076</v>
      </c>
    </row>
    <row r="8280" spans="1:5">
      <c r="C8280" s="1" t="str">
        <f>IF(A8280="", "", VLOOKUP(A8280,Undocumented!$A:$C, 3, FALSE))</f>
        <v/>
      </c>
      <c r="D8280" s="1" t="str">
        <f t="shared" si="129"/>
        <v/>
      </c>
      <c r="E8280" s="2" t="s">
        <v>2093</v>
      </c>
    </row>
    <row r="8281" spans="1:5">
      <c r="C8281" s="1" t="str">
        <f>IF(A8281="", "", VLOOKUP(A8281,Undocumented!$A:$C, 3, FALSE))</f>
        <v/>
      </c>
      <c r="D8281" s="1" t="str">
        <f t="shared" si="129"/>
        <v/>
      </c>
      <c r="E8281" s="2" t="s">
        <v>2424</v>
      </c>
    </row>
    <row r="8282" spans="1:5">
      <c r="C8282" s="1" t="str">
        <f>IF(A8282="", "", VLOOKUP(A8282,Undocumented!$A:$C, 3, FALSE))</f>
        <v/>
      </c>
      <c r="D8282" s="1" t="str">
        <f t="shared" si="129"/>
        <v/>
      </c>
      <c r="E8282" s="2" t="s">
        <v>690</v>
      </c>
    </row>
    <row r="8283" spans="1:5">
      <c r="C8283" s="1" t="str">
        <f>IF(A8283="", "", VLOOKUP(A8283,Undocumented!$A:$C, 3, FALSE))</f>
        <v/>
      </c>
      <c r="D8283" s="1" t="str">
        <f t="shared" si="129"/>
        <v/>
      </c>
      <c r="E8283" s="2" t="s">
        <v>20</v>
      </c>
    </row>
    <row r="8284" spans="1:5">
      <c r="C8284" s="1" t="str">
        <f>IF(A8284="", "", VLOOKUP(A8284,Undocumented!$A:$C, 3, FALSE))</f>
        <v/>
      </c>
      <c r="D8284" s="1" t="str">
        <f t="shared" si="129"/>
        <v/>
      </c>
    </row>
    <row r="8285" spans="1:5">
      <c r="A8285" s="2" t="s">
        <v>2425</v>
      </c>
      <c r="B8285" s="2" t="s">
        <v>2426</v>
      </c>
      <c r="C8285" s="1" t="str">
        <f>IF(A8285="", "", VLOOKUP(A8285,Undocumented!$A:$C, 3, FALSE))</f>
        <v>RES 5, (IX + d), L</v>
      </c>
      <c r="D8285" s="1" t="str">
        <f t="shared" si="129"/>
        <v/>
      </c>
      <c r="E8285" s="2" t="s">
        <v>11</v>
      </c>
    </row>
    <row r="8286" spans="1:5">
      <c r="C8286" s="1" t="str">
        <f>IF(A8286="", "", VLOOKUP(A8286,Undocumented!$A:$C, 3, FALSE))</f>
        <v/>
      </c>
      <c r="D8286" s="1" t="str">
        <f t="shared" si="129"/>
        <v/>
      </c>
      <c r="E8286" s="2" t="s">
        <v>38</v>
      </c>
    </row>
    <row r="8287" spans="1:5">
      <c r="C8287" s="1" t="str">
        <f>IF(A8287="", "", VLOOKUP(A8287,Undocumented!$A:$C, 3, FALSE))</f>
        <v/>
      </c>
      <c r="D8287" s="1" t="str">
        <f t="shared" si="129"/>
        <v/>
      </c>
    </row>
    <row r="8288" spans="1:5">
      <c r="C8288" s="1" t="str">
        <f>IF(A8288="", "", VLOOKUP(A8288,Undocumented!$A:$C, 3, FALSE))</f>
        <v/>
      </c>
      <c r="D8288" s="1" t="str">
        <f t="shared" si="129"/>
        <v/>
      </c>
      <c r="E8288" s="2" t="s">
        <v>2076</v>
      </c>
    </row>
    <row r="8289" spans="1:5">
      <c r="C8289" s="1" t="str">
        <f>IF(A8289="", "", VLOOKUP(A8289,Undocumented!$A:$C, 3, FALSE))</f>
        <v/>
      </c>
      <c r="D8289" s="1" t="str">
        <f t="shared" si="129"/>
        <v/>
      </c>
      <c r="E8289" s="2" t="s">
        <v>2096</v>
      </c>
    </row>
    <row r="8290" spans="1:5">
      <c r="C8290" s="1" t="str">
        <f>IF(A8290="", "", VLOOKUP(A8290,Undocumented!$A:$C, 3, FALSE))</f>
        <v/>
      </c>
      <c r="D8290" s="1" t="str">
        <f t="shared" si="129"/>
        <v/>
      </c>
      <c r="E8290" s="2" t="s">
        <v>2427</v>
      </c>
    </row>
    <row r="8291" spans="1:5">
      <c r="C8291" s="1" t="str">
        <f>IF(A8291="", "", VLOOKUP(A8291,Undocumented!$A:$C, 3, FALSE))</f>
        <v/>
      </c>
      <c r="D8291" s="1" t="str">
        <f t="shared" si="129"/>
        <v/>
      </c>
      <c r="E8291" s="2" t="s">
        <v>2097</v>
      </c>
    </row>
    <row r="8292" spans="1:5">
      <c r="C8292" s="1" t="str">
        <f>IF(A8292="", "", VLOOKUP(A8292,Undocumented!$A:$C, 3, FALSE))</f>
        <v/>
      </c>
      <c r="D8292" s="1" t="str">
        <f t="shared" si="129"/>
        <v/>
      </c>
      <c r="E8292" s="2" t="s">
        <v>20</v>
      </c>
    </row>
    <row r="8293" spans="1:5">
      <c r="C8293" s="1" t="str">
        <f>IF(A8293="", "", VLOOKUP(A8293,Undocumented!$A:$C, 3, FALSE))</f>
        <v/>
      </c>
      <c r="D8293" s="1" t="str">
        <f t="shared" si="129"/>
        <v/>
      </c>
    </row>
    <row r="8294" spans="1:5">
      <c r="A8294" s="2" t="s">
        <v>2428</v>
      </c>
      <c r="B8294" s="2" t="s">
        <v>2429</v>
      </c>
      <c r="C8294" s="1" t="str">
        <f>IF(A8294="", "", VLOOKUP(A8294,Undocumented!$A:$C, 3, FALSE))</f>
        <v>RES 5, (IX + d)</v>
      </c>
      <c r="D8294" s="1" t="str">
        <f t="shared" si="129"/>
        <v/>
      </c>
      <c r="E8294" s="2" t="s">
        <v>11</v>
      </c>
    </row>
    <row r="8295" spans="1:5">
      <c r="C8295" s="1" t="str">
        <f>IF(A8295="", "", VLOOKUP(A8295,Undocumented!$A:$C, 3, FALSE))</f>
        <v/>
      </c>
      <c r="D8295" s="1" t="str">
        <f t="shared" si="129"/>
        <v/>
      </c>
      <c r="E8295" s="2" t="s">
        <v>38</v>
      </c>
    </row>
    <row r="8296" spans="1:5">
      <c r="C8296" s="1" t="str">
        <f>IF(A8296="", "", VLOOKUP(A8296,Undocumented!$A:$C, 3, FALSE))</f>
        <v/>
      </c>
      <c r="D8296" s="1" t="str">
        <f t="shared" si="129"/>
        <v/>
      </c>
    </row>
    <row r="8297" spans="1:5">
      <c r="C8297" s="1" t="str">
        <f>IF(A8297="", "", VLOOKUP(A8297,Undocumented!$A:$C, 3, FALSE))</f>
        <v/>
      </c>
      <c r="D8297" s="1" t="str">
        <f t="shared" si="129"/>
        <v/>
      </c>
      <c r="E8297" s="2" t="s">
        <v>2076</v>
      </c>
    </row>
    <row r="8298" spans="1:5">
      <c r="C8298" s="1" t="str">
        <f>IF(A8298="", "", VLOOKUP(A8298,Undocumented!$A:$C, 3, FALSE))</f>
        <v/>
      </c>
      <c r="D8298" s="1" t="str">
        <f t="shared" si="129"/>
        <v/>
      </c>
      <c r="E8298" s="2" t="s">
        <v>2100</v>
      </c>
    </row>
    <row r="8299" spans="1:5">
      <c r="C8299" s="1" t="str">
        <f>IF(A8299="", "", VLOOKUP(A8299,Undocumented!$A:$C, 3, FALSE))</f>
        <v/>
      </c>
      <c r="D8299" s="1" t="str">
        <f t="shared" si="129"/>
        <v/>
      </c>
      <c r="E8299" s="2" t="s">
        <v>2430</v>
      </c>
    </row>
    <row r="8300" spans="1:5">
      <c r="C8300" s="1" t="str">
        <f>IF(A8300="", "", VLOOKUP(A8300,Undocumented!$A:$C, 3, FALSE))</f>
        <v/>
      </c>
      <c r="D8300" s="1" t="str">
        <f t="shared" si="129"/>
        <v/>
      </c>
      <c r="E8300" s="2" t="s">
        <v>2101</v>
      </c>
    </row>
    <row r="8301" spans="1:5">
      <c r="C8301" s="1" t="str">
        <f>IF(A8301="", "", VLOOKUP(A8301,Undocumented!$A:$C, 3, FALSE))</f>
        <v/>
      </c>
      <c r="D8301" s="1" t="str">
        <f t="shared" si="129"/>
        <v/>
      </c>
      <c r="E8301" s="2" t="s">
        <v>20</v>
      </c>
    </row>
    <row r="8302" spans="1:5">
      <c r="C8302" s="1" t="str">
        <f>IF(A8302="", "", VLOOKUP(A8302,Undocumented!$A:$C, 3, FALSE))</f>
        <v/>
      </c>
      <c r="D8302" s="1" t="str">
        <f t="shared" si="129"/>
        <v/>
      </c>
    </row>
    <row r="8303" spans="1:5">
      <c r="A8303" s="2" t="s">
        <v>2431</v>
      </c>
      <c r="B8303" s="2" t="s">
        <v>2432</v>
      </c>
      <c r="C8303" s="1" t="str">
        <f>IF(A8303="", "", VLOOKUP(A8303,Undocumented!$A:$C, 3, FALSE))</f>
        <v>RES 5, (IX + d), A</v>
      </c>
      <c r="D8303" s="1" t="str">
        <f t="shared" si="129"/>
        <v/>
      </c>
      <c r="E8303" s="2" t="s">
        <v>11</v>
      </c>
    </row>
    <row r="8304" spans="1:5">
      <c r="C8304" s="1" t="str">
        <f>IF(A8304="", "", VLOOKUP(A8304,Undocumented!$A:$C, 3, FALSE))</f>
        <v/>
      </c>
      <c r="D8304" s="1" t="str">
        <f t="shared" si="129"/>
        <v/>
      </c>
      <c r="E8304" s="2" t="s">
        <v>38</v>
      </c>
    </row>
    <row r="8305" spans="1:5">
      <c r="C8305" s="1" t="str">
        <f>IF(A8305="", "", VLOOKUP(A8305,Undocumented!$A:$C, 3, FALSE))</f>
        <v/>
      </c>
      <c r="D8305" s="1" t="str">
        <f t="shared" si="129"/>
        <v/>
      </c>
    </row>
    <row r="8306" spans="1:5">
      <c r="C8306" s="1" t="str">
        <f>IF(A8306="", "", VLOOKUP(A8306,Undocumented!$A:$C, 3, FALSE))</f>
        <v/>
      </c>
      <c r="D8306" s="1" t="str">
        <f t="shared" si="129"/>
        <v/>
      </c>
      <c r="E8306" s="2" t="s">
        <v>2076</v>
      </c>
    </row>
    <row r="8307" spans="1:5">
      <c r="C8307" s="1" t="str">
        <f>IF(A8307="", "", VLOOKUP(A8307,Undocumented!$A:$C, 3, FALSE))</f>
        <v/>
      </c>
      <c r="D8307" s="1" t="str">
        <f t="shared" si="129"/>
        <v/>
      </c>
      <c r="E8307" s="2" t="s">
        <v>2104</v>
      </c>
    </row>
    <row r="8308" spans="1:5">
      <c r="C8308" s="1" t="str">
        <f>IF(A8308="", "", VLOOKUP(A8308,Undocumented!$A:$C, 3, FALSE))</f>
        <v/>
      </c>
      <c r="D8308" s="1" t="str">
        <f t="shared" si="129"/>
        <v/>
      </c>
      <c r="E8308" s="2" t="s">
        <v>2433</v>
      </c>
    </row>
    <row r="8309" spans="1:5">
      <c r="C8309" s="1" t="str">
        <f>IF(A8309="", "", VLOOKUP(A8309,Undocumented!$A:$C, 3, FALSE))</f>
        <v/>
      </c>
      <c r="D8309" s="1" t="str">
        <f t="shared" si="129"/>
        <v/>
      </c>
      <c r="E8309" s="2" t="s">
        <v>2105</v>
      </c>
    </row>
    <row r="8310" spans="1:5">
      <c r="C8310" s="1" t="str">
        <f>IF(A8310="", "", VLOOKUP(A8310,Undocumented!$A:$C, 3, FALSE))</f>
        <v/>
      </c>
      <c r="D8310" s="1" t="str">
        <f t="shared" si="129"/>
        <v/>
      </c>
      <c r="E8310" s="2" t="s">
        <v>20</v>
      </c>
    </row>
    <row r="8311" spans="1:5">
      <c r="C8311" s="1" t="str">
        <f>IF(A8311="", "", VLOOKUP(A8311,Undocumented!$A:$C, 3, FALSE))</f>
        <v/>
      </c>
      <c r="D8311" s="1" t="str">
        <f t="shared" si="129"/>
        <v/>
      </c>
    </row>
    <row r="8312" spans="1:5">
      <c r="A8312" s="2" t="s">
        <v>2434</v>
      </c>
      <c r="B8312" s="2" t="s">
        <v>2435</v>
      </c>
      <c r="C8312" s="1" t="str">
        <f>IF(A8312="", "", VLOOKUP(A8312,Undocumented!$A:$C, 3, FALSE))</f>
        <v>RES 6, (IX + d), B</v>
      </c>
      <c r="D8312" s="1" t="str">
        <f t="shared" si="129"/>
        <v/>
      </c>
      <c r="E8312" s="2" t="s">
        <v>11</v>
      </c>
    </row>
    <row r="8313" spans="1:5">
      <c r="C8313" s="1" t="str">
        <f>IF(A8313="", "", VLOOKUP(A8313,Undocumented!$A:$C, 3, FALSE))</f>
        <v/>
      </c>
      <c r="D8313" s="1" t="str">
        <f t="shared" si="129"/>
        <v/>
      </c>
      <c r="E8313" s="2" t="s">
        <v>38</v>
      </c>
    </row>
    <row r="8314" spans="1:5">
      <c r="C8314" s="1" t="str">
        <f>IF(A8314="", "", VLOOKUP(A8314,Undocumented!$A:$C, 3, FALSE))</f>
        <v/>
      </c>
      <c r="D8314" s="1" t="str">
        <f t="shared" si="129"/>
        <v/>
      </c>
    </row>
    <row r="8315" spans="1:5">
      <c r="C8315" s="1" t="str">
        <f>IF(A8315="", "", VLOOKUP(A8315,Undocumented!$A:$C, 3, FALSE))</f>
        <v/>
      </c>
      <c r="D8315" s="1" t="str">
        <f t="shared" si="129"/>
        <v/>
      </c>
      <c r="E8315" s="2" t="s">
        <v>2076</v>
      </c>
    </row>
    <row r="8316" spans="1:5">
      <c r="C8316" s="1" t="str">
        <f>IF(A8316="", "", VLOOKUP(A8316,Undocumented!$A:$C, 3, FALSE))</f>
        <v/>
      </c>
      <c r="D8316" s="1" t="str">
        <f t="shared" si="129"/>
        <v/>
      </c>
      <c r="E8316" s="2" t="s">
        <v>2077</v>
      </c>
    </row>
    <row r="8317" spans="1:5">
      <c r="C8317" s="1" t="str">
        <f>IF(A8317="", "", VLOOKUP(A8317,Undocumented!$A:$C, 3, FALSE))</f>
        <v/>
      </c>
      <c r="D8317" s="1" t="str">
        <f t="shared" si="129"/>
        <v/>
      </c>
      <c r="E8317" s="2" t="s">
        <v>2436</v>
      </c>
    </row>
    <row r="8318" spans="1:5">
      <c r="C8318" s="1" t="str">
        <f>IF(A8318="", "", VLOOKUP(A8318,Undocumented!$A:$C, 3, FALSE))</f>
        <v/>
      </c>
      <c r="D8318" s="1" t="str">
        <f t="shared" si="129"/>
        <v/>
      </c>
      <c r="E8318" s="2" t="s">
        <v>2078</v>
      </c>
    </row>
    <row r="8319" spans="1:5">
      <c r="C8319" s="1" t="str">
        <f>IF(A8319="", "", VLOOKUP(A8319,Undocumented!$A:$C, 3, FALSE))</f>
        <v/>
      </c>
      <c r="D8319" s="1" t="str">
        <f t="shared" si="129"/>
        <v/>
      </c>
      <c r="E8319" s="2" t="s">
        <v>20</v>
      </c>
    </row>
    <row r="8320" spans="1:5">
      <c r="C8320" s="1" t="str">
        <f>IF(A8320="", "", VLOOKUP(A8320,Undocumented!$A:$C, 3, FALSE))</f>
        <v/>
      </c>
      <c r="D8320" s="1" t="str">
        <f t="shared" si="129"/>
        <v/>
      </c>
    </row>
    <row r="8321" spans="1:5">
      <c r="A8321" s="2" t="s">
        <v>2437</v>
      </c>
      <c r="B8321" s="2" t="s">
        <v>2438</v>
      </c>
      <c r="C8321" s="1" t="str">
        <f>IF(A8321="", "", VLOOKUP(A8321,Undocumented!$A:$C, 3, FALSE))</f>
        <v>RES 6, (IX + d), C</v>
      </c>
      <c r="D8321" s="1" t="str">
        <f t="shared" si="129"/>
        <v/>
      </c>
      <c r="E8321" s="2" t="s">
        <v>11</v>
      </c>
    </row>
    <row r="8322" spans="1:5">
      <c r="C8322" s="1" t="str">
        <f>IF(A8322="", "", VLOOKUP(A8322,Undocumented!$A:$C, 3, FALSE))</f>
        <v/>
      </c>
      <c r="D8322" s="1" t="str">
        <f t="shared" ref="D8322:D8385" si="130">IF(AND(B8322&lt;&gt;"", B8322&lt;&gt;C8322), "#N/B", "")</f>
        <v/>
      </c>
      <c r="E8322" s="2" t="s">
        <v>38</v>
      </c>
    </row>
    <row r="8323" spans="1:5">
      <c r="C8323" s="1" t="str">
        <f>IF(A8323="", "", VLOOKUP(A8323,Undocumented!$A:$C, 3, FALSE))</f>
        <v/>
      </c>
      <c r="D8323" s="1" t="str">
        <f t="shared" si="130"/>
        <v/>
      </c>
    </row>
    <row r="8324" spans="1:5">
      <c r="C8324" s="1" t="str">
        <f>IF(A8324="", "", VLOOKUP(A8324,Undocumented!$A:$C, 3, FALSE))</f>
        <v/>
      </c>
      <c r="D8324" s="1" t="str">
        <f t="shared" si="130"/>
        <v/>
      </c>
      <c r="E8324" s="2" t="s">
        <v>2076</v>
      </c>
    </row>
    <row r="8325" spans="1:5">
      <c r="C8325" s="1" t="str">
        <f>IF(A8325="", "", VLOOKUP(A8325,Undocumented!$A:$C, 3, FALSE))</f>
        <v/>
      </c>
      <c r="D8325" s="1" t="str">
        <f t="shared" si="130"/>
        <v/>
      </c>
      <c r="E8325" s="2" t="s">
        <v>2081</v>
      </c>
    </row>
    <row r="8326" spans="1:5">
      <c r="C8326" s="1" t="str">
        <f>IF(A8326="", "", VLOOKUP(A8326,Undocumented!$A:$C, 3, FALSE))</f>
        <v/>
      </c>
      <c r="D8326" s="1" t="str">
        <f t="shared" si="130"/>
        <v/>
      </c>
      <c r="E8326" s="2" t="s">
        <v>2439</v>
      </c>
    </row>
    <row r="8327" spans="1:5">
      <c r="C8327" s="1" t="str">
        <f>IF(A8327="", "", VLOOKUP(A8327,Undocumented!$A:$C, 3, FALSE))</f>
        <v/>
      </c>
      <c r="D8327" s="1" t="str">
        <f t="shared" si="130"/>
        <v/>
      </c>
      <c r="E8327" s="2" t="s">
        <v>2082</v>
      </c>
    </row>
    <row r="8328" spans="1:5">
      <c r="C8328" s="1" t="str">
        <f>IF(A8328="", "", VLOOKUP(A8328,Undocumented!$A:$C, 3, FALSE))</f>
        <v/>
      </c>
      <c r="D8328" s="1" t="str">
        <f t="shared" si="130"/>
        <v/>
      </c>
      <c r="E8328" s="2" t="s">
        <v>20</v>
      </c>
    </row>
    <row r="8329" spans="1:5">
      <c r="C8329" s="1" t="str">
        <f>IF(A8329="", "", VLOOKUP(A8329,Undocumented!$A:$C, 3, FALSE))</f>
        <v/>
      </c>
      <c r="D8329" s="1" t="str">
        <f t="shared" si="130"/>
        <v/>
      </c>
    </row>
    <row r="8330" spans="1:5">
      <c r="A8330" s="2" t="s">
        <v>2440</v>
      </c>
      <c r="B8330" s="2" t="s">
        <v>2441</v>
      </c>
      <c r="C8330" s="1" t="str">
        <f>IF(A8330="", "", VLOOKUP(A8330,Undocumented!$A:$C, 3, FALSE))</f>
        <v>RES 6, (IX + d), D</v>
      </c>
      <c r="D8330" s="1" t="str">
        <f t="shared" si="130"/>
        <v/>
      </c>
      <c r="E8330" s="2" t="s">
        <v>11</v>
      </c>
    </row>
    <row r="8331" spans="1:5">
      <c r="C8331" s="1" t="str">
        <f>IF(A8331="", "", VLOOKUP(A8331,Undocumented!$A:$C, 3, FALSE))</f>
        <v/>
      </c>
      <c r="D8331" s="1" t="str">
        <f t="shared" si="130"/>
        <v/>
      </c>
      <c r="E8331" s="2" t="s">
        <v>38</v>
      </c>
    </row>
    <row r="8332" spans="1:5">
      <c r="C8332" s="1" t="str">
        <f>IF(A8332="", "", VLOOKUP(A8332,Undocumented!$A:$C, 3, FALSE))</f>
        <v/>
      </c>
      <c r="D8332" s="1" t="str">
        <f t="shared" si="130"/>
        <v/>
      </c>
    </row>
    <row r="8333" spans="1:5">
      <c r="C8333" s="1" t="str">
        <f>IF(A8333="", "", VLOOKUP(A8333,Undocumented!$A:$C, 3, FALSE))</f>
        <v/>
      </c>
      <c r="D8333" s="1" t="str">
        <f t="shared" si="130"/>
        <v/>
      </c>
      <c r="E8333" s="2" t="s">
        <v>2076</v>
      </c>
    </row>
    <row r="8334" spans="1:5">
      <c r="C8334" s="1" t="str">
        <f>IF(A8334="", "", VLOOKUP(A8334,Undocumented!$A:$C, 3, FALSE))</f>
        <v/>
      </c>
      <c r="D8334" s="1" t="str">
        <f t="shared" si="130"/>
        <v/>
      </c>
      <c r="E8334" s="2" t="s">
        <v>2085</v>
      </c>
    </row>
    <row r="8335" spans="1:5">
      <c r="C8335" s="1" t="str">
        <f>IF(A8335="", "", VLOOKUP(A8335,Undocumented!$A:$C, 3, FALSE))</f>
        <v/>
      </c>
      <c r="D8335" s="1" t="str">
        <f t="shared" si="130"/>
        <v/>
      </c>
      <c r="E8335" s="2" t="s">
        <v>2442</v>
      </c>
    </row>
    <row r="8336" spans="1:5">
      <c r="C8336" s="1" t="str">
        <f>IF(A8336="", "", VLOOKUP(A8336,Undocumented!$A:$C, 3, FALSE))</f>
        <v/>
      </c>
      <c r="D8336" s="1" t="str">
        <f t="shared" si="130"/>
        <v/>
      </c>
      <c r="E8336" s="2" t="s">
        <v>2086</v>
      </c>
    </row>
    <row r="8337" spans="1:5">
      <c r="C8337" s="1" t="str">
        <f>IF(A8337="", "", VLOOKUP(A8337,Undocumented!$A:$C, 3, FALSE))</f>
        <v/>
      </c>
      <c r="D8337" s="1" t="str">
        <f t="shared" si="130"/>
        <v/>
      </c>
      <c r="E8337" s="2" t="s">
        <v>20</v>
      </c>
    </row>
    <row r="8338" spans="1:5">
      <c r="C8338" s="1" t="str">
        <f>IF(A8338="", "", VLOOKUP(A8338,Undocumented!$A:$C, 3, FALSE))</f>
        <v/>
      </c>
      <c r="D8338" s="1" t="str">
        <f t="shared" si="130"/>
        <v/>
      </c>
    </row>
    <row r="8339" spans="1:5">
      <c r="A8339" s="2" t="s">
        <v>2443</v>
      </c>
      <c r="B8339" s="2" t="s">
        <v>2444</v>
      </c>
      <c r="C8339" s="1" t="str">
        <f>IF(A8339="", "", VLOOKUP(A8339,Undocumented!$A:$C, 3, FALSE))</f>
        <v>RES 6, (IX + d), E</v>
      </c>
      <c r="D8339" s="1" t="str">
        <f t="shared" si="130"/>
        <v/>
      </c>
      <c r="E8339" s="2" t="s">
        <v>11</v>
      </c>
    </row>
    <row r="8340" spans="1:5">
      <c r="C8340" s="1" t="str">
        <f>IF(A8340="", "", VLOOKUP(A8340,Undocumented!$A:$C, 3, FALSE))</f>
        <v/>
      </c>
      <c r="D8340" s="1" t="str">
        <f t="shared" si="130"/>
        <v/>
      </c>
      <c r="E8340" s="2" t="s">
        <v>38</v>
      </c>
    </row>
    <row r="8341" spans="1:5">
      <c r="C8341" s="1" t="str">
        <f>IF(A8341="", "", VLOOKUP(A8341,Undocumented!$A:$C, 3, FALSE))</f>
        <v/>
      </c>
      <c r="D8341" s="1" t="str">
        <f t="shared" si="130"/>
        <v/>
      </c>
    </row>
    <row r="8342" spans="1:5">
      <c r="C8342" s="1" t="str">
        <f>IF(A8342="", "", VLOOKUP(A8342,Undocumented!$A:$C, 3, FALSE))</f>
        <v/>
      </c>
      <c r="D8342" s="1" t="str">
        <f t="shared" si="130"/>
        <v/>
      </c>
      <c r="E8342" s="2" t="s">
        <v>2076</v>
      </c>
    </row>
    <row r="8343" spans="1:5">
      <c r="C8343" s="1" t="str">
        <f>IF(A8343="", "", VLOOKUP(A8343,Undocumented!$A:$C, 3, FALSE))</f>
        <v/>
      </c>
      <c r="D8343" s="1" t="str">
        <f t="shared" si="130"/>
        <v/>
      </c>
      <c r="E8343" s="2" t="s">
        <v>2089</v>
      </c>
    </row>
    <row r="8344" spans="1:5">
      <c r="C8344" s="1" t="str">
        <f>IF(A8344="", "", VLOOKUP(A8344,Undocumented!$A:$C, 3, FALSE))</f>
        <v/>
      </c>
      <c r="D8344" s="1" t="str">
        <f t="shared" si="130"/>
        <v/>
      </c>
      <c r="E8344" s="2" t="s">
        <v>2445</v>
      </c>
    </row>
    <row r="8345" spans="1:5">
      <c r="C8345" s="1" t="str">
        <f>IF(A8345="", "", VLOOKUP(A8345,Undocumented!$A:$C, 3, FALSE))</f>
        <v/>
      </c>
      <c r="D8345" s="1" t="str">
        <f t="shared" si="130"/>
        <v/>
      </c>
      <c r="E8345" s="2" t="s">
        <v>2090</v>
      </c>
    </row>
    <row r="8346" spans="1:5">
      <c r="C8346" s="1" t="str">
        <f>IF(A8346="", "", VLOOKUP(A8346,Undocumented!$A:$C, 3, FALSE))</f>
        <v/>
      </c>
      <c r="D8346" s="1" t="str">
        <f t="shared" si="130"/>
        <v/>
      </c>
      <c r="E8346" s="2" t="s">
        <v>20</v>
      </c>
    </row>
    <row r="8347" spans="1:5">
      <c r="C8347" s="1" t="str">
        <f>IF(A8347="", "", VLOOKUP(A8347,Undocumented!$A:$C, 3, FALSE))</f>
        <v/>
      </c>
      <c r="D8347" s="1" t="str">
        <f t="shared" si="130"/>
        <v/>
      </c>
    </row>
    <row r="8348" spans="1:5">
      <c r="A8348" s="2" t="s">
        <v>2446</v>
      </c>
      <c r="B8348" s="2" t="s">
        <v>2447</v>
      </c>
      <c r="C8348" s="1" t="str">
        <f>IF(A8348="", "", VLOOKUP(A8348,Undocumented!$A:$C, 3, FALSE))</f>
        <v>RES 6, (IX + d), H</v>
      </c>
      <c r="D8348" s="1" t="str">
        <f t="shared" si="130"/>
        <v/>
      </c>
      <c r="E8348" s="2" t="s">
        <v>11</v>
      </c>
    </row>
    <row r="8349" spans="1:5">
      <c r="C8349" s="1" t="str">
        <f>IF(A8349="", "", VLOOKUP(A8349,Undocumented!$A:$C, 3, FALSE))</f>
        <v/>
      </c>
      <c r="D8349" s="1" t="str">
        <f t="shared" si="130"/>
        <v/>
      </c>
      <c r="E8349" s="2" t="s">
        <v>38</v>
      </c>
    </row>
    <row r="8350" spans="1:5">
      <c r="C8350" s="1" t="str">
        <f>IF(A8350="", "", VLOOKUP(A8350,Undocumented!$A:$C, 3, FALSE))</f>
        <v/>
      </c>
      <c r="D8350" s="1" t="str">
        <f t="shared" si="130"/>
        <v/>
      </c>
    </row>
    <row r="8351" spans="1:5">
      <c r="C8351" s="1" t="str">
        <f>IF(A8351="", "", VLOOKUP(A8351,Undocumented!$A:$C, 3, FALSE))</f>
        <v/>
      </c>
      <c r="D8351" s="1" t="str">
        <f t="shared" si="130"/>
        <v/>
      </c>
      <c r="E8351" s="2" t="s">
        <v>2076</v>
      </c>
    </row>
    <row r="8352" spans="1:5">
      <c r="C8352" s="1" t="str">
        <f>IF(A8352="", "", VLOOKUP(A8352,Undocumented!$A:$C, 3, FALSE))</f>
        <v/>
      </c>
      <c r="D8352" s="1" t="str">
        <f t="shared" si="130"/>
        <v/>
      </c>
      <c r="E8352" s="2" t="s">
        <v>2093</v>
      </c>
    </row>
    <row r="8353" spans="1:5">
      <c r="C8353" s="1" t="str">
        <f>IF(A8353="", "", VLOOKUP(A8353,Undocumented!$A:$C, 3, FALSE))</f>
        <v/>
      </c>
      <c r="D8353" s="1" t="str">
        <f t="shared" si="130"/>
        <v/>
      </c>
      <c r="E8353" s="2" t="s">
        <v>2448</v>
      </c>
    </row>
    <row r="8354" spans="1:5">
      <c r="C8354" s="1" t="str">
        <f>IF(A8354="", "", VLOOKUP(A8354,Undocumented!$A:$C, 3, FALSE))</f>
        <v/>
      </c>
      <c r="D8354" s="1" t="str">
        <f t="shared" si="130"/>
        <v/>
      </c>
      <c r="E8354" s="2" t="s">
        <v>690</v>
      </c>
    </row>
    <row r="8355" spans="1:5">
      <c r="C8355" s="1" t="str">
        <f>IF(A8355="", "", VLOOKUP(A8355,Undocumented!$A:$C, 3, FALSE))</f>
        <v/>
      </c>
      <c r="D8355" s="1" t="str">
        <f t="shared" si="130"/>
        <v/>
      </c>
      <c r="E8355" s="2" t="s">
        <v>20</v>
      </c>
    </row>
    <row r="8356" spans="1:5">
      <c r="C8356" s="1" t="str">
        <f>IF(A8356="", "", VLOOKUP(A8356,Undocumented!$A:$C, 3, FALSE))</f>
        <v/>
      </c>
      <c r="D8356" s="1" t="str">
        <f t="shared" si="130"/>
        <v/>
      </c>
    </row>
    <row r="8357" spans="1:5">
      <c r="A8357" s="2" t="s">
        <v>2449</v>
      </c>
      <c r="B8357" s="2" t="s">
        <v>2450</v>
      </c>
      <c r="C8357" s="1" t="str">
        <f>IF(A8357="", "", VLOOKUP(A8357,Undocumented!$A:$C, 3, FALSE))</f>
        <v>RES 6, (IX + d), L</v>
      </c>
      <c r="D8357" s="1" t="str">
        <f t="shared" si="130"/>
        <v/>
      </c>
      <c r="E8357" s="2" t="s">
        <v>11</v>
      </c>
    </row>
    <row r="8358" spans="1:5">
      <c r="C8358" s="1" t="str">
        <f>IF(A8358="", "", VLOOKUP(A8358,Undocumented!$A:$C, 3, FALSE))</f>
        <v/>
      </c>
      <c r="D8358" s="1" t="str">
        <f t="shared" si="130"/>
        <v/>
      </c>
      <c r="E8358" s="2" t="s">
        <v>38</v>
      </c>
    </row>
    <row r="8359" spans="1:5">
      <c r="C8359" s="1" t="str">
        <f>IF(A8359="", "", VLOOKUP(A8359,Undocumented!$A:$C, 3, FALSE))</f>
        <v/>
      </c>
      <c r="D8359" s="1" t="str">
        <f t="shared" si="130"/>
        <v/>
      </c>
    </row>
    <row r="8360" spans="1:5">
      <c r="C8360" s="1" t="str">
        <f>IF(A8360="", "", VLOOKUP(A8360,Undocumented!$A:$C, 3, FALSE))</f>
        <v/>
      </c>
      <c r="D8360" s="1" t="str">
        <f t="shared" si="130"/>
        <v/>
      </c>
      <c r="E8360" s="2" t="s">
        <v>2076</v>
      </c>
    </row>
    <row r="8361" spans="1:5">
      <c r="C8361" s="1" t="str">
        <f>IF(A8361="", "", VLOOKUP(A8361,Undocumented!$A:$C, 3, FALSE))</f>
        <v/>
      </c>
      <c r="D8361" s="1" t="str">
        <f t="shared" si="130"/>
        <v/>
      </c>
      <c r="E8361" s="2" t="s">
        <v>2096</v>
      </c>
    </row>
    <row r="8362" spans="1:5">
      <c r="C8362" s="1" t="str">
        <f>IF(A8362="", "", VLOOKUP(A8362,Undocumented!$A:$C, 3, FALSE))</f>
        <v/>
      </c>
      <c r="D8362" s="1" t="str">
        <f t="shared" si="130"/>
        <v/>
      </c>
      <c r="E8362" s="2" t="s">
        <v>2451</v>
      </c>
    </row>
    <row r="8363" spans="1:5">
      <c r="C8363" s="1" t="str">
        <f>IF(A8363="", "", VLOOKUP(A8363,Undocumented!$A:$C, 3, FALSE))</f>
        <v/>
      </c>
      <c r="D8363" s="1" t="str">
        <f t="shared" si="130"/>
        <v/>
      </c>
      <c r="E8363" s="2" t="s">
        <v>2097</v>
      </c>
    </row>
    <row r="8364" spans="1:5">
      <c r="C8364" s="1" t="str">
        <f>IF(A8364="", "", VLOOKUP(A8364,Undocumented!$A:$C, 3, FALSE))</f>
        <v/>
      </c>
      <c r="D8364" s="1" t="str">
        <f t="shared" si="130"/>
        <v/>
      </c>
      <c r="E8364" s="2" t="s">
        <v>20</v>
      </c>
    </row>
    <row r="8365" spans="1:5">
      <c r="C8365" s="1" t="str">
        <f>IF(A8365="", "", VLOOKUP(A8365,Undocumented!$A:$C, 3, FALSE))</f>
        <v/>
      </c>
      <c r="D8365" s="1" t="str">
        <f t="shared" si="130"/>
        <v/>
      </c>
    </row>
    <row r="8366" spans="1:5">
      <c r="A8366" s="2" t="s">
        <v>2452</v>
      </c>
      <c r="B8366" s="2" t="s">
        <v>2453</v>
      </c>
      <c r="C8366" s="1" t="str">
        <f>IF(A8366="", "", VLOOKUP(A8366,Undocumented!$A:$C, 3, FALSE))</f>
        <v>RES 6, (IX + d)</v>
      </c>
      <c r="D8366" s="1" t="str">
        <f t="shared" si="130"/>
        <v/>
      </c>
      <c r="E8366" s="2" t="s">
        <v>11</v>
      </c>
    </row>
    <row r="8367" spans="1:5">
      <c r="C8367" s="1" t="str">
        <f>IF(A8367="", "", VLOOKUP(A8367,Undocumented!$A:$C, 3, FALSE))</f>
        <v/>
      </c>
      <c r="D8367" s="1" t="str">
        <f t="shared" si="130"/>
        <v/>
      </c>
      <c r="E8367" s="2" t="s">
        <v>38</v>
      </c>
    </row>
    <row r="8368" spans="1:5">
      <c r="C8368" s="1" t="str">
        <f>IF(A8368="", "", VLOOKUP(A8368,Undocumented!$A:$C, 3, FALSE))</f>
        <v/>
      </c>
      <c r="D8368" s="1" t="str">
        <f t="shared" si="130"/>
        <v/>
      </c>
    </row>
    <row r="8369" spans="1:5">
      <c r="C8369" s="1" t="str">
        <f>IF(A8369="", "", VLOOKUP(A8369,Undocumented!$A:$C, 3, FALSE))</f>
        <v/>
      </c>
      <c r="D8369" s="1" t="str">
        <f t="shared" si="130"/>
        <v/>
      </c>
      <c r="E8369" s="2" t="s">
        <v>2076</v>
      </c>
    </row>
    <row r="8370" spans="1:5">
      <c r="C8370" s="1" t="str">
        <f>IF(A8370="", "", VLOOKUP(A8370,Undocumented!$A:$C, 3, FALSE))</f>
        <v/>
      </c>
      <c r="D8370" s="1" t="str">
        <f t="shared" si="130"/>
        <v/>
      </c>
      <c r="E8370" s="2" t="s">
        <v>2100</v>
      </c>
    </row>
    <row r="8371" spans="1:5">
      <c r="C8371" s="1" t="str">
        <f>IF(A8371="", "", VLOOKUP(A8371,Undocumented!$A:$C, 3, FALSE))</f>
        <v/>
      </c>
      <c r="D8371" s="1" t="str">
        <f t="shared" si="130"/>
        <v/>
      </c>
      <c r="E8371" s="2" t="s">
        <v>2454</v>
      </c>
    </row>
    <row r="8372" spans="1:5">
      <c r="C8372" s="1" t="str">
        <f>IF(A8372="", "", VLOOKUP(A8372,Undocumented!$A:$C, 3, FALSE))</f>
        <v/>
      </c>
      <c r="D8372" s="1" t="str">
        <f t="shared" si="130"/>
        <v/>
      </c>
      <c r="E8372" s="2" t="s">
        <v>2101</v>
      </c>
    </row>
    <row r="8373" spans="1:5">
      <c r="C8373" s="1" t="str">
        <f>IF(A8373="", "", VLOOKUP(A8373,Undocumented!$A:$C, 3, FALSE))</f>
        <v/>
      </c>
      <c r="D8373" s="1" t="str">
        <f t="shared" si="130"/>
        <v/>
      </c>
      <c r="E8373" s="2" t="s">
        <v>20</v>
      </c>
    </row>
    <row r="8374" spans="1:5">
      <c r="C8374" s="1" t="str">
        <f>IF(A8374="", "", VLOOKUP(A8374,Undocumented!$A:$C, 3, FALSE))</f>
        <v/>
      </c>
      <c r="D8374" s="1" t="str">
        <f t="shared" si="130"/>
        <v/>
      </c>
    </row>
    <row r="8375" spans="1:5">
      <c r="A8375" s="2" t="s">
        <v>2455</v>
      </c>
      <c r="B8375" s="2" t="s">
        <v>2456</v>
      </c>
      <c r="C8375" s="1" t="str">
        <f>IF(A8375="", "", VLOOKUP(A8375,Undocumented!$A:$C, 3, FALSE))</f>
        <v>RES 6, (IX + d), A</v>
      </c>
      <c r="D8375" s="1" t="str">
        <f t="shared" si="130"/>
        <v/>
      </c>
      <c r="E8375" s="2" t="s">
        <v>11</v>
      </c>
    </row>
    <row r="8376" spans="1:5">
      <c r="C8376" s="1" t="str">
        <f>IF(A8376="", "", VLOOKUP(A8376,Undocumented!$A:$C, 3, FALSE))</f>
        <v/>
      </c>
      <c r="D8376" s="1" t="str">
        <f t="shared" si="130"/>
        <v/>
      </c>
      <c r="E8376" s="2" t="s">
        <v>38</v>
      </c>
    </row>
    <row r="8377" spans="1:5">
      <c r="C8377" s="1" t="str">
        <f>IF(A8377="", "", VLOOKUP(A8377,Undocumented!$A:$C, 3, FALSE))</f>
        <v/>
      </c>
      <c r="D8377" s="1" t="str">
        <f t="shared" si="130"/>
        <v/>
      </c>
    </row>
    <row r="8378" spans="1:5">
      <c r="C8378" s="1" t="str">
        <f>IF(A8378="", "", VLOOKUP(A8378,Undocumented!$A:$C, 3, FALSE))</f>
        <v/>
      </c>
      <c r="D8378" s="1" t="str">
        <f t="shared" si="130"/>
        <v/>
      </c>
      <c r="E8378" s="2" t="s">
        <v>2076</v>
      </c>
    </row>
    <row r="8379" spans="1:5">
      <c r="C8379" s="1" t="str">
        <f>IF(A8379="", "", VLOOKUP(A8379,Undocumented!$A:$C, 3, FALSE))</f>
        <v/>
      </c>
      <c r="D8379" s="1" t="str">
        <f t="shared" si="130"/>
        <v/>
      </c>
      <c r="E8379" s="2" t="s">
        <v>2104</v>
      </c>
    </row>
    <row r="8380" spans="1:5">
      <c r="C8380" s="1" t="str">
        <f>IF(A8380="", "", VLOOKUP(A8380,Undocumented!$A:$C, 3, FALSE))</f>
        <v/>
      </c>
      <c r="D8380" s="1" t="str">
        <f t="shared" si="130"/>
        <v/>
      </c>
      <c r="E8380" s="2" t="s">
        <v>2457</v>
      </c>
    </row>
    <row r="8381" spans="1:5">
      <c r="C8381" s="1" t="str">
        <f>IF(A8381="", "", VLOOKUP(A8381,Undocumented!$A:$C, 3, FALSE))</f>
        <v/>
      </c>
      <c r="D8381" s="1" t="str">
        <f t="shared" si="130"/>
        <v/>
      </c>
      <c r="E8381" s="2" t="s">
        <v>2105</v>
      </c>
    </row>
    <row r="8382" spans="1:5">
      <c r="C8382" s="1" t="str">
        <f>IF(A8382="", "", VLOOKUP(A8382,Undocumented!$A:$C, 3, FALSE))</f>
        <v/>
      </c>
      <c r="D8382" s="1" t="str">
        <f t="shared" si="130"/>
        <v/>
      </c>
      <c r="E8382" s="2" t="s">
        <v>20</v>
      </c>
    </row>
    <row r="8383" spans="1:5">
      <c r="C8383" s="1" t="str">
        <f>IF(A8383="", "", VLOOKUP(A8383,Undocumented!$A:$C, 3, FALSE))</f>
        <v/>
      </c>
      <c r="D8383" s="1" t="str">
        <f t="shared" si="130"/>
        <v/>
      </c>
    </row>
    <row r="8384" spans="1:5">
      <c r="A8384" s="2" t="s">
        <v>2458</v>
      </c>
      <c r="B8384" s="2" t="s">
        <v>2459</v>
      </c>
      <c r="C8384" s="1" t="str">
        <f>IF(A8384="", "", VLOOKUP(A8384,Undocumented!$A:$C, 3, FALSE))</f>
        <v>RES 7, (IX + d), B</v>
      </c>
      <c r="D8384" s="1" t="str">
        <f t="shared" si="130"/>
        <v/>
      </c>
      <c r="E8384" s="2" t="s">
        <v>11</v>
      </c>
    </row>
    <row r="8385" spans="1:5">
      <c r="C8385" s="1" t="str">
        <f>IF(A8385="", "", VLOOKUP(A8385,Undocumented!$A:$C, 3, FALSE))</f>
        <v/>
      </c>
      <c r="D8385" s="1" t="str">
        <f t="shared" si="130"/>
        <v/>
      </c>
      <c r="E8385" s="2" t="s">
        <v>38</v>
      </c>
    </row>
    <row r="8386" spans="1:5">
      <c r="C8386" s="1" t="str">
        <f>IF(A8386="", "", VLOOKUP(A8386,Undocumented!$A:$C, 3, FALSE))</f>
        <v/>
      </c>
      <c r="D8386" s="1" t="str">
        <f t="shared" ref="D8386:D8449" si="131">IF(AND(B8386&lt;&gt;"", B8386&lt;&gt;C8386), "#N/B", "")</f>
        <v/>
      </c>
    </row>
    <row r="8387" spans="1:5">
      <c r="C8387" s="1" t="str">
        <f>IF(A8387="", "", VLOOKUP(A8387,Undocumented!$A:$C, 3, FALSE))</f>
        <v/>
      </c>
      <c r="D8387" s="1" t="str">
        <f t="shared" si="131"/>
        <v/>
      </c>
      <c r="E8387" s="2" t="s">
        <v>2076</v>
      </c>
    </row>
    <row r="8388" spans="1:5">
      <c r="C8388" s="1" t="str">
        <f>IF(A8388="", "", VLOOKUP(A8388,Undocumented!$A:$C, 3, FALSE))</f>
        <v/>
      </c>
      <c r="D8388" s="1" t="str">
        <f t="shared" si="131"/>
        <v/>
      </c>
      <c r="E8388" s="2" t="s">
        <v>2077</v>
      </c>
    </row>
    <row r="8389" spans="1:5">
      <c r="C8389" s="1" t="str">
        <f>IF(A8389="", "", VLOOKUP(A8389,Undocumented!$A:$C, 3, FALSE))</f>
        <v/>
      </c>
      <c r="D8389" s="1" t="str">
        <f t="shared" si="131"/>
        <v/>
      </c>
      <c r="E8389" s="2" t="s">
        <v>2460</v>
      </c>
    </row>
    <row r="8390" spans="1:5">
      <c r="C8390" s="1" t="str">
        <f>IF(A8390="", "", VLOOKUP(A8390,Undocumented!$A:$C, 3, FALSE))</f>
        <v/>
      </c>
      <c r="D8390" s="1" t="str">
        <f t="shared" si="131"/>
        <v/>
      </c>
      <c r="E8390" s="2" t="s">
        <v>2078</v>
      </c>
    </row>
    <row r="8391" spans="1:5">
      <c r="C8391" s="1" t="str">
        <f>IF(A8391="", "", VLOOKUP(A8391,Undocumented!$A:$C, 3, FALSE))</f>
        <v/>
      </c>
      <c r="D8391" s="1" t="str">
        <f t="shared" si="131"/>
        <v/>
      </c>
      <c r="E8391" s="2" t="s">
        <v>20</v>
      </c>
    </row>
    <row r="8392" spans="1:5">
      <c r="C8392" s="1" t="str">
        <f>IF(A8392="", "", VLOOKUP(A8392,Undocumented!$A:$C, 3, FALSE))</f>
        <v/>
      </c>
      <c r="D8392" s="1" t="str">
        <f t="shared" si="131"/>
        <v/>
      </c>
    </row>
    <row r="8393" spans="1:5">
      <c r="A8393" s="2" t="s">
        <v>2461</v>
      </c>
      <c r="B8393" s="2" t="s">
        <v>2462</v>
      </c>
      <c r="C8393" s="1" t="str">
        <f>IF(A8393="", "", VLOOKUP(A8393,Undocumented!$A:$C, 3, FALSE))</f>
        <v>RES 7, (IX + d), C</v>
      </c>
      <c r="D8393" s="1" t="str">
        <f t="shared" si="131"/>
        <v/>
      </c>
      <c r="E8393" s="2" t="s">
        <v>11</v>
      </c>
    </row>
    <row r="8394" spans="1:5">
      <c r="C8394" s="1" t="str">
        <f>IF(A8394="", "", VLOOKUP(A8394,Undocumented!$A:$C, 3, FALSE))</f>
        <v/>
      </c>
      <c r="D8394" s="1" t="str">
        <f t="shared" si="131"/>
        <v/>
      </c>
      <c r="E8394" s="2" t="s">
        <v>38</v>
      </c>
    </row>
    <row r="8395" spans="1:5">
      <c r="C8395" s="1" t="str">
        <f>IF(A8395="", "", VLOOKUP(A8395,Undocumented!$A:$C, 3, FALSE))</f>
        <v/>
      </c>
      <c r="D8395" s="1" t="str">
        <f t="shared" si="131"/>
        <v/>
      </c>
    </row>
    <row r="8396" spans="1:5">
      <c r="C8396" s="1" t="str">
        <f>IF(A8396="", "", VLOOKUP(A8396,Undocumented!$A:$C, 3, FALSE))</f>
        <v/>
      </c>
      <c r="D8396" s="1" t="str">
        <f t="shared" si="131"/>
        <v/>
      </c>
      <c r="E8396" s="2" t="s">
        <v>2076</v>
      </c>
    </row>
    <row r="8397" spans="1:5">
      <c r="C8397" s="1" t="str">
        <f>IF(A8397="", "", VLOOKUP(A8397,Undocumented!$A:$C, 3, FALSE))</f>
        <v/>
      </c>
      <c r="D8397" s="1" t="str">
        <f t="shared" si="131"/>
        <v/>
      </c>
      <c r="E8397" s="2" t="s">
        <v>2081</v>
      </c>
    </row>
    <row r="8398" spans="1:5">
      <c r="C8398" s="1" t="str">
        <f>IF(A8398="", "", VLOOKUP(A8398,Undocumented!$A:$C, 3, FALSE))</f>
        <v/>
      </c>
      <c r="D8398" s="1" t="str">
        <f t="shared" si="131"/>
        <v/>
      </c>
      <c r="E8398" s="2" t="s">
        <v>2463</v>
      </c>
    </row>
    <row r="8399" spans="1:5">
      <c r="C8399" s="1" t="str">
        <f>IF(A8399="", "", VLOOKUP(A8399,Undocumented!$A:$C, 3, FALSE))</f>
        <v/>
      </c>
      <c r="D8399" s="1" t="str">
        <f t="shared" si="131"/>
        <v/>
      </c>
      <c r="E8399" s="2" t="s">
        <v>2082</v>
      </c>
    </row>
    <row r="8400" spans="1:5">
      <c r="C8400" s="1" t="str">
        <f>IF(A8400="", "", VLOOKUP(A8400,Undocumented!$A:$C, 3, FALSE))</f>
        <v/>
      </c>
      <c r="D8400" s="1" t="str">
        <f t="shared" si="131"/>
        <v/>
      </c>
      <c r="E8400" s="2" t="s">
        <v>20</v>
      </c>
    </row>
    <row r="8401" spans="1:5">
      <c r="C8401" s="1" t="str">
        <f>IF(A8401="", "", VLOOKUP(A8401,Undocumented!$A:$C, 3, FALSE))</f>
        <v/>
      </c>
      <c r="D8401" s="1" t="str">
        <f t="shared" si="131"/>
        <v/>
      </c>
    </row>
    <row r="8402" spans="1:5">
      <c r="A8402" s="2" t="s">
        <v>2464</v>
      </c>
      <c r="B8402" s="2" t="s">
        <v>2465</v>
      </c>
      <c r="C8402" s="1" t="str">
        <f>IF(A8402="", "", VLOOKUP(A8402,Undocumented!$A:$C, 3, FALSE))</f>
        <v>RES 7, (IX + d), D</v>
      </c>
      <c r="D8402" s="1" t="str">
        <f t="shared" si="131"/>
        <v/>
      </c>
      <c r="E8402" s="2" t="s">
        <v>11</v>
      </c>
    </row>
    <row r="8403" spans="1:5">
      <c r="C8403" s="1" t="str">
        <f>IF(A8403="", "", VLOOKUP(A8403,Undocumented!$A:$C, 3, FALSE))</f>
        <v/>
      </c>
      <c r="D8403" s="1" t="str">
        <f t="shared" si="131"/>
        <v/>
      </c>
      <c r="E8403" s="2" t="s">
        <v>38</v>
      </c>
    </row>
    <row r="8404" spans="1:5">
      <c r="C8404" s="1" t="str">
        <f>IF(A8404="", "", VLOOKUP(A8404,Undocumented!$A:$C, 3, FALSE))</f>
        <v/>
      </c>
      <c r="D8404" s="1" t="str">
        <f t="shared" si="131"/>
        <v/>
      </c>
    </row>
    <row r="8405" spans="1:5">
      <c r="C8405" s="1" t="str">
        <f>IF(A8405="", "", VLOOKUP(A8405,Undocumented!$A:$C, 3, FALSE))</f>
        <v/>
      </c>
      <c r="D8405" s="1" t="str">
        <f t="shared" si="131"/>
        <v/>
      </c>
      <c r="E8405" s="2" t="s">
        <v>2076</v>
      </c>
    </row>
    <row r="8406" spans="1:5">
      <c r="C8406" s="1" t="str">
        <f>IF(A8406="", "", VLOOKUP(A8406,Undocumented!$A:$C, 3, FALSE))</f>
        <v/>
      </c>
      <c r="D8406" s="1" t="str">
        <f t="shared" si="131"/>
        <v/>
      </c>
      <c r="E8406" s="2" t="s">
        <v>2085</v>
      </c>
    </row>
    <row r="8407" spans="1:5">
      <c r="C8407" s="1" t="str">
        <f>IF(A8407="", "", VLOOKUP(A8407,Undocumented!$A:$C, 3, FALSE))</f>
        <v/>
      </c>
      <c r="D8407" s="1" t="str">
        <f t="shared" si="131"/>
        <v/>
      </c>
      <c r="E8407" s="2" t="s">
        <v>2466</v>
      </c>
    </row>
    <row r="8408" spans="1:5">
      <c r="C8408" s="1" t="str">
        <f>IF(A8408="", "", VLOOKUP(A8408,Undocumented!$A:$C, 3, FALSE))</f>
        <v/>
      </c>
      <c r="D8408" s="1" t="str">
        <f t="shared" si="131"/>
        <v/>
      </c>
      <c r="E8408" s="2" t="s">
        <v>2086</v>
      </c>
    </row>
    <row r="8409" spans="1:5">
      <c r="C8409" s="1" t="str">
        <f>IF(A8409="", "", VLOOKUP(A8409,Undocumented!$A:$C, 3, FALSE))</f>
        <v/>
      </c>
      <c r="D8409" s="1" t="str">
        <f t="shared" si="131"/>
        <v/>
      </c>
      <c r="E8409" s="2" t="s">
        <v>20</v>
      </c>
    </row>
    <row r="8410" spans="1:5">
      <c r="C8410" s="1" t="str">
        <f>IF(A8410="", "", VLOOKUP(A8410,Undocumented!$A:$C, 3, FALSE))</f>
        <v/>
      </c>
      <c r="D8410" s="1" t="str">
        <f t="shared" si="131"/>
        <v/>
      </c>
    </row>
    <row r="8411" spans="1:5">
      <c r="A8411" s="2" t="s">
        <v>2467</v>
      </c>
      <c r="B8411" s="2" t="s">
        <v>2468</v>
      </c>
      <c r="C8411" s="1" t="str">
        <f>IF(A8411="", "", VLOOKUP(A8411,Undocumented!$A:$C, 3, FALSE))</f>
        <v>RES 7, (IX + d), E</v>
      </c>
      <c r="D8411" s="1" t="str">
        <f t="shared" si="131"/>
        <v/>
      </c>
      <c r="E8411" s="2" t="s">
        <v>11</v>
      </c>
    </row>
    <row r="8412" spans="1:5">
      <c r="C8412" s="1" t="str">
        <f>IF(A8412="", "", VLOOKUP(A8412,Undocumented!$A:$C, 3, FALSE))</f>
        <v/>
      </c>
      <c r="D8412" s="1" t="str">
        <f t="shared" si="131"/>
        <v/>
      </c>
      <c r="E8412" s="2" t="s">
        <v>38</v>
      </c>
    </row>
    <row r="8413" spans="1:5">
      <c r="C8413" s="1" t="str">
        <f>IF(A8413="", "", VLOOKUP(A8413,Undocumented!$A:$C, 3, FALSE))</f>
        <v/>
      </c>
      <c r="D8413" s="1" t="str">
        <f t="shared" si="131"/>
        <v/>
      </c>
    </row>
    <row r="8414" spans="1:5">
      <c r="C8414" s="1" t="str">
        <f>IF(A8414="", "", VLOOKUP(A8414,Undocumented!$A:$C, 3, FALSE))</f>
        <v/>
      </c>
      <c r="D8414" s="1" t="str">
        <f t="shared" si="131"/>
        <v/>
      </c>
      <c r="E8414" s="2" t="s">
        <v>2076</v>
      </c>
    </row>
    <row r="8415" spans="1:5">
      <c r="C8415" s="1" t="str">
        <f>IF(A8415="", "", VLOOKUP(A8415,Undocumented!$A:$C, 3, FALSE))</f>
        <v/>
      </c>
      <c r="D8415" s="1" t="str">
        <f t="shared" si="131"/>
        <v/>
      </c>
      <c r="E8415" s="2" t="s">
        <v>2089</v>
      </c>
    </row>
    <row r="8416" spans="1:5">
      <c r="C8416" s="1" t="str">
        <f>IF(A8416="", "", VLOOKUP(A8416,Undocumented!$A:$C, 3, FALSE))</f>
        <v/>
      </c>
      <c r="D8416" s="1" t="str">
        <f t="shared" si="131"/>
        <v/>
      </c>
      <c r="E8416" s="2" t="s">
        <v>2469</v>
      </c>
    </row>
    <row r="8417" spans="1:5">
      <c r="C8417" s="1" t="str">
        <f>IF(A8417="", "", VLOOKUP(A8417,Undocumented!$A:$C, 3, FALSE))</f>
        <v/>
      </c>
      <c r="D8417" s="1" t="str">
        <f t="shared" si="131"/>
        <v/>
      </c>
      <c r="E8417" s="2" t="s">
        <v>2090</v>
      </c>
    </row>
    <row r="8418" spans="1:5">
      <c r="C8418" s="1" t="str">
        <f>IF(A8418="", "", VLOOKUP(A8418,Undocumented!$A:$C, 3, FALSE))</f>
        <v/>
      </c>
      <c r="D8418" s="1" t="str">
        <f t="shared" si="131"/>
        <v/>
      </c>
      <c r="E8418" s="2" t="s">
        <v>20</v>
      </c>
    </row>
    <row r="8419" spans="1:5">
      <c r="C8419" s="1" t="str">
        <f>IF(A8419="", "", VLOOKUP(A8419,Undocumented!$A:$C, 3, FALSE))</f>
        <v/>
      </c>
      <c r="D8419" s="1" t="str">
        <f t="shared" si="131"/>
        <v/>
      </c>
    </row>
    <row r="8420" spans="1:5">
      <c r="A8420" s="2" t="s">
        <v>2470</v>
      </c>
      <c r="B8420" s="2" t="s">
        <v>2471</v>
      </c>
      <c r="C8420" s="1" t="str">
        <f>IF(A8420="", "", VLOOKUP(A8420,Undocumented!$A:$C, 3, FALSE))</f>
        <v>RES 7, (IX + d), H</v>
      </c>
      <c r="D8420" s="1" t="str">
        <f t="shared" si="131"/>
        <v/>
      </c>
      <c r="E8420" s="2" t="s">
        <v>11</v>
      </c>
    </row>
    <row r="8421" spans="1:5">
      <c r="C8421" s="1" t="str">
        <f>IF(A8421="", "", VLOOKUP(A8421,Undocumented!$A:$C, 3, FALSE))</f>
        <v/>
      </c>
      <c r="D8421" s="1" t="str">
        <f t="shared" si="131"/>
        <v/>
      </c>
      <c r="E8421" s="2" t="s">
        <v>38</v>
      </c>
    </row>
    <row r="8422" spans="1:5">
      <c r="C8422" s="1" t="str">
        <f>IF(A8422="", "", VLOOKUP(A8422,Undocumented!$A:$C, 3, FALSE))</f>
        <v/>
      </c>
      <c r="D8422" s="1" t="str">
        <f t="shared" si="131"/>
        <v/>
      </c>
    </row>
    <row r="8423" spans="1:5">
      <c r="C8423" s="1" t="str">
        <f>IF(A8423="", "", VLOOKUP(A8423,Undocumented!$A:$C, 3, FALSE))</f>
        <v/>
      </c>
      <c r="D8423" s="1" t="str">
        <f t="shared" si="131"/>
        <v/>
      </c>
      <c r="E8423" s="2" t="s">
        <v>2076</v>
      </c>
    </row>
    <row r="8424" spans="1:5">
      <c r="C8424" s="1" t="str">
        <f>IF(A8424="", "", VLOOKUP(A8424,Undocumented!$A:$C, 3, FALSE))</f>
        <v/>
      </c>
      <c r="D8424" s="1" t="str">
        <f t="shared" si="131"/>
        <v/>
      </c>
      <c r="E8424" s="2" t="s">
        <v>2093</v>
      </c>
    </row>
    <row r="8425" spans="1:5">
      <c r="C8425" s="1" t="str">
        <f>IF(A8425="", "", VLOOKUP(A8425,Undocumented!$A:$C, 3, FALSE))</f>
        <v/>
      </c>
      <c r="D8425" s="1" t="str">
        <f t="shared" si="131"/>
        <v/>
      </c>
      <c r="E8425" s="2" t="s">
        <v>2472</v>
      </c>
    </row>
    <row r="8426" spans="1:5">
      <c r="C8426" s="1" t="str">
        <f>IF(A8426="", "", VLOOKUP(A8426,Undocumented!$A:$C, 3, FALSE))</f>
        <v/>
      </c>
      <c r="D8426" s="1" t="str">
        <f t="shared" si="131"/>
        <v/>
      </c>
      <c r="E8426" s="2" t="s">
        <v>690</v>
      </c>
    </row>
    <row r="8427" spans="1:5">
      <c r="C8427" s="1" t="str">
        <f>IF(A8427="", "", VLOOKUP(A8427,Undocumented!$A:$C, 3, FALSE))</f>
        <v/>
      </c>
      <c r="D8427" s="1" t="str">
        <f t="shared" si="131"/>
        <v/>
      </c>
      <c r="E8427" s="2" t="s">
        <v>20</v>
      </c>
    </row>
    <row r="8428" spans="1:5">
      <c r="C8428" s="1" t="str">
        <f>IF(A8428="", "", VLOOKUP(A8428,Undocumented!$A:$C, 3, FALSE))</f>
        <v/>
      </c>
      <c r="D8428" s="1" t="str">
        <f t="shared" si="131"/>
        <v/>
      </c>
    </row>
    <row r="8429" spans="1:5">
      <c r="A8429" s="2" t="s">
        <v>2473</v>
      </c>
      <c r="B8429" s="2" t="s">
        <v>2474</v>
      </c>
      <c r="C8429" s="1" t="str">
        <f>IF(A8429="", "", VLOOKUP(A8429,Undocumented!$A:$C, 3, FALSE))</f>
        <v>RES 7, (IX + d), L</v>
      </c>
      <c r="D8429" s="1" t="str">
        <f t="shared" si="131"/>
        <v/>
      </c>
      <c r="E8429" s="2" t="s">
        <v>11</v>
      </c>
    </row>
    <row r="8430" spans="1:5">
      <c r="C8430" s="1" t="str">
        <f>IF(A8430="", "", VLOOKUP(A8430,Undocumented!$A:$C, 3, FALSE))</f>
        <v/>
      </c>
      <c r="D8430" s="1" t="str">
        <f t="shared" si="131"/>
        <v/>
      </c>
      <c r="E8430" s="2" t="s">
        <v>38</v>
      </c>
    </row>
    <row r="8431" spans="1:5">
      <c r="C8431" s="1" t="str">
        <f>IF(A8431="", "", VLOOKUP(A8431,Undocumented!$A:$C, 3, FALSE))</f>
        <v/>
      </c>
      <c r="D8431" s="1" t="str">
        <f t="shared" si="131"/>
        <v/>
      </c>
    </row>
    <row r="8432" spans="1:5">
      <c r="C8432" s="1" t="str">
        <f>IF(A8432="", "", VLOOKUP(A8432,Undocumented!$A:$C, 3, FALSE))</f>
        <v/>
      </c>
      <c r="D8432" s="1" t="str">
        <f t="shared" si="131"/>
        <v/>
      </c>
      <c r="E8432" s="2" t="s">
        <v>2076</v>
      </c>
    </row>
    <row r="8433" spans="1:5">
      <c r="C8433" s="1" t="str">
        <f>IF(A8433="", "", VLOOKUP(A8433,Undocumented!$A:$C, 3, FALSE))</f>
        <v/>
      </c>
      <c r="D8433" s="1" t="str">
        <f t="shared" si="131"/>
        <v/>
      </c>
      <c r="E8433" s="2" t="s">
        <v>2096</v>
      </c>
    </row>
    <row r="8434" spans="1:5">
      <c r="C8434" s="1" t="str">
        <f>IF(A8434="", "", VLOOKUP(A8434,Undocumented!$A:$C, 3, FALSE))</f>
        <v/>
      </c>
      <c r="D8434" s="1" t="str">
        <f t="shared" si="131"/>
        <v/>
      </c>
      <c r="E8434" s="2" t="s">
        <v>2475</v>
      </c>
    </row>
    <row r="8435" spans="1:5">
      <c r="C8435" s="1" t="str">
        <f>IF(A8435="", "", VLOOKUP(A8435,Undocumented!$A:$C, 3, FALSE))</f>
        <v/>
      </c>
      <c r="D8435" s="1" t="str">
        <f t="shared" si="131"/>
        <v/>
      </c>
      <c r="E8435" s="2" t="s">
        <v>2097</v>
      </c>
    </row>
    <row r="8436" spans="1:5">
      <c r="C8436" s="1" t="str">
        <f>IF(A8436="", "", VLOOKUP(A8436,Undocumented!$A:$C, 3, FALSE))</f>
        <v/>
      </c>
      <c r="D8436" s="1" t="str">
        <f t="shared" si="131"/>
        <v/>
      </c>
      <c r="E8436" s="2" t="s">
        <v>20</v>
      </c>
    </row>
    <row r="8437" spans="1:5">
      <c r="C8437" s="1" t="str">
        <f>IF(A8437="", "", VLOOKUP(A8437,Undocumented!$A:$C, 3, FALSE))</f>
        <v/>
      </c>
      <c r="D8437" s="1" t="str">
        <f t="shared" si="131"/>
        <v/>
      </c>
    </row>
    <row r="8438" spans="1:5">
      <c r="A8438" s="2" t="s">
        <v>2476</v>
      </c>
      <c r="B8438" s="2" t="s">
        <v>2477</v>
      </c>
      <c r="C8438" s="1" t="str">
        <f>IF(A8438="", "", VLOOKUP(A8438,Undocumented!$A:$C, 3, FALSE))</f>
        <v>RES 7, (IX + d)</v>
      </c>
      <c r="D8438" s="1" t="str">
        <f t="shared" si="131"/>
        <v/>
      </c>
      <c r="E8438" s="2" t="s">
        <v>11</v>
      </c>
    </row>
    <row r="8439" spans="1:5">
      <c r="C8439" s="1" t="str">
        <f>IF(A8439="", "", VLOOKUP(A8439,Undocumented!$A:$C, 3, FALSE))</f>
        <v/>
      </c>
      <c r="D8439" s="1" t="str">
        <f t="shared" si="131"/>
        <v/>
      </c>
      <c r="E8439" s="2" t="s">
        <v>38</v>
      </c>
    </row>
    <row r="8440" spans="1:5">
      <c r="C8440" s="1" t="str">
        <f>IF(A8440="", "", VLOOKUP(A8440,Undocumented!$A:$C, 3, FALSE))</f>
        <v/>
      </c>
      <c r="D8440" s="1" t="str">
        <f t="shared" si="131"/>
        <v/>
      </c>
    </row>
    <row r="8441" spans="1:5">
      <c r="C8441" s="1" t="str">
        <f>IF(A8441="", "", VLOOKUP(A8441,Undocumented!$A:$C, 3, FALSE))</f>
        <v/>
      </c>
      <c r="D8441" s="1" t="str">
        <f t="shared" si="131"/>
        <v/>
      </c>
      <c r="E8441" s="2" t="s">
        <v>2076</v>
      </c>
    </row>
    <row r="8442" spans="1:5">
      <c r="C8442" s="1" t="str">
        <f>IF(A8442="", "", VLOOKUP(A8442,Undocumented!$A:$C, 3, FALSE))</f>
        <v/>
      </c>
      <c r="D8442" s="1" t="str">
        <f t="shared" si="131"/>
        <v/>
      </c>
      <c r="E8442" s="2" t="s">
        <v>2100</v>
      </c>
    </row>
    <row r="8443" spans="1:5">
      <c r="C8443" s="1" t="str">
        <f>IF(A8443="", "", VLOOKUP(A8443,Undocumented!$A:$C, 3, FALSE))</f>
        <v/>
      </c>
      <c r="D8443" s="1" t="str">
        <f t="shared" si="131"/>
        <v/>
      </c>
      <c r="E8443" s="2" t="s">
        <v>2478</v>
      </c>
    </row>
    <row r="8444" spans="1:5">
      <c r="C8444" s="1" t="str">
        <f>IF(A8444="", "", VLOOKUP(A8444,Undocumented!$A:$C, 3, FALSE))</f>
        <v/>
      </c>
      <c r="D8444" s="1" t="str">
        <f t="shared" si="131"/>
        <v/>
      </c>
      <c r="E8444" s="2" t="s">
        <v>2101</v>
      </c>
    </row>
    <row r="8445" spans="1:5">
      <c r="C8445" s="1" t="str">
        <f>IF(A8445="", "", VLOOKUP(A8445,Undocumented!$A:$C, 3, FALSE))</f>
        <v/>
      </c>
      <c r="D8445" s="1" t="str">
        <f t="shared" si="131"/>
        <v/>
      </c>
      <c r="E8445" s="2" t="s">
        <v>20</v>
      </c>
    </row>
    <row r="8446" spans="1:5">
      <c r="C8446" s="1" t="str">
        <f>IF(A8446="", "", VLOOKUP(A8446,Undocumented!$A:$C, 3, FALSE))</f>
        <v/>
      </c>
      <c r="D8446" s="1" t="str">
        <f t="shared" si="131"/>
        <v/>
      </c>
    </row>
    <row r="8447" spans="1:5">
      <c r="A8447" s="2" t="s">
        <v>2479</v>
      </c>
      <c r="B8447" s="2" t="s">
        <v>2480</v>
      </c>
      <c r="C8447" s="1" t="str">
        <f>IF(A8447="", "", VLOOKUP(A8447,Undocumented!$A:$C, 3, FALSE))</f>
        <v>RES 7, (IX + d), A</v>
      </c>
      <c r="D8447" s="1" t="str">
        <f t="shared" si="131"/>
        <v/>
      </c>
      <c r="E8447" s="2" t="s">
        <v>11</v>
      </c>
    </row>
    <row r="8448" spans="1:5">
      <c r="C8448" s="1" t="str">
        <f>IF(A8448="", "", VLOOKUP(A8448,Undocumented!$A:$C, 3, FALSE))</f>
        <v/>
      </c>
      <c r="D8448" s="1" t="str">
        <f t="shared" si="131"/>
        <v/>
      </c>
      <c r="E8448" s="2" t="s">
        <v>38</v>
      </c>
    </row>
    <row r="8449" spans="1:5">
      <c r="C8449" s="1" t="str">
        <f>IF(A8449="", "", VLOOKUP(A8449,Undocumented!$A:$C, 3, FALSE))</f>
        <v/>
      </c>
      <c r="D8449" s="1" t="str">
        <f t="shared" si="131"/>
        <v/>
      </c>
    </row>
    <row r="8450" spans="1:5">
      <c r="C8450" s="1" t="str">
        <f>IF(A8450="", "", VLOOKUP(A8450,Undocumented!$A:$C, 3, FALSE))</f>
        <v/>
      </c>
      <c r="D8450" s="1" t="str">
        <f t="shared" ref="D8450:D8513" si="132">IF(AND(B8450&lt;&gt;"", B8450&lt;&gt;C8450), "#N/B", "")</f>
        <v/>
      </c>
      <c r="E8450" s="2" t="s">
        <v>2076</v>
      </c>
    </row>
    <row r="8451" spans="1:5">
      <c r="C8451" s="1" t="str">
        <f>IF(A8451="", "", VLOOKUP(A8451,Undocumented!$A:$C, 3, FALSE))</f>
        <v/>
      </c>
      <c r="D8451" s="1" t="str">
        <f t="shared" si="132"/>
        <v/>
      </c>
      <c r="E8451" s="2" t="s">
        <v>2104</v>
      </c>
    </row>
    <row r="8452" spans="1:5">
      <c r="C8452" s="1" t="str">
        <f>IF(A8452="", "", VLOOKUP(A8452,Undocumented!$A:$C, 3, FALSE))</f>
        <v/>
      </c>
      <c r="D8452" s="1" t="str">
        <f t="shared" si="132"/>
        <v/>
      </c>
      <c r="E8452" s="2" t="s">
        <v>2481</v>
      </c>
    </row>
    <row r="8453" spans="1:5">
      <c r="C8453" s="1" t="str">
        <f>IF(A8453="", "", VLOOKUP(A8453,Undocumented!$A:$C, 3, FALSE))</f>
        <v/>
      </c>
      <c r="D8453" s="1" t="str">
        <f t="shared" si="132"/>
        <v/>
      </c>
      <c r="E8453" s="2" t="s">
        <v>2105</v>
      </c>
    </row>
    <row r="8454" spans="1:5">
      <c r="C8454" s="1" t="str">
        <f>IF(A8454="", "", VLOOKUP(A8454,Undocumented!$A:$C, 3, FALSE))</f>
        <v/>
      </c>
      <c r="D8454" s="1" t="str">
        <f t="shared" si="132"/>
        <v/>
      </c>
      <c r="E8454" s="2" t="s">
        <v>20</v>
      </c>
    </row>
    <row r="8455" spans="1:5">
      <c r="C8455" s="1" t="str">
        <f>IF(A8455="", "", VLOOKUP(A8455,Undocumented!$A:$C, 3, FALSE))</f>
        <v/>
      </c>
      <c r="D8455" s="1" t="str">
        <f t="shared" si="132"/>
        <v/>
      </c>
    </row>
    <row r="8456" spans="1:5">
      <c r="A8456" s="2" t="s">
        <v>2482</v>
      </c>
      <c r="B8456" s="2" t="s">
        <v>2483</v>
      </c>
      <c r="C8456" s="1" t="str">
        <f>IF(A8456="", "", VLOOKUP(A8456,Undocumented!$A:$C, 3, FALSE))</f>
        <v>SET 0, (IX + d), B</v>
      </c>
      <c r="D8456" s="1" t="str">
        <f t="shared" si="132"/>
        <v/>
      </c>
      <c r="E8456" s="2" t="s">
        <v>11</v>
      </c>
    </row>
    <row r="8457" spans="1:5">
      <c r="C8457" s="1" t="str">
        <f>IF(A8457="", "", VLOOKUP(A8457,Undocumented!$A:$C, 3, FALSE))</f>
        <v/>
      </c>
      <c r="D8457" s="1" t="str">
        <f t="shared" si="132"/>
        <v/>
      </c>
      <c r="E8457" s="2" t="s">
        <v>38</v>
      </c>
    </row>
    <row r="8458" spans="1:5">
      <c r="C8458" s="1" t="str">
        <f>IF(A8458="", "", VLOOKUP(A8458,Undocumented!$A:$C, 3, FALSE))</f>
        <v/>
      </c>
      <c r="D8458" s="1" t="str">
        <f t="shared" si="132"/>
        <v/>
      </c>
    </row>
    <row r="8459" spans="1:5">
      <c r="C8459" s="1" t="str">
        <f>IF(A8459="", "", VLOOKUP(A8459,Undocumented!$A:$C, 3, FALSE))</f>
        <v/>
      </c>
      <c r="D8459" s="1" t="str">
        <f t="shared" si="132"/>
        <v/>
      </c>
      <c r="E8459" s="2" t="s">
        <v>2076</v>
      </c>
    </row>
    <row r="8460" spans="1:5">
      <c r="C8460" s="1" t="str">
        <f>IF(A8460="", "", VLOOKUP(A8460,Undocumented!$A:$C, 3, FALSE))</f>
        <v/>
      </c>
      <c r="D8460" s="1" t="str">
        <f t="shared" si="132"/>
        <v/>
      </c>
      <c r="E8460" s="2" t="s">
        <v>2077</v>
      </c>
    </row>
    <row r="8461" spans="1:5">
      <c r="C8461" s="1" t="str">
        <f>IF(A8461="", "", VLOOKUP(A8461,Undocumented!$A:$C, 3, FALSE))</f>
        <v/>
      </c>
      <c r="D8461" s="1" t="str">
        <f t="shared" si="132"/>
        <v/>
      </c>
      <c r="E8461" s="2" t="s">
        <v>2484</v>
      </c>
    </row>
    <row r="8462" spans="1:5">
      <c r="C8462" s="1" t="str">
        <f>IF(A8462="", "", VLOOKUP(A8462,Undocumented!$A:$C, 3, FALSE))</f>
        <v/>
      </c>
      <c r="D8462" s="1" t="str">
        <f t="shared" si="132"/>
        <v/>
      </c>
      <c r="E8462" s="2" t="s">
        <v>2078</v>
      </c>
    </row>
    <row r="8463" spans="1:5">
      <c r="C8463" s="1" t="str">
        <f>IF(A8463="", "", VLOOKUP(A8463,Undocumented!$A:$C, 3, FALSE))</f>
        <v/>
      </c>
      <c r="D8463" s="1" t="str">
        <f t="shared" si="132"/>
        <v/>
      </c>
      <c r="E8463" s="2" t="s">
        <v>20</v>
      </c>
    </row>
    <row r="8464" spans="1:5">
      <c r="C8464" s="1" t="str">
        <f>IF(A8464="", "", VLOOKUP(A8464,Undocumented!$A:$C, 3, FALSE))</f>
        <v/>
      </c>
      <c r="D8464" s="1" t="str">
        <f t="shared" si="132"/>
        <v/>
      </c>
    </row>
    <row r="8465" spans="1:5">
      <c r="A8465" s="2" t="s">
        <v>2485</v>
      </c>
      <c r="B8465" s="2" t="s">
        <v>2486</v>
      </c>
      <c r="C8465" s="1" t="str">
        <f>IF(A8465="", "", VLOOKUP(A8465,Undocumented!$A:$C, 3, FALSE))</f>
        <v>SET 0, (IX + d), C</v>
      </c>
      <c r="D8465" s="1" t="str">
        <f t="shared" si="132"/>
        <v/>
      </c>
      <c r="E8465" s="2" t="s">
        <v>11</v>
      </c>
    </row>
    <row r="8466" spans="1:5">
      <c r="C8466" s="1" t="str">
        <f>IF(A8466="", "", VLOOKUP(A8466,Undocumented!$A:$C, 3, FALSE))</f>
        <v/>
      </c>
      <c r="D8466" s="1" t="str">
        <f t="shared" si="132"/>
        <v/>
      </c>
      <c r="E8466" s="2" t="s">
        <v>38</v>
      </c>
    </row>
    <row r="8467" spans="1:5">
      <c r="C8467" s="1" t="str">
        <f>IF(A8467="", "", VLOOKUP(A8467,Undocumented!$A:$C, 3, FALSE))</f>
        <v/>
      </c>
      <c r="D8467" s="1" t="str">
        <f t="shared" si="132"/>
        <v/>
      </c>
    </row>
    <row r="8468" spans="1:5">
      <c r="C8468" s="1" t="str">
        <f>IF(A8468="", "", VLOOKUP(A8468,Undocumented!$A:$C, 3, FALSE))</f>
        <v/>
      </c>
      <c r="D8468" s="1" t="str">
        <f t="shared" si="132"/>
        <v/>
      </c>
      <c r="E8468" s="2" t="s">
        <v>2076</v>
      </c>
    </row>
    <row r="8469" spans="1:5">
      <c r="C8469" s="1" t="str">
        <f>IF(A8469="", "", VLOOKUP(A8469,Undocumented!$A:$C, 3, FALSE))</f>
        <v/>
      </c>
      <c r="D8469" s="1" t="str">
        <f t="shared" si="132"/>
        <v/>
      </c>
      <c r="E8469" s="2" t="s">
        <v>2081</v>
      </c>
    </row>
    <row r="8470" spans="1:5">
      <c r="C8470" s="1" t="str">
        <f>IF(A8470="", "", VLOOKUP(A8470,Undocumented!$A:$C, 3, FALSE))</f>
        <v/>
      </c>
      <c r="D8470" s="1" t="str">
        <f t="shared" si="132"/>
        <v/>
      </c>
      <c r="E8470" s="2" t="s">
        <v>2487</v>
      </c>
    </row>
    <row r="8471" spans="1:5">
      <c r="C8471" s="1" t="str">
        <f>IF(A8471="", "", VLOOKUP(A8471,Undocumented!$A:$C, 3, FALSE))</f>
        <v/>
      </c>
      <c r="D8471" s="1" t="str">
        <f t="shared" si="132"/>
        <v/>
      </c>
      <c r="E8471" s="2" t="s">
        <v>2082</v>
      </c>
    </row>
    <row r="8472" spans="1:5">
      <c r="C8472" s="1" t="str">
        <f>IF(A8472="", "", VLOOKUP(A8472,Undocumented!$A:$C, 3, FALSE))</f>
        <v/>
      </c>
      <c r="D8472" s="1" t="str">
        <f t="shared" si="132"/>
        <v/>
      </c>
      <c r="E8472" s="2" t="s">
        <v>20</v>
      </c>
    </row>
    <row r="8473" spans="1:5">
      <c r="C8473" s="1" t="str">
        <f>IF(A8473="", "", VLOOKUP(A8473,Undocumented!$A:$C, 3, FALSE))</f>
        <v/>
      </c>
      <c r="D8473" s="1" t="str">
        <f t="shared" si="132"/>
        <v/>
      </c>
    </row>
    <row r="8474" spans="1:5">
      <c r="A8474" s="2" t="s">
        <v>2488</v>
      </c>
      <c r="B8474" s="2" t="s">
        <v>2489</v>
      </c>
      <c r="C8474" s="1" t="str">
        <f>IF(A8474="", "", VLOOKUP(A8474,Undocumented!$A:$C, 3, FALSE))</f>
        <v>SET 0, (IX + d), D</v>
      </c>
      <c r="D8474" s="1" t="str">
        <f t="shared" si="132"/>
        <v/>
      </c>
      <c r="E8474" s="2" t="s">
        <v>11</v>
      </c>
    </row>
    <row r="8475" spans="1:5">
      <c r="C8475" s="1" t="str">
        <f>IF(A8475="", "", VLOOKUP(A8475,Undocumented!$A:$C, 3, FALSE))</f>
        <v/>
      </c>
      <c r="D8475" s="1" t="str">
        <f t="shared" si="132"/>
        <v/>
      </c>
      <c r="E8475" s="2" t="s">
        <v>38</v>
      </c>
    </row>
    <row r="8476" spans="1:5">
      <c r="C8476" s="1" t="str">
        <f>IF(A8476="", "", VLOOKUP(A8476,Undocumented!$A:$C, 3, FALSE))</f>
        <v/>
      </c>
      <c r="D8476" s="1" t="str">
        <f t="shared" si="132"/>
        <v/>
      </c>
    </row>
    <row r="8477" spans="1:5">
      <c r="C8477" s="1" t="str">
        <f>IF(A8477="", "", VLOOKUP(A8477,Undocumented!$A:$C, 3, FALSE))</f>
        <v/>
      </c>
      <c r="D8477" s="1" t="str">
        <f t="shared" si="132"/>
        <v/>
      </c>
      <c r="E8477" s="2" t="s">
        <v>2076</v>
      </c>
    </row>
    <row r="8478" spans="1:5">
      <c r="C8478" s="1" t="str">
        <f>IF(A8478="", "", VLOOKUP(A8478,Undocumented!$A:$C, 3, FALSE))</f>
        <v/>
      </c>
      <c r="D8478" s="1" t="str">
        <f t="shared" si="132"/>
        <v/>
      </c>
      <c r="E8478" s="2" t="s">
        <v>2085</v>
      </c>
    </row>
    <row r="8479" spans="1:5">
      <c r="C8479" s="1" t="str">
        <f>IF(A8479="", "", VLOOKUP(A8479,Undocumented!$A:$C, 3, FALSE))</f>
        <v/>
      </c>
      <c r="D8479" s="1" t="str">
        <f t="shared" si="132"/>
        <v/>
      </c>
      <c r="E8479" s="2" t="s">
        <v>2490</v>
      </c>
    </row>
    <row r="8480" spans="1:5">
      <c r="C8480" s="1" t="str">
        <f>IF(A8480="", "", VLOOKUP(A8480,Undocumented!$A:$C, 3, FALSE))</f>
        <v/>
      </c>
      <c r="D8480" s="1" t="str">
        <f t="shared" si="132"/>
        <v/>
      </c>
      <c r="E8480" s="2" t="s">
        <v>2086</v>
      </c>
    </row>
    <row r="8481" spans="1:5">
      <c r="C8481" s="1" t="str">
        <f>IF(A8481="", "", VLOOKUP(A8481,Undocumented!$A:$C, 3, FALSE))</f>
        <v/>
      </c>
      <c r="D8481" s="1" t="str">
        <f t="shared" si="132"/>
        <v/>
      </c>
      <c r="E8481" s="2" t="s">
        <v>20</v>
      </c>
    </row>
    <row r="8482" spans="1:5">
      <c r="C8482" s="1" t="str">
        <f>IF(A8482="", "", VLOOKUP(A8482,Undocumented!$A:$C, 3, FALSE))</f>
        <v/>
      </c>
      <c r="D8482" s="1" t="str">
        <f t="shared" si="132"/>
        <v/>
      </c>
    </row>
    <row r="8483" spans="1:5">
      <c r="A8483" s="2" t="s">
        <v>2491</v>
      </c>
      <c r="B8483" s="2" t="s">
        <v>2492</v>
      </c>
      <c r="C8483" s="1" t="str">
        <f>IF(A8483="", "", VLOOKUP(A8483,Undocumented!$A:$C, 3, FALSE))</f>
        <v>SET 0, (IX + d), E</v>
      </c>
      <c r="D8483" s="1" t="str">
        <f t="shared" si="132"/>
        <v/>
      </c>
      <c r="E8483" s="2" t="s">
        <v>11</v>
      </c>
    </row>
    <row r="8484" spans="1:5">
      <c r="C8484" s="1" t="str">
        <f>IF(A8484="", "", VLOOKUP(A8484,Undocumented!$A:$C, 3, FALSE))</f>
        <v/>
      </c>
      <c r="D8484" s="1" t="str">
        <f t="shared" si="132"/>
        <v/>
      </c>
      <c r="E8484" s="2" t="s">
        <v>38</v>
      </c>
    </row>
    <row r="8485" spans="1:5">
      <c r="C8485" s="1" t="str">
        <f>IF(A8485="", "", VLOOKUP(A8485,Undocumented!$A:$C, 3, FALSE))</f>
        <v/>
      </c>
      <c r="D8485" s="1" t="str">
        <f t="shared" si="132"/>
        <v/>
      </c>
    </row>
    <row r="8486" spans="1:5">
      <c r="C8486" s="1" t="str">
        <f>IF(A8486="", "", VLOOKUP(A8486,Undocumented!$A:$C, 3, FALSE))</f>
        <v/>
      </c>
      <c r="D8486" s="1" t="str">
        <f t="shared" si="132"/>
        <v/>
      </c>
      <c r="E8486" s="2" t="s">
        <v>2076</v>
      </c>
    </row>
    <row r="8487" spans="1:5">
      <c r="C8487" s="1" t="str">
        <f>IF(A8487="", "", VLOOKUP(A8487,Undocumented!$A:$C, 3, FALSE))</f>
        <v/>
      </c>
      <c r="D8487" s="1" t="str">
        <f t="shared" si="132"/>
        <v/>
      </c>
      <c r="E8487" s="2" t="s">
        <v>2089</v>
      </c>
    </row>
    <row r="8488" spans="1:5">
      <c r="C8488" s="1" t="str">
        <f>IF(A8488="", "", VLOOKUP(A8488,Undocumented!$A:$C, 3, FALSE))</f>
        <v/>
      </c>
      <c r="D8488" s="1" t="str">
        <f t="shared" si="132"/>
        <v/>
      </c>
      <c r="E8488" s="2" t="s">
        <v>2493</v>
      </c>
    </row>
    <row r="8489" spans="1:5">
      <c r="C8489" s="1" t="str">
        <f>IF(A8489="", "", VLOOKUP(A8489,Undocumented!$A:$C, 3, FALSE))</f>
        <v/>
      </c>
      <c r="D8489" s="1" t="str">
        <f t="shared" si="132"/>
        <v/>
      </c>
      <c r="E8489" s="2" t="s">
        <v>2090</v>
      </c>
    </row>
    <row r="8490" spans="1:5">
      <c r="C8490" s="1" t="str">
        <f>IF(A8490="", "", VLOOKUP(A8490,Undocumented!$A:$C, 3, FALSE))</f>
        <v/>
      </c>
      <c r="D8490" s="1" t="str">
        <f t="shared" si="132"/>
        <v/>
      </c>
      <c r="E8490" s="2" t="s">
        <v>20</v>
      </c>
    </row>
    <row r="8491" spans="1:5">
      <c r="C8491" s="1" t="str">
        <f>IF(A8491="", "", VLOOKUP(A8491,Undocumented!$A:$C, 3, FALSE))</f>
        <v/>
      </c>
      <c r="D8491" s="1" t="str">
        <f t="shared" si="132"/>
        <v/>
      </c>
    </row>
    <row r="8492" spans="1:5">
      <c r="A8492" s="2" t="s">
        <v>2494</v>
      </c>
      <c r="B8492" s="2" t="s">
        <v>2495</v>
      </c>
      <c r="C8492" s="1" t="str">
        <f>IF(A8492="", "", VLOOKUP(A8492,Undocumented!$A:$C, 3, FALSE))</f>
        <v>SET 0, (IX + d), H</v>
      </c>
      <c r="D8492" s="1" t="str">
        <f t="shared" si="132"/>
        <v/>
      </c>
      <c r="E8492" s="2" t="s">
        <v>11</v>
      </c>
    </row>
    <row r="8493" spans="1:5">
      <c r="C8493" s="1" t="str">
        <f>IF(A8493="", "", VLOOKUP(A8493,Undocumented!$A:$C, 3, FALSE))</f>
        <v/>
      </c>
      <c r="D8493" s="1" t="str">
        <f t="shared" si="132"/>
        <v/>
      </c>
      <c r="E8493" s="2" t="s">
        <v>38</v>
      </c>
    </row>
    <row r="8494" spans="1:5">
      <c r="C8494" s="1" t="str">
        <f>IF(A8494="", "", VLOOKUP(A8494,Undocumented!$A:$C, 3, FALSE))</f>
        <v/>
      </c>
      <c r="D8494" s="1" t="str">
        <f t="shared" si="132"/>
        <v/>
      </c>
    </row>
    <row r="8495" spans="1:5">
      <c r="C8495" s="1" t="str">
        <f>IF(A8495="", "", VLOOKUP(A8495,Undocumented!$A:$C, 3, FALSE))</f>
        <v/>
      </c>
      <c r="D8495" s="1" t="str">
        <f t="shared" si="132"/>
        <v/>
      </c>
      <c r="E8495" s="2" t="s">
        <v>2076</v>
      </c>
    </row>
    <row r="8496" spans="1:5">
      <c r="C8496" s="1" t="str">
        <f>IF(A8496="", "", VLOOKUP(A8496,Undocumented!$A:$C, 3, FALSE))</f>
        <v/>
      </c>
      <c r="D8496" s="1" t="str">
        <f t="shared" si="132"/>
        <v/>
      </c>
      <c r="E8496" s="2" t="s">
        <v>2093</v>
      </c>
    </row>
    <row r="8497" spans="1:5">
      <c r="C8497" s="1" t="str">
        <f>IF(A8497="", "", VLOOKUP(A8497,Undocumented!$A:$C, 3, FALSE))</f>
        <v/>
      </c>
      <c r="D8497" s="1" t="str">
        <f t="shared" si="132"/>
        <v/>
      </c>
      <c r="E8497" s="2" t="s">
        <v>2496</v>
      </c>
    </row>
    <row r="8498" spans="1:5">
      <c r="C8498" s="1" t="str">
        <f>IF(A8498="", "", VLOOKUP(A8498,Undocumented!$A:$C, 3, FALSE))</f>
        <v/>
      </c>
      <c r="D8498" s="1" t="str">
        <f t="shared" si="132"/>
        <v/>
      </c>
      <c r="E8498" s="2" t="s">
        <v>690</v>
      </c>
    </row>
    <row r="8499" spans="1:5">
      <c r="C8499" s="1" t="str">
        <f>IF(A8499="", "", VLOOKUP(A8499,Undocumented!$A:$C, 3, FALSE))</f>
        <v/>
      </c>
      <c r="D8499" s="1" t="str">
        <f t="shared" si="132"/>
        <v/>
      </c>
      <c r="E8499" s="2" t="s">
        <v>20</v>
      </c>
    </row>
    <row r="8500" spans="1:5">
      <c r="C8500" s="1" t="str">
        <f>IF(A8500="", "", VLOOKUP(A8500,Undocumented!$A:$C, 3, FALSE))</f>
        <v/>
      </c>
      <c r="D8500" s="1" t="str">
        <f t="shared" si="132"/>
        <v/>
      </c>
    </row>
    <row r="8501" spans="1:5">
      <c r="A8501" s="2" t="s">
        <v>2497</v>
      </c>
      <c r="B8501" s="2" t="s">
        <v>2498</v>
      </c>
      <c r="C8501" s="1" t="str">
        <f>IF(A8501="", "", VLOOKUP(A8501,Undocumented!$A:$C, 3, FALSE))</f>
        <v>SET 0, (IX + d), L</v>
      </c>
      <c r="D8501" s="1" t="str">
        <f t="shared" si="132"/>
        <v/>
      </c>
      <c r="E8501" s="2" t="s">
        <v>11</v>
      </c>
    </row>
    <row r="8502" spans="1:5">
      <c r="C8502" s="1" t="str">
        <f>IF(A8502="", "", VLOOKUP(A8502,Undocumented!$A:$C, 3, FALSE))</f>
        <v/>
      </c>
      <c r="D8502" s="1" t="str">
        <f t="shared" si="132"/>
        <v/>
      </c>
      <c r="E8502" s="2" t="s">
        <v>38</v>
      </c>
    </row>
    <row r="8503" spans="1:5">
      <c r="C8503" s="1" t="str">
        <f>IF(A8503="", "", VLOOKUP(A8503,Undocumented!$A:$C, 3, FALSE))</f>
        <v/>
      </c>
      <c r="D8503" s="1" t="str">
        <f t="shared" si="132"/>
        <v/>
      </c>
    </row>
    <row r="8504" spans="1:5">
      <c r="C8504" s="1" t="str">
        <f>IF(A8504="", "", VLOOKUP(A8504,Undocumented!$A:$C, 3, FALSE))</f>
        <v/>
      </c>
      <c r="D8504" s="1" t="str">
        <f t="shared" si="132"/>
        <v/>
      </c>
      <c r="E8504" s="2" t="s">
        <v>2076</v>
      </c>
    </row>
    <row r="8505" spans="1:5">
      <c r="C8505" s="1" t="str">
        <f>IF(A8505="", "", VLOOKUP(A8505,Undocumented!$A:$C, 3, FALSE))</f>
        <v/>
      </c>
      <c r="D8505" s="1" t="str">
        <f t="shared" si="132"/>
        <v/>
      </c>
      <c r="E8505" s="2" t="s">
        <v>2096</v>
      </c>
    </row>
    <row r="8506" spans="1:5">
      <c r="C8506" s="1" t="str">
        <f>IF(A8506="", "", VLOOKUP(A8506,Undocumented!$A:$C, 3, FALSE))</f>
        <v/>
      </c>
      <c r="D8506" s="1" t="str">
        <f t="shared" si="132"/>
        <v/>
      </c>
      <c r="E8506" s="2" t="s">
        <v>2499</v>
      </c>
    </row>
    <row r="8507" spans="1:5">
      <c r="C8507" s="1" t="str">
        <f>IF(A8507="", "", VLOOKUP(A8507,Undocumented!$A:$C, 3, FALSE))</f>
        <v/>
      </c>
      <c r="D8507" s="1" t="str">
        <f t="shared" si="132"/>
        <v/>
      </c>
      <c r="E8507" s="2" t="s">
        <v>2097</v>
      </c>
    </row>
    <row r="8508" spans="1:5">
      <c r="C8508" s="1" t="str">
        <f>IF(A8508="", "", VLOOKUP(A8508,Undocumented!$A:$C, 3, FALSE))</f>
        <v/>
      </c>
      <c r="D8508" s="1" t="str">
        <f t="shared" si="132"/>
        <v/>
      </c>
      <c r="E8508" s="2" t="s">
        <v>20</v>
      </c>
    </row>
    <row r="8509" spans="1:5">
      <c r="C8509" s="1" t="str">
        <f>IF(A8509="", "", VLOOKUP(A8509,Undocumented!$A:$C, 3, FALSE))</f>
        <v/>
      </c>
      <c r="D8509" s="1" t="str">
        <f t="shared" si="132"/>
        <v/>
      </c>
    </row>
    <row r="8510" spans="1:5">
      <c r="A8510" s="2" t="s">
        <v>2500</v>
      </c>
      <c r="B8510" s="2" t="s">
        <v>2501</v>
      </c>
      <c r="C8510" s="1" t="str">
        <f>IF(A8510="", "", VLOOKUP(A8510,Undocumented!$A:$C, 3, FALSE))</f>
        <v>SET 0, (IX + d)</v>
      </c>
      <c r="D8510" s="1" t="str">
        <f t="shared" si="132"/>
        <v/>
      </c>
      <c r="E8510" s="2" t="s">
        <v>11</v>
      </c>
    </row>
    <row r="8511" spans="1:5">
      <c r="C8511" s="1" t="str">
        <f>IF(A8511="", "", VLOOKUP(A8511,Undocumented!$A:$C, 3, FALSE))</f>
        <v/>
      </c>
      <c r="D8511" s="1" t="str">
        <f t="shared" si="132"/>
        <v/>
      </c>
      <c r="E8511" s="2" t="s">
        <v>38</v>
      </c>
    </row>
    <row r="8512" spans="1:5">
      <c r="C8512" s="1" t="str">
        <f>IF(A8512="", "", VLOOKUP(A8512,Undocumented!$A:$C, 3, FALSE))</f>
        <v/>
      </c>
      <c r="D8512" s="1" t="str">
        <f t="shared" si="132"/>
        <v/>
      </c>
    </row>
    <row r="8513" spans="1:5">
      <c r="C8513" s="1" t="str">
        <f>IF(A8513="", "", VLOOKUP(A8513,Undocumented!$A:$C, 3, FALSE))</f>
        <v/>
      </c>
      <c r="D8513" s="1" t="str">
        <f t="shared" si="132"/>
        <v/>
      </c>
      <c r="E8513" s="2" t="s">
        <v>2076</v>
      </c>
    </row>
    <row r="8514" spans="1:5">
      <c r="C8514" s="1" t="str">
        <f>IF(A8514="", "", VLOOKUP(A8514,Undocumented!$A:$C, 3, FALSE))</f>
        <v/>
      </c>
      <c r="D8514" s="1" t="str">
        <f t="shared" ref="D8514:D8577" si="133">IF(AND(B8514&lt;&gt;"", B8514&lt;&gt;C8514), "#N/B", "")</f>
        <v/>
      </c>
      <c r="E8514" s="2" t="s">
        <v>2100</v>
      </c>
    </row>
    <row r="8515" spans="1:5">
      <c r="C8515" s="1" t="str">
        <f>IF(A8515="", "", VLOOKUP(A8515,Undocumented!$A:$C, 3, FALSE))</f>
        <v/>
      </c>
      <c r="D8515" s="1" t="str">
        <f t="shared" si="133"/>
        <v/>
      </c>
      <c r="E8515" s="2" t="s">
        <v>2502</v>
      </c>
    </row>
    <row r="8516" spans="1:5">
      <c r="C8516" s="1" t="str">
        <f>IF(A8516="", "", VLOOKUP(A8516,Undocumented!$A:$C, 3, FALSE))</f>
        <v/>
      </c>
      <c r="D8516" s="1" t="str">
        <f t="shared" si="133"/>
        <v/>
      </c>
      <c r="E8516" s="2" t="s">
        <v>2101</v>
      </c>
    </row>
    <row r="8517" spans="1:5">
      <c r="C8517" s="1" t="str">
        <f>IF(A8517="", "", VLOOKUP(A8517,Undocumented!$A:$C, 3, FALSE))</f>
        <v/>
      </c>
      <c r="D8517" s="1" t="str">
        <f t="shared" si="133"/>
        <v/>
      </c>
      <c r="E8517" s="2" t="s">
        <v>20</v>
      </c>
    </row>
    <row r="8518" spans="1:5">
      <c r="C8518" s="1" t="str">
        <f>IF(A8518="", "", VLOOKUP(A8518,Undocumented!$A:$C, 3, FALSE))</f>
        <v/>
      </c>
      <c r="D8518" s="1" t="str">
        <f t="shared" si="133"/>
        <v/>
      </c>
    </row>
    <row r="8519" spans="1:5">
      <c r="A8519" s="2" t="s">
        <v>2503</v>
      </c>
      <c r="B8519" s="2" t="s">
        <v>2504</v>
      </c>
      <c r="C8519" s="1" t="str">
        <f>IF(A8519="", "", VLOOKUP(A8519,Undocumented!$A:$C, 3, FALSE))</f>
        <v>SET 0, (IX + d), A</v>
      </c>
      <c r="D8519" s="1" t="str">
        <f t="shared" si="133"/>
        <v/>
      </c>
      <c r="E8519" s="2" t="s">
        <v>11</v>
      </c>
    </row>
    <row r="8520" spans="1:5">
      <c r="C8520" s="1" t="str">
        <f>IF(A8520="", "", VLOOKUP(A8520,Undocumented!$A:$C, 3, FALSE))</f>
        <v/>
      </c>
      <c r="D8520" s="1" t="str">
        <f t="shared" si="133"/>
        <v/>
      </c>
      <c r="E8520" s="2" t="s">
        <v>38</v>
      </c>
    </row>
    <row r="8521" spans="1:5">
      <c r="C8521" s="1" t="str">
        <f>IF(A8521="", "", VLOOKUP(A8521,Undocumented!$A:$C, 3, FALSE))</f>
        <v/>
      </c>
      <c r="D8521" s="1" t="str">
        <f t="shared" si="133"/>
        <v/>
      </c>
    </row>
    <row r="8522" spans="1:5">
      <c r="C8522" s="1" t="str">
        <f>IF(A8522="", "", VLOOKUP(A8522,Undocumented!$A:$C, 3, FALSE))</f>
        <v/>
      </c>
      <c r="D8522" s="1" t="str">
        <f t="shared" si="133"/>
        <v/>
      </c>
      <c r="E8522" s="2" t="s">
        <v>2076</v>
      </c>
    </row>
    <row r="8523" spans="1:5">
      <c r="C8523" s="1" t="str">
        <f>IF(A8523="", "", VLOOKUP(A8523,Undocumented!$A:$C, 3, FALSE))</f>
        <v/>
      </c>
      <c r="D8523" s="1" t="str">
        <f t="shared" si="133"/>
        <v/>
      </c>
      <c r="E8523" s="2" t="s">
        <v>2104</v>
      </c>
    </row>
    <row r="8524" spans="1:5">
      <c r="C8524" s="1" t="str">
        <f>IF(A8524="", "", VLOOKUP(A8524,Undocumented!$A:$C, 3, FALSE))</f>
        <v/>
      </c>
      <c r="D8524" s="1" t="str">
        <f t="shared" si="133"/>
        <v/>
      </c>
      <c r="E8524" s="2" t="s">
        <v>2505</v>
      </c>
    </row>
    <row r="8525" spans="1:5">
      <c r="C8525" s="1" t="str">
        <f>IF(A8525="", "", VLOOKUP(A8525,Undocumented!$A:$C, 3, FALSE))</f>
        <v/>
      </c>
      <c r="D8525" s="1" t="str">
        <f t="shared" si="133"/>
        <v/>
      </c>
      <c r="E8525" s="2" t="s">
        <v>2105</v>
      </c>
    </row>
    <row r="8526" spans="1:5">
      <c r="C8526" s="1" t="str">
        <f>IF(A8526="", "", VLOOKUP(A8526,Undocumented!$A:$C, 3, FALSE))</f>
        <v/>
      </c>
      <c r="D8526" s="1" t="str">
        <f t="shared" si="133"/>
        <v/>
      </c>
      <c r="E8526" s="2" t="s">
        <v>20</v>
      </c>
    </row>
    <row r="8527" spans="1:5">
      <c r="C8527" s="1" t="str">
        <f>IF(A8527="", "", VLOOKUP(A8527,Undocumented!$A:$C, 3, FALSE))</f>
        <v/>
      </c>
      <c r="D8527" s="1" t="str">
        <f t="shared" si="133"/>
        <v/>
      </c>
    </row>
    <row r="8528" spans="1:5">
      <c r="A8528" s="2" t="s">
        <v>2506</v>
      </c>
      <c r="B8528" s="2" t="s">
        <v>2507</v>
      </c>
      <c r="C8528" s="1" t="str">
        <f>IF(A8528="", "", VLOOKUP(A8528,Undocumented!$A:$C, 3, FALSE))</f>
        <v>SET 1, (IX + d), B</v>
      </c>
      <c r="D8528" s="1" t="str">
        <f t="shared" si="133"/>
        <v/>
      </c>
      <c r="E8528" s="2" t="s">
        <v>11</v>
      </c>
    </row>
    <row r="8529" spans="1:5">
      <c r="C8529" s="1" t="str">
        <f>IF(A8529="", "", VLOOKUP(A8529,Undocumented!$A:$C, 3, FALSE))</f>
        <v/>
      </c>
      <c r="D8529" s="1" t="str">
        <f t="shared" si="133"/>
        <v/>
      </c>
      <c r="E8529" s="2" t="s">
        <v>38</v>
      </c>
    </row>
    <row r="8530" spans="1:5">
      <c r="C8530" s="1" t="str">
        <f>IF(A8530="", "", VLOOKUP(A8530,Undocumented!$A:$C, 3, FALSE))</f>
        <v/>
      </c>
      <c r="D8530" s="1" t="str">
        <f t="shared" si="133"/>
        <v/>
      </c>
    </row>
    <row r="8531" spans="1:5">
      <c r="C8531" s="1" t="str">
        <f>IF(A8531="", "", VLOOKUP(A8531,Undocumented!$A:$C, 3, FALSE))</f>
        <v/>
      </c>
      <c r="D8531" s="1" t="str">
        <f t="shared" si="133"/>
        <v/>
      </c>
      <c r="E8531" s="2" t="s">
        <v>2076</v>
      </c>
    </row>
    <row r="8532" spans="1:5">
      <c r="C8532" s="1" t="str">
        <f>IF(A8532="", "", VLOOKUP(A8532,Undocumented!$A:$C, 3, FALSE))</f>
        <v/>
      </c>
      <c r="D8532" s="1" t="str">
        <f t="shared" si="133"/>
        <v/>
      </c>
      <c r="E8532" s="2" t="s">
        <v>2077</v>
      </c>
    </row>
    <row r="8533" spans="1:5">
      <c r="C8533" s="1" t="str">
        <f>IF(A8533="", "", VLOOKUP(A8533,Undocumented!$A:$C, 3, FALSE))</f>
        <v/>
      </c>
      <c r="D8533" s="1" t="str">
        <f t="shared" si="133"/>
        <v/>
      </c>
      <c r="E8533" s="2" t="s">
        <v>2508</v>
      </c>
    </row>
    <row r="8534" spans="1:5">
      <c r="C8534" s="1" t="str">
        <f>IF(A8534="", "", VLOOKUP(A8534,Undocumented!$A:$C, 3, FALSE))</f>
        <v/>
      </c>
      <c r="D8534" s="1" t="str">
        <f t="shared" si="133"/>
        <v/>
      </c>
      <c r="E8534" s="2" t="s">
        <v>2078</v>
      </c>
    </row>
    <row r="8535" spans="1:5">
      <c r="C8535" s="1" t="str">
        <f>IF(A8535="", "", VLOOKUP(A8535,Undocumented!$A:$C, 3, FALSE))</f>
        <v/>
      </c>
      <c r="D8535" s="1" t="str">
        <f t="shared" si="133"/>
        <v/>
      </c>
      <c r="E8535" s="2" t="s">
        <v>20</v>
      </c>
    </row>
    <row r="8536" spans="1:5">
      <c r="C8536" s="1" t="str">
        <f>IF(A8536="", "", VLOOKUP(A8536,Undocumented!$A:$C, 3, FALSE))</f>
        <v/>
      </c>
      <c r="D8536" s="1" t="str">
        <f t="shared" si="133"/>
        <v/>
      </c>
    </row>
    <row r="8537" spans="1:5">
      <c r="A8537" s="2" t="s">
        <v>2509</v>
      </c>
      <c r="B8537" s="2" t="s">
        <v>2510</v>
      </c>
      <c r="C8537" s="1" t="str">
        <f>IF(A8537="", "", VLOOKUP(A8537,Undocumented!$A:$C, 3, FALSE))</f>
        <v>SET 1, (IX + d), C</v>
      </c>
      <c r="D8537" s="1" t="str">
        <f t="shared" si="133"/>
        <v/>
      </c>
      <c r="E8537" s="2" t="s">
        <v>11</v>
      </c>
    </row>
    <row r="8538" spans="1:5">
      <c r="C8538" s="1" t="str">
        <f>IF(A8538="", "", VLOOKUP(A8538,Undocumented!$A:$C, 3, FALSE))</f>
        <v/>
      </c>
      <c r="D8538" s="1" t="str">
        <f t="shared" si="133"/>
        <v/>
      </c>
      <c r="E8538" s="2" t="s">
        <v>38</v>
      </c>
    </row>
    <row r="8539" spans="1:5">
      <c r="C8539" s="1" t="str">
        <f>IF(A8539="", "", VLOOKUP(A8539,Undocumented!$A:$C, 3, FALSE))</f>
        <v/>
      </c>
      <c r="D8539" s="1" t="str">
        <f t="shared" si="133"/>
        <v/>
      </c>
    </row>
    <row r="8540" spans="1:5">
      <c r="C8540" s="1" t="str">
        <f>IF(A8540="", "", VLOOKUP(A8540,Undocumented!$A:$C, 3, FALSE))</f>
        <v/>
      </c>
      <c r="D8540" s="1" t="str">
        <f t="shared" si="133"/>
        <v/>
      </c>
      <c r="E8540" s="2" t="s">
        <v>2076</v>
      </c>
    </row>
    <row r="8541" spans="1:5">
      <c r="C8541" s="1" t="str">
        <f>IF(A8541="", "", VLOOKUP(A8541,Undocumented!$A:$C, 3, FALSE))</f>
        <v/>
      </c>
      <c r="D8541" s="1" t="str">
        <f t="shared" si="133"/>
        <v/>
      </c>
      <c r="E8541" s="2" t="s">
        <v>2081</v>
      </c>
    </row>
    <row r="8542" spans="1:5">
      <c r="C8542" s="1" t="str">
        <f>IF(A8542="", "", VLOOKUP(A8542,Undocumented!$A:$C, 3, FALSE))</f>
        <v/>
      </c>
      <c r="D8542" s="1" t="str">
        <f t="shared" si="133"/>
        <v/>
      </c>
      <c r="E8542" s="2" t="s">
        <v>2511</v>
      </c>
    </row>
    <row r="8543" spans="1:5">
      <c r="C8543" s="1" t="str">
        <f>IF(A8543="", "", VLOOKUP(A8543,Undocumented!$A:$C, 3, FALSE))</f>
        <v/>
      </c>
      <c r="D8543" s="1" t="str">
        <f t="shared" si="133"/>
        <v/>
      </c>
      <c r="E8543" s="2" t="s">
        <v>2082</v>
      </c>
    </row>
    <row r="8544" spans="1:5">
      <c r="C8544" s="1" t="str">
        <f>IF(A8544="", "", VLOOKUP(A8544,Undocumented!$A:$C, 3, FALSE))</f>
        <v/>
      </c>
      <c r="D8544" s="1" t="str">
        <f t="shared" si="133"/>
        <v/>
      </c>
      <c r="E8544" s="2" t="s">
        <v>20</v>
      </c>
    </row>
    <row r="8545" spans="1:5">
      <c r="C8545" s="1" t="str">
        <f>IF(A8545="", "", VLOOKUP(A8545,Undocumented!$A:$C, 3, FALSE))</f>
        <v/>
      </c>
      <c r="D8545" s="1" t="str">
        <f t="shared" si="133"/>
        <v/>
      </c>
    </row>
    <row r="8546" spans="1:5">
      <c r="A8546" s="2" t="s">
        <v>2512</v>
      </c>
      <c r="B8546" s="2" t="s">
        <v>2513</v>
      </c>
      <c r="C8546" s="1" t="str">
        <f>IF(A8546="", "", VLOOKUP(A8546,Undocumented!$A:$C, 3, FALSE))</f>
        <v>SET 1, (IX + d), D</v>
      </c>
      <c r="D8546" s="1" t="str">
        <f t="shared" si="133"/>
        <v/>
      </c>
      <c r="E8546" s="2" t="s">
        <v>11</v>
      </c>
    </row>
    <row r="8547" spans="1:5">
      <c r="C8547" s="1" t="str">
        <f>IF(A8547="", "", VLOOKUP(A8547,Undocumented!$A:$C, 3, FALSE))</f>
        <v/>
      </c>
      <c r="D8547" s="1" t="str">
        <f t="shared" si="133"/>
        <v/>
      </c>
      <c r="E8547" s="2" t="s">
        <v>38</v>
      </c>
    </row>
    <row r="8548" spans="1:5">
      <c r="C8548" s="1" t="str">
        <f>IF(A8548="", "", VLOOKUP(A8548,Undocumented!$A:$C, 3, FALSE))</f>
        <v/>
      </c>
      <c r="D8548" s="1" t="str">
        <f t="shared" si="133"/>
        <v/>
      </c>
    </row>
    <row r="8549" spans="1:5">
      <c r="C8549" s="1" t="str">
        <f>IF(A8549="", "", VLOOKUP(A8549,Undocumented!$A:$C, 3, FALSE))</f>
        <v/>
      </c>
      <c r="D8549" s="1" t="str">
        <f t="shared" si="133"/>
        <v/>
      </c>
      <c r="E8549" s="2" t="s">
        <v>2076</v>
      </c>
    </row>
    <row r="8550" spans="1:5">
      <c r="C8550" s="1" t="str">
        <f>IF(A8550="", "", VLOOKUP(A8550,Undocumented!$A:$C, 3, FALSE))</f>
        <v/>
      </c>
      <c r="D8550" s="1" t="str">
        <f t="shared" si="133"/>
        <v/>
      </c>
      <c r="E8550" s="2" t="s">
        <v>2085</v>
      </c>
    </row>
    <row r="8551" spans="1:5">
      <c r="C8551" s="1" t="str">
        <f>IF(A8551="", "", VLOOKUP(A8551,Undocumented!$A:$C, 3, FALSE))</f>
        <v/>
      </c>
      <c r="D8551" s="1" t="str">
        <f t="shared" si="133"/>
        <v/>
      </c>
      <c r="E8551" s="2" t="s">
        <v>2514</v>
      </c>
    </row>
    <row r="8552" spans="1:5">
      <c r="C8552" s="1" t="str">
        <f>IF(A8552="", "", VLOOKUP(A8552,Undocumented!$A:$C, 3, FALSE))</f>
        <v/>
      </c>
      <c r="D8552" s="1" t="str">
        <f t="shared" si="133"/>
        <v/>
      </c>
      <c r="E8552" s="2" t="s">
        <v>2086</v>
      </c>
    </row>
    <row r="8553" spans="1:5">
      <c r="C8553" s="1" t="str">
        <f>IF(A8553="", "", VLOOKUP(A8553,Undocumented!$A:$C, 3, FALSE))</f>
        <v/>
      </c>
      <c r="D8553" s="1" t="str">
        <f t="shared" si="133"/>
        <v/>
      </c>
      <c r="E8553" s="2" t="s">
        <v>20</v>
      </c>
    </row>
    <row r="8554" spans="1:5">
      <c r="C8554" s="1" t="str">
        <f>IF(A8554="", "", VLOOKUP(A8554,Undocumented!$A:$C, 3, FALSE))</f>
        <v/>
      </c>
      <c r="D8554" s="1" t="str">
        <f t="shared" si="133"/>
        <v/>
      </c>
    </row>
    <row r="8555" spans="1:5">
      <c r="A8555" s="2" t="s">
        <v>2515</v>
      </c>
      <c r="B8555" s="2" t="s">
        <v>2516</v>
      </c>
      <c r="C8555" s="1" t="str">
        <f>IF(A8555="", "", VLOOKUP(A8555,Undocumented!$A:$C, 3, FALSE))</f>
        <v>SET 1, (IX + d), E</v>
      </c>
      <c r="D8555" s="1" t="str">
        <f t="shared" si="133"/>
        <v/>
      </c>
      <c r="E8555" s="2" t="s">
        <v>11</v>
      </c>
    </row>
    <row r="8556" spans="1:5">
      <c r="C8556" s="1" t="str">
        <f>IF(A8556="", "", VLOOKUP(A8556,Undocumented!$A:$C, 3, FALSE))</f>
        <v/>
      </c>
      <c r="D8556" s="1" t="str">
        <f t="shared" si="133"/>
        <v/>
      </c>
      <c r="E8556" s="2" t="s">
        <v>38</v>
      </c>
    </row>
    <row r="8557" spans="1:5">
      <c r="C8557" s="1" t="str">
        <f>IF(A8557="", "", VLOOKUP(A8557,Undocumented!$A:$C, 3, FALSE))</f>
        <v/>
      </c>
      <c r="D8557" s="1" t="str">
        <f t="shared" si="133"/>
        <v/>
      </c>
    </row>
    <row r="8558" spans="1:5">
      <c r="C8558" s="1" t="str">
        <f>IF(A8558="", "", VLOOKUP(A8558,Undocumented!$A:$C, 3, FALSE))</f>
        <v/>
      </c>
      <c r="D8558" s="1" t="str">
        <f t="shared" si="133"/>
        <v/>
      </c>
      <c r="E8558" s="2" t="s">
        <v>2076</v>
      </c>
    </row>
    <row r="8559" spans="1:5">
      <c r="C8559" s="1" t="str">
        <f>IF(A8559="", "", VLOOKUP(A8559,Undocumented!$A:$C, 3, FALSE))</f>
        <v/>
      </c>
      <c r="D8559" s="1" t="str">
        <f t="shared" si="133"/>
        <v/>
      </c>
      <c r="E8559" s="2" t="s">
        <v>2089</v>
      </c>
    </row>
    <row r="8560" spans="1:5">
      <c r="C8560" s="1" t="str">
        <f>IF(A8560="", "", VLOOKUP(A8560,Undocumented!$A:$C, 3, FALSE))</f>
        <v/>
      </c>
      <c r="D8560" s="1" t="str">
        <f t="shared" si="133"/>
        <v/>
      </c>
      <c r="E8560" s="2" t="s">
        <v>2517</v>
      </c>
    </row>
    <row r="8561" spans="1:5">
      <c r="C8561" s="1" t="str">
        <f>IF(A8561="", "", VLOOKUP(A8561,Undocumented!$A:$C, 3, FALSE))</f>
        <v/>
      </c>
      <c r="D8561" s="1" t="str">
        <f t="shared" si="133"/>
        <v/>
      </c>
      <c r="E8561" s="2" t="s">
        <v>2090</v>
      </c>
    </row>
    <row r="8562" spans="1:5">
      <c r="C8562" s="1" t="str">
        <f>IF(A8562="", "", VLOOKUP(A8562,Undocumented!$A:$C, 3, FALSE))</f>
        <v/>
      </c>
      <c r="D8562" s="1" t="str">
        <f t="shared" si="133"/>
        <v/>
      </c>
      <c r="E8562" s="2" t="s">
        <v>20</v>
      </c>
    </row>
    <row r="8563" spans="1:5">
      <c r="C8563" s="1" t="str">
        <f>IF(A8563="", "", VLOOKUP(A8563,Undocumented!$A:$C, 3, FALSE))</f>
        <v/>
      </c>
      <c r="D8563" s="1" t="str">
        <f t="shared" si="133"/>
        <v/>
      </c>
    </row>
    <row r="8564" spans="1:5">
      <c r="A8564" s="2" t="s">
        <v>2518</v>
      </c>
      <c r="B8564" s="2" t="s">
        <v>2519</v>
      </c>
      <c r="C8564" s="1" t="str">
        <f>IF(A8564="", "", VLOOKUP(A8564,Undocumented!$A:$C, 3, FALSE))</f>
        <v>SET 1, (IX + d), H</v>
      </c>
      <c r="D8564" s="1" t="str">
        <f t="shared" si="133"/>
        <v/>
      </c>
      <c r="E8564" s="2" t="s">
        <v>11</v>
      </c>
    </row>
    <row r="8565" spans="1:5">
      <c r="C8565" s="1" t="str">
        <f>IF(A8565="", "", VLOOKUP(A8565,Undocumented!$A:$C, 3, FALSE))</f>
        <v/>
      </c>
      <c r="D8565" s="1" t="str">
        <f t="shared" si="133"/>
        <v/>
      </c>
      <c r="E8565" s="2" t="s">
        <v>38</v>
      </c>
    </row>
    <row r="8566" spans="1:5">
      <c r="C8566" s="1" t="str">
        <f>IF(A8566="", "", VLOOKUP(A8566,Undocumented!$A:$C, 3, FALSE))</f>
        <v/>
      </c>
      <c r="D8566" s="1" t="str">
        <f t="shared" si="133"/>
        <v/>
      </c>
    </row>
    <row r="8567" spans="1:5">
      <c r="C8567" s="1" t="str">
        <f>IF(A8567="", "", VLOOKUP(A8567,Undocumented!$A:$C, 3, FALSE))</f>
        <v/>
      </c>
      <c r="D8567" s="1" t="str">
        <f t="shared" si="133"/>
        <v/>
      </c>
      <c r="E8567" s="2" t="s">
        <v>2076</v>
      </c>
    </row>
    <row r="8568" spans="1:5">
      <c r="C8568" s="1" t="str">
        <f>IF(A8568="", "", VLOOKUP(A8568,Undocumented!$A:$C, 3, FALSE))</f>
        <v/>
      </c>
      <c r="D8568" s="1" t="str">
        <f t="shared" si="133"/>
        <v/>
      </c>
      <c r="E8568" s="2" t="s">
        <v>2093</v>
      </c>
    </row>
    <row r="8569" spans="1:5">
      <c r="C8569" s="1" t="str">
        <f>IF(A8569="", "", VLOOKUP(A8569,Undocumented!$A:$C, 3, FALSE))</f>
        <v/>
      </c>
      <c r="D8569" s="1" t="str">
        <f t="shared" si="133"/>
        <v/>
      </c>
      <c r="E8569" s="2" t="s">
        <v>2520</v>
      </c>
    </row>
    <row r="8570" spans="1:5">
      <c r="C8570" s="1" t="str">
        <f>IF(A8570="", "", VLOOKUP(A8570,Undocumented!$A:$C, 3, FALSE))</f>
        <v/>
      </c>
      <c r="D8570" s="1" t="str">
        <f t="shared" si="133"/>
        <v/>
      </c>
      <c r="E8570" s="2" t="s">
        <v>690</v>
      </c>
    </row>
    <row r="8571" spans="1:5">
      <c r="C8571" s="1" t="str">
        <f>IF(A8571="", "", VLOOKUP(A8571,Undocumented!$A:$C, 3, FALSE))</f>
        <v/>
      </c>
      <c r="D8571" s="1" t="str">
        <f t="shared" si="133"/>
        <v/>
      </c>
      <c r="E8571" s="2" t="s">
        <v>20</v>
      </c>
    </row>
    <row r="8572" spans="1:5">
      <c r="C8572" s="1" t="str">
        <f>IF(A8572="", "", VLOOKUP(A8572,Undocumented!$A:$C, 3, FALSE))</f>
        <v/>
      </c>
      <c r="D8572" s="1" t="str">
        <f t="shared" si="133"/>
        <v/>
      </c>
    </row>
    <row r="8573" spans="1:5">
      <c r="A8573" s="2" t="s">
        <v>2521</v>
      </c>
      <c r="B8573" s="2" t="s">
        <v>2522</v>
      </c>
      <c r="C8573" s="1" t="str">
        <f>IF(A8573="", "", VLOOKUP(A8573,Undocumented!$A:$C, 3, FALSE))</f>
        <v>SET 1, (IX + d), L</v>
      </c>
      <c r="D8573" s="1" t="str">
        <f t="shared" si="133"/>
        <v/>
      </c>
      <c r="E8573" s="2" t="s">
        <v>11</v>
      </c>
    </row>
    <row r="8574" spans="1:5">
      <c r="C8574" s="1" t="str">
        <f>IF(A8574="", "", VLOOKUP(A8574,Undocumented!$A:$C, 3, FALSE))</f>
        <v/>
      </c>
      <c r="D8574" s="1" t="str">
        <f t="shared" si="133"/>
        <v/>
      </c>
      <c r="E8574" s="2" t="s">
        <v>38</v>
      </c>
    </row>
    <row r="8575" spans="1:5">
      <c r="C8575" s="1" t="str">
        <f>IF(A8575="", "", VLOOKUP(A8575,Undocumented!$A:$C, 3, FALSE))</f>
        <v/>
      </c>
      <c r="D8575" s="1" t="str">
        <f t="shared" si="133"/>
        <v/>
      </c>
    </row>
    <row r="8576" spans="1:5">
      <c r="C8576" s="1" t="str">
        <f>IF(A8576="", "", VLOOKUP(A8576,Undocumented!$A:$C, 3, FALSE))</f>
        <v/>
      </c>
      <c r="D8576" s="1" t="str">
        <f t="shared" si="133"/>
        <v/>
      </c>
      <c r="E8576" s="2" t="s">
        <v>2076</v>
      </c>
    </row>
    <row r="8577" spans="1:5">
      <c r="C8577" s="1" t="str">
        <f>IF(A8577="", "", VLOOKUP(A8577,Undocumented!$A:$C, 3, FALSE))</f>
        <v/>
      </c>
      <c r="D8577" s="1" t="str">
        <f t="shared" si="133"/>
        <v/>
      </c>
      <c r="E8577" s="2" t="s">
        <v>2096</v>
      </c>
    </row>
    <row r="8578" spans="1:5">
      <c r="C8578" s="1" t="str">
        <f>IF(A8578="", "", VLOOKUP(A8578,Undocumented!$A:$C, 3, FALSE))</f>
        <v/>
      </c>
      <c r="D8578" s="1" t="str">
        <f t="shared" ref="D8578:D8641" si="134">IF(AND(B8578&lt;&gt;"", B8578&lt;&gt;C8578), "#N/B", "")</f>
        <v/>
      </c>
      <c r="E8578" s="2" t="s">
        <v>2523</v>
      </c>
    </row>
    <row r="8579" spans="1:5">
      <c r="C8579" s="1" t="str">
        <f>IF(A8579="", "", VLOOKUP(A8579,Undocumented!$A:$C, 3, FALSE))</f>
        <v/>
      </c>
      <c r="D8579" s="1" t="str">
        <f t="shared" si="134"/>
        <v/>
      </c>
      <c r="E8579" s="2" t="s">
        <v>2097</v>
      </c>
    </row>
    <row r="8580" spans="1:5">
      <c r="C8580" s="1" t="str">
        <f>IF(A8580="", "", VLOOKUP(A8580,Undocumented!$A:$C, 3, FALSE))</f>
        <v/>
      </c>
      <c r="D8580" s="1" t="str">
        <f t="shared" si="134"/>
        <v/>
      </c>
      <c r="E8580" s="2" t="s">
        <v>20</v>
      </c>
    </row>
    <row r="8581" spans="1:5">
      <c r="C8581" s="1" t="str">
        <f>IF(A8581="", "", VLOOKUP(A8581,Undocumented!$A:$C, 3, FALSE))</f>
        <v/>
      </c>
      <c r="D8581" s="1" t="str">
        <f t="shared" si="134"/>
        <v/>
      </c>
    </row>
    <row r="8582" spans="1:5">
      <c r="A8582" s="2" t="s">
        <v>2524</v>
      </c>
      <c r="B8582" s="2" t="s">
        <v>2525</v>
      </c>
      <c r="C8582" s="1" t="str">
        <f>IF(A8582="", "", VLOOKUP(A8582,Undocumented!$A:$C, 3, FALSE))</f>
        <v>SET 1, (IX + d)</v>
      </c>
      <c r="D8582" s="1" t="str">
        <f t="shared" si="134"/>
        <v/>
      </c>
      <c r="E8582" s="2" t="s">
        <v>11</v>
      </c>
    </row>
    <row r="8583" spans="1:5">
      <c r="C8583" s="1" t="str">
        <f>IF(A8583="", "", VLOOKUP(A8583,Undocumented!$A:$C, 3, FALSE))</f>
        <v/>
      </c>
      <c r="D8583" s="1" t="str">
        <f t="shared" si="134"/>
        <v/>
      </c>
      <c r="E8583" s="2" t="s">
        <v>38</v>
      </c>
    </row>
    <row r="8584" spans="1:5">
      <c r="C8584" s="1" t="str">
        <f>IF(A8584="", "", VLOOKUP(A8584,Undocumented!$A:$C, 3, FALSE))</f>
        <v/>
      </c>
      <c r="D8584" s="1" t="str">
        <f t="shared" si="134"/>
        <v/>
      </c>
    </row>
    <row r="8585" spans="1:5">
      <c r="C8585" s="1" t="str">
        <f>IF(A8585="", "", VLOOKUP(A8585,Undocumented!$A:$C, 3, FALSE))</f>
        <v/>
      </c>
      <c r="D8585" s="1" t="str">
        <f t="shared" si="134"/>
        <v/>
      </c>
      <c r="E8585" s="2" t="s">
        <v>2076</v>
      </c>
    </row>
    <row r="8586" spans="1:5">
      <c r="C8586" s="1" t="str">
        <f>IF(A8586="", "", VLOOKUP(A8586,Undocumented!$A:$C, 3, FALSE))</f>
        <v/>
      </c>
      <c r="D8586" s="1" t="str">
        <f t="shared" si="134"/>
        <v/>
      </c>
      <c r="E8586" s="2" t="s">
        <v>2100</v>
      </c>
    </row>
    <row r="8587" spans="1:5">
      <c r="C8587" s="1" t="str">
        <f>IF(A8587="", "", VLOOKUP(A8587,Undocumented!$A:$C, 3, FALSE))</f>
        <v/>
      </c>
      <c r="D8587" s="1" t="str">
        <f t="shared" si="134"/>
        <v/>
      </c>
      <c r="E8587" s="2" t="s">
        <v>2526</v>
      </c>
    </row>
    <row r="8588" spans="1:5">
      <c r="C8588" s="1" t="str">
        <f>IF(A8588="", "", VLOOKUP(A8588,Undocumented!$A:$C, 3, FALSE))</f>
        <v/>
      </c>
      <c r="D8588" s="1" t="str">
        <f t="shared" si="134"/>
        <v/>
      </c>
      <c r="E8588" s="2" t="s">
        <v>2101</v>
      </c>
    </row>
    <row r="8589" spans="1:5">
      <c r="C8589" s="1" t="str">
        <f>IF(A8589="", "", VLOOKUP(A8589,Undocumented!$A:$C, 3, FALSE))</f>
        <v/>
      </c>
      <c r="D8589" s="1" t="str">
        <f t="shared" si="134"/>
        <v/>
      </c>
      <c r="E8589" s="2" t="s">
        <v>20</v>
      </c>
    </row>
    <row r="8590" spans="1:5">
      <c r="C8590" s="1" t="str">
        <f>IF(A8590="", "", VLOOKUP(A8590,Undocumented!$A:$C, 3, FALSE))</f>
        <v/>
      </c>
      <c r="D8590" s="1" t="str">
        <f t="shared" si="134"/>
        <v/>
      </c>
    </row>
    <row r="8591" spans="1:5">
      <c r="A8591" s="2" t="s">
        <v>2527</v>
      </c>
      <c r="B8591" s="2" t="s">
        <v>2528</v>
      </c>
      <c r="C8591" s="1" t="str">
        <f>IF(A8591="", "", VLOOKUP(A8591,Undocumented!$A:$C, 3, FALSE))</f>
        <v>SET 1, (IX + d), A</v>
      </c>
      <c r="D8591" s="1" t="str">
        <f t="shared" si="134"/>
        <v/>
      </c>
      <c r="E8591" s="2" t="s">
        <v>11</v>
      </c>
    </row>
    <row r="8592" spans="1:5">
      <c r="C8592" s="1" t="str">
        <f>IF(A8592="", "", VLOOKUP(A8592,Undocumented!$A:$C, 3, FALSE))</f>
        <v/>
      </c>
      <c r="D8592" s="1" t="str">
        <f t="shared" si="134"/>
        <v/>
      </c>
      <c r="E8592" s="2" t="s">
        <v>38</v>
      </c>
    </row>
    <row r="8593" spans="1:5">
      <c r="C8593" s="1" t="str">
        <f>IF(A8593="", "", VLOOKUP(A8593,Undocumented!$A:$C, 3, FALSE))</f>
        <v/>
      </c>
      <c r="D8593" s="1" t="str">
        <f t="shared" si="134"/>
        <v/>
      </c>
    </row>
    <row r="8594" spans="1:5">
      <c r="C8594" s="1" t="str">
        <f>IF(A8594="", "", VLOOKUP(A8594,Undocumented!$A:$C, 3, FALSE))</f>
        <v/>
      </c>
      <c r="D8594" s="1" t="str">
        <f t="shared" si="134"/>
        <v/>
      </c>
      <c r="E8594" s="2" t="s">
        <v>2076</v>
      </c>
    </row>
    <row r="8595" spans="1:5">
      <c r="C8595" s="1" t="str">
        <f>IF(A8595="", "", VLOOKUP(A8595,Undocumented!$A:$C, 3, FALSE))</f>
        <v/>
      </c>
      <c r="D8595" s="1" t="str">
        <f t="shared" si="134"/>
        <v/>
      </c>
      <c r="E8595" s="2" t="s">
        <v>2104</v>
      </c>
    </row>
    <row r="8596" spans="1:5">
      <c r="C8596" s="1" t="str">
        <f>IF(A8596="", "", VLOOKUP(A8596,Undocumented!$A:$C, 3, FALSE))</f>
        <v/>
      </c>
      <c r="D8596" s="1" t="str">
        <f t="shared" si="134"/>
        <v/>
      </c>
      <c r="E8596" s="2" t="s">
        <v>2529</v>
      </c>
    </row>
    <row r="8597" spans="1:5">
      <c r="C8597" s="1" t="str">
        <f>IF(A8597="", "", VLOOKUP(A8597,Undocumented!$A:$C, 3, FALSE))</f>
        <v/>
      </c>
      <c r="D8597" s="1" t="str">
        <f t="shared" si="134"/>
        <v/>
      </c>
      <c r="E8597" s="2" t="s">
        <v>2105</v>
      </c>
    </row>
    <row r="8598" spans="1:5">
      <c r="C8598" s="1" t="str">
        <f>IF(A8598="", "", VLOOKUP(A8598,Undocumented!$A:$C, 3, FALSE))</f>
        <v/>
      </c>
      <c r="D8598" s="1" t="str">
        <f t="shared" si="134"/>
        <v/>
      </c>
      <c r="E8598" s="2" t="s">
        <v>20</v>
      </c>
    </row>
    <row r="8599" spans="1:5">
      <c r="C8599" s="1" t="str">
        <f>IF(A8599="", "", VLOOKUP(A8599,Undocumented!$A:$C, 3, FALSE))</f>
        <v/>
      </c>
      <c r="D8599" s="1" t="str">
        <f t="shared" si="134"/>
        <v/>
      </c>
    </row>
    <row r="8600" spans="1:5">
      <c r="A8600" s="2" t="s">
        <v>2530</v>
      </c>
      <c r="B8600" s="2" t="s">
        <v>2531</v>
      </c>
      <c r="C8600" s="1" t="str">
        <f>IF(A8600="", "", VLOOKUP(A8600,Undocumented!$A:$C, 3, FALSE))</f>
        <v>SET 2, (IX + d), B</v>
      </c>
      <c r="D8600" s="1" t="str">
        <f t="shared" si="134"/>
        <v/>
      </c>
      <c r="E8600" s="2" t="s">
        <v>11</v>
      </c>
    </row>
    <row r="8601" spans="1:5">
      <c r="C8601" s="1" t="str">
        <f>IF(A8601="", "", VLOOKUP(A8601,Undocumented!$A:$C, 3, FALSE))</f>
        <v/>
      </c>
      <c r="D8601" s="1" t="str">
        <f t="shared" si="134"/>
        <v/>
      </c>
      <c r="E8601" s="2" t="s">
        <v>38</v>
      </c>
    </row>
    <row r="8602" spans="1:5">
      <c r="C8602" s="1" t="str">
        <f>IF(A8602="", "", VLOOKUP(A8602,Undocumented!$A:$C, 3, FALSE))</f>
        <v/>
      </c>
      <c r="D8602" s="1" t="str">
        <f t="shared" si="134"/>
        <v/>
      </c>
    </row>
    <row r="8603" spans="1:5">
      <c r="C8603" s="1" t="str">
        <f>IF(A8603="", "", VLOOKUP(A8603,Undocumented!$A:$C, 3, FALSE))</f>
        <v/>
      </c>
      <c r="D8603" s="1" t="str">
        <f t="shared" si="134"/>
        <v/>
      </c>
      <c r="E8603" s="2" t="s">
        <v>2076</v>
      </c>
    </row>
    <row r="8604" spans="1:5">
      <c r="C8604" s="1" t="str">
        <f>IF(A8604="", "", VLOOKUP(A8604,Undocumented!$A:$C, 3, FALSE))</f>
        <v/>
      </c>
      <c r="D8604" s="1" t="str">
        <f t="shared" si="134"/>
        <v/>
      </c>
      <c r="E8604" s="2" t="s">
        <v>2077</v>
      </c>
    </row>
    <row r="8605" spans="1:5">
      <c r="C8605" s="1" t="str">
        <f>IF(A8605="", "", VLOOKUP(A8605,Undocumented!$A:$C, 3, FALSE))</f>
        <v/>
      </c>
      <c r="D8605" s="1" t="str">
        <f t="shared" si="134"/>
        <v/>
      </c>
      <c r="E8605" s="2" t="s">
        <v>2532</v>
      </c>
    </row>
    <row r="8606" spans="1:5">
      <c r="C8606" s="1" t="str">
        <f>IF(A8606="", "", VLOOKUP(A8606,Undocumented!$A:$C, 3, FALSE))</f>
        <v/>
      </c>
      <c r="D8606" s="1" t="str">
        <f t="shared" si="134"/>
        <v/>
      </c>
      <c r="E8606" s="2" t="s">
        <v>2078</v>
      </c>
    </row>
    <row r="8607" spans="1:5">
      <c r="C8607" s="1" t="str">
        <f>IF(A8607="", "", VLOOKUP(A8607,Undocumented!$A:$C, 3, FALSE))</f>
        <v/>
      </c>
      <c r="D8607" s="1" t="str">
        <f t="shared" si="134"/>
        <v/>
      </c>
      <c r="E8607" s="2" t="s">
        <v>20</v>
      </c>
    </row>
    <row r="8608" spans="1:5">
      <c r="C8608" s="1" t="str">
        <f>IF(A8608="", "", VLOOKUP(A8608,Undocumented!$A:$C, 3, FALSE))</f>
        <v/>
      </c>
      <c r="D8608" s="1" t="str">
        <f t="shared" si="134"/>
        <v/>
      </c>
    </row>
    <row r="8609" spans="1:5">
      <c r="A8609" s="2" t="s">
        <v>2533</v>
      </c>
      <c r="B8609" s="2" t="s">
        <v>2534</v>
      </c>
      <c r="C8609" s="1" t="str">
        <f>IF(A8609="", "", VLOOKUP(A8609,Undocumented!$A:$C, 3, FALSE))</f>
        <v>SET 2, (IX + d), C</v>
      </c>
      <c r="D8609" s="1" t="str">
        <f t="shared" si="134"/>
        <v/>
      </c>
      <c r="E8609" s="2" t="s">
        <v>11</v>
      </c>
    </row>
    <row r="8610" spans="1:5">
      <c r="C8610" s="1" t="str">
        <f>IF(A8610="", "", VLOOKUP(A8610,Undocumented!$A:$C, 3, FALSE))</f>
        <v/>
      </c>
      <c r="D8610" s="1" t="str">
        <f t="shared" si="134"/>
        <v/>
      </c>
      <c r="E8610" s="2" t="s">
        <v>38</v>
      </c>
    </row>
    <row r="8611" spans="1:5">
      <c r="C8611" s="1" t="str">
        <f>IF(A8611="", "", VLOOKUP(A8611,Undocumented!$A:$C, 3, FALSE))</f>
        <v/>
      </c>
      <c r="D8611" s="1" t="str">
        <f t="shared" si="134"/>
        <v/>
      </c>
    </row>
    <row r="8612" spans="1:5">
      <c r="C8612" s="1" t="str">
        <f>IF(A8612="", "", VLOOKUP(A8612,Undocumented!$A:$C, 3, FALSE))</f>
        <v/>
      </c>
      <c r="D8612" s="1" t="str">
        <f t="shared" si="134"/>
        <v/>
      </c>
      <c r="E8612" s="2" t="s">
        <v>2076</v>
      </c>
    </row>
    <row r="8613" spans="1:5">
      <c r="C8613" s="1" t="str">
        <f>IF(A8613="", "", VLOOKUP(A8613,Undocumented!$A:$C, 3, FALSE))</f>
        <v/>
      </c>
      <c r="D8613" s="1" t="str">
        <f t="shared" si="134"/>
        <v/>
      </c>
      <c r="E8613" s="2" t="s">
        <v>2081</v>
      </c>
    </row>
    <row r="8614" spans="1:5">
      <c r="C8614" s="1" t="str">
        <f>IF(A8614="", "", VLOOKUP(A8614,Undocumented!$A:$C, 3, FALSE))</f>
        <v/>
      </c>
      <c r="D8614" s="1" t="str">
        <f t="shared" si="134"/>
        <v/>
      </c>
      <c r="E8614" s="2" t="s">
        <v>2535</v>
      </c>
    </row>
    <row r="8615" spans="1:5">
      <c r="C8615" s="1" t="str">
        <f>IF(A8615="", "", VLOOKUP(A8615,Undocumented!$A:$C, 3, FALSE))</f>
        <v/>
      </c>
      <c r="D8615" s="1" t="str">
        <f t="shared" si="134"/>
        <v/>
      </c>
      <c r="E8615" s="2" t="s">
        <v>2082</v>
      </c>
    </row>
    <row r="8616" spans="1:5">
      <c r="C8616" s="1" t="str">
        <f>IF(A8616="", "", VLOOKUP(A8616,Undocumented!$A:$C, 3, FALSE))</f>
        <v/>
      </c>
      <c r="D8616" s="1" t="str">
        <f t="shared" si="134"/>
        <v/>
      </c>
      <c r="E8616" s="2" t="s">
        <v>20</v>
      </c>
    </row>
    <row r="8617" spans="1:5">
      <c r="C8617" s="1" t="str">
        <f>IF(A8617="", "", VLOOKUP(A8617,Undocumented!$A:$C, 3, FALSE))</f>
        <v/>
      </c>
      <c r="D8617" s="1" t="str">
        <f t="shared" si="134"/>
        <v/>
      </c>
    </row>
    <row r="8618" spans="1:5">
      <c r="A8618" s="2" t="s">
        <v>2536</v>
      </c>
      <c r="B8618" s="2" t="s">
        <v>2537</v>
      </c>
      <c r="C8618" s="1" t="str">
        <f>IF(A8618="", "", VLOOKUP(A8618,Undocumented!$A:$C, 3, FALSE))</f>
        <v>SET 2, (IX + d), D</v>
      </c>
      <c r="D8618" s="1" t="str">
        <f t="shared" si="134"/>
        <v/>
      </c>
      <c r="E8618" s="2" t="s">
        <v>11</v>
      </c>
    </row>
    <row r="8619" spans="1:5">
      <c r="C8619" s="1" t="str">
        <f>IF(A8619="", "", VLOOKUP(A8619,Undocumented!$A:$C, 3, FALSE))</f>
        <v/>
      </c>
      <c r="D8619" s="1" t="str">
        <f t="shared" si="134"/>
        <v/>
      </c>
      <c r="E8619" s="2" t="s">
        <v>38</v>
      </c>
    </row>
    <row r="8620" spans="1:5">
      <c r="C8620" s="1" t="str">
        <f>IF(A8620="", "", VLOOKUP(A8620,Undocumented!$A:$C, 3, FALSE))</f>
        <v/>
      </c>
      <c r="D8620" s="1" t="str">
        <f t="shared" si="134"/>
        <v/>
      </c>
    </row>
    <row r="8621" spans="1:5">
      <c r="C8621" s="1" t="str">
        <f>IF(A8621="", "", VLOOKUP(A8621,Undocumented!$A:$C, 3, FALSE))</f>
        <v/>
      </c>
      <c r="D8621" s="1" t="str">
        <f t="shared" si="134"/>
        <v/>
      </c>
      <c r="E8621" s="2" t="s">
        <v>2076</v>
      </c>
    </row>
    <row r="8622" spans="1:5">
      <c r="C8622" s="1" t="str">
        <f>IF(A8622="", "", VLOOKUP(A8622,Undocumented!$A:$C, 3, FALSE))</f>
        <v/>
      </c>
      <c r="D8622" s="1" t="str">
        <f t="shared" si="134"/>
        <v/>
      </c>
      <c r="E8622" s="2" t="s">
        <v>2085</v>
      </c>
    </row>
    <row r="8623" spans="1:5">
      <c r="C8623" s="1" t="str">
        <f>IF(A8623="", "", VLOOKUP(A8623,Undocumented!$A:$C, 3, FALSE))</f>
        <v/>
      </c>
      <c r="D8623" s="1" t="str">
        <f t="shared" si="134"/>
        <v/>
      </c>
      <c r="E8623" s="2" t="s">
        <v>2538</v>
      </c>
    </row>
    <row r="8624" spans="1:5">
      <c r="C8624" s="1" t="str">
        <f>IF(A8624="", "", VLOOKUP(A8624,Undocumented!$A:$C, 3, FALSE))</f>
        <v/>
      </c>
      <c r="D8624" s="1" t="str">
        <f t="shared" si="134"/>
        <v/>
      </c>
      <c r="E8624" s="2" t="s">
        <v>2086</v>
      </c>
    </row>
    <row r="8625" spans="1:5">
      <c r="C8625" s="1" t="str">
        <f>IF(A8625="", "", VLOOKUP(A8625,Undocumented!$A:$C, 3, FALSE))</f>
        <v/>
      </c>
      <c r="D8625" s="1" t="str">
        <f t="shared" si="134"/>
        <v/>
      </c>
      <c r="E8625" s="2" t="s">
        <v>20</v>
      </c>
    </row>
    <row r="8626" spans="1:5">
      <c r="C8626" s="1" t="str">
        <f>IF(A8626="", "", VLOOKUP(A8626,Undocumented!$A:$C, 3, FALSE))</f>
        <v/>
      </c>
      <c r="D8626" s="1" t="str">
        <f t="shared" si="134"/>
        <v/>
      </c>
    </row>
    <row r="8627" spans="1:5">
      <c r="A8627" s="2" t="s">
        <v>2539</v>
      </c>
      <c r="B8627" s="2" t="s">
        <v>2540</v>
      </c>
      <c r="C8627" s="1" t="str">
        <f>IF(A8627="", "", VLOOKUP(A8627,Undocumented!$A:$C, 3, FALSE))</f>
        <v>SET 2, (IX + d), E</v>
      </c>
      <c r="D8627" s="1" t="str">
        <f t="shared" si="134"/>
        <v/>
      </c>
      <c r="E8627" s="2" t="s">
        <v>11</v>
      </c>
    </row>
    <row r="8628" spans="1:5">
      <c r="C8628" s="1" t="str">
        <f>IF(A8628="", "", VLOOKUP(A8628,Undocumented!$A:$C, 3, FALSE))</f>
        <v/>
      </c>
      <c r="D8628" s="1" t="str">
        <f t="shared" si="134"/>
        <v/>
      </c>
      <c r="E8628" s="2" t="s">
        <v>38</v>
      </c>
    </row>
    <row r="8629" spans="1:5">
      <c r="C8629" s="1" t="str">
        <f>IF(A8629="", "", VLOOKUP(A8629,Undocumented!$A:$C, 3, FALSE))</f>
        <v/>
      </c>
      <c r="D8629" s="1" t="str">
        <f t="shared" si="134"/>
        <v/>
      </c>
    </row>
    <row r="8630" spans="1:5">
      <c r="C8630" s="1" t="str">
        <f>IF(A8630="", "", VLOOKUP(A8630,Undocumented!$A:$C, 3, FALSE))</f>
        <v/>
      </c>
      <c r="D8630" s="1" t="str">
        <f t="shared" si="134"/>
        <v/>
      </c>
      <c r="E8630" s="2" t="s">
        <v>2076</v>
      </c>
    </row>
    <row r="8631" spans="1:5">
      <c r="C8631" s="1" t="str">
        <f>IF(A8631="", "", VLOOKUP(A8631,Undocumented!$A:$C, 3, FALSE))</f>
        <v/>
      </c>
      <c r="D8631" s="1" t="str">
        <f t="shared" si="134"/>
        <v/>
      </c>
      <c r="E8631" s="2" t="s">
        <v>2089</v>
      </c>
    </row>
    <row r="8632" spans="1:5">
      <c r="C8632" s="1" t="str">
        <f>IF(A8632="", "", VLOOKUP(A8632,Undocumented!$A:$C, 3, FALSE))</f>
        <v/>
      </c>
      <c r="D8632" s="1" t="str">
        <f t="shared" si="134"/>
        <v/>
      </c>
      <c r="E8632" s="2" t="s">
        <v>2541</v>
      </c>
    </row>
    <row r="8633" spans="1:5">
      <c r="C8633" s="1" t="str">
        <f>IF(A8633="", "", VLOOKUP(A8633,Undocumented!$A:$C, 3, FALSE))</f>
        <v/>
      </c>
      <c r="D8633" s="1" t="str">
        <f t="shared" si="134"/>
        <v/>
      </c>
      <c r="E8633" s="2" t="s">
        <v>2090</v>
      </c>
    </row>
    <row r="8634" spans="1:5">
      <c r="C8634" s="1" t="str">
        <f>IF(A8634="", "", VLOOKUP(A8634,Undocumented!$A:$C, 3, FALSE))</f>
        <v/>
      </c>
      <c r="D8634" s="1" t="str">
        <f t="shared" si="134"/>
        <v/>
      </c>
      <c r="E8634" s="2" t="s">
        <v>20</v>
      </c>
    </row>
    <row r="8635" spans="1:5">
      <c r="C8635" s="1" t="str">
        <f>IF(A8635="", "", VLOOKUP(A8635,Undocumented!$A:$C, 3, FALSE))</f>
        <v/>
      </c>
      <c r="D8635" s="1" t="str">
        <f t="shared" si="134"/>
        <v/>
      </c>
    </row>
    <row r="8636" spans="1:5">
      <c r="A8636" s="2" t="s">
        <v>2542</v>
      </c>
      <c r="B8636" s="2" t="s">
        <v>2543</v>
      </c>
      <c r="C8636" s="1" t="str">
        <f>IF(A8636="", "", VLOOKUP(A8636,Undocumented!$A:$C, 3, FALSE))</f>
        <v>SET 2, (IX + d), H</v>
      </c>
      <c r="D8636" s="1" t="str">
        <f t="shared" si="134"/>
        <v/>
      </c>
      <c r="E8636" s="2" t="s">
        <v>11</v>
      </c>
    </row>
    <row r="8637" spans="1:5">
      <c r="C8637" s="1" t="str">
        <f>IF(A8637="", "", VLOOKUP(A8637,Undocumented!$A:$C, 3, FALSE))</f>
        <v/>
      </c>
      <c r="D8637" s="1" t="str">
        <f t="shared" si="134"/>
        <v/>
      </c>
      <c r="E8637" s="2" t="s">
        <v>38</v>
      </c>
    </row>
    <row r="8638" spans="1:5">
      <c r="C8638" s="1" t="str">
        <f>IF(A8638="", "", VLOOKUP(A8638,Undocumented!$A:$C, 3, FALSE))</f>
        <v/>
      </c>
      <c r="D8638" s="1" t="str">
        <f t="shared" si="134"/>
        <v/>
      </c>
    </row>
    <row r="8639" spans="1:5">
      <c r="C8639" s="1" t="str">
        <f>IF(A8639="", "", VLOOKUP(A8639,Undocumented!$A:$C, 3, FALSE))</f>
        <v/>
      </c>
      <c r="D8639" s="1" t="str">
        <f t="shared" si="134"/>
        <v/>
      </c>
      <c r="E8639" s="2" t="s">
        <v>2076</v>
      </c>
    </row>
    <row r="8640" spans="1:5">
      <c r="C8640" s="1" t="str">
        <f>IF(A8640="", "", VLOOKUP(A8640,Undocumented!$A:$C, 3, FALSE))</f>
        <v/>
      </c>
      <c r="D8640" s="1" t="str">
        <f t="shared" si="134"/>
        <v/>
      </c>
      <c r="E8640" s="2" t="s">
        <v>2093</v>
      </c>
    </row>
    <row r="8641" spans="1:5">
      <c r="C8641" s="1" t="str">
        <f>IF(A8641="", "", VLOOKUP(A8641,Undocumented!$A:$C, 3, FALSE))</f>
        <v/>
      </c>
      <c r="D8641" s="1" t="str">
        <f t="shared" si="134"/>
        <v/>
      </c>
      <c r="E8641" s="2" t="s">
        <v>2544</v>
      </c>
    </row>
    <row r="8642" spans="1:5">
      <c r="C8642" s="1" t="str">
        <f>IF(A8642="", "", VLOOKUP(A8642,Undocumented!$A:$C, 3, FALSE))</f>
        <v/>
      </c>
      <c r="D8642" s="1" t="str">
        <f t="shared" ref="D8642:D8705" si="135">IF(AND(B8642&lt;&gt;"", B8642&lt;&gt;C8642), "#N/B", "")</f>
        <v/>
      </c>
      <c r="E8642" s="2" t="s">
        <v>690</v>
      </c>
    </row>
    <row r="8643" spans="1:5">
      <c r="C8643" s="1" t="str">
        <f>IF(A8643="", "", VLOOKUP(A8643,Undocumented!$A:$C, 3, FALSE))</f>
        <v/>
      </c>
      <c r="D8643" s="1" t="str">
        <f t="shared" si="135"/>
        <v/>
      </c>
      <c r="E8643" s="2" t="s">
        <v>20</v>
      </c>
    </row>
    <row r="8644" spans="1:5">
      <c r="C8644" s="1" t="str">
        <f>IF(A8644="", "", VLOOKUP(A8644,Undocumented!$A:$C, 3, FALSE))</f>
        <v/>
      </c>
      <c r="D8644" s="1" t="str">
        <f t="shared" si="135"/>
        <v/>
      </c>
    </row>
    <row r="8645" spans="1:5">
      <c r="A8645" s="2" t="s">
        <v>2545</v>
      </c>
      <c r="B8645" s="2" t="s">
        <v>2546</v>
      </c>
      <c r="C8645" s="1" t="str">
        <f>IF(A8645="", "", VLOOKUP(A8645,Undocumented!$A:$C, 3, FALSE))</f>
        <v>SET 2, (IX + d), L</v>
      </c>
      <c r="D8645" s="1" t="str">
        <f t="shared" si="135"/>
        <v/>
      </c>
      <c r="E8645" s="2" t="s">
        <v>11</v>
      </c>
    </row>
    <row r="8646" spans="1:5">
      <c r="C8646" s="1" t="str">
        <f>IF(A8646="", "", VLOOKUP(A8646,Undocumented!$A:$C, 3, FALSE))</f>
        <v/>
      </c>
      <c r="D8646" s="1" t="str">
        <f t="shared" si="135"/>
        <v/>
      </c>
      <c r="E8646" s="2" t="s">
        <v>38</v>
      </c>
    </row>
    <row r="8647" spans="1:5">
      <c r="C8647" s="1" t="str">
        <f>IF(A8647="", "", VLOOKUP(A8647,Undocumented!$A:$C, 3, FALSE))</f>
        <v/>
      </c>
      <c r="D8647" s="1" t="str">
        <f t="shared" si="135"/>
        <v/>
      </c>
    </row>
    <row r="8648" spans="1:5">
      <c r="C8648" s="1" t="str">
        <f>IF(A8648="", "", VLOOKUP(A8648,Undocumented!$A:$C, 3, FALSE))</f>
        <v/>
      </c>
      <c r="D8648" s="1" t="str">
        <f t="shared" si="135"/>
        <v/>
      </c>
      <c r="E8648" s="2" t="s">
        <v>2076</v>
      </c>
    </row>
    <row r="8649" spans="1:5">
      <c r="C8649" s="1" t="str">
        <f>IF(A8649="", "", VLOOKUP(A8649,Undocumented!$A:$C, 3, FALSE))</f>
        <v/>
      </c>
      <c r="D8649" s="1" t="str">
        <f t="shared" si="135"/>
        <v/>
      </c>
      <c r="E8649" s="2" t="s">
        <v>2096</v>
      </c>
    </row>
    <row r="8650" spans="1:5">
      <c r="C8650" s="1" t="str">
        <f>IF(A8650="", "", VLOOKUP(A8650,Undocumented!$A:$C, 3, FALSE))</f>
        <v/>
      </c>
      <c r="D8650" s="1" t="str">
        <f t="shared" si="135"/>
        <v/>
      </c>
      <c r="E8650" s="2" t="s">
        <v>2547</v>
      </c>
    </row>
    <row r="8651" spans="1:5">
      <c r="C8651" s="1" t="str">
        <f>IF(A8651="", "", VLOOKUP(A8651,Undocumented!$A:$C, 3, FALSE))</f>
        <v/>
      </c>
      <c r="D8651" s="1" t="str">
        <f t="shared" si="135"/>
        <v/>
      </c>
      <c r="E8651" s="2" t="s">
        <v>2097</v>
      </c>
    </row>
    <row r="8652" spans="1:5">
      <c r="C8652" s="1" t="str">
        <f>IF(A8652="", "", VLOOKUP(A8652,Undocumented!$A:$C, 3, FALSE))</f>
        <v/>
      </c>
      <c r="D8652" s="1" t="str">
        <f t="shared" si="135"/>
        <v/>
      </c>
      <c r="E8652" s="2" t="s">
        <v>20</v>
      </c>
    </row>
    <row r="8653" spans="1:5">
      <c r="C8653" s="1" t="str">
        <f>IF(A8653="", "", VLOOKUP(A8653,Undocumented!$A:$C, 3, FALSE))</f>
        <v/>
      </c>
      <c r="D8653" s="1" t="str">
        <f t="shared" si="135"/>
        <v/>
      </c>
    </row>
    <row r="8654" spans="1:5">
      <c r="A8654" s="2" t="s">
        <v>2548</v>
      </c>
      <c r="B8654" s="2" t="s">
        <v>2549</v>
      </c>
      <c r="C8654" s="1" t="str">
        <f>IF(A8654="", "", VLOOKUP(A8654,Undocumented!$A:$C, 3, FALSE))</f>
        <v>SET 2, (IX + d)</v>
      </c>
      <c r="D8654" s="1" t="str">
        <f t="shared" si="135"/>
        <v/>
      </c>
      <c r="E8654" s="2" t="s">
        <v>11</v>
      </c>
    </row>
    <row r="8655" spans="1:5">
      <c r="C8655" s="1" t="str">
        <f>IF(A8655="", "", VLOOKUP(A8655,Undocumented!$A:$C, 3, FALSE))</f>
        <v/>
      </c>
      <c r="D8655" s="1" t="str">
        <f t="shared" si="135"/>
        <v/>
      </c>
      <c r="E8655" s="2" t="s">
        <v>38</v>
      </c>
    </row>
    <row r="8656" spans="1:5">
      <c r="C8656" s="1" t="str">
        <f>IF(A8656="", "", VLOOKUP(A8656,Undocumented!$A:$C, 3, FALSE))</f>
        <v/>
      </c>
      <c r="D8656" s="1" t="str">
        <f t="shared" si="135"/>
        <v/>
      </c>
    </row>
    <row r="8657" spans="1:5">
      <c r="C8657" s="1" t="str">
        <f>IF(A8657="", "", VLOOKUP(A8657,Undocumented!$A:$C, 3, FALSE))</f>
        <v/>
      </c>
      <c r="D8657" s="1" t="str">
        <f t="shared" si="135"/>
        <v/>
      </c>
      <c r="E8657" s="2" t="s">
        <v>2076</v>
      </c>
    </row>
    <row r="8658" spans="1:5">
      <c r="C8658" s="1" t="str">
        <f>IF(A8658="", "", VLOOKUP(A8658,Undocumented!$A:$C, 3, FALSE))</f>
        <v/>
      </c>
      <c r="D8658" s="1" t="str">
        <f t="shared" si="135"/>
        <v/>
      </c>
      <c r="E8658" s="2" t="s">
        <v>2100</v>
      </c>
    </row>
    <row r="8659" spans="1:5">
      <c r="C8659" s="1" t="str">
        <f>IF(A8659="", "", VLOOKUP(A8659,Undocumented!$A:$C, 3, FALSE))</f>
        <v/>
      </c>
      <c r="D8659" s="1" t="str">
        <f t="shared" si="135"/>
        <v/>
      </c>
      <c r="E8659" s="2" t="s">
        <v>2550</v>
      </c>
    </row>
    <row r="8660" spans="1:5">
      <c r="C8660" s="1" t="str">
        <f>IF(A8660="", "", VLOOKUP(A8660,Undocumented!$A:$C, 3, FALSE))</f>
        <v/>
      </c>
      <c r="D8660" s="1" t="str">
        <f t="shared" si="135"/>
        <v/>
      </c>
      <c r="E8660" s="2" t="s">
        <v>2101</v>
      </c>
    </row>
    <row r="8661" spans="1:5">
      <c r="C8661" s="1" t="str">
        <f>IF(A8661="", "", VLOOKUP(A8661,Undocumented!$A:$C, 3, FALSE))</f>
        <v/>
      </c>
      <c r="D8661" s="1" t="str">
        <f t="shared" si="135"/>
        <v/>
      </c>
      <c r="E8661" s="2" t="s">
        <v>20</v>
      </c>
    </row>
    <row r="8662" spans="1:5">
      <c r="C8662" s="1" t="str">
        <f>IF(A8662="", "", VLOOKUP(A8662,Undocumented!$A:$C, 3, FALSE))</f>
        <v/>
      </c>
      <c r="D8662" s="1" t="str">
        <f t="shared" si="135"/>
        <v/>
      </c>
    </row>
    <row r="8663" spans="1:5">
      <c r="A8663" s="2" t="s">
        <v>2551</v>
      </c>
      <c r="B8663" s="2" t="s">
        <v>2552</v>
      </c>
      <c r="C8663" s="1" t="str">
        <f>IF(A8663="", "", VLOOKUP(A8663,Undocumented!$A:$C, 3, FALSE))</f>
        <v>SET 2, (IX + d), A</v>
      </c>
      <c r="D8663" s="1" t="str">
        <f t="shared" si="135"/>
        <v/>
      </c>
      <c r="E8663" s="2" t="s">
        <v>11</v>
      </c>
    </row>
    <row r="8664" spans="1:5">
      <c r="C8664" s="1" t="str">
        <f>IF(A8664="", "", VLOOKUP(A8664,Undocumented!$A:$C, 3, FALSE))</f>
        <v/>
      </c>
      <c r="D8664" s="1" t="str">
        <f t="shared" si="135"/>
        <v/>
      </c>
      <c r="E8664" s="2" t="s">
        <v>38</v>
      </c>
    </row>
    <row r="8665" spans="1:5">
      <c r="C8665" s="1" t="str">
        <f>IF(A8665="", "", VLOOKUP(A8665,Undocumented!$A:$C, 3, FALSE))</f>
        <v/>
      </c>
      <c r="D8665" s="1" t="str">
        <f t="shared" si="135"/>
        <v/>
      </c>
    </row>
    <row r="8666" spans="1:5">
      <c r="C8666" s="1" t="str">
        <f>IF(A8666="", "", VLOOKUP(A8666,Undocumented!$A:$C, 3, FALSE))</f>
        <v/>
      </c>
      <c r="D8666" s="1" t="str">
        <f t="shared" si="135"/>
        <v/>
      </c>
      <c r="E8666" s="2" t="s">
        <v>2076</v>
      </c>
    </row>
    <row r="8667" spans="1:5">
      <c r="C8667" s="1" t="str">
        <f>IF(A8667="", "", VLOOKUP(A8667,Undocumented!$A:$C, 3, FALSE))</f>
        <v/>
      </c>
      <c r="D8667" s="1" t="str">
        <f t="shared" si="135"/>
        <v/>
      </c>
      <c r="E8667" s="2" t="s">
        <v>2104</v>
      </c>
    </row>
    <row r="8668" spans="1:5">
      <c r="C8668" s="1" t="str">
        <f>IF(A8668="", "", VLOOKUP(A8668,Undocumented!$A:$C, 3, FALSE))</f>
        <v/>
      </c>
      <c r="D8668" s="1" t="str">
        <f t="shared" si="135"/>
        <v/>
      </c>
      <c r="E8668" s="2" t="s">
        <v>2553</v>
      </c>
    </row>
    <row r="8669" spans="1:5">
      <c r="C8669" s="1" t="str">
        <f>IF(A8669="", "", VLOOKUP(A8669,Undocumented!$A:$C, 3, FALSE))</f>
        <v/>
      </c>
      <c r="D8669" s="1" t="str">
        <f t="shared" si="135"/>
        <v/>
      </c>
      <c r="E8669" s="2" t="s">
        <v>2105</v>
      </c>
    </row>
    <row r="8670" spans="1:5">
      <c r="C8670" s="1" t="str">
        <f>IF(A8670="", "", VLOOKUP(A8670,Undocumented!$A:$C, 3, FALSE))</f>
        <v/>
      </c>
      <c r="D8670" s="1" t="str">
        <f t="shared" si="135"/>
        <v/>
      </c>
      <c r="E8670" s="2" t="s">
        <v>20</v>
      </c>
    </row>
    <row r="8671" spans="1:5">
      <c r="C8671" s="1" t="str">
        <f>IF(A8671="", "", VLOOKUP(A8671,Undocumented!$A:$C, 3, FALSE))</f>
        <v/>
      </c>
      <c r="D8671" s="1" t="str">
        <f t="shared" si="135"/>
        <v/>
      </c>
    </row>
    <row r="8672" spans="1:5">
      <c r="A8672" s="2" t="s">
        <v>2554</v>
      </c>
      <c r="B8672" s="2" t="s">
        <v>2555</v>
      </c>
      <c r="C8672" s="1" t="str">
        <f>IF(A8672="", "", VLOOKUP(A8672,Undocumented!$A:$C, 3, FALSE))</f>
        <v>SET 3, (IX + d), B</v>
      </c>
      <c r="D8672" s="1" t="str">
        <f t="shared" si="135"/>
        <v/>
      </c>
      <c r="E8672" s="2" t="s">
        <v>11</v>
      </c>
    </row>
    <row r="8673" spans="1:5">
      <c r="C8673" s="1" t="str">
        <f>IF(A8673="", "", VLOOKUP(A8673,Undocumented!$A:$C, 3, FALSE))</f>
        <v/>
      </c>
      <c r="D8673" s="1" t="str">
        <f t="shared" si="135"/>
        <v/>
      </c>
      <c r="E8673" s="2" t="s">
        <v>38</v>
      </c>
    </row>
    <row r="8674" spans="1:5">
      <c r="C8674" s="1" t="str">
        <f>IF(A8674="", "", VLOOKUP(A8674,Undocumented!$A:$C, 3, FALSE))</f>
        <v/>
      </c>
      <c r="D8674" s="1" t="str">
        <f t="shared" si="135"/>
        <v/>
      </c>
    </row>
    <row r="8675" spans="1:5">
      <c r="C8675" s="1" t="str">
        <f>IF(A8675="", "", VLOOKUP(A8675,Undocumented!$A:$C, 3, FALSE))</f>
        <v/>
      </c>
      <c r="D8675" s="1" t="str">
        <f t="shared" si="135"/>
        <v/>
      </c>
      <c r="E8675" s="2" t="s">
        <v>2076</v>
      </c>
    </row>
    <row r="8676" spans="1:5">
      <c r="C8676" s="1" t="str">
        <f>IF(A8676="", "", VLOOKUP(A8676,Undocumented!$A:$C, 3, FALSE))</f>
        <v/>
      </c>
      <c r="D8676" s="1" t="str">
        <f t="shared" si="135"/>
        <v/>
      </c>
      <c r="E8676" s="2" t="s">
        <v>2077</v>
      </c>
    </row>
    <row r="8677" spans="1:5">
      <c r="C8677" s="1" t="str">
        <f>IF(A8677="", "", VLOOKUP(A8677,Undocumented!$A:$C, 3, FALSE))</f>
        <v/>
      </c>
      <c r="D8677" s="1" t="str">
        <f t="shared" si="135"/>
        <v/>
      </c>
      <c r="E8677" s="2" t="s">
        <v>2556</v>
      </c>
    </row>
    <row r="8678" spans="1:5">
      <c r="C8678" s="1" t="str">
        <f>IF(A8678="", "", VLOOKUP(A8678,Undocumented!$A:$C, 3, FALSE))</f>
        <v/>
      </c>
      <c r="D8678" s="1" t="str">
        <f t="shared" si="135"/>
        <v/>
      </c>
      <c r="E8678" s="2" t="s">
        <v>2078</v>
      </c>
    </row>
    <row r="8679" spans="1:5">
      <c r="C8679" s="1" t="str">
        <f>IF(A8679="", "", VLOOKUP(A8679,Undocumented!$A:$C, 3, FALSE))</f>
        <v/>
      </c>
      <c r="D8679" s="1" t="str">
        <f t="shared" si="135"/>
        <v/>
      </c>
      <c r="E8679" s="2" t="s">
        <v>20</v>
      </c>
    </row>
    <row r="8680" spans="1:5">
      <c r="C8680" s="1" t="str">
        <f>IF(A8680="", "", VLOOKUP(A8680,Undocumented!$A:$C, 3, FALSE))</f>
        <v/>
      </c>
      <c r="D8680" s="1" t="str">
        <f t="shared" si="135"/>
        <v/>
      </c>
    </row>
    <row r="8681" spans="1:5">
      <c r="A8681" s="2" t="s">
        <v>2557</v>
      </c>
      <c r="B8681" s="2" t="s">
        <v>2558</v>
      </c>
      <c r="C8681" s="1" t="str">
        <f>IF(A8681="", "", VLOOKUP(A8681,Undocumented!$A:$C, 3, FALSE))</f>
        <v>SET 3, (IX + d), C</v>
      </c>
      <c r="D8681" s="1" t="str">
        <f t="shared" si="135"/>
        <v/>
      </c>
      <c r="E8681" s="2" t="s">
        <v>11</v>
      </c>
    </row>
    <row r="8682" spans="1:5">
      <c r="C8682" s="1" t="str">
        <f>IF(A8682="", "", VLOOKUP(A8682,Undocumented!$A:$C, 3, FALSE))</f>
        <v/>
      </c>
      <c r="D8682" s="1" t="str">
        <f t="shared" si="135"/>
        <v/>
      </c>
      <c r="E8682" s="2" t="s">
        <v>38</v>
      </c>
    </row>
    <row r="8683" spans="1:5">
      <c r="C8683" s="1" t="str">
        <f>IF(A8683="", "", VLOOKUP(A8683,Undocumented!$A:$C, 3, FALSE))</f>
        <v/>
      </c>
      <c r="D8683" s="1" t="str">
        <f t="shared" si="135"/>
        <v/>
      </c>
    </row>
    <row r="8684" spans="1:5">
      <c r="C8684" s="1" t="str">
        <f>IF(A8684="", "", VLOOKUP(A8684,Undocumented!$A:$C, 3, FALSE))</f>
        <v/>
      </c>
      <c r="D8684" s="1" t="str">
        <f t="shared" si="135"/>
        <v/>
      </c>
      <c r="E8684" s="2" t="s">
        <v>2076</v>
      </c>
    </row>
    <row r="8685" spans="1:5">
      <c r="C8685" s="1" t="str">
        <f>IF(A8685="", "", VLOOKUP(A8685,Undocumented!$A:$C, 3, FALSE))</f>
        <v/>
      </c>
      <c r="D8685" s="1" t="str">
        <f t="shared" si="135"/>
        <v/>
      </c>
      <c r="E8685" s="2" t="s">
        <v>2081</v>
      </c>
    </row>
    <row r="8686" spans="1:5">
      <c r="C8686" s="1" t="str">
        <f>IF(A8686="", "", VLOOKUP(A8686,Undocumented!$A:$C, 3, FALSE))</f>
        <v/>
      </c>
      <c r="D8686" s="1" t="str">
        <f t="shared" si="135"/>
        <v/>
      </c>
      <c r="E8686" s="2" t="s">
        <v>2559</v>
      </c>
    </row>
    <row r="8687" spans="1:5">
      <c r="C8687" s="1" t="str">
        <f>IF(A8687="", "", VLOOKUP(A8687,Undocumented!$A:$C, 3, FALSE))</f>
        <v/>
      </c>
      <c r="D8687" s="1" t="str">
        <f t="shared" si="135"/>
        <v/>
      </c>
      <c r="E8687" s="2" t="s">
        <v>2082</v>
      </c>
    </row>
    <row r="8688" spans="1:5">
      <c r="C8688" s="1" t="str">
        <f>IF(A8688="", "", VLOOKUP(A8688,Undocumented!$A:$C, 3, FALSE))</f>
        <v/>
      </c>
      <c r="D8688" s="1" t="str">
        <f t="shared" si="135"/>
        <v/>
      </c>
      <c r="E8688" s="2" t="s">
        <v>20</v>
      </c>
    </row>
    <row r="8689" spans="1:5">
      <c r="C8689" s="1" t="str">
        <f>IF(A8689="", "", VLOOKUP(A8689,Undocumented!$A:$C, 3, FALSE))</f>
        <v/>
      </c>
      <c r="D8689" s="1" t="str">
        <f t="shared" si="135"/>
        <v/>
      </c>
    </row>
    <row r="8690" spans="1:5">
      <c r="A8690" s="2" t="s">
        <v>2560</v>
      </c>
      <c r="B8690" s="2" t="s">
        <v>2561</v>
      </c>
      <c r="C8690" s="1" t="str">
        <f>IF(A8690="", "", VLOOKUP(A8690,Undocumented!$A:$C, 3, FALSE))</f>
        <v>SET 3, (IX + d), D</v>
      </c>
      <c r="D8690" s="1" t="str">
        <f t="shared" si="135"/>
        <v/>
      </c>
      <c r="E8690" s="2" t="s">
        <v>11</v>
      </c>
    </row>
    <row r="8691" spans="1:5">
      <c r="C8691" s="1" t="str">
        <f>IF(A8691="", "", VLOOKUP(A8691,Undocumented!$A:$C, 3, FALSE))</f>
        <v/>
      </c>
      <c r="D8691" s="1" t="str">
        <f t="shared" si="135"/>
        <v/>
      </c>
      <c r="E8691" s="2" t="s">
        <v>38</v>
      </c>
    </row>
    <row r="8692" spans="1:5">
      <c r="C8692" s="1" t="str">
        <f>IF(A8692="", "", VLOOKUP(A8692,Undocumented!$A:$C, 3, FALSE))</f>
        <v/>
      </c>
      <c r="D8692" s="1" t="str">
        <f t="shared" si="135"/>
        <v/>
      </c>
    </row>
    <row r="8693" spans="1:5">
      <c r="C8693" s="1" t="str">
        <f>IF(A8693="", "", VLOOKUP(A8693,Undocumented!$A:$C, 3, FALSE))</f>
        <v/>
      </c>
      <c r="D8693" s="1" t="str">
        <f t="shared" si="135"/>
        <v/>
      </c>
      <c r="E8693" s="2" t="s">
        <v>2076</v>
      </c>
    </row>
    <row r="8694" spans="1:5">
      <c r="C8694" s="1" t="str">
        <f>IF(A8694="", "", VLOOKUP(A8694,Undocumented!$A:$C, 3, FALSE))</f>
        <v/>
      </c>
      <c r="D8694" s="1" t="str">
        <f t="shared" si="135"/>
        <v/>
      </c>
      <c r="E8694" s="2" t="s">
        <v>2085</v>
      </c>
    </row>
    <row r="8695" spans="1:5">
      <c r="C8695" s="1" t="str">
        <f>IF(A8695="", "", VLOOKUP(A8695,Undocumented!$A:$C, 3, FALSE))</f>
        <v/>
      </c>
      <c r="D8695" s="1" t="str">
        <f t="shared" si="135"/>
        <v/>
      </c>
      <c r="E8695" s="2" t="s">
        <v>2562</v>
      </c>
    </row>
    <row r="8696" spans="1:5">
      <c r="C8696" s="1" t="str">
        <f>IF(A8696="", "", VLOOKUP(A8696,Undocumented!$A:$C, 3, FALSE))</f>
        <v/>
      </c>
      <c r="D8696" s="1" t="str">
        <f t="shared" si="135"/>
        <v/>
      </c>
      <c r="E8696" s="2" t="s">
        <v>2086</v>
      </c>
    </row>
    <row r="8697" spans="1:5">
      <c r="C8697" s="1" t="str">
        <f>IF(A8697="", "", VLOOKUP(A8697,Undocumented!$A:$C, 3, FALSE))</f>
        <v/>
      </c>
      <c r="D8697" s="1" t="str">
        <f t="shared" si="135"/>
        <v/>
      </c>
      <c r="E8697" s="2" t="s">
        <v>20</v>
      </c>
    </row>
    <row r="8698" spans="1:5">
      <c r="C8698" s="1" t="str">
        <f>IF(A8698="", "", VLOOKUP(A8698,Undocumented!$A:$C, 3, FALSE))</f>
        <v/>
      </c>
      <c r="D8698" s="1" t="str">
        <f t="shared" si="135"/>
        <v/>
      </c>
    </row>
    <row r="8699" spans="1:5">
      <c r="A8699" s="2" t="s">
        <v>2563</v>
      </c>
      <c r="B8699" s="2" t="s">
        <v>2564</v>
      </c>
      <c r="C8699" s="1" t="str">
        <f>IF(A8699="", "", VLOOKUP(A8699,Undocumented!$A:$C, 3, FALSE))</f>
        <v>SET 3, (IX + d), E</v>
      </c>
      <c r="D8699" s="1" t="str">
        <f t="shared" si="135"/>
        <v/>
      </c>
      <c r="E8699" s="2" t="s">
        <v>11</v>
      </c>
    </row>
    <row r="8700" spans="1:5">
      <c r="C8700" s="1" t="str">
        <f>IF(A8700="", "", VLOOKUP(A8700,Undocumented!$A:$C, 3, FALSE))</f>
        <v/>
      </c>
      <c r="D8700" s="1" t="str">
        <f t="shared" si="135"/>
        <v/>
      </c>
      <c r="E8700" s="2" t="s">
        <v>38</v>
      </c>
    </row>
    <row r="8701" spans="1:5">
      <c r="C8701" s="1" t="str">
        <f>IF(A8701="", "", VLOOKUP(A8701,Undocumented!$A:$C, 3, FALSE))</f>
        <v/>
      </c>
      <c r="D8701" s="1" t="str">
        <f t="shared" si="135"/>
        <v/>
      </c>
    </row>
    <row r="8702" spans="1:5">
      <c r="C8702" s="1" t="str">
        <f>IF(A8702="", "", VLOOKUP(A8702,Undocumented!$A:$C, 3, FALSE))</f>
        <v/>
      </c>
      <c r="D8702" s="1" t="str">
        <f t="shared" si="135"/>
        <v/>
      </c>
      <c r="E8702" s="2" t="s">
        <v>2076</v>
      </c>
    </row>
    <row r="8703" spans="1:5">
      <c r="C8703" s="1" t="str">
        <f>IF(A8703="", "", VLOOKUP(A8703,Undocumented!$A:$C, 3, FALSE))</f>
        <v/>
      </c>
      <c r="D8703" s="1" t="str">
        <f t="shared" si="135"/>
        <v/>
      </c>
      <c r="E8703" s="2" t="s">
        <v>2089</v>
      </c>
    </row>
    <row r="8704" spans="1:5">
      <c r="C8704" s="1" t="str">
        <f>IF(A8704="", "", VLOOKUP(A8704,Undocumented!$A:$C, 3, FALSE))</f>
        <v/>
      </c>
      <c r="D8704" s="1" t="str">
        <f t="shared" si="135"/>
        <v/>
      </c>
      <c r="E8704" s="2" t="s">
        <v>2565</v>
      </c>
    </row>
    <row r="8705" spans="1:5">
      <c r="C8705" s="1" t="str">
        <f>IF(A8705="", "", VLOOKUP(A8705,Undocumented!$A:$C, 3, FALSE))</f>
        <v/>
      </c>
      <c r="D8705" s="1" t="str">
        <f t="shared" si="135"/>
        <v/>
      </c>
      <c r="E8705" s="2" t="s">
        <v>2090</v>
      </c>
    </row>
    <row r="8706" spans="1:5">
      <c r="C8706" s="1" t="str">
        <f>IF(A8706="", "", VLOOKUP(A8706,Undocumented!$A:$C, 3, FALSE))</f>
        <v/>
      </c>
      <c r="D8706" s="1" t="str">
        <f t="shared" ref="D8706:D8769" si="136">IF(AND(B8706&lt;&gt;"", B8706&lt;&gt;C8706), "#N/B", "")</f>
        <v/>
      </c>
      <c r="E8706" s="2" t="s">
        <v>20</v>
      </c>
    </row>
    <row r="8707" spans="1:5">
      <c r="C8707" s="1" t="str">
        <f>IF(A8707="", "", VLOOKUP(A8707,Undocumented!$A:$C, 3, FALSE))</f>
        <v/>
      </c>
      <c r="D8707" s="1" t="str">
        <f t="shared" si="136"/>
        <v/>
      </c>
    </row>
    <row r="8708" spans="1:5">
      <c r="A8708" s="2" t="s">
        <v>2566</v>
      </c>
      <c r="B8708" s="2" t="s">
        <v>2567</v>
      </c>
      <c r="C8708" s="1" t="str">
        <f>IF(A8708="", "", VLOOKUP(A8708,Undocumented!$A:$C, 3, FALSE))</f>
        <v>SET 3, (IX + d), H</v>
      </c>
      <c r="D8708" s="1" t="str">
        <f t="shared" si="136"/>
        <v/>
      </c>
      <c r="E8708" s="2" t="s">
        <v>11</v>
      </c>
    </row>
    <row r="8709" spans="1:5">
      <c r="C8709" s="1" t="str">
        <f>IF(A8709="", "", VLOOKUP(A8709,Undocumented!$A:$C, 3, FALSE))</f>
        <v/>
      </c>
      <c r="D8709" s="1" t="str">
        <f t="shared" si="136"/>
        <v/>
      </c>
      <c r="E8709" s="2" t="s">
        <v>38</v>
      </c>
    </row>
    <row r="8710" spans="1:5">
      <c r="C8710" s="1" t="str">
        <f>IF(A8710="", "", VLOOKUP(A8710,Undocumented!$A:$C, 3, FALSE))</f>
        <v/>
      </c>
      <c r="D8710" s="1" t="str">
        <f t="shared" si="136"/>
        <v/>
      </c>
    </row>
    <row r="8711" spans="1:5">
      <c r="C8711" s="1" t="str">
        <f>IF(A8711="", "", VLOOKUP(A8711,Undocumented!$A:$C, 3, FALSE))</f>
        <v/>
      </c>
      <c r="D8711" s="1" t="str">
        <f t="shared" si="136"/>
        <v/>
      </c>
      <c r="E8711" s="2" t="s">
        <v>2076</v>
      </c>
    </row>
    <row r="8712" spans="1:5">
      <c r="C8712" s="1" t="str">
        <f>IF(A8712="", "", VLOOKUP(A8712,Undocumented!$A:$C, 3, FALSE))</f>
        <v/>
      </c>
      <c r="D8712" s="1" t="str">
        <f t="shared" si="136"/>
        <v/>
      </c>
      <c r="E8712" s="2" t="s">
        <v>2093</v>
      </c>
    </row>
    <row r="8713" spans="1:5">
      <c r="C8713" s="1" t="str">
        <f>IF(A8713="", "", VLOOKUP(A8713,Undocumented!$A:$C, 3, FALSE))</f>
        <v/>
      </c>
      <c r="D8713" s="1" t="str">
        <f t="shared" si="136"/>
        <v/>
      </c>
      <c r="E8713" s="2" t="s">
        <v>2568</v>
      </c>
    </row>
    <row r="8714" spans="1:5">
      <c r="C8714" s="1" t="str">
        <f>IF(A8714="", "", VLOOKUP(A8714,Undocumented!$A:$C, 3, FALSE))</f>
        <v/>
      </c>
      <c r="D8714" s="1" t="str">
        <f t="shared" si="136"/>
        <v/>
      </c>
      <c r="E8714" s="2" t="s">
        <v>690</v>
      </c>
    </row>
    <row r="8715" spans="1:5">
      <c r="C8715" s="1" t="str">
        <f>IF(A8715="", "", VLOOKUP(A8715,Undocumented!$A:$C, 3, FALSE))</f>
        <v/>
      </c>
      <c r="D8715" s="1" t="str">
        <f t="shared" si="136"/>
        <v/>
      </c>
      <c r="E8715" s="2" t="s">
        <v>20</v>
      </c>
    </row>
    <row r="8716" spans="1:5">
      <c r="C8716" s="1" t="str">
        <f>IF(A8716="", "", VLOOKUP(A8716,Undocumented!$A:$C, 3, FALSE))</f>
        <v/>
      </c>
      <c r="D8716" s="1" t="str">
        <f t="shared" si="136"/>
        <v/>
      </c>
    </row>
    <row r="8717" spans="1:5">
      <c r="A8717" s="2" t="s">
        <v>2569</v>
      </c>
      <c r="B8717" s="2" t="s">
        <v>2570</v>
      </c>
      <c r="C8717" s="1" t="str">
        <f>IF(A8717="", "", VLOOKUP(A8717,Undocumented!$A:$C, 3, FALSE))</f>
        <v>SET 3, (IX + d), L</v>
      </c>
      <c r="D8717" s="1" t="str">
        <f t="shared" si="136"/>
        <v/>
      </c>
      <c r="E8717" s="2" t="s">
        <v>11</v>
      </c>
    </row>
    <row r="8718" spans="1:5">
      <c r="C8718" s="1" t="str">
        <f>IF(A8718="", "", VLOOKUP(A8718,Undocumented!$A:$C, 3, FALSE))</f>
        <v/>
      </c>
      <c r="D8718" s="1" t="str">
        <f t="shared" si="136"/>
        <v/>
      </c>
      <c r="E8718" s="2" t="s">
        <v>38</v>
      </c>
    </row>
    <row r="8719" spans="1:5">
      <c r="C8719" s="1" t="str">
        <f>IF(A8719="", "", VLOOKUP(A8719,Undocumented!$A:$C, 3, FALSE))</f>
        <v/>
      </c>
      <c r="D8719" s="1" t="str">
        <f t="shared" si="136"/>
        <v/>
      </c>
    </row>
    <row r="8720" spans="1:5">
      <c r="C8720" s="1" t="str">
        <f>IF(A8720="", "", VLOOKUP(A8720,Undocumented!$A:$C, 3, FALSE))</f>
        <v/>
      </c>
      <c r="D8720" s="1" t="str">
        <f t="shared" si="136"/>
        <v/>
      </c>
      <c r="E8720" s="2" t="s">
        <v>2076</v>
      </c>
    </row>
    <row r="8721" spans="1:5">
      <c r="C8721" s="1" t="str">
        <f>IF(A8721="", "", VLOOKUP(A8721,Undocumented!$A:$C, 3, FALSE))</f>
        <v/>
      </c>
      <c r="D8721" s="1" t="str">
        <f t="shared" si="136"/>
        <v/>
      </c>
      <c r="E8721" s="2" t="s">
        <v>2096</v>
      </c>
    </row>
    <row r="8722" spans="1:5">
      <c r="C8722" s="1" t="str">
        <f>IF(A8722="", "", VLOOKUP(A8722,Undocumented!$A:$C, 3, FALSE))</f>
        <v/>
      </c>
      <c r="D8722" s="1" t="str">
        <f t="shared" si="136"/>
        <v/>
      </c>
      <c r="E8722" s="2" t="s">
        <v>2571</v>
      </c>
    </row>
    <row r="8723" spans="1:5">
      <c r="C8723" s="1" t="str">
        <f>IF(A8723="", "", VLOOKUP(A8723,Undocumented!$A:$C, 3, FALSE))</f>
        <v/>
      </c>
      <c r="D8723" s="1" t="str">
        <f t="shared" si="136"/>
        <v/>
      </c>
      <c r="E8723" s="2" t="s">
        <v>2097</v>
      </c>
    </row>
    <row r="8724" spans="1:5">
      <c r="C8724" s="1" t="str">
        <f>IF(A8724="", "", VLOOKUP(A8724,Undocumented!$A:$C, 3, FALSE))</f>
        <v/>
      </c>
      <c r="D8724" s="1" t="str">
        <f t="shared" si="136"/>
        <v/>
      </c>
      <c r="E8724" s="2" t="s">
        <v>20</v>
      </c>
    </row>
    <row r="8725" spans="1:5">
      <c r="C8725" s="1" t="str">
        <f>IF(A8725="", "", VLOOKUP(A8725,Undocumented!$A:$C, 3, FALSE))</f>
        <v/>
      </c>
      <c r="D8725" s="1" t="str">
        <f t="shared" si="136"/>
        <v/>
      </c>
    </row>
    <row r="8726" spans="1:5">
      <c r="A8726" s="2" t="s">
        <v>2572</v>
      </c>
      <c r="B8726" s="2" t="s">
        <v>2573</v>
      </c>
      <c r="C8726" s="1" t="str">
        <f>IF(A8726="", "", VLOOKUP(A8726,Undocumented!$A:$C, 3, FALSE))</f>
        <v>SET 3, (IX + d)</v>
      </c>
      <c r="D8726" s="1" t="str">
        <f t="shared" si="136"/>
        <v/>
      </c>
      <c r="E8726" s="2" t="s">
        <v>11</v>
      </c>
    </row>
    <row r="8727" spans="1:5">
      <c r="C8727" s="1" t="str">
        <f>IF(A8727="", "", VLOOKUP(A8727,Undocumented!$A:$C, 3, FALSE))</f>
        <v/>
      </c>
      <c r="D8727" s="1" t="str">
        <f t="shared" si="136"/>
        <v/>
      </c>
      <c r="E8727" s="2" t="s">
        <v>38</v>
      </c>
    </row>
    <row r="8728" spans="1:5">
      <c r="C8728" s="1" t="str">
        <f>IF(A8728="", "", VLOOKUP(A8728,Undocumented!$A:$C, 3, FALSE))</f>
        <v/>
      </c>
      <c r="D8728" s="1" t="str">
        <f t="shared" si="136"/>
        <v/>
      </c>
    </row>
    <row r="8729" spans="1:5">
      <c r="C8729" s="1" t="str">
        <f>IF(A8729="", "", VLOOKUP(A8729,Undocumented!$A:$C, 3, FALSE))</f>
        <v/>
      </c>
      <c r="D8729" s="1" t="str">
        <f t="shared" si="136"/>
        <v/>
      </c>
      <c r="E8729" s="2" t="s">
        <v>2076</v>
      </c>
    </row>
    <row r="8730" spans="1:5">
      <c r="C8730" s="1" t="str">
        <f>IF(A8730="", "", VLOOKUP(A8730,Undocumented!$A:$C, 3, FALSE))</f>
        <v/>
      </c>
      <c r="D8730" s="1" t="str">
        <f t="shared" si="136"/>
        <v/>
      </c>
      <c r="E8730" s="2" t="s">
        <v>2100</v>
      </c>
    </row>
    <row r="8731" spans="1:5">
      <c r="C8731" s="1" t="str">
        <f>IF(A8731="", "", VLOOKUP(A8731,Undocumented!$A:$C, 3, FALSE))</f>
        <v/>
      </c>
      <c r="D8731" s="1" t="str">
        <f t="shared" si="136"/>
        <v/>
      </c>
      <c r="E8731" s="2" t="s">
        <v>2574</v>
      </c>
    </row>
    <row r="8732" spans="1:5">
      <c r="C8732" s="1" t="str">
        <f>IF(A8732="", "", VLOOKUP(A8732,Undocumented!$A:$C, 3, FALSE))</f>
        <v/>
      </c>
      <c r="D8732" s="1" t="str">
        <f t="shared" si="136"/>
        <v/>
      </c>
      <c r="E8732" s="2" t="s">
        <v>2101</v>
      </c>
    </row>
    <row r="8733" spans="1:5">
      <c r="C8733" s="1" t="str">
        <f>IF(A8733="", "", VLOOKUP(A8733,Undocumented!$A:$C, 3, FALSE))</f>
        <v/>
      </c>
      <c r="D8733" s="1" t="str">
        <f t="shared" si="136"/>
        <v/>
      </c>
      <c r="E8733" s="2" t="s">
        <v>20</v>
      </c>
    </row>
    <row r="8734" spans="1:5">
      <c r="C8734" s="1" t="str">
        <f>IF(A8734="", "", VLOOKUP(A8734,Undocumented!$A:$C, 3, FALSE))</f>
        <v/>
      </c>
      <c r="D8734" s="1" t="str">
        <f t="shared" si="136"/>
        <v/>
      </c>
    </row>
    <row r="8735" spans="1:5">
      <c r="A8735" s="2" t="s">
        <v>2575</v>
      </c>
      <c r="B8735" s="2" t="s">
        <v>2576</v>
      </c>
      <c r="C8735" s="1" t="str">
        <f>IF(A8735="", "", VLOOKUP(A8735,Undocumented!$A:$C, 3, FALSE))</f>
        <v>SET 3, (IX + d), A</v>
      </c>
      <c r="D8735" s="1" t="str">
        <f t="shared" si="136"/>
        <v/>
      </c>
      <c r="E8735" s="2" t="s">
        <v>11</v>
      </c>
    </row>
    <row r="8736" spans="1:5">
      <c r="C8736" s="1" t="str">
        <f>IF(A8736="", "", VLOOKUP(A8736,Undocumented!$A:$C, 3, FALSE))</f>
        <v/>
      </c>
      <c r="D8736" s="1" t="str">
        <f t="shared" si="136"/>
        <v/>
      </c>
      <c r="E8736" s="2" t="s">
        <v>38</v>
      </c>
    </row>
    <row r="8737" spans="1:5">
      <c r="C8737" s="1" t="str">
        <f>IF(A8737="", "", VLOOKUP(A8737,Undocumented!$A:$C, 3, FALSE))</f>
        <v/>
      </c>
      <c r="D8737" s="1" t="str">
        <f t="shared" si="136"/>
        <v/>
      </c>
    </row>
    <row r="8738" spans="1:5">
      <c r="C8738" s="1" t="str">
        <f>IF(A8738="", "", VLOOKUP(A8738,Undocumented!$A:$C, 3, FALSE))</f>
        <v/>
      </c>
      <c r="D8738" s="1" t="str">
        <f t="shared" si="136"/>
        <v/>
      </c>
      <c r="E8738" s="2" t="s">
        <v>2076</v>
      </c>
    </row>
    <row r="8739" spans="1:5">
      <c r="C8739" s="1" t="str">
        <f>IF(A8739="", "", VLOOKUP(A8739,Undocumented!$A:$C, 3, FALSE))</f>
        <v/>
      </c>
      <c r="D8739" s="1" t="str">
        <f t="shared" si="136"/>
        <v/>
      </c>
      <c r="E8739" s="2" t="s">
        <v>2104</v>
      </c>
    </row>
    <row r="8740" spans="1:5">
      <c r="C8740" s="1" t="str">
        <f>IF(A8740="", "", VLOOKUP(A8740,Undocumented!$A:$C, 3, FALSE))</f>
        <v/>
      </c>
      <c r="D8740" s="1" t="str">
        <f t="shared" si="136"/>
        <v/>
      </c>
      <c r="E8740" s="2" t="s">
        <v>2577</v>
      </c>
    </row>
    <row r="8741" spans="1:5">
      <c r="C8741" s="1" t="str">
        <f>IF(A8741="", "", VLOOKUP(A8741,Undocumented!$A:$C, 3, FALSE))</f>
        <v/>
      </c>
      <c r="D8741" s="1" t="str">
        <f t="shared" si="136"/>
        <v/>
      </c>
      <c r="E8741" s="2" t="s">
        <v>2105</v>
      </c>
    </row>
    <row r="8742" spans="1:5">
      <c r="C8742" s="1" t="str">
        <f>IF(A8742="", "", VLOOKUP(A8742,Undocumented!$A:$C, 3, FALSE))</f>
        <v/>
      </c>
      <c r="D8742" s="1" t="str">
        <f t="shared" si="136"/>
        <v/>
      </c>
      <c r="E8742" s="2" t="s">
        <v>20</v>
      </c>
    </row>
    <row r="8743" spans="1:5">
      <c r="C8743" s="1" t="str">
        <f>IF(A8743="", "", VLOOKUP(A8743,Undocumented!$A:$C, 3, FALSE))</f>
        <v/>
      </c>
      <c r="D8743" s="1" t="str">
        <f t="shared" si="136"/>
        <v/>
      </c>
    </row>
    <row r="8744" spans="1:5">
      <c r="A8744" s="2" t="s">
        <v>2578</v>
      </c>
      <c r="B8744" s="2" t="s">
        <v>2579</v>
      </c>
      <c r="C8744" s="1" t="str">
        <f>IF(A8744="", "", VLOOKUP(A8744,Undocumented!$A:$C, 3, FALSE))</f>
        <v>SET 4, (IX + d), B</v>
      </c>
      <c r="D8744" s="1" t="str">
        <f t="shared" si="136"/>
        <v/>
      </c>
      <c r="E8744" s="2" t="s">
        <v>11</v>
      </c>
    </row>
    <row r="8745" spans="1:5">
      <c r="C8745" s="1" t="str">
        <f>IF(A8745="", "", VLOOKUP(A8745,Undocumented!$A:$C, 3, FALSE))</f>
        <v/>
      </c>
      <c r="D8745" s="1" t="str">
        <f t="shared" si="136"/>
        <v/>
      </c>
      <c r="E8745" s="2" t="s">
        <v>38</v>
      </c>
    </row>
    <row r="8746" spans="1:5">
      <c r="C8746" s="1" t="str">
        <f>IF(A8746="", "", VLOOKUP(A8746,Undocumented!$A:$C, 3, FALSE))</f>
        <v/>
      </c>
      <c r="D8746" s="1" t="str">
        <f t="shared" si="136"/>
        <v/>
      </c>
    </row>
    <row r="8747" spans="1:5">
      <c r="C8747" s="1" t="str">
        <f>IF(A8747="", "", VLOOKUP(A8747,Undocumented!$A:$C, 3, FALSE))</f>
        <v/>
      </c>
      <c r="D8747" s="1" t="str">
        <f t="shared" si="136"/>
        <v/>
      </c>
      <c r="E8747" s="2" t="s">
        <v>2076</v>
      </c>
    </row>
    <row r="8748" spans="1:5">
      <c r="C8748" s="1" t="str">
        <f>IF(A8748="", "", VLOOKUP(A8748,Undocumented!$A:$C, 3, FALSE))</f>
        <v/>
      </c>
      <c r="D8748" s="1" t="str">
        <f t="shared" si="136"/>
        <v/>
      </c>
      <c r="E8748" s="2" t="s">
        <v>2077</v>
      </c>
    </row>
    <row r="8749" spans="1:5">
      <c r="C8749" s="1" t="str">
        <f>IF(A8749="", "", VLOOKUP(A8749,Undocumented!$A:$C, 3, FALSE))</f>
        <v/>
      </c>
      <c r="D8749" s="1" t="str">
        <f t="shared" si="136"/>
        <v/>
      </c>
      <c r="E8749" s="2" t="s">
        <v>2580</v>
      </c>
    </row>
    <row r="8750" spans="1:5">
      <c r="C8750" s="1" t="str">
        <f>IF(A8750="", "", VLOOKUP(A8750,Undocumented!$A:$C, 3, FALSE))</f>
        <v/>
      </c>
      <c r="D8750" s="1" t="str">
        <f t="shared" si="136"/>
        <v/>
      </c>
      <c r="E8750" s="2" t="s">
        <v>2078</v>
      </c>
    </row>
    <row r="8751" spans="1:5">
      <c r="C8751" s="1" t="str">
        <f>IF(A8751="", "", VLOOKUP(A8751,Undocumented!$A:$C, 3, FALSE))</f>
        <v/>
      </c>
      <c r="D8751" s="1" t="str">
        <f t="shared" si="136"/>
        <v/>
      </c>
      <c r="E8751" s="2" t="s">
        <v>20</v>
      </c>
    </row>
    <row r="8752" spans="1:5">
      <c r="C8752" s="1" t="str">
        <f>IF(A8752="", "", VLOOKUP(A8752,Undocumented!$A:$C, 3, FALSE))</f>
        <v/>
      </c>
      <c r="D8752" s="1" t="str">
        <f t="shared" si="136"/>
        <v/>
      </c>
    </row>
    <row r="8753" spans="1:5">
      <c r="A8753" s="2" t="s">
        <v>2581</v>
      </c>
      <c r="B8753" s="2" t="s">
        <v>2582</v>
      </c>
      <c r="C8753" s="1" t="str">
        <f>IF(A8753="", "", VLOOKUP(A8753,Undocumented!$A:$C, 3, FALSE))</f>
        <v>SET 4, (IX + d), C</v>
      </c>
      <c r="D8753" s="1" t="str">
        <f t="shared" si="136"/>
        <v/>
      </c>
      <c r="E8753" s="2" t="s">
        <v>11</v>
      </c>
    </row>
    <row r="8754" spans="1:5">
      <c r="C8754" s="1" t="str">
        <f>IF(A8754="", "", VLOOKUP(A8754,Undocumented!$A:$C, 3, FALSE))</f>
        <v/>
      </c>
      <c r="D8754" s="1" t="str">
        <f t="shared" si="136"/>
        <v/>
      </c>
      <c r="E8754" s="2" t="s">
        <v>38</v>
      </c>
    </row>
    <row r="8755" spans="1:5">
      <c r="C8755" s="1" t="str">
        <f>IF(A8755="", "", VLOOKUP(A8755,Undocumented!$A:$C, 3, FALSE))</f>
        <v/>
      </c>
      <c r="D8755" s="1" t="str">
        <f t="shared" si="136"/>
        <v/>
      </c>
    </row>
    <row r="8756" spans="1:5">
      <c r="C8756" s="1" t="str">
        <f>IF(A8756="", "", VLOOKUP(A8756,Undocumented!$A:$C, 3, FALSE))</f>
        <v/>
      </c>
      <c r="D8756" s="1" t="str">
        <f t="shared" si="136"/>
        <v/>
      </c>
      <c r="E8756" s="2" t="s">
        <v>2076</v>
      </c>
    </row>
    <row r="8757" spans="1:5">
      <c r="C8757" s="1" t="str">
        <f>IF(A8757="", "", VLOOKUP(A8757,Undocumented!$A:$C, 3, FALSE))</f>
        <v/>
      </c>
      <c r="D8757" s="1" t="str">
        <f t="shared" si="136"/>
        <v/>
      </c>
      <c r="E8757" s="2" t="s">
        <v>2081</v>
      </c>
    </row>
    <row r="8758" spans="1:5">
      <c r="C8758" s="1" t="str">
        <f>IF(A8758="", "", VLOOKUP(A8758,Undocumented!$A:$C, 3, FALSE))</f>
        <v/>
      </c>
      <c r="D8758" s="1" t="str">
        <f t="shared" si="136"/>
        <v/>
      </c>
      <c r="E8758" s="2" t="s">
        <v>2583</v>
      </c>
    </row>
    <row r="8759" spans="1:5">
      <c r="C8759" s="1" t="str">
        <f>IF(A8759="", "", VLOOKUP(A8759,Undocumented!$A:$C, 3, FALSE))</f>
        <v/>
      </c>
      <c r="D8759" s="1" t="str">
        <f t="shared" si="136"/>
        <v/>
      </c>
      <c r="E8759" s="2" t="s">
        <v>2082</v>
      </c>
    </row>
    <row r="8760" spans="1:5">
      <c r="C8760" s="1" t="str">
        <f>IF(A8760="", "", VLOOKUP(A8760,Undocumented!$A:$C, 3, FALSE))</f>
        <v/>
      </c>
      <c r="D8760" s="1" t="str">
        <f t="shared" si="136"/>
        <v/>
      </c>
      <c r="E8760" s="2" t="s">
        <v>20</v>
      </c>
    </row>
    <row r="8761" spans="1:5">
      <c r="C8761" s="1" t="str">
        <f>IF(A8761="", "", VLOOKUP(A8761,Undocumented!$A:$C, 3, FALSE))</f>
        <v/>
      </c>
      <c r="D8761" s="1" t="str">
        <f t="shared" si="136"/>
        <v/>
      </c>
    </row>
    <row r="8762" spans="1:5">
      <c r="A8762" s="2" t="s">
        <v>2584</v>
      </c>
      <c r="B8762" s="2" t="s">
        <v>2585</v>
      </c>
      <c r="C8762" s="1" t="str">
        <f>IF(A8762="", "", VLOOKUP(A8762,Undocumented!$A:$C, 3, FALSE))</f>
        <v>SET 4, (IX + d), D</v>
      </c>
      <c r="D8762" s="1" t="str">
        <f t="shared" si="136"/>
        <v/>
      </c>
      <c r="E8762" s="2" t="s">
        <v>11</v>
      </c>
    </row>
    <row r="8763" spans="1:5">
      <c r="C8763" s="1" t="str">
        <f>IF(A8763="", "", VLOOKUP(A8763,Undocumented!$A:$C, 3, FALSE))</f>
        <v/>
      </c>
      <c r="D8763" s="1" t="str">
        <f t="shared" si="136"/>
        <v/>
      </c>
      <c r="E8763" s="2" t="s">
        <v>38</v>
      </c>
    </row>
    <row r="8764" spans="1:5">
      <c r="C8764" s="1" t="str">
        <f>IF(A8764="", "", VLOOKUP(A8764,Undocumented!$A:$C, 3, FALSE))</f>
        <v/>
      </c>
      <c r="D8764" s="1" t="str">
        <f t="shared" si="136"/>
        <v/>
      </c>
    </row>
    <row r="8765" spans="1:5">
      <c r="C8765" s="1" t="str">
        <f>IF(A8765="", "", VLOOKUP(A8765,Undocumented!$A:$C, 3, FALSE))</f>
        <v/>
      </c>
      <c r="D8765" s="1" t="str">
        <f t="shared" si="136"/>
        <v/>
      </c>
      <c r="E8765" s="2" t="s">
        <v>2076</v>
      </c>
    </row>
    <row r="8766" spans="1:5">
      <c r="C8766" s="1" t="str">
        <f>IF(A8766="", "", VLOOKUP(A8766,Undocumented!$A:$C, 3, FALSE))</f>
        <v/>
      </c>
      <c r="D8766" s="1" t="str">
        <f t="shared" si="136"/>
        <v/>
      </c>
      <c r="E8766" s="2" t="s">
        <v>2085</v>
      </c>
    </row>
    <row r="8767" spans="1:5">
      <c r="C8767" s="1" t="str">
        <f>IF(A8767="", "", VLOOKUP(A8767,Undocumented!$A:$C, 3, FALSE))</f>
        <v/>
      </c>
      <c r="D8767" s="1" t="str">
        <f t="shared" si="136"/>
        <v/>
      </c>
      <c r="E8767" s="2" t="s">
        <v>2586</v>
      </c>
    </row>
    <row r="8768" spans="1:5">
      <c r="C8768" s="1" t="str">
        <f>IF(A8768="", "", VLOOKUP(A8768,Undocumented!$A:$C, 3, FALSE))</f>
        <v/>
      </c>
      <c r="D8768" s="1" t="str">
        <f t="shared" si="136"/>
        <v/>
      </c>
      <c r="E8768" s="2" t="s">
        <v>2086</v>
      </c>
    </row>
    <row r="8769" spans="1:5">
      <c r="C8769" s="1" t="str">
        <f>IF(A8769="", "", VLOOKUP(A8769,Undocumented!$A:$C, 3, FALSE))</f>
        <v/>
      </c>
      <c r="D8769" s="1" t="str">
        <f t="shared" si="136"/>
        <v/>
      </c>
      <c r="E8769" s="2" t="s">
        <v>20</v>
      </c>
    </row>
    <row r="8770" spans="1:5">
      <c r="C8770" s="1" t="str">
        <f>IF(A8770="", "", VLOOKUP(A8770,Undocumented!$A:$C, 3, FALSE))</f>
        <v/>
      </c>
      <c r="D8770" s="1" t="str">
        <f t="shared" ref="D8770:D8833" si="137">IF(AND(B8770&lt;&gt;"", B8770&lt;&gt;C8770), "#N/B", "")</f>
        <v/>
      </c>
    </row>
    <row r="8771" spans="1:5">
      <c r="A8771" s="2" t="s">
        <v>2587</v>
      </c>
      <c r="B8771" s="2" t="s">
        <v>2588</v>
      </c>
      <c r="C8771" s="1" t="str">
        <f>IF(A8771="", "", VLOOKUP(A8771,Undocumented!$A:$C, 3, FALSE))</f>
        <v>SET 4, (IX + d), E</v>
      </c>
      <c r="D8771" s="1" t="str">
        <f t="shared" si="137"/>
        <v/>
      </c>
      <c r="E8771" s="2" t="s">
        <v>11</v>
      </c>
    </row>
    <row r="8772" spans="1:5">
      <c r="C8772" s="1" t="str">
        <f>IF(A8772="", "", VLOOKUP(A8772,Undocumented!$A:$C, 3, FALSE))</f>
        <v/>
      </c>
      <c r="D8772" s="1" t="str">
        <f t="shared" si="137"/>
        <v/>
      </c>
      <c r="E8772" s="2" t="s">
        <v>38</v>
      </c>
    </row>
    <row r="8773" spans="1:5">
      <c r="C8773" s="1" t="str">
        <f>IF(A8773="", "", VLOOKUP(A8773,Undocumented!$A:$C, 3, FALSE))</f>
        <v/>
      </c>
      <c r="D8773" s="1" t="str">
        <f t="shared" si="137"/>
        <v/>
      </c>
    </row>
    <row r="8774" spans="1:5">
      <c r="C8774" s="1" t="str">
        <f>IF(A8774="", "", VLOOKUP(A8774,Undocumented!$A:$C, 3, FALSE))</f>
        <v/>
      </c>
      <c r="D8774" s="1" t="str">
        <f t="shared" si="137"/>
        <v/>
      </c>
      <c r="E8774" s="2" t="s">
        <v>2076</v>
      </c>
    </row>
    <row r="8775" spans="1:5">
      <c r="C8775" s="1" t="str">
        <f>IF(A8775="", "", VLOOKUP(A8775,Undocumented!$A:$C, 3, FALSE))</f>
        <v/>
      </c>
      <c r="D8775" s="1" t="str">
        <f t="shared" si="137"/>
        <v/>
      </c>
      <c r="E8775" s="2" t="s">
        <v>2089</v>
      </c>
    </row>
    <row r="8776" spans="1:5">
      <c r="C8776" s="1" t="str">
        <f>IF(A8776="", "", VLOOKUP(A8776,Undocumented!$A:$C, 3, FALSE))</f>
        <v/>
      </c>
      <c r="D8776" s="1" t="str">
        <f t="shared" si="137"/>
        <v/>
      </c>
      <c r="E8776" s="2" t="s">
        <v>2589</v>
      </c>
    </row>
    <row r="8777" spans="1:5">
      <c r="C8777" s="1" t="str">
        <f>IF(A8777="", "", VLOOKUP(A8777,Undocumented!$A:$C, 3, FALSE))</f>
        <v/>
      </c>
      <c r="D8777" s="1" t="str">
        <f t="shared" si="137"/>
        <v/>
      </c>
      <c r="E8777" s="2" t="s">
        <v>2090</v>
      </c>
    </row>
    <row r="8778" spans="1:5">
      <c r="C8778" s="1" t="str">
        <f>IF(A8778="", "", VLOOKUP(A8778,Undocumented!$A:$C, 3, FALSE))</f>
        <v/>
      </c>
      <c r="D8778" s="1" t="str">
        <f t="shared" si="137"/>
        <v/>
      </c>
      <c r="E8778" s="2" t="s">
        <v>20</v>
      </c>
    </row>
    <row r="8779" spans="1:5">
      <c r="C8779" s="1" t="str">
        <f>IF(A8779="", "", VLOOKUP(A8779,Undocumented!$A:$C, 3, FALSE))</f>
        <v/>
      </c>
      <c r="D8779" s="1" t="str">
        <f t="shared" si="137"/>
        <v/>
      </c>
    </row>
    <row r="8780" spans="1:5">
      <c r="A8780" s="2" t="s">
        <v>2590</v>
      </c>
      <c r="B8780" s="2" t="s">
        <v>2591</v>
      </c>
      <c r="C8780" s="1" t="str">
        <f>IF(A8780="", "", VLOOKUP(A8780,Undocumented!$A:$C, 3, FALSE))</f>
        <v>SET 4, (IX + d), H</v>
      </c>
      <c r="D8780" s="1" t="str">
        <f t="shared" si="137"/>
        <v/>
      </c>
      <c r="E8780" s="2" t="s">
        <v>11</v>
      </c>
    </row>
    <row r="8781" spans="1:5">
      <c r="C8781" s="1" t="str">
        <f>IF(A8781="", "", VLOOKUP(A8781,Undocumented!$A:$C, 3, FALSE))</f>
        <v/>
      </c>
      <c r="D8781" s="1" t="str">
        <f t="shared" si="137"/>
        <v/>
      </c>
      <c r="E8781" s="2" t="s">
        <v>38</v>
      </c>
    </row>
    <row r="8782" spans="1:5">
      <c r="C8782" s="1" t="str">
        <f>IF(A8782="", "", VLOOKUP(A8782,Undocumented!$A:$C, 3, FALSE))</f>
        <v/>
      </c>
      <c r="D8782" s="1" t="str">
        <f t="shared" si="137"/>
        <v/>
      </c>
    </row>
    <row r="8783" spans="1:5">
      <c r="C8783" s="1" t="str">
        <f>IF(A8783="", "", VLOOKUP(A8783,Undocumented!$A:$C, 3, FALSE))</f>
        <v/>
      </c>
      <c r="D8783" s="1" t="str">
        <f t="shared" si="137"/>
        <v/>
      </c>
      <c r="E8783" s="2" t="s">
        <v>2076</v>
      </c>
    </row>
    <row r="8784" spans="1:5">
      <c r="C8784" s="1" t="str">
        <f>IF(A8784="", "", VLOOKUP(A8784,Undocumented!$A:$C, 3, FALSE))</f>
        <v/>
      </c>
      <c r="D8784" s="1" t="str">
        <f t="shared" si="137"/>
        <v/>
      </c>
      <c r="E8784" s="2" t="s">
        <v>2093</v>
      </c>
    </row>
    <row r="8785" spans="1:5">
      <c r="C8785" s="1" t="str">
        <f>IF(A8785="", "", VLOOKUP(A8785,Undocumented!$A:$C, 3, FALSE))</f>
        <v/>
      </c>
      <c r="D8785" s="1" t="str">
        <f t="shared" si="137"/>
        <v/>
      </c>
      <c r="E8785" s="2" t="s">
        <v>2592</v>
      </c>
    </row>
    <row r="8786" spans="1:5">
      <c r="C8786" s="1" t="str">
        <f>IF(A8786="", "", VLOOKUP(A8786,Undocumented!$A:$C, 3, FALSE))</f>
        <v/>
      </c>
      <c r="D8786" s="1" t="str">
        <f t="shared" si="137"/>
        <v/>
      </c>
      <c r="E8786" s="2" t="s">
        <v>690</v>
      </c>
    </row>
    <row r="8787" spans="1:5">
      <c r="C8787" s="1" t="str">
        <f>IF(A8787="", "", VLOOKUP(A8787,Undocumented!$A:$C, 3, FALSE))</f>
        <v/>
      </c>
      <c r="D8787" s="1" t="str">
        <f t="shared" si="137"/>
        <v/>
      </c>
      <c r="E8787" s="2" t="s">
        <v>20</v>
      </c>
    </row>
    <row r="8788" spans="1:5">
      <c r="C8788" s="1" t="str">
        <f>IF(A8788="", "", VLOOKUP(A8788,Undocumented!$A:$C, 3, FALSE))</f>
        <v/>
      </c>
      <c r="D8788" s="1" t="str">
        <f t="shared" si="137"/>
        <v/>
      </c>
    </row>
    <row r="8789" spans="1:5">
      <c r="A8789" s="2" t="s">
        <v>2593</v>
      </c>
      <c r="B8789" s="2" t="s">
        <v>2594</v>
      </c>
      <c r="C8789" s="1" t="str">
        <f>IF(A8789="", "", VLOOKUP(A8789,Undocumented!$A:$C, 3, FALSE))</f>
        <v>SET 4, (IX + d), L</v>
      </c>
      <c r="D8789" s="1" t="str">
        <f t="shared" si="137"/>
        <v/>
      </c>
      <c r="E8789" s="2" t="s">
        <v>11</v>
      </c>
    </row>
    <row r="8790" spans="1:5">
      <c r="C8790" s="1" t="str">
        <f>IF(A8790="", "", VLOOKUP(A8790,Undocumented!$A:$C, 3, FALSE))</f>
        <v/>
      </c>
      <c r="D8790" s="1" t="str">
        <f t="shared" si="137"/>
        <v/>
      </c>
      <c r="E8790" s="2" t="s">
        <v>38</v>
      </c>
    </row>
    <row r="8791" spans="1:5">
      <c r="C8791" s="1" t="str">
        <f>IF(A8791="", "", VLOOKUP(A8791,Undocumented!$A:$C, 3, FALSE))</f>
        <v/>
      </c>
      <c r="D8791" s="1" t="str">
        <f t="shared" si="137"/>
        <v/>
      </c>
    </row>
    <row r="8792" spans="1:5">
      <c r="C8792" s="1" t="str">
        <f>IF(A8792="", "", VLOOKUP(A8792,Undocumented!$A:$C, 3, FALSE))</f>
        <v/>
      </c>
      <c r="D8792" s="1" t="str">
        <f t="shared" si="137"/>
        <v/>
      </c>
      <c r="E8792" s="2" t="s">
        <v>2076</v>
      </c>
    </row>
    <row r="8793" spans="1:5">
      <c r="C8793" s="1" t="str">
        <f>IF(A8793="", "", VLOOKUP(A8793,Undocumented!$A:$C, 3, FALSE))</f>
        <v/>
      </c>
      <c r="D8793" s="1" t="str">
        <f t="shared" si="137"/>
        <v/>
      </c>
      <c r="E8793" s="2" t="s">
        <v>2096</v>
      </c>
    </row>
    <row r="8794" spans="1:5">
      <c r="C8794" s="1" t="str">
        <f>IF(A8794="", "", VLOOKUP(A8794,Undocumented!$A:$C, 3, FALSE))</f>
        <v/>
      </c>
      <c r="D8794" s="1" t="str">
        <f t="shared" si="137"/>
        <v/>
      </c>
      <c r="E8794" s="2" t="s">
        <v>2595</v>
      </c>
    </row>
    <row r="8795" spans="1:5">
      <c r="C8795" s="1" t="str">
        <f>IF(A8795="", "", VLOOKUP(A8795,Undocumented!$A:$C, 3, FALSE))</f>
        <v/>
      </c>
      <c r="D8795" s="1" t="str">
        <f t="shared" si="137"/>
        <v/>
      </c>
      <c r="E8795" s="2" t="s">
        <v>2097</v>
      </c>
    </row>
    <row r="8796" spans="1:5">
      <c r="C8796" s="1" t="str">
        <f>IF(A8796="", "", VLOOKUP(A8796,Undocumented!$A:$C, 3, FALSE))</f>
        <v/>
      </c>
      <c r="D8796" s="1" t="str">
        <f t="shared" si="137"/>
        <v/>
      </c>
      <c r="E8796" s="2" t="s">
        <v>20</v>
      </c>
    </row>
    <row r="8797" spans="1:5">
      <c r="C8797" s="1" t="str">
        <f>IF(A8797="", "", VLOOKUP(A8797,Undocumented!$A:$C, 3, FALSE))</f>
        <v/>
      </c>
      <c r="D8797" s="1" t="str">
        <f t="shared" si="137"/>
        <v/>
      </c>
    </row>
    <row r="8798" spans="1:5">
      <c r="A8798" s="2" t="s">
        <v>2596</v>
      </c>
      <c r="B8798" s="2" t="s">
        <v>2597</v>
      </c>
      <c r="C8798" s="1" t="str">
        <f>IF(A8798="", "", VLOOKUP(A8798,Undocumented!$A:$C, 3, FALSE))</f>
        <v>SET 4, (IX + d)</v>
      </c>
      <c r="D8798" s="1" t="str">
        <f t="shared" si="137"/>
        <v/>
      </c>
      <c r="E8798" s="2" t="s">
        <v>11</v>
      </c>
    </row>
    <row r="8799" spans="1:5">
      <c r="C8799" s="1" t="str">
        <f>IF(A8799="", "", VLOOKUP(A8799,Undocumented!$A:$C, 3, FALSE))</f>
        <v/>
      </c>
      <c r="D8799" s="1" t="str">
        <f t="shared" si="137"/>
        <v/>
      </c>
      <c r="E8799" s="2" t="s">
        <v>38</v>
      </c>
    </row>
    <row r="8800" spans="1:5">
      <c r="C8800" s="1" t="str">
        <f>IF(A8800="", "", VLOOKUP(A8800,Undocumented!$A:$C, 3, FALSE))</f>
        <v/>
      </c>
      <c r="D8800" s="1" t="str">
        <f t="shared" si="137"/>
        <v/>
      </c>
    </row>
    <row r="8801" spans="1:5">
      <c r="C8801" s="1" t="str">
        <f>IF(A8801="", "", VLOOKUP(A8801,Undocumented!$A:$C, 3, FALSE))</f>
        <v/>
      </c>
      <c r="D8801" s="1" t="str">
        <f t="shared" si="137"/>
        <v/>
      </c>
      <c r="E8801" s="2" t="s">
        <v>2076</v>
      </c>
    </row>
    <row r="8802" spans="1:5">
      <c r="C8802" s="1" t="str">
        <f>IF(A8802="", "", VLOOKUP(A8802,Undocumented!$A:$C, 3, FALSE))</f>
        <v/>
      </c>
      <c r="D8802" s="1" t="str">
        <f t="shared" si="137"/>
        <v/>
      </c>
      <c r="E8802" s="2" t="s">
        <v>2100</v>
      </c>
    </row>
    <row r="8803" spans="1:5">
      <c r="C8803" s="1" t="str">
        <f>IF(A8803="", "", VLOOKUP(A8803,Undocumented!$A:$C, 3, FALSE))</f>
        <v/>
      </c>
      <c r="D8803" s="1" t="str">
        <f t="shared" si="137"/>
        <v/>
      </c>
      <c r="E8803" s="2" t="s">
        <v>2598</v>
      </c>
    </row>
    <row r="8804" spans="1:5">
      <c r="C8804" s="1" t="str">
        <f>IF(A8804="", "", VLOOKUP(A8804,Undocumented!$A:$C, 3, FALSE))</f>
        <v/>
      </c>
      <c r="D8804" s="1" t="str">
        <f t="shared" si="137"/>
        <v/>
      </c>
      <c r="E8804" s="2" t="s">
        <v>2101</v>
      </c>
    </row>
    <row r="8805" spans="1:5">
      <c r="C8805" s="1" t="str">
        <f>IF(A8805="", "", VLOOKUP(A8805,Undocumented!$A:$C, 3, FALSE))</f>
        <v/>
      </c>
      <c r="D8805" s="1" t="str">
        <f t="shared" si="137"/>
        <v/>
      </c>
      <c r="E8805" s="2" t="s">
        <v>20</v>
      </c>
    </row>
    <row r="8806" spans="1:5">
      <c r="C8806" s="1" t="str">
        <f>IF(A8806="", "", VLOOKUP(A8806,Undocumented!$A:$C, 3, FALSE))</f>
        <v/>
      </c>
      <c r="D8806" s="1" t="str">
        <f t="shared" si="137"/>
        <v/>
      </c>
    </row>
    <row r="8807" spans="1:5">
      <c r="A8807" s="2" t="s">
        <v>2599</v>
      </c>
      <c r="B8807" s="2" t="s">
        <v>2600</v>
      </c>
      <c r="C8807" s="1" t="str">
        <f>IF(A8807="", "", VLOOKUP(A8807,Undocumented!$A:$C, 3, FALSE))</f>
        <v>SET 4, (IX + d), A</v>
      </c>
      <c r="D8807" s="1" t="str">
        <f t="shared" si="137"/>
        <v/>
      </c>
      <c r="E8807" s="2" t="s">
        <v>11</v>
      </c>
    </row>
    <row r="8808" spans="1:5">
      <c r="C8808" s="1" t="str">
        <f>IF(A8808="", "", VLOOKUP(A8808,Undocumented!$A:$C, 3, FALSE))</f>
        <v/>
      </c>
      <c r="D8808" s="1" t="str">
        <f t="shared" si="137"/>
        <v/>
      </c>
      <c r="E8808" s="2" t="s">
        <v>38</v>
      </c>
    </row>
    <row r="8809" spans="1:5">
      <c r="C8809" s="1" t="str">
        <f>IF(A8809="", "", VLOOKUP(A8809,Undocumented!$A:$C, 3, FALSE))</f>
        <v/>
      </c>
      <c r="D8809" s="1" t="str">
        <f t="shared" si="137"/>
        <v/>
      </c>
    </row>
    <row r="8810" spans="1:5">
      <c r="C8810" s="1" t="str">
        <f>IF(A8810="", "", VLOOKUP(A8810,Undocumented!$A:$C, 3, FALSE))</f>
        <v/>
      </c>
      <c r="D8810" s="1" t="str">
        <f t="shared" si="137"/>
        <v/>
      </c>
      <c r="E8810" s="2" t="s">
        <v>2076</v>
      </c>
    </row>
    <row r="8811" spans="1:5">
      <c r="C8811" s="1" t="str">
        <f>IF(A8811="", "", VLOOKUP(A8811,Undocumented!$A:$C, 3, FALSE))</f>
        <v/>
      </c>
      <c r="D8811" s="1" t="str">
        <f t="shared" si="137"/>
        <v/>
      </c>
      <c r="E8811" s="2" t="s">
        <v>2104</v>
      </c>
    </row>
    <row r="8812" spans="1:5">
      <c r="C8812" s="1" t="str">
        <f>IF(A8812="", "", VLOOKUP(A8812,Undocumented!$A:$C, 3, FALSE))</f>
        <v/>
      </c>
      <c r="D8812" s="1" t="str">
        <f t="shared" si="137"/>
        <v/>
      </c>
      <c r="E8812" s="2" t="s">
        <v>2601</v>
      </c>
    </row>
    <row r="8813" spans="1:5">
      <c r="C8813" s="1" t="str">
        <f>IF(A8813="", "", VLOOKUP(A8813,Undocumented!$A:$C, 3, FALSE))</f>
        <v/>
      </c>
      <c r="D8813" s="1" t="str">
        <f t="shared" si="137"/>
        <v/>
      </c>
      <c r="E8813" s="2" t="s">
        <v>2105</v>
      </c>
    </row>
    <row r="8814" spans="1:5">
      <c r="C8814" s="1" t="str">
        <f>IF(A8814="", "", VLOOKUP(A8814,Undocumented!$A:$C, 3, FALSE))</f>
        <v/>
      </c>
      <c r="D8814" s="1" t="str">
        <f t="shared" si="137"/>
        <v/>
      </c>
      <c r="E8814" s="2" t="s">
        <v>20</v>
      </c>
    </row>
    <row r="8815" spans="1:5">
      <c r="C8815" s="1" t="str">
        <f>IF(A8815="", "", VLOOKUP(A8815,Undocumented!$A:$C, 3, FALSE))</f>
        <v/>
      </c>
      <c r="D8815" s="1" t="str">
        <f t="shared" si="137"/>
        <v/>
      </c>
    </row>
    <row r="8816" spans="1:5">
      <c r="A8816" s="2" t="s">
        <v>2602</v>
      </c>
      <c r="B8816" s="2" t="s">
        <v>2603</v>
      </c>
      <c r="C8816" s="1" t="str">
        <f>IF(A8816="", "", VLOOKUP(A8816,Undocumented!$A:$C, 3, FALSE))</f>
        <v>SET 5, (IX + d), B</v>
      </c>
      <c r="D8816" s="1" t="str">
        <f t="shared" si="137"/>
        <v/>
      </c>
      <c r="E8816" s="2" t="s">
        <v>11</v>
      </c>
    </row>
    <row r="8817" spans="1:5">
      <c r="C8817" s="1" t="str">
        <f>IF(A8817="", "", VLOOKUP(A8817,Undocumented!$A:$C, 3, FALSE))</f>
        <v/>
      </c>
      <c r="D8817" s="1" t="str">
        <f t="shared" si="137"/>
        <v/>
      </c>
      <c r="E8817" s="2" t="s">
        <v>38</v>
      </c>
    </row>
    <row r="8818" spans="1:5">
      <c r="C8818" s="1" t="str">
        <f>IF(A8818="", "", VLOOKUP(A8818,Undocumented!$A:$C, 3, FALSE))</f>
        <v/>
      </c>
      <c r="D8818" s="1" t="str">
        <f t="shared" si="137"/>
        <v/>
      </c>
    </row>
    <row r="8819" spans="1:5">
      <c r="C8819" s="1" t="str">
        <f>IF(A8819="", "", VLOOKUP(A8819,Undocumented!$A:$C, 3, FALSE))</f>
        <v/>
      </c>
      <c r="D8819" s="1" t="str">
        <f t="shared" si="137"/>
        <v/>
      </c>
      <c r="E8819" s="2" t="s">
        <v>2076</v>
      </c>
    </row>
    <row r="8820" spans="1:5">
      <c r="C8820" s="1" t="str">
        <f>IF(A8820="", "", VLOOKUP(A8820,Undocumented!$A:$C, 3, FALSE))</f>
        <v/>
      </c>
      <c r="D8820" s="1" t="str">
        <f t="shared" si="137"/>
        <v/>
      </c>
      <c r="E8820" s="2" t="s">
        <v>2077</v>
      </c>
    </row>
    <row r="8821" spans="1:5">
      <c r="C8821" s="1" t="str">
        <f>IF(A8821="", "", VLOOKUP(A8821,Undocumented!$A:$C, 3, FALSE))</f>
        <v/>
      </c>
      <c r="D8821" s="1" t="str">
        <f t="shared" si="137"/>
        <v/>
      </c>
      <c r="E8821" s="2" t="s">
        <v>2604</v>
      </c>
    </row>
    <row r="8822" spans="1:5">
      <c r="C8822" s="1" t="str">
        <f>IF(A8822="", "", VLOOKUP(A8822,Undocumented!$A:$C, 3, FALSE))</f>
        <v/>
      </c>
      <c r="D8822" s="1" t="str">
        <f t="shared" si="137"/>
        <v/>
      </c>
      <c r="E8822" s="2" t="s">
        <v>2078</v>
      </c>
    </row>
    <row r="8823" spans="1:5">
      <c r="C8823" s="1" t="str">
        <f>IF(A8823="", "", VLOOKUP(A8823,Undocumented!$A:$C, 3, FALSE))</f>
        <v/>
      </c>
      <c r="D8823" s="1" t="str">
        <f t="shared" si="137"/>
        <v/>
      </c>
      <c r="E8823" s="2" t="s">
        <v>20</v>
      </c>
    </row>
    <row r="8824" spans="1:5">
      <c r="C8824" s="1" t="str">
        <f>IF(A8824="", "", VLOOKUP(A8824,Undocumented!$A:$C, 3, FALSE))</f>
        <v/>
      </c>
      <c r="D8824" s="1" t="str">
        <f t="shared" si="137"/>
        <v/>
      </c>
    </row>
    <row r="8825" spans="1:5">
      <c r="A8825" s="2" t="s">
        <v>2605</v>
      </c>
      <c r="B8825" s="2" t="s">
        <v>2606</v>
      </c>
      <c r="C8825" s="1" t="str">
        <f>IF(A8825="", "", VLOOKUP(A8825,Undocumented!$A:$C, 3, FALSE))</f>
        <v>SET 5, (IX + d), C</v>
      </c>
      <c r="D8825" s="1" t="str">
        <f t="shared" si="137"/>
        <v/>
      </c>
      <c r="E8825" s="2" t="s">
        <v>11</v>
      </c>
    </row>
    <row r="8826" spans="1:5">
      <c r="C8826" s="1" t="str">
        <f>IF(A8826="", "", VLOOKUP(A8826,Undocumented!$A:$C, 3, FALSE))</f>
        <v/>
      </c>
      <c r="D8826" s="1" t="str">
        <f t="shared" si="137"/>
        <v/>
      </c>
      <c r="E8826" s="2" t="s">
        <v>38</v>
      </c>
    </row>
    <row r="8827" spans="1:5">
      <c r="C8827" s="1" t="str">
        <f>IF(A8827="", "", VLOOKUP(A8827,Undocumented!$A:$C, 3, FALSE))</f>
        <v/>
      </c>
      <c r="D8827" s="1" t="str">
        <f t="shared" si="137"/>
        <v/>
      </c>
    </row>
    <row r="8828" spans="1:5">
      <c r="C8828" s="1" t="str">
        <f>IF(A8828="", "", VLOOKUP(A8828,Undocumented!$A:$C, 3, FALSE))</f>
        <v/>
      </c>
      <c r="D8828" s="1" t="str">
        <f t="shared" si="137"/>
        <v/>
      </c>
      <c r="E8828" s="2" t="s">
        <v>2076</v>
      </c>
    </row>
    <row r="8829" spans="1:5">
      <c r="C8829" s="1" t="str">
        <f>IF(A8829="", "", VLOOKUP(A8829,Undocumented!$A:$C, 3, FALSE))</f>
        <v/>
      </c>
      <c r="D8829" s="1" t="str">
        <f t="shared" si="137"/>
        <v/>
      </c>
      <c r="E8829" s="2" t="s">
        <v>2081</v>
      </c>
    </row>
    <row r="8830" spans="1:5">
      <c r="C8830" s="1" t="str">
        <f>IF(A8830="", "", VLOOKUP(A8830,Undocumented!$A:$C, 3, FALSE))</f>
        <v/>
      </c>
      <c r="D8830" s="1" t="str">
        <f t="shared" si="137"/>
        <v/>
      </c>
      <c r="E8830" s="2" t="s">
        <v>2607</v>
      </c>
    </row>
    <row r="8831" spans="1:5">
      <c r="C8831" s="1" t="str">
        <f>IF(A8831="", "", VLOOKUP(A8831,Undocumented!$A:$C, 3, FALSE))</f>
        <v/>
      </c>
      <c r="D8831" s="1" t="str">
        <f t="shared" si="137"/>
        <v/>
      </c>
      <c r="E8831" s="2" t="s">
        <v>2082</v>
      </c>
    </row>
    <row r="8832" spans="1:5">
      <c r="C8832" s="1" t="str">
        <f>IF(A8832="", "", VLOOKUP(A8832,Undocumented!$A:$C, 3, FALSE))</f>
        <v/>
      </c>
      <c r="D8832" s="1" t="str">
        <f t="shared" si="137"/>
        <v/>
      </c>
      <c r="E8832" s="2" t="s">
        <v>20</v>
      </c>
    </row>
    <row r="8833" spans="1:5">
      <c r="C8833" s="1" t="str">
        <f>IF(A8833="", "", VLOOKUP(A8833,Undocumented!$A:$C, 3, FALSE))</f>
        <v/>
      </c>
      <c r="D8833" s="1" t="str">
        <f t="shared" si="137"/>
        <v/>
      </c>
    </row>
    <row r="8834" spans="1:5">
      <c r="A8834" s="2" t="s">
        <v>2608</v>
      </c>
      <c r="B8834" s="2" t="s">
        <v>2609</v>
      </c>
      <c r="C8834" s="1" t="str">
        <f>IF(A8834="", "", VLOOKUP(A8834,Undocumented!$A:$C, 3, FALSE))</f>
        <v>SET 5, (IX + d), D</v>
      </c>
      <c r="D8834" s="1" t="str">
        <f t="shared" ref="D8834:D8897" si="138">IF(AND(B8834&lt;&gt;"", B8834&lt;&gt;C8834), "#N/B", "")</f>
        <v/>
      </c>
      <c r="E8834" s="2" t="s">
        <v>11</v>
      </c>
    </row>
    <row r="8835" spans="1:5">
      <c r="C8835" s="1" t="str">
        <f>IF(A8835="", "", VLOOKUP(A8835,Undocumented!$A:$C, 3, FALSE))</f>
        <v/>
      </c>
      <c r="D8835" s="1" t="str">
        <f t="shared" si="138"/>
        <v/>
      </c>
      <c r="E8835" s="2" t="s">
        <v>38</v>
      </c>
    </row>
    <row r="8836" spans="1:5">
      <c r="C8836" s="1" t="str">
        <f>IF(A8836="", "", VLOOKUP(A8836,Undocumented!$A:$C, 3, FALSE))</f>
        <v/>
      </c>
      <c r="D8836" s="1" t="str">
        <f t="shared" si="138"/>
        <v/>
      </c>
    </row>
    <row r="8837" spans="1:5">
      <c r="C8837" s="1" t="str">
        <f>IF(A8837="", "", VLOOKUP(A8837,Undocumented!$A:$C, 3, FALSE))</f>
        <v/>
      </c>
      <c r="D8837" s="1" t="str">
        <f t="shared" si="138"/>
        <v/>
      </c>
      <c r="E8837" s="2" t="s">
        <v>2076</v>
      </c>
    </row>
    <row r="8838" spans="1:5">
      <c r="C8838" s="1" t="str">
        <f>IF(A8838="", "", VLOOKUP(A8838,Undocumented!$A:$C, 3, FALSE))</f>
        <v/>
      </c>
      <c r="D8838" s="1" t="str">
        <f t="shared" si="138"/>
        <v/>
      </c>
      <c r="E8838" s="2" t="s">
        <v>2085</v>
      </c>
    </row>
    <row r="8839" spans="1:5">
      <c r="C8839" s="1" t="str">
        <f>IF(A8839="", "", VLOOKUP(A8839,Undocumented!$A:$C, 3, FALSE))</f>
        <v/>
      </c>
      <c r="D8839" s="1" t="str">
        <f t="shared" si="138"/>
        <v/>
      </c>
      <c r="E8839" s="2" t="s">
        <v>2610</v>
      </c>
    </row>
    <row r="8840" spans="1:5">
      <c r="C8840" s="1" t="str">
        <f>IF(A8840="", "", VLOOKUP(A8840,Undocumented!$A:$C, 3, FALSE))</f>
        <v/>
      </c>
      <c r="D8840" s="1" t="str">
        <f t="shared" si="138"/>
        <v/>
      </c>
      <c r="E8840" s="2" t="s">
        <v>2086</v>
      </c>
    </row>
    <row r="8841" spans="1:5">
      <c r="C8841" s="1" t="str">
        <f>IF(A8841="", "", VLOOKUP(A8841,Undocumented!$A:$C, 3, FALSE))</f>
        <v/>
      </c>
      <c r="D8841" s="1" t="str">
        <f t="shared" si="138"/>
        <v/>
      </c>
      <c r="E8841" s="2" t="s">
        <v>20</v>
      </c>
    </row>
    <row r="8842" spans="1:5">
      <c r="C8842" s="1" t="str">
        <f>IF(A8842="", "", VLOOKUP(A8842,Undocumented!$A:$C, 3, FALSE))</f>
        <v/>
      </c>
      <c r="D8842" s="1" t="str">
        <f t="shared" si="138"/>
        <v/>
      </c>
    </row>
    <row r="8843" spans="1:5">
      <c r="A8843" s="2" t="s">
        <v>2611</v>
      </c>
      <c r="B8843" s="2" t="s">
        <v>2612</v>
      </c>
      <c r="C8843" s="1" t="str">
        <f>IF(A8843="", "", VLOOKUP(A8843,Undocumented!$A:$C, 3, FALSE))</f>
        <v>SET 5, (IX + d), E</v>
      </c>
      <c r="D8843" s="1" t="str">
        <f t="shared" si="138"/>
        <v/>
      </c>
      <c r="E8843" s="2" t="s">
        <v>11</v>
      </c>
    </row>
    <row r="8844" spans="1:5">
      <c r="C8844" s="1" t="str">
        <f>IF(A8844="", "", VLOOKUP(A8844,Undocumented!$A:$C, 3, FALSE))</f>
        <v/>
      </c>
      <c r="D8844" s="1" t="str">
        <f t="shared" si="138"/>
        <v/>
      </c>
      <c r="E8844" s="2" t="s">
        <v>38</v>
      </c>
    </row>
    <row r="8845" spans="1:5">
      <c r="C8845" s="1" t="str">
        <f>IF(A8845="", "", VLOOKUP(A8845,Undocumented!$A:$C, 3, FALSE))</f>
        <v/>
      </c>
      <c r="D8845" s="1" t="str">
        <f t="shared" si="138"/>
        <v/>
      </c>
    </row>
    <row r="8846" spans="1:5">
      <c r="C8846" s="1" t="str">
        <f>IF(A8846="", "", VLOOKUP(A8846,Undocumented!$A:$C, 3, FALSE))</f>
        <v/>
      </c>
      <c r="D8846" s="1" t="str">
        <f t="shared" si="138"/>
        <v/>
      </c>
      <c r="E8846" s="2" t="s">
        <v>2076</v>
      </c>
    </row>
    <row r="8847" spans="1:5">
      <c r="C8847" s="1" t="str">
        <f>IF(A8847="", "", VLOOKUP(A8847,Undocumented!$A:$C, 3, FALSE))</f>
        <v/>
      </c>
      <c r="D8847" s="1" t="str">
        <f t="shared" si="138"/>
        <v/>
      </c>
      <c r="E8847" s="2" t="s">
        <v>2089</v>
      </c>
    </row>
    <row r="8848" spans="1:5">
      <c r="C8848" s="1" t="str">
        <f>IF(A8848="", "", VLOOKUP(A8848,Undocumented!$A:$C, 3, FALSE))</f>
        <v/>
      </c>
      <c r="D8848" s="1" t="str">
        <f t="shared" si="138"/>
        <v/>
      </c>
      <c r="E8848" s="2" t="s">
        <v>2613</v>
      </c>
    </row>
    <row r="8849" spans="1:5">
      <c r="C8849" s="1" t="str">
        <f>IF(A8849="", "", VLOOKUP(A8849,Undocumented!$A:$C, 3, FALSE))</f>
        <v/>
      </c>
      <c r="D8849" s="1" t="str">
        <f t="shared" si="138"/>
        <v/>
      </c>
      <c r="E8849" s="2" t="s">
        <v>2090</v>
      </c>
    </row>
    <row r="8850" spans="1:5">
      <c r="C8850" s="1" t="str">
        <f>IF(A8850="", "", VLOOKUP(A8850,Undocumented!$A:$C, 3, FALSE))</f>
        <v/>
      </c>
      <c r="D8850" s="1" t="str">
        <f t="shared" si="138"/>
        <v/>
      </c>
      <c r="E8850" s="2" t="s">
        <v>20</v>
      </c>
    </row>
    <row r="8851" spans="1:5">
      <c r="C8851" s="1" t="str">
        <f>IF(A8851="", "", VLOOKUP(A8851,Undocumented!$A:$C, 3, FALSE))</f>
        <v/>
      </c>
      <c r="D8851" s="1" t="str">
        <f t="shared" si="138"/>
        <v/>
      </c>
    </row>
    <row r="8852" spans="1:5">
      <c r="A8852" s="2" t="s">
        <v>2614</v>
      </c>
      <c r="B8852" s="2" t="s">
        <v>2615</v>
      </c>
      <c r="C8852" s="1" t="str">
        <f>IF(A8852="", "", VLOOKUP(A8852,Undocumented!$A:$C, 3, FALSE))</f>
        <v>SET 5, (IX + d), H</v>
      </c>
      <c r="D8852" s="1" t="str">
        <f t="shared" si="138"/>
        <v/>
      </c>
      <c r="E8852" s="2" t="s">
        <v>11</v>
      </c>
    </row>
    <row r="8853" spans="1:5">
      <c r="C8853" s="1" t="str">
        <f>IF(A8853="", "", VLOOKUP(A8853,Undocumented!$A:$C, 3, FALSE))</f>
        <v/>
      </c>
      <c r="D8853" s="1" t="str">
        <f t="shared" si="138"/>
        <v/>
      </c>
      <c r="E8853" s="2" t="s">
        <v>38</v>
      </c>
    </row>
    <row r="8854" spans="1:5">
      <c r="C8854" s="1" t="str">
        <f>IF(A8854="", "", VLOOKUP(A8854,Undocumented!$A:$C, 3, FALSE))</f>
        <v/>
      </c>
      <c r="D8854" s="1" t="str">
        <f t="shared" si="138"/>
        <v/>
      </c>
    </row>
    <row r="8855" spans="1:5">
      <c r="C8855" s="1" t="str">
        <f>IF(A8855="", "", VLOOKUP(A8855,Undocumented!$A:$C, 3, FALSE))</f>
        <v/>
      </c>
      <c r="D8855" s="1" t="str">
        <f t="shared" si="138"/>
        <v/>
      </c>
      <c r="E8855" s="2" t="s">
        <v>2076</v>
      </c>
    </row>
    <row r="8856" spans="1:5">
      <c r="C8856" s="1" t="str">
        <f>IF(A8856="", "", VLOOKUP(A8856,Undocumented!$A:$C, 3, FALSE))</f>
        <v/>
      </c>
      <c r="D8856" s="1" t="str">
        <f t="shared" si="138"/>
        <v/>
      </c>
      <c r="E8856" s="2" t="s">
        <v>2093</v>
      </c>
    </row>
    <row r="8857" spans="1:5">
      <c r="C8857" s="1" t="str">
        <f>IF(A8857="", "", VLOOKUP(A8857,Undocumented!$A:$C, 3, FALSE))</f>
        <v/>
      </c>
      <c r="D8857" s="1" t="str">
        <f t="shared" si="138"/>
        <v/>
      </c>
      <c r="E8857" s="2" t="s">
        <v>2616</v>
      </c>
    </row>
    <row r="8858" spans="1:5">
      <c r="C8858" s="1" t="str">
        <f>IF(A8858="", "", VLOOKUP(A8858,Undocumented!$A:$C, 3, FALSE))</f>
        <v/>
      </c>
      <c r="D8858" s="1" t="str">
        <f t="shared" si="138"/>
        <v/>
      </c>
      <c r="E8858" s="2" t="s">
        <v>690</v>
      </c>
    </row>
    <row r="8859" spans="1:5">
      <c r="C8859" s="1" t="str">
        <f>IF(A8859="", "", VLOOKUP(A8859,Undocumented!$A:$C, 3, FALSE))</f>
        <v/>
      </c>
      <c r="D8859" s="1" t="str">
        <f t="shared" si="138"/>
        <v/>
      </c>
      <c r="E8859" s="2" t="s">
        <v>20</v>
      </c>
    </row>
    <row r="8860" spans="1:5">
      <c r="C8860" s="1" t="str">
        <f>IF(A8860="", "", VLOOKUP(A8860,Undocumented!$A:$C, 3, FALSE))</f>
        <v/>
      </c>
      <c r="D8860" s="1" t="str">
        <f t="shared" si="138"/>
        <v/>
      </c>
    </row>
    <row r="8861" spans="1:5">
      <c r="A8861" s="2" t="s">
        <v>2617</v>
      </c>
      <c r="B8861" s="2" t="s">
        <v>2618</v>
      </c>
      <c r="C8861" s="1" t="str">
        <f>IF(A8861="", "", VLOOKUP(A8861,Undocumented!$A:$C, 3, FALSE))</f>
        <v>SET 5, (IX + d), L</v>
      </c>
      <c r="D8861" s="1" t="str">
        <f t="shared" si="138"/>
        <v/>
      </c>
      <c r="E8861" s="2" t="s">
        <v>11</v>
      </c>
    </row>
    <row r="8862" spans="1:5">
      <c r="C8862" s="1" t="str">
        <f>IF(A8862="", "", VLOOKUP(A8862,Undocumented!$A:$C, 3, FALSE))</f>
        <v/>
      </c>
      <c r="D8862" s="1" t="str">
        <f t="shared" si="138"/>
        <v/>
      </c>
      <c r="E8862" s="2" t="s">
        <v>38</v>
      </c>
    </row>
    <row r="8863" spans="1:5">
      <c r="C8863" s="1" t="str">
        <f>IF(A8863="", "", VLOOKUP(A8863,Undocumented!$A:$C, 3, FALSE))</f>
        <v/>
      </c>
      <c r="D8863" s="1" t="str">
        <f t="shared" si="138"/>
        <v/>
      </c>
    </row>
    <row r="8864" spans="1:5">
      <c r="C8864" s="1" t="str">
        <f>IF(A8864="", "", VLOOKUP(A8864,Undocumented!$A:$C, 3, FALSE))</f>
        <v/>
      </c>
      <c r="D8864" s="1" t="str">
        <f t="shared" si="138"/>
        <v/>
      </c>
      <c r="E8864" s="2" t="s">
        <v>2076</v>
      </c>
    </row>
    <row r="8865" spans="1:5">
      <c r="C8865" s="1" t="str">
        <f>IF(A8865="", "", VLOOKUP(A8865,Undocumented!$A:$C, 3, FALSE))</f>
        <v/>
      </c>
      <c r="D8865" s="1" t="str">
        <f t="shared" si="138"/>
        <v/>
      </c>
      <c r="E8865" s="2" t="s">
        <v>2096</v>
      </c>
    </row>
    <row r="8866" spans="1:5">
      <c r="C8866" s="1" t="str">
        <f>IF(A8866="", "", VLOOKUP(A8866,Undocumented!$A:$C, 3, FALSE))</f>
        <v/>
      </c>
      <c r="D8866" s="1" t="str">
        <f t="shared" si="138"/>
        <v/>
      </c>
      <c r="E8866" s="2" t="s">
        <v>2619</v>
      </c>
    </row>
    <row r="8867" spans="1:5">
      <c r="C8867" s="1" t="str">
        <f>IF(A8867="", "", VLOOKUP(A8867,Undocumented!$A:$C, 3, FALSE))</f>
        <v/>
      </c>
      <c r="D8867" s="1" t="str">
        <f t="shared" si="138"/>
        <v/>
      </c>
      <c r="E8867" s="2" t="s">
        <v>2097</v>
      </c>
    </row>
    <row r="8868" spans="1:5">
      <c r="C8868" s="1" t="str">
        <f>IF(A8868="", "", VLOOKUP(A8868,Undocumented!$A:$C, 3, FALSE))</f>
        <v/>
      </c>
      <c r="D8868" s="1" t="str">
        <f t="shared" si="138"/>
        <v/>
      </c>
      <c r="E8868" s="2" t="s">
        <v>20</v>
      </c>
    </row>
    <row r="8869" spans="1:5">
      <c r="C8869" s="1" t="str">
        <f>IF(A8869="", "", VLOOKUP(A8869,Undocumented!$A:$C, 3, FALSE))</f>
        <v/>
      </c>
      <c r="D8869" s="1" t="str">
        <f t="shared" si="138"/>
        <v/>
      </c>
    </row>
    <row r="8870" spans="1:5">
      <c r="A8870" s="2" t="s">
        <v>2620</v>
      </c>
      <c r="B8870" s="2" t="s">
        <v>2621</v>
      </c>
      <c r="C8870" s="1" t="str">
        <f>IF(A8870="", "", VLOOKUP(A8870,Undocumented!$A:$C, 3, FALSE))</f>
        <v>SET 5, (IX + d)</v>
      </c>
      <c r="D8870" s="1" t="str">
        <f t="shared" si="138"/>
        <v/>
      </c>
      <c r="E8870" s="2" t="s">
        <v>11</v>
      </c>
    </row>
    <row r="8871" spans="1:5">
      <c r="C8871" s="1" t="str">
        <f>IF(A8871="", "", VLOOKUP(A8871,Undocumented!$A:$C, 3, FALSE))</f>
        <v/>
      </c>
      <c r="D8871" s="1" t="str">
        <f t="shared" si="138"/>
        <v/>
      </c>
      <c r="E8871" s="2" t="s">
        <v>38</v>
      </c>
    </row>
    <row r="8872" spans="1:5">
      <c r="C8872" s="1" t="str">
        <f>IF(A8872="", "", VLOOKUP(A8872,Undocumented!$A:$C, 3, FALSE))</f>
        <v/>
      </c>
      <c r="D8872" s="1" t="str">
        <f t="shared" si="138"/>
        <v/>
      </c>
    </row>
    <row r="8873" spans="1:5">
      <c r="C8873" s="1" t="str">
        <f>IF(A8873="", "", VLOOKUP(A8873,Undocumented!$A:$C, 3, FALSE))</f>
        <v/>
      </c>
      <c r="D8873" s="1" t="str">
        <f t="shared" si="138"/>
        <v/>
      </c>
      <c r="E8873" s="2" t="s">
        <v>2076</v>
      </c>
    </row>
    <row r="8874" spans="1:5">
      <c r="C8874" s="1" t="str">
        <f>IF(A8874="", "", VLOOKUP(A8874,Undocumented!$A:$C, 3, FALSE))</f>
        <v/>
      </c>
      <c r="D8874" s="1" t="str">
        <f t="shared" si="138"/>
        <v/>
      </c>
      <c r="E8874" s="2" t="s">
        <v>2100</v>
      </c>
    </row>
    <row r="8875" spans="1:5">
      <c r="C8875" s="1" t="str">
        <f>IF(A8875="", "", VLOOKUP(A8875,Undocumented!$A:$C, 3, FALSE))</f>
        <v/>
      </c>
      <c r="D8875" s="1" t="str">
        <f t="shared" si="138"/>
        <v/>
      </c>
      <c r="E8875" s="2" t="s">
        <v>2622</v>
      </c>
    </row>
    <row r="8876" spans="1:5">
      <c r="C8876" s="1" t="str">
        <f>IF(A8876="", "", VLOOKUP(A8876,Undocumented!$A:$C, 3, FALSE))</f>
        <v/>
      </c>
      <c r="D8876" s="1" t="str">
        <f t="shared" si="138"/>
        <v/>
      </c>
      <c r="E8876" s="2" t="s">
        <v>2101</v>
      </c>
    </row>
    <row r="8877" spans="1:5">
      <c r="C8877" s="1" t="str">
        <f>IF(A8877="", "", VLOOKUP(A8877,Undocumented!$A:$C, 3, FALSE))</f>
        <v/>
      </c>
      <c r="D8877" s="1" t="str">
        <f t="shared" si="138"/>
        <v/>
      </c>
      <c r="E8877" s="2" t="s">
        <v>20</v>
      </c>
    </row>
    <row r="8878" spans="1:5">
      <c r="C8878" s="1" t="str">
        <f>IF(A8878="", "", VLOOKUP(A8878,Undocumented!$A:$C, 3, FALSE))</f>
        <v/>
      </c>
      <c r="D8878" s="1" t="str">
        <f t="shared" si="138"/>
        <v/>
      </c>
    </row>
    <row r="8879" spans="1:5">
      <c r="A8879" s="2" t="s">
        <v>2623</v>
      </c>
      <c r="B8879" s="2" t="s">
        <v>2624</v>
      </c>
      <c r="C8879" s="1" t="str">
        <f>IF(A8879="", "", VLOOKUP(A8879,Undocumented!$A:$C, 3, FALSE))</f>
        <v>SET 5, (IX + d), A</v>
      </c>
      <c r="D8879" s="1" t="str">
        <f t="shared" si="138"/>
        <v/>
      </c>
      <c r="E8879" s="2" t="s">
        <v>11</v>
      </c>
    </row>
    <row r="8880" spans="1:5">
      <c r="C8880" s="1" t="str">
        <f>IF(A8880="", "", VLOOKUP(A8880,Undocumented!$A:$C, 3, FALSE))</f>
        <v/>
      </c>
      <c r="D8880" s="1" t="str">
        <f t="shared" si="138"/>
        <v/>
      </c>
      <c r="E8880" s="2" t="s">
        <v>38</v>
      </c>
    </row>
    <row r="8881" spans="1:5">
      <c r="C8881" s="1" t="str">
        <f>IF(A8881="", "", VLOOKUP(A8881,Undocumented!$A:$C, 3, FALSE))</f>
        <v/>
      </c>
      <c r="D8881" s="1" t="str">
        <f t="shared" si="138"/>
        <v/>
      </c>
    </row>
    <row r="8882" spans="1:5">
      <c r="C8882" s="1" t="str">
        <f>IF(A8882="", "", VLOOKUP(A8882,Undocumented!$A:$C, 3, FALSE))</f>
        <v/>
      </c>
      <c r="D8882" s="1" t="str">
        <f t="shared" si="138"/>
        <v/>
      </c>
      <c r="E8882" s="2" t="s">
        <v>2076</v>
      </c>
    </row>
    <row r="8883" spans="1:5">
      <c r="C8883" s="1" t="str">
        <f>IF(A8883="", "", VLOOKUP(A8883,Undocumented!$A:$C, 3, FALSE))</f>
        <v/>
      </c>
      <c r="D8883" s="1" t="str">
        <f t="shared" si="138"/>
        <v/>
      </c>
      <c r="E8883" s="2" t="s">
        <v>2104</v>
      </c>
    </row>
    <row r="8884" spans="1:5">
      <c r="C8884" s="1" t="str">
        <f>IF(A8884="", "", VLOOKUP(A8884,Undocumented!$A:$C, 3, FALSE))</f>
        <v/>
      </c>
      <c r="D8884" s="1" t="str">
        <f t="shared" si="138"/>
        <v/>
      </c>
      <c r="E8884" s="2" t="s">
        <v>2625</v>
      </c>
    </row>
    <row r="8885" spans="1:5">
      <c r="C8885" s="1" t="str">
        <f>IF(A8885="", "", VLOOKUP(A8885,Undocumented!$A:$C, 3, FALSE))</f>
        <v/>
      </c>
      <c r="D8885" s="1" t="str">
        <f t="shared" si="138"/>
        <v/>
      </c>
      <c r="E8885" s="2" t="s">
        <v>2105</v>
      </c>
    </row>
    <row r="8886" spans="1:5">
      <c r="C8886" s="1" t="str">
        <f>IF(A8886="", "", VLOOKUP(A8886,Undocumented!$A:$C, 3, FALSE))</f>
        <v/>
      </c>
      <c r="D8886" s="1" t="str">
        <f t="shared" si="138"/>
        <v/>
      </c>
      <c r="E8886" s="2" t="s">
        <v>20</v>
      </c>
    </row>
    <row r="8887" spans="1:5">
      <c r="C8887" s="1" t="str">
        <f>IF(A8887="", "", VLOOKUP(A8887,Undocumented!$A:$C, 3, FALSE))</f>
        <v/>
      </c>
      <c r="D8887" s="1" t="str">
        <f t="shared" si="138"/>
        <v/>
      </c>
    </row>
    <row r="8888" spans="1:5">
      <c r="A8888" s="2" t="s">
        <v>2626</v>
      </c>
      <c r="B8888" s="2" t="s">
        <v>2627</v>
      </c>
      <c r="C8888" s="1" t="str">
        <f>IF(A8888="", "", VLOOKUP(A8888,Undocumented!$A:$C, 3, FALSE))</f>
        <v>SET 6, (IX + d), B</v>
      </c>
      <c r="D8888" s="1" t="str">
        <f t="shared" si="138"/>
        <v/>
      </c>
      <c r="E8888" s="2" t="s">
        <v>11</v>
      </c>
    </row>
    <row r="8889" spans="1:5">
      <c r="C8889" s="1" t="str">
        <f>IF(A8889="", "", VLOOKUP(A8889,Undocumented!$A:$C, 3, FALSE))</f>
        <v/>
      </c>
      <c r="D8889" s="1" t="str">
        <f t="shared" si="138"/>
        <v/>
      </c>
      <c r="E8889" s="2" t="s">
        <v>38</v>
      </c>
    </row>
    <row r="8890" spans="1:5">
      <c r="C8890" s="1" t="str">
        <f>IF(A8890="", "", VLOOKUP(A8890,Undocumented!$A:$C, 3, FALSE))</f>
        <v/>
      </c>
      <c r="D8890" s="1" t="str">
        <f t="shared" si="138"/>
        <v/>
      </c>
    </row>
    <row r="8891" spans="1:5">
      <c r="C8891" s="1" t="str">
        <f>IF(A8891="", "", VLOOKUP(A8891,Undocumented!$A:$C, 3, FALSE))</f>
        <v/>
      </c>
      <c r="D8891" s="1" t="str">
        <f t="shared" si="138"/>
        <v/>
      </c>
      <c r="E8891" s="2" t="s">
        <v>2076</v>
      </c>
    </row>
    <row r="8892" spans="1:5">
      <c r="C8892" s="1" t="str">
        <f>IF(A8892="", "", VLOOKUP(A8892,Undocumented!$A:$C, 3, FALSE))</f>
        <v/>
      </c>
      <c r="D8892" s="1" t="str">
        <f t="shared" si="138"/>
        <v/>
      </c>
      <c r="E8892" s="2" t="s">
        <v>2077</v>
      </c>
    </row>
    <row r="8893" spans="1:5">
      <c r="C8893" s="1" t="str">
        <f>IF(A8893="", "", VLOOKUP(A8893,Undocumented!$A:$C, 3, FALSE))</f>
        <v/>
      </c>
      <c r="D8893" s="1" t="str">
        <f t="shared" si="138"/>
        <v/>
      </c>
      <c r="E8893" s="2" t="s">
        <v>2628</v>
      </c>
    </row>
    <row r="8894" spans="1:5">
      <c r="C8894" s="1" t="str">
        <f>IF(A8894="", "", VLOOKUP(A8894,Undocumented!$A:$C, 3, FALSE))</f>
        <v/>
      </c>
      <c r="D8894" s="1" t="str">
        <f t="shared" si="138"/>
        <v/>
      </c>
      <c r="E8894" s="2" t="s">
        <v>2078</v>
      </c>
    </row>
    <row r="8895" spans="1:5">
      <c r="C8895" s="1" t="str">
        <f>IF(A8895="", "", VLOOKUP(A8895,Undocumented!$A:$C, 3, FALSE))</f>
        <v/>
      </c>
      <c r="D8895" s="1" t="str">
        <f t="shared" si="138"/>
        <v/>
      </c>
      <c r="E8895" s="2" t="s">
        <v>20</v>
      </c>
    </row>
    <row r="8896" spans="1:5">
      <c r="C8896" s="1" t="str">
        <f>IF(A8896="", "", VLOOKUP(A8896,Undocumented!$A:$C, 3, FALSE))</f>
        <v/>
      </c>
      <c r="D8896" s="1" t="str">
        <f t="shared" si="138"/>
        <v/>
      </c>
    </row>
    <row r="8897" spans="1:5">
      <c r="A8897" s="2" t="s">
        <v>2629</v>
      </c>
      <c r="B8897" s="2" t="s">
        <v>2630</v>
      </c>
      <c r="C8897" s="1" t="str">
        <f>IF(A8897="", "", VLOOKUP(A8897,Undocumented!$A:$C, 3, FALSE))</f>
        <v>SET 6, (IX + d), C</v>
      </c>
      <c r="D8897" s="1" t="str">
        <f t="shared" si="138"/>
        <v/>
      </c>
      <c r="E8897" s="2" t="s">
        <v>11</v>
      </c>
    </row>
    <row r="8898" spans="1:5">
      <c r="C8898" s="1" t="str">
        <f>IF(A8898="", "", VLOOKUP(A8898,Undocumented!$A:$C, 3, FALSE))</f>
        <v/>
      </c>
      <c r="D8898" s="1" t="str">
        <f t="shared" ref="D8898:D8961" si="139">IF(AND(B8898&lt;&gt;"", B8898&lt;&gt;C8898), "#N/B", "")</f>
        <v/>
      </c>
      <c r="E8898" s="2" t="s">
        <v>38</v>
      </c>
    </row>
    <row r="8899" spans="1:5">
      <c r="C8899" s="1" t="str">
        <f>IF(A8899="", "", VLOOKUP(A8899,Undocumented!$A:$C, 3, FALSE))</f>
        <v/>
      </c>
      <c r="D8899" s="1" t="str">
        <f t="shared" si="139"/>
        <v/>
      </c>
    </row>
    <row r="8900" spans="1:5">
      <c r="C8900" s="1" t="str">
        <f>IF(A8900="", "", VLOOKUP(A8900,Undocumented!$A:$C, 3, FALSE))</f>
        <v/>
      </c>
      <c r="D8900" s="1" t="str">
        <f t="shared" si="139"/>
        <v/>
      </c>
      <c r="E8900" s="2" t="s">
        <v>2076</v>
      </c>
    </row>
    <row r="8901" spans="1:5">
      <c r="C8901" s="1" t="str">
        <f>IF(A8901="", "", VLOOKUP(A8901,Undocumented!$A:$C, 3, FALSE))</f>
        <v/>
      </c>
      <c r="D8901" s="1" t="str">
        <f t="shared" si="139"/>
        <v/>
      </c>
      <c r="E8901" s="2" t="s">
        <v>2081</v>
      </c>
    </row>
    <row r="8902" spans="1:5">
      <c r="C8902" s="1" t="str">
        <f>IF(A8902="", "", VLOOKUP(A8902,Undocumented!$A:$C, 3, FALSE))</f>
        <v/>
      </c>
      <c r="D8902" s="1" t="str">
        <f t="shared" si="139"/>
        <v/>
      </c>
      <c r="E8902" s="2" t="s">
        <v>2631</v>
      </c>
    </row>
    <row r="8903" spans="1:5">
      <c r="C8903" s="1" t="str">
        <f>IF(A8903="", "", VLOOKUP(A8903,Undocumented!$A:$C, 3, FALSE))</f>
        <v/>
      </c>
      <c r="D8903" s="1" t="str">
        <f t="shared" si="139"/>
        <v/>
      </c>
      <c r="E8903" s="2" t="s">
        <v>2082</v>
      </c>
    </row>
    <row r="8904" spans="1:5">
      <c r="C8904" s="1" t="str">
        <f>IF(A8904="", "", VLOOKUP(A8904,Undocumented!$A:$C, 3, FALSE))</f>
        <v/>
      </c>
      <c r="D8904" s="1" t="str">
        <f t="shared" si="139"/>
        <v/>
      </c>
      <c r="E8904" s="2" t="s">
        <v>20</v>
      </c>
    </row>
    <row r="8905" spans="1:5">
      <c r="C8905" s="1" t="str">
        <f>IF(A8905="", "", VLOOKUP(A8905,Undocumented!$A:$C, 3, FALSE))</f>
        <v/>
      </c>
      <c r="D8905" s="1" t="str">
        <f t="shared" si="139"/>
        <v/>
      </c>
    </row>
    <row r="8906" spans="1:5">
      <c r="A8906" s="2" t="s">
        <v>2632</v>
      </c>
      <c r="B8906" s="2" t="s">
        <v>2633</v>
      </c>
      <c r="C8906" s="1" t="str">
        <f>IF(A8906="", "", VLOOKUP(A8906,Undocumented!$A:$C, 3, FALSE))</f>
        <v>SET 6, (IX + d), D</v>
      </c>
      <c r="D8906" s="1" t="str">
        <f t="shared" si="139"/>
        <v/>
      </c>
      <c r="E8906" s="2" t="s">
        <v>11</v>
      </c>
    </row>
    <row r="8907" spans="1:5">
      <c r="C8907" s="1" t="str">
        <f>IF(A8907="", "", VLOOKUP(A8907,Undocumented!$A:$C, 3, FALSE))</f>
        <v/>
      </c>
      <c r="D8907" s="1" t="str">
        <f t="shared" si="139"/>
        <v/>
      </c>
      <c r="E8907" s="2" t="s">
        <v>38</v>
      </c>
    </row>
    <row r="8908" spans="1:5">
      <c r="C8908" s="1" t="str">
        <f>IF(A8908="", "", VLOOKUP(A8908,Undocumented!$A:$C, 3, FALSE))</f>
        <v/>
      </c>
      <c r="D8908" s="1" t="str">
        <f t="shared" si="139"/>
        <v/>
      </c>
    </row>
    <row r="8909" spans="1:5">
      <c r="C8909" s="1" t="str">
        <f>IF(A8909="", "", VLOOKUP(A8909,Undocumented!$A:$C, 3, FALSE))</f>
        <v/>
      </c>
      <c r="D8909" s="1" t="str">
        <f t="shared" si="139"/>
        <v/>
      </c>
      <c r="E8909" s="2" t="s">
        <v>2076</v>
      </c>
    </row>
    <row r="8910" spans="1:5">
      <c r="C8910" s="1" t="str">
        <f>IF(A8910="", "", VLOOKUP(A8910,Undocumented!$A:$C, 3, FALSE))</f>
        <v/>
      </c>
      <c r="D8910" s="1" t="str">
        <f t="shared" si="139"/>
        <v/>
      </c>
      <c r="E8910" s="2" t="s">
        <v>2085</v>
      </c>
    </row>
    <row r="8911" spans="1:5">
      <c r="C8911" s="1" t="str">
        <f>IF(A8911="", "", VLOOKUP(A8911,Undocumented!$A:$C, 3, FALSE))</f>
        <v/>
      </c>
      <c r="D8911" s="1" t="str">
        <f t="shared" si="139"/>
        <v/>
      </c>
      <c r="E8911" s="2" t="s">
        <v>2634</v>
      </c>
    </row>
    <row r="8912" spans="1:5">
      <c r="C8912" s="1" t="str">
        <f>IF(A8912="", "", VLOOKUP(A8912,Undocumented!$A:$C, 3, FALSE))</f>
        <v/>
      </c>
      <c r="D8912" s="1" t="str">
        <f t="shared" si="139"/>
        <v/>
      </c>
      <c r="E8912" s="2" t="s">
        <v>2086</v>
      </c>
    </row>
    <row r="8913" spans="1:5">
      <c r="C8913" s="1" t="str">
        <f>IF(A8913="", "", VLOOKUP(A8913,Undocumented!$A:$C, 3, FALSE))</f>
        <v/>
      </c>
      <c r="D8913" s="1" t="str">
        <f t="shared" si="139"/>
        <v/>
      </c>
      <c r="E8913" s="2" t="s">
        <v>20</v>
      </c>
    </row>
    <row r="8914" spans="1:5">
      <c r="C8914" s="1" t="str">
        <f>IF(A8914="", "", VLOOKUP(A8914,Undocumented!$A:$C, 3, FALSE))</f>
        <v/>
      </c>
      <c r="D8914" s="1" t="str">
        <f t="shared" si="139"/>
        <v/>
      </c>
    </row>
    <row r="8915" spans="1:5">
      <c r="A8915" s="2" t="s">
        <v>2635</v>
      </c>
      <c r="B8915" s="2" t="s">
        <v>2636</v>
      </c>
      <c r="C8915" s="1" t="str">
        <f>IF(A8915="", "", VLOOKUP(A8915,Undocumented!$A:$C, 3, FALSE))</f>
        <v>SET 6, (IX + d), E</v>
      </c>
      <c r="D8915" s="1" t="str">
        <f t="shared" si="139"/>
        <v/>
      </c>
      <c r="E8915" s="2" t="s">
        <v>11</v>
      </c>
    </row>
    <row r="8916" spans="1:5">
      <c r="C8916" s="1" t="str">
        <f>IF(A8916="", "", VLOOKUP(A8916,Undocumented!$A:$C, 3, FALSE))</f>
        <v/>
      </c>
      <c r="D8916" s="1" t="str">
        <f t="shared" si="139"/>
        <v/>
      </c>
      <c r="E8916" s="2" t="s">
        <v>38</v>
      </c>
    </row>
    <row r="8917" spans="1:5">
      <c r="C8917" s="1" t="str">
        <f>IF(A8917="", "", VLOOKUP(A8917,Undocumented!$A:$C, 3, FALSE))</f>
        <v/>
      </c>
      <c r="D8917" s="1" t="str">
        <f t="shared" si="139"/>
        <v/>
      </c>
    </row>
    <row r="8918" spans="1:5">
      <c r="C8918" s="1" t="str">
        <f>IF(A8918="", "", VLOOKUP(A8918,Undocumented!$A:$C, 3, FALSE))</f>
        <v/>
      </c>
      <c r="D8918" s="1" t="str">
        <f t="shared" si="139"/>
        <v/>
      </c>
      <c r="E8918" s="2" t="s">
        <v>2076</v>
      </c>
    </row>
    <row r="8919" spans="1:5">
      <c r="C8919" s="1" t="str">
        <f>IF(A8919="", "", VLOOKUP(A8919,Undocumented!$A:$C, 3, FALSE))</f>
        <v/>
      </c>
      <c r="D8919" s="1" t="str">
        <f t="shared" si="139"/>
        <v/>
      </c>
      <c r="E8919" s="2" t="s">
        <v>2089</v>
      </c>
    </row>
    <row r="8920" spans="1:5">
      <c r="C8920" s="1" t="str">
        <f>IF(A8920="", "", VLOOKUP(A8920,Undocumented!$A:$C, 3, FALSE))</f>
        <v/>
      </c>
      <c r="D8920" s="1" t="str">
        <f t="shared" si="139"/>
        <v/>
      </c>
      <c r="E8920" s="2" t="s">
        <v>2637</v>
      </c>
    </row>
    <row r="8921" spans="1:5">
      <c r="C8921" s="1" t="str">
        <f>IF(A8921="", "", VLOOKUP(A8921,Undocumented!$A:$C, 3, FALSE))</f>
        <v/>
      </c>
      <c r="D8921" s="1" t="str">
        <f t="shared" si="139"/>
        <v/>
      </c>
      <c r="E8921" s="2" t="s">
        <v>2090</v>
      </c>
    </row>
    <row r="8922" spans="1:5">
      <c r="C8922" s="1" t="str">
        <f>IF(A8922="", "", VLOOKUP(A8922,Undocumented!$A:$C, 3, FALSE))</f>
        <v/>
      </c>
      <c r="D8922" s="1" t="str">
        <f t="shared" si="139"/>
        <v/>
      </c>
      <c r="E8922" s="2" t="s">
        <v>20</v>
      </c>
    </row>
    <row r="8923" spans="1:5">
      <c r="C8923" s="1" t="str">
        <f>IF(A8923="", "", VLOOKUP(A8923,Undocumented!$A:$C, 3, FALSE))</f>
        <v/>
      </c>
      <c r="D8923" s="1" t="str">
        <f t="shared" si="139"/>
        <v/>
      </c>
    </row>
    <row r="8924" spans="1:5">
      <c r="A8924" s="2" t="s">
        <v>2638</v>
      </c>
      <c r="B8924" s="2" t="s">
        <v>2639</v>
      </c>
      <c r="C8924" s="1" t="str">
        <f>IF(A8924="", "", VLOOKUP(A8924,Undocumented!$A:$C, 3, FALSE))</f>
        <v>SET 6, (IX + d), H</v>
      </c>
      <c r="D8924" s="1" t="str">
        <f t="shared" si="139"/>
        <v/>
      </c>
      <c r="E8924" s="2" t="s">
        <v>11</v>
      </c>
    </row>
    <row r="8925" spans="1:5">
      <c r="C8925" s="1" t="str">
        <f>IF(A8925="", "", VLOOKUP(A8925,Undocumented!$A:$C, 3, FALSE))</f>
        <v/>
      </c>
      <c r="D8925" s="1" t="str">
        <f t="shared" si="139"/>
        <v/>
      </c>
      <c r="E8925" s="2" t="s">
        <v>38</v>
      </c>
    </row>
    <row r="8926" spans="1:5">
      <c r="C8926" s="1" t="str">
        <f>IF(A8926="", "", VLOOKUP(A8926,Undocumented!$A:$C, 3, FALSE))</f>
        <v/>
      </c>
      <c r="D8926" s="1" t="str">
        <f t="shared" si="139"/>
        <v/>
      </c>
    </row>
    <row r="8927" spans="1:5">
      <c r="C8927" s="1" t="str">
        <f>IF(A8927="", "", VLOOKUP(A8927,Undocumented!$A:$C, 3, FALSE))</f>
        <v/>
      </c>
      <c r="D8927" s="1" t="str">
        <f t="shared" si="139"/>
        <v/>
      </c>
      <c r="E8927" s="2" t="s">
        <v>2076</v>
      </c>
    </row>
    <row r="8928" spans="1:5">
      <c r="C8928" s="1" t="str">
        <f>IF(A8928="", "", VLOOKUP(A8928,Undocumented!$A:$C, 3, FALSE))</f>
        <v/>
      </c>
      <c r="D8928" s="1" t="str">
        <f t="shared" si="139"/>
        <v/>
      </c>
      <c r="E8928" s="2" t="s">
        <v>2093</v>
      </c>
    </row>
    <row r="8929" spans="1:5">
      <c r="C8929" s="1" t="str">
        <f>IF(A8929="", "", VLOOKUP(A8929,Undocumented!$A:$C, 3, FALSE))</f>
        <v/>
      </c>
      <c r="D8929" s="1" t="str">
        <f t="shared" si="139"/>
        <v/>
      </c>
      <c r="E8929" s="2" t="s">
        <v>2640</v>
      </c>
    </row>
    <row r="8930" spans="1:5">
      <c r="C8930" s="1" t="str">
        <f>IF(A8930="", "", VLOOKUP(A8930,Undocumented!$A:$C, 3, FALSE))</f>
        <v/>
      </c>
      <c r="D8930" s="1" t="str">
        <f t="shared" si="139"/>
        <v/>
      </c>
      <c r="E8930" s="2" t="s">
        <v>690</v>
      </c>
    </row>
    <row r="8931" spans="1:5">
      <c r="C8931" s="1" t="str">
        <f>IF(A8931="", "", VLOOKUP(A8931,Undocumented!$A:$C, 3, FALSE))</f>
        <v/>
      </c>
      <c r="D8931" s="1" t="str">
        <f t="shared" si="139"/>
        <v/>
      </c>
      <c r="E8931" s="2" t="s">
        <v>20</v>
      </c>
    </row>
    <row r="8932" spans="1:5">
      <c r="C8932" s="1" t="str">
        <f>IF(A8932="", "", VLOOKUP(A8932,Undocumented!$A:$C, 3, FALSE))</f>
        <v/>
      </c>
      <c r="D8932" s="1" t="str">
        <f t="shared" si="139"/>
        <v/>
      </c>
    </row>
    <row r="8933" spans="1:5">
      <c r="A8933" s="2" t="s">
        <v>2641</v>
      </c>
      <c r="B8933" s="2" t="s">
        <v>2642</v>
      </c>
      <c r="C8933" s="1" t="str">
        <f>IF(A8933="", "", VLOOKUP(A8933,Undocumented!$A:$C, 3, FALSE))</f>
        <v>SET 6, (IX + d), L</v>
      </c>
      <c r="D8933" s="1" t="str">
        <f t="shared" si="139"/>
        <v/>
      </c>
      <c r="E8933" s="2" t="s">
        <v>11</v>
      </c>
    </row>
    <row r="8934" spans="1:5">
      <c r="C8934" s="1" t="str">
        <f>IF(A8934="", "", VLOOKUP(A8934,Undocumented!$A:$C, 3, FALSE))</f>
        <v/>
      </c>
      <c r="D8934" s="1" t="str">
        <f t="shared" si="139"/>
        <v/>
      </c>
      <c r="E8934" s="2" t="s">
        <v>38</v>
      </c>
    </row>
    <row r="8935" spans="1:5">
      <c r="C8935" s="1" t="str">
        <f>IF(A8935="", "", VLOOKUP(A8935,Undocumented!$A:$C, 3, FALSE))</f>
        <v/>
      </c>
      <c r="D8935" s="1" t="str">
        <f t="shared" si="139"/>
        <v/>
      </c>
    </row>
    <row r="8936" spans="1:5">
      <c r="C8936" s="1" t="str">
        <f>IF(A8936="", "", VLOOKUP(A8936,Undocumented!$A:$C, 3, FALSE))</f>
        <v/>
      </c>
      <c r="D8936" s="1" t="str">
        <f t="shared" si="139"/>
        <v/>
      </c>
      <c r="E8936" s="2" t="s">
        <v>2076</v>
      </c>
    </row>
    <row r="8937" spans="1:5">
      <c r="C8937" s="1" t="str">
        <f>IF(A8937="", "", VLOOKUP(A8937,Undocumented!$A:$C, 3, FALSE))</f>
        <v/>
      </c>
      <c r="D8937" s="1" t="str">
        <f t="shared" si="139"/>
        <v/>
      </c>
      <c r="E8937" s="2" t="s">
        <v>2096</v>
      </c>
    </row>
    <row r="8938" spans="1:5">
      <c r="C8938" s="1" t="str">
        <f>IF(A8938="", "", VLOOKUP(A8938,Undocumented!$A:$C, 3, FALSE))</f>
        <v/>
      </c>
      <c r="D8938" s="1" t="str">
        <f t="shared" si="139"/>
        <v/>
      </c>
      <c r="E8938" s="2" t="s">
        <v>2643</v>
      </c>
    </row>
    <row r="8939" spans="1:5">
      <c r="C8939" s="1" t="str">
        <f>IF(A8939="", "", VLOOKUP(A8939,Undocumented!$A:$C, 3, FALSE))</f>
        <v/>
      </c>
      <c r="D8939" s="1" t="str">
        <f t="shared" si="139"/>
        <v/>
      </c>
      <c r="E8939" s="2" t="s">
        <v>2097</v>
      </c>
    </row>
    <row r="8940" spans="1:5">
      <c r="C8940" s="1" t="str">
        <f>IF(A8940="", "", VLOOKUP(A8940,Undocumented!$A:$C, 3, FALSE))</f>
        <v/>
      </c>
      <c r="D8940" s="1" t="str">
        <f t="shared" si="139"/>
        <v/>
      </c>
      <c r="E8940" s="2" t="s">
        <v>20</v>
      </c>
    </row>
    <row r="8941" spans="1:5">
      <c r="C8941" s="1" t="str">
        <f>IF(A8941="", "", VLOOKUP(A8941,Undocumented!$A:$C, 3, FALSE))</f>
        <v/>
      </c>
      <c r="D8941" s="1" t="str">
        <f t="shared" si="139"/>
        <v/>
      </c>
    </row>
    <row r="8942" spans="1:5">
      <c r="A8942" s="2" t="s">
        <v>2644</v>
      </c>
      <c r="B8942" s="2" t="s">
        <v>2645</v>
      </c>
      <c r="C8942" s="1" t="str">
        <f>IF(A8942="", "", VLOOKUP(A8942,Undocumented!$A:$C, 3, FALSE))</f>
        <v>SET 6, (IX + d)</v>
      </c>
      <c r="D8942" s="1" t="str">
        <f t="shared" si="139"/>
        <v/>
      </c>
      <c r="E8942" s="2" t="s">
        <v>11</v>
      </c>
    </row>
    <row r="8943" spans="1:5">
      <c r="C8943" s="1" t="str">
        <f>IF(A8943="", "", VLOOKUP(A8943,Undocumented!$A:$C, 3, FALSE))</f>
        <v/>
      </c>
      <c r="D8943" s="1" t="str">
        <f t="shared" si="139"/>
        <v/>
      </c>
      <c r="E8943" s="2" t="s">
        <v>38</v>
      </c>
    </row>
    <row r="8944" spans="1:5">
      <c r="C8944" s="1" t="str">
        <f>IF(A8944="", "", VLOOKUP(A8944,Undocumented!$A:$C, 3, FALSE))</f>
        <v/>
      </c>
      <c r="D8944" s="1" t="str">
        <f t="shared" si="139"/>
        <v/>
      </c>
    </row>
    <row r="8945" spans="1:5">
      <c r="C8945" s="1" t="str">
        <f>IF(A8945="", "", VLOOKUP(A8945,Undocumented!$A:$C, 3, FALSE))</f>
        <v/>
      </c>
      <c r="D8945" s="1" t="str">
        <f t="shared" si="139"/>
        <v/>
      </c>
      <c r="E8945" s="2" t="s">
        <v>2076</v>
      </c>
    </row>
    <row r="8946" spans="1:5">
      <c r="C8946" s="1" t="str">
        <f>IF(A8946="", "", VLOOKUP(A8946,Undocumented!$A:$C, 3, FALSE))</f>
        <v/>
      </c>
      <c r="D8946" s="1" t="str">
        <f t="shared" si="139"/>
        <v/>
      </c>
      <c r="E8946" s="2" t="s">
        <v>2100</v>
      </c>
    </row>
    <row r="8947" spans="1:5">
      <c r="C8947" s="1" t="str">
        <f>IF(A8947="", "", VLOOKUP(A8947,Undocumented!$A:$C, 3, FALSE))</f>
        <v/>
      </c>
      <c r="D8947" s="1" t="str">
        <f t="shared" si="139"/>
        <v/>
      </c>
      <c r="E8947" s="2" t="s">
        <v>2646</v>
      </c>
    </row>
    <row r="8948" spans="1:5">
      <c r="C8948" s="1" t="str">
        <f>IF(A8948="", "", VLOOKUP(A8948,Undocumented!$A:$C, 3, FALSE))</f>
        <v/>
      </c>
      <c r="D8948" s="1" t="str">
        <f t="shared" si="139"/>
        <v/>
      </c>
      <c r="E8948" s="2" t="s">
        <v>2101</v>
      </c>
    </row>
    <row r="8949" spans="1:5">
      <c r="C8949" s="1" t="str">
        <f>IF(A8949="", "", VLOOKUP(A8949,Undocumented!$A:$C, 3, FALSE))</f>
        <v/>
      </c>
      <c r="D8949" s="1" t="str">
        <f t="shared" si="139"/>
        <v/>
      </c>
      <c r="E8949" s="2" t="s">
        <v>20</v>
      </c>
    </row>
    <row r="8950" spans="1:5">
      <c r="C8950" s="1" t="str">
        <f>IF(A8950="", "", VLOOKUP(A8950,Undocumented!$A:$C, 3, FALSE))</f>
        <v/>
      </c>
      <c r="D8950" s="1" t="str">
        <f t="shared" si="139"/>
        <v/>
      </c>
    </row>
    <row r="8951" spans="1:5">
      <c r="A8951" s="2" t="s">
        <v>2647</v>
      </c>
      <c r="B8951" s="2" t="s">
        <v>2648</v>
      </c>
      <c r="C8951" s="1" t="str">
        <f>IF(A8951="", "", VLOOKUP(A8951,Undocumented!$A:$C, 3, FALSE))</f>
        <v>SET 6, (IX + d), A</v>
      </c>
      <c r="D8951" s="1" t="str">
        <f t="shared" si="139"/>
        <v/>
      </c>
      <c r="E8951" s="2" t="s">
        <v>11</v>
      </c>
    </row>
    <row r="8952" spans="1:5">
      <c r="C8952" s="1" t="str">
        <f>IF(A8952="", "", VLOOKUP(A8952,Undocumented!$A:$C, 3, FALSE))</f>
        <v/>
      </c>
      <c r="D8952" s="1" t="str">
        <f t="shared" si="139"/>
        <v/>
      </c>
      <c r="E8952" s="2" t="s">
        <v>38</v>
      </c>
    </row>
    <row r="8953" spans="1:5">
      <c r="C8953" s="1" t="str">
        <f>IF(A8953="", "", VLOOKUP(A8953,Undocumented!$A:$C, 3, FALSE))</f>
        <v/>
      </c>
      <c r="D8953" s="1" t="str">
        <f t="shared" si="139"/>
        <v/>
      </c>
    </row>
    <row r="8954" spans="1:5">
      <c r="C8954" s="1" t="str">
        <f>IF(A8954="", "", VLOOKUP(A8954,Undocumented!$A:$C, 3, FALSE))</f>
        <v/>
      </c>
      <c r="D8954" s="1" t="str">
        <f t="shared" si="139"/>
        <v/>
      </c>
      <c r="E8954" s="2" t="s">
        <v>2076</v>
      </c>
    </row>
    <row r="8955" spans="1:5">
      <c r="C8955" s="1" t="str">
        <f>IF(A8955="", "", VLOOKUP(A8955,Undocumented!$A:$C, 3, FALSE))</f>
        <v/>
      </c>
      <c r="D8955" s="1" t="str">
        <f t="shared" si="139"/>
        <v/>
      </c>
      <c r="E8955" s="2" t="s">
        <v>2104</v>
      </c>
    </row>
    <row r="8956" spans="1:5">
      <c r="C8956" s="1" t="str">
        <f>IF(A8956="", "", VLOOKUP(A8956,Undocumented!$A:$C, 3, FALSE))</f>
        <v/>
      </c>
      <c r="D8956" s="1" t="str">
        <f t="shared" si="139"/>
        <v/>
      </c>
      <c r="E8956" s="2" t="s">
        <v>2649</v>
      </c>
    </row>
    <row r="8957" spans="1:5">
      <c r="C8957" s="1" t="str">
        <f>IF(A8957="", "", VLOOKUP(A8957,Undocumented!$A:$C, 3, FALSE))</f>
        <v/>
      </c>
      <c r="D8957" s="1" t="str">
        <f t="shared" si="139"/>
        <v/>
      </c>
      <c r="E8957" s="2" t="s">
        <v>2105</v>
      </c>
    </row>
    <row r="8958" spans="1:5">
      <c r="C8958" s="1" t="str">
        <f>IF(A8958="", "", VLOOKUP(A8958,Undocumented!$A:$C, 3, FALSE))</f>
        <v/>
      </c>
      <c r="D8958" s="1" t="str">
        <f t="shared" si="139"/>
        <v/>
      </c>
      <c r="E8958" s="2" t="s">
        <v>20</v>
      </c>
    </row>
    <row r="8959" spans="1:5">
      <c r="C8959" s="1" t="str">
        <f>IF(A8959="", "", VLOOKUP(A8959,Undocumented!$A:$C, 3, FALSE))</f>
        <v/>
      </c>
      <c r="D8959" s="1" t="str">
        <f t="shared" si="139"/>
        <v/>
      </c>
    </row>
    <row r="8960" spans="1:5">
      <c r="A8960" s="2" t="s">
        <v>2650</v>
      </c>
      <c r="B8960" s="2" t="s">
        <v>2651</v>
      </c>
      <c r="C8960" s="1" t="str">
        <f>IF(A8960="", "", VLOOKUP(A8960,Undocumented!$A:$C, 3, FALSE))</f>
        <v>SET 7, (IX + d), B</v>
      </c>
      <c r="D8960" s="1" t="str">
        <f t="shared" si="139"/>
        <v/>
      </c>
      <c r="E8960" s="2" t="s">
        <v>11</v>
      </c>
    </row>
    <row r="8961" spans="1:5">
      <c r="C8961" s="1" t="str">
        <f>IF(A8961="", "", VLOOKUP(A8961,Undocumented!$A:$C, 3, FALSE))</f>
        <v/>
      </c>
      <c r="D8961" s="1" t="str">
        <f t="shared" si="139"/>
        <v/>
      </c>
      <c r="E8961" s="2" t="s">
        <v>38</v>
      </c>
    </row>
    <row r="8962" spans="1:5">
      <c r="C8962" s="1" t="str">
        <f>IF(A8962="", "", VLOOKUP(A8962,Undocumented!$A:$C, 3, FALSE))</f>
        <v/>
      </c>
      <c r="D8962" s="1" t="str">
        <f t="shared" ref="D8962:D9025" si="140">IF(AND(B8962&lt;&gt;"", B8962&lt;&gt;C8962), "#N/B", "")</f>
        <v/>
      </c>
    </row>
    <row r="8963" spans="1:5">
      <c r="C8963" s="1" t="str">
        <f>IF(A8963="", "", VLOOKUP(A8963,Undocumented!$A:$C, 3, FALSE))</f>
        <v/>
      </c>
      <c r="D8963" s="1" t="str">
        <f t="shared" si="140"/>
        <v/>
      </c>
      <c r="E8963" s="2" t="s">
        <v>2076</v>
      </c>
    </row>
    <row r="8964" spans="1:5">
      <c r="C8964" s="1" t="str">
        <f>IF(A8964="", "", VLOOKUP(A8964,Undocumented!$A:$C, 3, FALSE))</f>
        <v/>
      </c>
      <c r="D8964" s="1" t="str">
        <f t="shared" si="140"/>
        <v/>
      </c>
      <c r="E8964" s="2" t="s">
        <v>2077</v>
      </c>
    </row>
    <row r="8965" spans="1:5">
      <c r="C8965" s="1" t="str">
        <f>IF(A8965="", "", VLOOKUP(A8965,Undocumented!$A:$C, 3, FALSE))</f>
        <v/>
      </c>
      <c r="D8965" s="1" t="str">
        <f t="shared" si="140"/>
        <v/>
      </c>
      <c r="E8965" s="2" t="s">
        <v>2652</v>
      </c>
    </row>
    <row r="8966" spans="1:5">
      <c r="C8966" s="1" t="str">
        <f>IF(A8966="", "", VLOOKUP(A8966,Undocumented!$A:$C, 3, FALSE))</f>
        <v/>
      </c>
      <c r="D8966" s="1" t="str">
        <f t="shared" si="140"/>
        <v/>
      </c>
      <c r="E8966" s="2" t="s">
        <v>2078</v>
      </c>
    </row>
    <row r="8967" spans="1:5">
      <c r="C8967" s="1" t="str">
        <f>IF(A8967="", "", VLOOKUP(A8967,Undocumented!$A:$C, 3, FALSE))</f>
        <v/>
      </c>
      <c r="D8967" s="1" t="str">
        <f t="shared" si="140"/>
        <v/>
      </c>
      <c r="E8967" s="2" t="s">
        <v>20</v>
      </c>
    </row>
    <row r="8968" spans="1:5">
      <c r="C8968" s="1" t="str">
        <f>IF(A8968="", "", VLOOKUP(A8968,Undocumented!$A:$C, 3, FALSE))</f>
        <v/>
      </c>
      <c r="D8968" s="1" t="str">
        <f t="shared" si="140"/>
        <v/>
      </c>
    </row>
    <row r="8969" spans="1:5">
      <c r="A8969" s="2" t="s">
        <v>2653</v>
      </c>
      <c r="B8969" s="2" t="s">
        <v>2654</v>
      </c>
      <c r="C8969" s="1" t="str">
        <f>IF(A8969="", "", VLOOKUP(A8969,Undocumented!$A:$C, 3, FALSE))</f>
        <v>SET 7, (IX + d), C</v>
      </c>
      <c r="D8969" s="1" t="str">
        <f t="shared" si="140"/>
        <v/>
      </c>
      <c r="E8969" s="2" t="s">
        <v>11</v>
      </c>
    </row>
    <row r="8970" spans="1:5">
      <c r="C8970" s="1" t="str">
        <f>IF(A8970="", "", VLOOKUP(A8970,Undocumented!$A:$C, 3, FALSE))</f>
        <v/>
      </c>
      <c r="D8970" s="1" t="str">
        <f t="shared" si="140"/>
        <v/>
      </c>
      <c r="E8970" s="2" t="s">
        <v>38</v>
      </c>
    </row>
    <row r="8971" spans="1:5">
      <c r="C8971" s="1" t="str">
        <f>IF(A8971="", "", VLOOKUP(A8971,Undocumented!$A:$C, 3, FALSE))</f>
        <v/>
      </c>
      <c r="D8971" s="1" t="str">
        <f t="shared" si="140"/>
        <v/>
      </c>
    </row>
    <row r="8972" spans="1:5">
      <c r="C8972" s="1" t="str">
        <f>IF(A8972="", "", VLOOKUP(A8972,Undocumented!$A:$C, 3, FALSE))</f>
        <v/>
      </c>
      <c r="D8972" s="1" t="str">
        <f t="shared" si="140"/>
        <v/>
      </c>
      <c r="E8972" s="2" t="s">
        <v>2076</v>
      </c>
    </row>
    <row r="8973" spans="1:5">
      <c r="C8973" s="1" t="str">
        <f>IF(A8973="", "", VLOOKUP(A8973,Undocumented!$A:$C, 3, FALSE))</f>
        <v/>
      </c>
      <c r="D8973" s="1" t="str">
        <f t="shared" si="140"/>
        <v/>
      </c>
      <c r="E8973" s="2" t="s">
        <v>2081</v>
      </c>
    </row>
    <row r="8974" spans="1:5">
      <c r="C8974" s="1" t="str">
        <f>IF(A8974="", "", VLOOKUP(A8974,Undocumented!$A:$C, 3, FALSE))</f>
        <v/>
      </c>
      <c r="D8974" s="1" t="str">
        <f t="shared" si="140"/>
        <v/>
      </c>
      <c r="E8974" s="2" t="s">
        <v>2655</v>
      </c>
    </row>
    <row r="8975" spans="1:5">
      <c r="C8975" s="1" t="str">
        <f>IF(A8975="", "", VLOOKUP(A8975,Undocumented!$A:$C, 3, FALSE))</f>
        <v/>
      </c>
      <c r="D8975" s="1" t="str">
        <f t="shared" si="140"/>
        <v/>
      </c>
      <c r="E8975" s="2" t="s">
        <v>2082</v>
      </c>
    </row>
    <row r="8976" spans="1:5">
      <c r="C8976" s="1" t="str">
        <f>IF(A8976="", "", VLOOKUP(A8976,Undocumented!$A:$C, 3, FALSE))</f>
        <v/>
      </c>
      <c r="D8976" s="1" t="str">
        <f t="shared" si="140"/>
        <v/>
      </c>
      <c r="E8976" s="2" t="s">
        <v>20</v>
      </c>
    </row>
    <row r="8977" spans="1:5">
      <c r="C8977" s="1" t="str">
        <f>IF(A8977="", "", VLOOKUP(A8977,Undocumented!$A:$C, 3, FALSE))</f>
        <v/>
      </c>
      <c r="D8977" s="1" t="str">
        <f t="shared" si="140"/>
        <v/>
      </c>
    </row>
    <row r="8978" spans="1:5">
      <c r="A8978" s="2" t="s">
        <v>2656</v>
      </c>
      <c r="B8978" s="2" t="s">
        <v>2657</v>
      </c>
      <c r="C8978" s="1" t="str">
        <f>IF(A8978="", "", VLOOKUP(A8978,Undocumented!$A:$C, 3, FALSE))</f>
        <v>SET 7, (IX + d), D</v>
      </c>
      <c r="D8978" s="1" t="str">
        <f t="shared" si="140"/>
        <v/>
      </c>
      <c r="E8978" s="2" t="s">
        <v>11</v>
      </c>
    </row>
    <row r="8979" spans="1:5">
      <c r="C8979" s="1" t="str">
        <f>IF(A8979="", "", VLOOKUP(A8979,Undocumented!$A:$C, 3, FALSE))</f>
        <v/>
      </c>
      <c r="D8979" s="1" t="str">
        <f t="shared" si="140"/>
        <v/>
      </c>
      <c r="E8979" s="2" t="s">
        <v>38</v>
      </c>
    </row>
    <row r="8980" spans="1:5">
      <c r="C8980" s="1" t="str">
        <f>IF(A8980="", "", VLOOKUP(A8980,Undocumented!$A:$C, 3, FALSE))</f>
        <v/>
      </c>
      <c r="D8980" s="1" t="str">
        <f t="shared" si="140"/>
        <v/>
      </c>
    </row>
    <row r="8981" spans="1:5">
      <c r="C8981" s="1" t="str">
        <f>IF(A8981="", "", VLOOKUP(A8981,Undocumented!$A:$C, 3, FALSE))</f>
        <v/>
      </c>
      <c r="D8981" s="1" t="str">
        <f t="shared" si="140"/>
        <v/>
      </c>
      <c r="E8981" s="2" t="s">
        <v>2076</v>
      </c>
    </row>
    <row r="8982" spans="1:5">
      <c r="C8982" s="1" t="str">
        <f>IF(A8982="", "", VLOOKUP(A8982,Undocumented!$A:$C, 3, FALSE))</f>
        <v/>
      </c>
      <c r="D8982" s="1" t="str">
        <f t="shared" si="140"/>
        <v/>
      </c>
      <c r="E8982" s="2" t="s">
        <v>2085</v>
      </c>
    </row>
    <row r="8983" spans="1:5">
      <c r="C8983" s="1" t="str">
        <f>IF(A8983="", "", VLOOKUP(A8983,Undocumented!$A:$C, 3, FALSE))</f>
        <v/>
      </c>
      <c r="D8983" s="1" t="str">
        <f t="shared" si="140"/>
        <v/>
      </c>
      <c r="E8983" s="2" t="s">
        <v>2658</v>
      </c>
    </row>
    <row r="8984" spans="1:5">
      <c r="C8984" s="1" t="str">
        <f>IF(A8984="", "", VLOOKUP(A8984,Undocumented!$A:$C, 3, FALSE))</f>
        <v/>
      </c>
      <c r="D8984" s="1" t="str">
        <f t="shared" si="140"/>
        <v/>
      </c>
      <c r="E8984" s="2" t="s">
        <v>2086</v>
      </c>
    </row>
    <row r="8985" spans="1:5">
      <c r="C8985" s="1" t="str">
        <f>IF(A8985="", "", VLOOKUP(A8985,Undocumented!$A:$C, 3, FALSE))</f>
        <v/>
      </c>
      <c r="D8985" s="1" t="str">
        <f t="shared" si="140"/>
        <v/>
      </c>
      <c r="E8985" s="2" t="s">
        <v>20</v>
      </c>
    </row>
    <row r="8986" spans="1:5">
      <c r="C8986" s="1" t="str">
        <f>IF(A8986="", "", VLOOKUP(A8986,Undocumented!$A:$C, 3, FALSE))</f>
        <v/>
      </c>
      <c r="D8986" s="1" t="str">
        <f t="shared" si="140"/>
        <v/>
      </c>
    </row>
    <row r="8987" spans="1:5">
      <c r="A8987" s="2" t="s">
        <v>2659</v>
      </c>
      <c r="B8987" s="2" t="s">
        <v>2660</v>
      </c>
      <c r="C8987" s="1" t="str">
        <f>IF(A8987="", "", VLOOKUP(A8987,Undocumented!$A:$C, 3, FALSE))</f>
        <v>SET 7, (IX + d), E</v>
      </c>
      <c r="D8987" s="1" t="str">
        <f t="shared" si="140"/>
        <v/>
      </c>
      <c r="E8987" s="2" t="s">
        <v>11</v>
      </c>
    </row>
    <row r="8988" spans="1:5">
      <c r="C8988" s="1" t="str">
        <f>IF(A8988="", "", VLOOKUP(A8988,Undocumented!$A:$C, 3, FALSE))</f>
        <v/>
      </c>
      <c r="D8988" s="1" t="str">
        <f t="shared" si="140"/>
        <v/>
      </c>
      <c r="E8988" s="2" t="s">
        <v>38</v>
      </c>
    </row>
    <row r="8989" spans="1:5">
      <c r="C8989" s="1" t="str">
        <f>IF(A8989="", "", VLOOKUP(A8989,Undocumented!$A:$C, 3, FALSE))</f>
        <v/>
      </c>
      <c r="D8989" s="1" t="str">
        <f t="shared" si="140"/>
        <v/>
      </c>
    </row>
    <row r="8990" spans="1:5">
      <c r="C8990" s="1" t="str">
        <f>IF(A8990="", "", VLOOKUP(A8990,Undocumented!$A:$C, 3, FALSE))</f>
        <v/>
      </c>
      <c r="D8990" s="1" t="str">
        <f t="shared" si="140"/>
        <v/>
      </c>
      <c r="E8990" s="2" t="s">
        <v>2076</v>
      </c>
    </row>
    <row r="8991" spans="1:5">
      <c r="C8991" s="1" t="str">
        <f>IF(A8991="", "", VLOOKUP(A8991,Undocumented!$A:$C, 3, FALSE))</f>
        <v/>
      </c>
      <c r="D8991" s="1" t="str">
        <f t="shared" si="140"/>
        <v/>
      </c>
      <c r="E8991" s="2" t="s">
        <v>2089</v>
      </c>
    </row>
    <row r="8992" spans="1:5">
      <c r="C8992" s="1" t="str">
        <f>IF(A8992="", "", VLOOKUP(A8992,Undocumented!$A:$C, 3, FALSE))</f>
        <v/>
      </c>
      <c r="D8992" s="1" t="str">
        <f t="shared" si="140"/>
        <v/>
      </c>
      <c r="E8992" s="2" t="s">
        <v>2661</v>
      </c>
    </row>
    <row r="8993" spans="1:5">
      <c r="C8993" s="1" t="str">
        <f>IF(A8993="", "", VLOOKUP(A8993,Undocumented!$A:$C, 3, FALSE))</f>
        <v/>
      </c>
      <c r="D8993" s="1" t="str">
        <f t="shared" si="140"/>
        <v/>
      </c>
      <c r="E8993" s="2" t="s">
        <v>2090</v>
      </c>
    </row>
    <row r="8994" spans="1:5">
      <c r="C8994" s="1" t="str">
        <f>IF(A8994="", "", VLOOKUP(A8994,Undocumented!$A:$C, 3, FALSE))</f>
        <v/>
      </c>
      <c r="D8994" s="1" t="str">
        <f t="shared" si="140"/>
        <v/>
      </c>
      <c r="E8994" s="2" t="s">
        <v>20</v>
      </c>
    </row>
    <row r="8995" spans="1:5">
      <c r="C8995" s="1" t="str">
        <f>IF(A8995="", "", VLOOKUP(A8995,Undocumented!$A:$C, 3, FALSE))</f>
        <v/>
      </c>
      <c r="D8995" s="1" t="str">
        <f t="shared" si="140"/>
        <v/>
      </c>
    </row>
    <row r="8996" spans="1:5">
      <c r="A8996" s="2" t="s">
        <v>2662</v>
      </c>
      <c r="B8996" s="2" t="s">
        <v>2663</v>
      </c>
      <c r="C8996" s="1" t="str">
        <f>IF(A8996="", "", VLOOKUP(A8996,Undocumented!$A:$C, 3, FALSE))</f>
        <v>SET 7, (IX + d), H</v>
      </c>
      <c r="D8996" s="1" t="str">
        <f t="shared" si="140"/>
        <v/>
      </c>
      <c r="E8996" s="2" t="s">
        <v>11</v>
      </c>
    </row>
    <row r="8997" spans="1:5">
      <c r="C8997" s="1" t="str">
        <f>IF(A8997="", "", VLOOKUP(A8997,Undocumented!$A:$C, 3, FALSE))</f>
        <v/>
      </c>
      <c r="D8997" s="1" t="str">
        <f t="shared" si="140"/>
        <v/>
      </c>
      <c r="E8997" s="2" t="s">
        <v>38</v>
      </c>
    </row>
    <row r="8998" spans="1:5">
      <c r="C8998" s="1" t="str">
        <f>IF(A8998="", "", VLOOKUP(A8998,Undocumented!$A:$C, 3, FALSE))</f>
        <v/>
      </c>
      <c r="D8998" s="1" t="str">
        <f t="shared" si="140"/>
        <v/>
      </c>
    </row>
    <row r="8999" spans="1:5">
      <c r="C8999" s="1" t="str">
        <f>IF(A8999="", "", VLOOKUP(A8999,Undocumented!$A:$C, 3, FALSE))</f>
        <v/>
      </c>
      <c r="D8999" s="1" t="str">
        <f t="shared" si="140"/>
        <v/>
      </c>
      <c r="E8999" s="2" t="s">
        <v>2076</v>
      </c>
    </row>
    <row r="9000" spans="1:5">
      <c r="C9000" s="1" t="str">
        <f>IF(A9000="", "", VLOOKUP(A9000,Undocumented!$A:$C, 3, FALSE))</f>
        <v/>
      </c>
      <c r="D9000" s="1" t="str">
        <f t="shared" si="140"/>
        <v/>
      </c>
      <c r="E9000" s="2" t="s">
        <v>2093</v>
      </c>
    </row>
    <row r="9001" spans="1:5">
      <c r="C9001" s="1" t="str">
        <f>IF(A9001="", "", VLOOKUP(A9001,Undocumented!$A:$C, 3, FALSE))</f>
        <v/>
      </c>
      <c r="D9001" s="1" t="str">
        <f t="shared" si="140"/>
        <v/>
      </c>
      <c r="E9001" s="2" t="s">
        <v>2664</v>
      </c>
    </row>
    <row r="9002" spans="1:5">
      <c r="C9002" s="1" t="str">
        <f>IF(A9002="", "", VLOOKUP(A9002,Undocumented!$A:$C, 3, FALSE))</f>
        <v/>
      </c>
      <c r="D9002" s="1" t="str">
        <f t="shared" si="140"/>
        <v/>
      </c>
      <c r="E9002" s="2" t="s">
        <v>690</v>
      </c>
    </row>
    <row r="9003" spans="1:5">
      <c r="C9003" s="1" t="str">
        <f>IF(A9003="", "", VLOOKUP(A9003,Undocumented!$A:$C, 3, FALSE))</f>
        <v/>
      </c>
      <c r="D9003" s="1" t="str">
        <f t="shared" si="140"/>
        <v/>
      </c>
      <c r="E9003" s="2" t="s">
        <v>20</v>
      </c>
    </row>
    <row r="9004" spans="1:5">
      <c r="C9004" s="1" t="str">
        <f>IF(A9004="", "", VLOOKUP(A9004,Undocumented!$A:$C, 3, FALSE))</f>
        <v/>
      </c>
      <c r="D9004" s="1" t="str">
        <f t="shared" si="140"/>
        <v/>
      </c>
    </row>
    <row r="9005" spans="1:5">
      <c r="A9005" s="2" t="s">
        <v>2665</v>
      </c>
      <c r="B9005" s="2" t="s">
        <v>2666</v>
      </c>
      <c r="C9005" s="1" t="str">
        <f>IF(A9005="", "", VLOOKUP(A9005,Undocumented!$A:$C, 3, FALSE))</f>
        <v>SET 7, (IX + d), L</v>
      </c>
      <c r="D9005" s="1" t="str">
        <f t="shared" si="140"/>
        <v/>
      </c>
      <c r="E9005" s="2" t="s">
        <v>11</v>
      </c>
    </row>
    <row r="9006" spans="1:5">
      <c r="C9006" s="1" t="str">
        <f>IF(A9006="", "", VLOOKUP(A9006,Undocumented!$A:$C, 3, FALSE))</f>
        <v/>
      </c>
      <c r="D9006" s="1" t="str">
        <f t="shared" si="140"/>
        <v/>
      </c>
      <c r="E9006" s="2" t="s">
        <v>38</v>
      </c>
    </row>
    <row r="9007" spans="1:5">
      <c r="C9007" s="1" t="str">
        <f>IF(A9007="", "", VLOOKUP(A9007,Undocumented!$A:$C, 3, FALSE))</f>
        <v/>
      </c>
      <c r="D9007" s="1" t="str">
        <f t="shared" si="140"/>
        <v/>
      </c>
    </row>
    <row r="9008" spans="1:5">
      <c r="C9008" s="1" t="str">
        <f>IF(A9008="", "", VLOOKUP(A9008,Undocumented!$A:$C, 3, FALSE))</f>
        <v/>
      </c>
      <c r="D9008" s="1" t="str">
        <f t="shared" si="140"/>
        <v/>
      </c>
      <c r="E9008" s="2" t="s">
        <v>2076</v>
      </c>
    </row>
    <row r="9009" spans="1:5">
      <c r="C9009" s="1" t="str">
        <f>IF(A9009="", "", VLOOKUP(A9009,Undocumented!$A:$C, 3, FALSE))</f>
        <v/>
      </c>
      <c r="D9009" s="1" t="str">
        <f t="shared" si="140"/>
        <v/>
      </c>
      <c r="E9009" s="2" t="s">
        <v>2096</v>
      </c>
    </row>
    <row r="9010" spans="1:5">
      <c r="C9010" s="1" t="str">
        <f>IF(A9010="", "", VLOOKUP(A9010,Undocumented!$A:$C, 3, FALSE))</f>
        <v/>
      </c>
      <c r="D9010" s="1" t="str">
        <f t="shared" si="140"/>
        <v/>
      </c>
      <c r="E9010" s="2" t="s">
        <v>2667</v>
      </c>
    </row>
    <row r="9011" spans="1:5">
      <c r="C9011" s="1" t="str">
        <f>IF(A9011="", "", VLOOKUP(A9011,Undocumented!$A:$C, 3, FALSE))</f>
        <v/>
      </c>
      <c r="D9011" s="1" t="str">
        <f t="shared" si="140"/>
        <v/>
      </c>
      <c r="E9011" s="2" t="s">
        <v>2097</v>
      </c>
    </row>
    <row r="9012" spans="1:5">
      <c r="C9012" s="1" t="str">
        <f>IF(A9012="", "", VLOOKUP(A9012,Undocumented!$A:$C, 3, FALSE))</f>
        <v/>
      </c>
      <c r="D9012" s="1" t="str">
        <f t="shared" si="140"/>
        <v/>
      </c>
      <c r="E9012" s="2" t="s">
        <v>20</v>
      </c>
    </row>
    <row r="9013" spans="1:5">
      <c r="C9013" s="1" t="str">
        <f>IF(A9013="", "", VLOOKUP(A9013,Undocumented!$A:$C, 3, FALSE))</f>
        <v/>
      </c>
      <c r="D9013" s="1" t="str">
        <f t="shared" si="140"/>
        <v/>
      </c>
    </row>
    <row r="9014" spans="1:5">
      <c r="A9014" s="2" t="s">
        <v>2668</v>
      </c>
      <c r="B9014" s="2" t="s">
        <v>2669</v>
      </c>
      <c r="C9014" s="1" t="str">
        <f>IF(A9014="", "", VLOOKUP(A9014,Undocumented!$A:$C, 3, FALSE))</f>
        <v>SET 7, (IX + d)</v>
      </c>
      <c r="D9014" s="1" t="str">
        <f t="shared" si="140"/>
        <v/>
      </c>
      <c r="E9014" s="2" t="s">
        <v>11</v>
      </c>
    </row>
    <row r="9015" spans="1:5">
      <c r="C9015" s="1" t="str">
        <f>IF(A9015="", "", VLOOKUP(A9015,Undocumented!$A:$C, 3, FALSE))</f>
        <v/>
      </c>
      <c r="D9015" s="1" t="str">
        <f t="shared" si="140"/>
        <v/>
      </c>
      <c r="E9015" s="2" t="s">
        <v>38</v>
      </c>
    </row>
    <row r="9016" spans="1:5">
      <c r="C9016" s="1" t="str">
        <f>IF(A9016="", "", VLOOKUP(A9016,Undocumented!$A:$C, 3, FALSE))</f>
        <v/>
      </c>
      <c r="D9016" s="1" t="str">
        <f t="shared" si="140"/>
        <v/>
      </c>
    </row>
    <row r="9017" spans="1:5">
      <c r="C9017" s="1" t="str">
        <f>IF(A9017="", "", VLOOKUP(A9017,Undocumented!$A:$C, 3, FALSE))</f>
        <v/>
      </c>
      <c r="D9017" s="1" t="str">
        <f t="shared" si="140"/>
        <v/>
      </c>
      <c r="E9017" s="2" t="s">
        <v>2076</v>
      </c>
    </row>
    <row r="9018" spans="1:5">
      <c r="C9018" s="1" t="str">
        <f>IF(A9018="", "", VLOOKUP(A9018,Undocumented!$A:$C, 3, FALSE))</f>
        <v/>
      </c>
      <c r="D9018" s="1" t="str">
        <f t="shared" si="140"/>
        <v/>
      </c>
      <c r="E9018" s="2" t="s">
        <v>2100</v>
      </c>
    </row>
    <row r="9019" spans="1:5">
      <c r="C9019" s="1" t="str">
        <f>IF(A9019="", "", VLOOKUP(A9019,Undocumented!$A:$C, 3, FALSE))</f>
        <v/>
      </c>
      <c r="D9019" s="1" t="str">
        <f t="shared" si="140"/>
        <v/>
      </c>
      <c r="E9019" s="2" t="s">
        <v>2670</v>
      </c>
    </row>
    <row r="9020" spans="1:5">
      <c r="C9020" s="1" t="str">
        <f>IF(A9020="", "", VLOOKUP(A9020,Undocumented!$A:$C, 3, FALSE))</f>
        <v/>
      </c>
      <c r="D9020" s="1" t="str">
        <f t="shared" si="140"/>
        <v/>
      </c>
      <c r="E9020" s="2" t="s">
        <v>2101</v>
      </c>
    </row>
    <row r="9021" spans="1:5">
      <c r="C9021" s="1" t="str">
        <f>IF(A9021="", "", VLOOKUP(A9021,Undocumented!$A:$C, 3, FALSE))</f>
        <v/>
      </c>
      <c r="D9021" s="1" t="str">
        <f t="shared" si="140"/>
        <v/>
      </c>
      <c r="E9021" s="2" t="s">
        <v>20</v>
      </c>
    </row>
    <row r="9022" spans="1:5">
      <c r="C9022" s="1" t="str">
        <f>IF(A9022="", "", VLOOKUP(A9022,Undocumented!$A:$C, 3, FALSE))</f>
        <v/>
      </c>
      <c r="D9022" s="1" t="str">
        <f t="shared" si="140"/>
        <v/>
      </c>
    </row>
    <row r="9023" spans="1:5">
      <c r="A9023" s="2" t="s">
        <v>2671</v>
      </c>
      <c r="B9023" s="2" t="s">
        <v>2672</v>
      </c>
      <c r="C9023" s="1" t="str">
        <f>IF(A9023="", "", VLOOKUP(A9023,Undocumented!$A:$C, 3, FALSE))</f>
        <v>SET 7, (IX + d), A</v>
      </c>
      <c r="D9023" s="1" t="str">
        <f t="shared" si="140"/>
        <v/>
      </c>
      <c r="E9023" s="2" t="s">
        <v>11</v>
      </c>
    </row>
    <row r="9024" spans="1:5">
      <c r="C9024" s="1" t="str">
        <f>IF(A9024="", "", VLOOKUP(A9024,Undocumented!$A:$C, 3, FALSE))</f>
        <v/>
      </c>
      <c r="D9024" s="1" t="str">
        <f t="shared" si="140"/>
        <v/>
      </c>
      <c r="E9024" s="2" t="s">
        <v>38</v>
      </c>
    </row>
    <row r="9025" spans="1:5">
      <c r="C9025" s="1" t="str">
        <f>IF(A9025="", "", VLOOKUP(A9025,Undocumented!$A:$C, 3, FALSE))</f>
        <v/>
      </c>
      <c r="D9025" s="1" t="str">
        <f t="shared" si="140"/>
        <v/>
      </c>
    </row>
    <row r="9026" spans="1:5">
      <c r="C9026" s="1" t="str">
        <f>IF(A9026="", "", VLOOKUP(A9026,Undocumented!$A:$C, 3, FALSE))</f>
        <v/>
      </c>
      <c r="D9026" s="1" t="str">
        <f t="shared" ref="D9026:D9089" si="141">IF(AND(B9026&lt;&gt;"", B9026&lt;&gt;C9026), "#N/B", "")</f>
        <v/>
      </c>
      <c r="E9026" s="2" t="s">
        <v>2076</v>
      </c>
    </row>
    <row r="9027" spans="1:5">
      <c r="C9027" s="1" t="str">
        <f>IF(A9027="", "", VLOOKUP(A9027,Undocumented!$A:$C, 3, FALSE))</f>
        <v/>
      </c>
      <c r="D9027" s="1" t="str">
        <f t="shared" si="141"/>
        <v/>
      </c>
      <c r="E9027" s="2" t="s">
        <v>2104</v>
      </c>
    </row>
    <row r="9028" spans="1:5">
      <c r="C9028" s="1" t="str">
        <f>IF(A9028="", "", VLOOKUP(A9028,Undocumented!$A:$C, 3, FALSE))</f>
        <v/>
      </c>
      <c r="D9028" s="1" t="str">
        <f t="shared" si="141"/>
        <v/>
      </c>
      <c r="E9028" s="2" t="s">
        <v>2673</v>
      </c>
    </row>
    <row r="9029" spans="1:5">
      <c r="C9029" s="1" t="str">
        <f>IF(A9029="", "", VLOOKUP(A9029,Undocumented!$A:$C, 3, FALSE))</f>
        <v/>
      </c>
      <c r="D9029" s="1" t="str">
        <f t="shared" si="141"/>
        <v/>
      </c>
      <c r="E9029" s="2" t="s">
        <v>2105</v>
      </c>
    </row>
    <row r="9030" spans="1:5">
      <c r="C9030" s="1" t="str">
        <f>IF(A9030="", "", VLOOKUP(A9030,Undocumented!$A:$C, 3, FALSE))</f>
        <v/>
      </c>
      <c r="D9030" s="1" t="str">
        <f t="shared" si="141"/>
        <v/>
      </c>
      <c r="E9030" s="2" t="s">
        <v>20</v>
      </c>
    </row>
    <row r="9031" spans="1:5">
      <c r="C9031" s="1" t="str">
        <f>IF(A9031="", "", VLOOKUP(A9031,Undocumented!$A:$C, 3, FALSE))</f>
        <v/>
      </c>
      <c r="D9031" s="1" t="str">
        <f t="shared" si="141"/>
        <v/>
      </c>
    </row>
    <row r="9032" spans="1:5">
      <c r="A9032" s="2" t="s">
        <v>2674</v>
      </c>
      <c r="B9032" s="2" t="s">
        <v>2675</v>
      </c>
      <c r="C9032" s="1" t="str">
        <f>IF(A9032="", "", VLOOKUP(A9032,Undocumented!$A:$C, 3, FALSE))</f>
        <v>RLC (IY + d), B</v>
      </c>
      <c r="D9032" s="1" t="str">
        <f t="shared" si="141"/>
        <v/>
      </c>
      <c r="E9032" s="2" t="s">
        <v>11</v>
      </c>
    </row>
    <row r="9033" spans="1:5">
      <c r="C9033" s="1" t="str">
        <f>IF(A9033="", "", VLOOKUP(A9033,Undocumented!$A:$C, 3, FALSE))</f>
        <v/>
      </c>
      <c r="D9033" s="1" t="str">
        <f t="shared" si="141"/>
        <v/>
      </c>
      <c r="E9033" s="2" t="s">
        <v>32</v>
      </c>
    </row>
    <row r="9034" spans="1:5">
      <c r="C9034" s="1" t="str">
        <f>IF(A9034="", "", VLOOKUP(A9034,Undocumented!$A:$C, 3, FALSE))</f>
        <v/>
      </c>
      <c r="D9034" s="1" t="str">
        <f t="shared" si="141"/>
        <v/>
      </c>
      <c r="E9034" s="2" t="s">
        <v>101</v>
      </c>
    </row>
    <row r="9035" spans="1:5">
      <c r="C9035" s="1" t="str">
        <f>IF(A9035="", "", VLOOKUP(A9035,Undocumented!$A:$C, 3, FALSE))</f>
        <v/>
      </c>
      <c r="D9035" s="1" t="str">
        <f t="shared" si="141"/>
        <v/>
      </c>
      <c r="E9035" s="2" t="s">
        <v>38</v>
      </c>
    </row>
    <row r="9036" spans="1:5">
      <c r="C9036" s="1" t="str">
        <f>IF(A9036="", "", VLOOKUP(A9036,Undocumented!$A:$C, 3, FALSE))</f>
        <v/>
      </c>
      <c r="D9036" s="1" t="str">
        <f t="shared" si="141"/>
        <v/>
      </c>
    </row>
    <row r="9037" spans="1:5">
      <c r="C9037" s="1" t="str">
        <f>IF(A9037="", "", VLOOKUP(A9037,Undocumented!$A:$C, 3, FALSE))</f>
        <v/>
      </c>
      <c r="D9037" s="1" t="str">
        <f t="shared" si="141"/>
        <v/>
      </c>
      <c r="E9037" s="2" t="s">
        <v>2676</v>
      </c>
    </row>
    <row r="9038" spans="1:5">
      <c r="C9038" s="1" t="str">
        <f>IF(A9038="", "", VLOOKUP(A9038,Undocumented!$A:$C, 3, FALSE))</f>
        <v/>
      </c>
      <c r="D9038" s="1" t="str">
        <f t="shared" si="141"/>
        <v/>
      </c>
      <c r="E9038" s="2" t="s">
        <v>2077</v>
      </c>
    </row>
    <row r="9039" spans="1:5">
      <c r="C9039" s="1" t="str">
        <f>IF(A9039="", "", VLOOKUP(A9039,Undocumented!$A:$C, 3, FALSE))</f>
        <v/>
      </c>
      <c r="D9039" s="1" t="str">
        <f t="shared" si="141"/>
        <v/>
      </c>
      <c r="E9039" s="2" t="s">
        <v>617</v>
      </c>
    </row>
    <row r="9040" spans="1:5">
      <c r="C9040" s="1" t="str">
        <f>IF(A9040="", "", VLOOKUP(A9040,Undocumented!$A:$C, 3, FALSE))</f>
        <v/>
      </c>
      <c r="D9040" s="1" t="str">
        <f t="shared" si="141"/>
        <v/>
      </c>
      <c r="E9040" s="2" t="s">
        <v>618</v>
      </c>
    </row>
    <row r="9041" spans="1:5">
      <c r="C9041" s="1" t="str">
        <f>IF(A9041="", "", VLOOKUP(A9041,Undocumented!$A:$C, 3, FALSE))</f>
        <v/>
      </c>
      <c r="D9041" s="1" t="str">
        <f t="shared" si="141"/>
        <v/>
      </c>
      <c r="E9041" s="2" t="s">
        <v>619</v>
      </c>
    </row>
    <row r="9042" spans="1:5">
      <c r="C9042" s="1" t="str">
        <f>IF(A9042="", "", VLOOKUP(A9042,Undocumented!$A:$C, 3, FALSE))</f>
        <v/>
      </c>
      <c r="D9042" s="1" t="str">
        <f t="shared" si="141"/>
        <v/>
      </c>
      <c r="E9042" s="2" t="s">
        <v>35</v>
      </c>
    </row>
    <row r="9043" spans="1:5">
      <c r="C9043" s="1" t="str">
        <f>IF(A9043="", "", VLOOKUP(A9043,Undocumented!$A:$C, 3, FALSE))</f>
        <v/>
      </c>
      <c r="D9043" s="1" t="str">
        <f t="shared" si="141"/>
        <v/>
      </c>
      <c r="E9043" s="2" t="s">
        <v>620</v>
      </c>
    </row>
    <row r="9044" spans="1:5">
      <c r="C9044" s="1" t="str">
        <f>IF(A9044="", "", VLOOKUP(A9044,Undocumented!$A:$C, 3, FALSE))</f>
        <v/>
      </c>
      <c r="D9044" s="1" t="str">
        <f t="shared" si="141"/>
        <v/>
      </c>
      <c r="E9044" s="2" t="s">
        <v>621</v>
      </c>
    </row>
    <row r="9045" spans="1:5">
      <c r="C9045" s="1" t="str">
        <f>IF(A9045="", "", VLOOKUP(A9045,Undocumented!$A:$C, 3, FALSE))</f>
        <v/>
      </c>
      <c r="D9045" s="1" t="str">
        <f t="shared" si="141"/>
        <v/>
      </c>
      <c r="E9045" s="2" t="s">
        <v>522</v>
      </c>
    </row>
    <row r="9046" spans="1:5">
      <c r="C9046" s="1" t="str">
        <f>IF(A9046="", "", VLOOKUP(A9046,Undocumented!$A:$C, 3, FALSE))</f>
        <v/>
      </c>
      <c r="D9046" s="1" t="str">
        <f t="shared" si="141"/>
        <v/>
      </c>
      <c r="E9046" s="2" t="s">
        <v>19</v>
      </c>
    </row>
    <row r="9047" spans="1:5">
      <c r="C9047" s="1" t="str">
        <f>IF(A9047="", "", VLOOKUP(A9047,Undocumented!$A:$C, 3, FALSE))</f>
        <v/>
      </c>
      <c r="D9047" s="1" t="str">
        <f t="shared" si="141"/>
        <v/>
      </c>
      <c r="E9047" s="2" t="s">
        <v>622</v>
      </c>
    </row>
    <row r="9048" spans="1:5">
      <c r="C9048" s="1" t="str">
        <f>IF(A9048="", "", VLOOKUP(A9048,Undocumented!$A:$C, 3, FALSE))</f>
        <v/>
      </c>
      <c r="D9048" s="1" t="str">
        <f t="shared" si="141"/>
        <v/>
      </c>
      <c r="E9048" s="2" t="s">
        <v>2078</v>
      </c>
    </row>
    <row r="9049" spans="1:5">
      <c r="C9049" s="1" t="str">
        <f>IF(A9049="", "", VLOOKUP(A9049,Undocumented!$A:$C, 3, FALSE))</f>
        <v/>
      </c>
      <c r="D9049" s="1" t="str">
        <f t="shared" si="141"/>
        <v/>
      </c>
      <c r="E9049" s="2" t="s">
        <v>20</v>
      </c>
    </row>
    <row r="9050" spans="1:5">
      <c r="C9050" s="1" t="str">
        <f>IF(A9050="", "", VLOOKUP(A9050,Undocumented!$A:$C, 3, FALSE))</f>
        <v/>
      </c>
      <c r="D9050" s="1" t="str">
        <f t="shared" si="141"/>
        <v/>
      </c>
    </row>
    <row r="9051" spans="1:5">
      <c r="A9051" s="2" t="s">
        <v>2677</v>
      </c>
      <c r="B9051" s="2" t="s">
        <v>2678</v>
      </c>
      <c r="C9051" s="1" t="str">
        <f>IF(A9051="", "", VLOOKUP(A9051,Undocumented!$A:$C, 3, FALSE))</f>
        <v>RLC (IY + d), C</v>
      </c>
      <c r="D9051" s="1" t="str">
        <f t="shared" si="141"/>
        <v/>
      </c>
      <c r="E9051" s="2" t="s">
        <v>11</v>
      </c>
    </row>
    <row r="9052" spans="1:5">
      <c r="C9052" s="1" t="str">
        <f>IF(A9052="", "", VLOOKUP(A9052,Undocumented!$A:$C, 3, FALSE))</f>
        <v/>
      </c>
      <c r="D9052" s="1" t="str">
        <f t="shared" si="141"/>
        <v/>
      </c>
      <c r="E9052" s="2" t="s">
        <v>32</v>
      </c>
    </row>
    <row r="9053" spans="1:5">
      <c r="C9053" s="1" t="str">
        <f>IF(A9053="", "", VLOOKUP(A9053,Undocumented!$A:$C, 3, FALSE))</f>
        <v/>
      </c>
      <c r="D9053" s="1" t="str">
        <f t="shared" si="141"/>
        <v/>
      </c>
      <c r="E9053" s="2" t="s">
        <v>101</v>
      </c>
    </row>
    <row r="9054" spans="1:5">
      <c r="C9054" s="1" t="str">
        <f>IF(A9054="", "", VLOOKUP(A9054,Undocumented!$A:$C, 3, FALSE))</f>
        <v/>
      </c>
      <c r="D9054" s="1" t="str">
        <f t="shared" si="141"/>
        <v/>
      </c>
      <c r="E9054" s="2" t="s">
        <v>38</v>
      </c>
    </row>
    <row r="9055" spans="1:5">
      <c r="C9055" s="1" t="str">
        <f>IF(A9055="", "", VLOOKUP(A9055,Undocumented!$A:$C, 3, FALSE))</f>
        <v/>
      </c>
      <c r="D9055" s="1" t="str">
        <f t="shared" si="141"/>
        <v/>
      </c>
    </row>
    <row r="9056" spans="1:5">
      <c r="C9056" s="1" t="str">
        <f>IF(A9056="", "", VLOOKUP(A9056,Undocumented!$A:$C, 3, FALSE))</f>
        <v/>
      </c>
      <c r="D9056" s="1" t="str">
        <f t="shared" si="141"/>
        <v/>
      </c>
      <c r="E9056" s="2" t="s">
        <v>2676</v>
      </c>
    </row>
    <row r="9057" spans="1:5">
      <c r="C9057" s="1" t="str">
        <f>IF(A9057="", "", VLOOKUP(A9057,Undocumented!$A:$C, 3, FALSE))</f>
        <v/>
      </c>
      <c r="D9057" s="1" t="str">
        <f t="shared" si="141"/>
        <v/>
      </c>
      <c r="E9057" s="2" t="s">
        <v>2081</v>
      </c>
    </row>
    <row r="9058" spans="1:5">
      <c r="C9058" s="1" t="str">
        <f>IF(A9058="", "", VLOOKUP(A9058,Undocumented!$A:$C, 3, FALSE))</f>
        <v/>
      </c>
      <c r="D9058" s="1" t="str">
        <f t="shared" si="141"/>
        <v/>
      </c>
      <c r="E9058" s="2" t="s">
        <v>774</v>
      </c>
    </row>
    <row r="9059" spans="1:5">
      <c r="C9059" s="1" t="str">
        <f>IF(A9059="", "", VLOOKUP(A9059,Undocumented!$A:$C, 3, FALSE))</f>
        <v/>
      </c>
      <c r="D9059" s="1" t="str">
        <f t="shared" si="141"/>
        <v/>
      </c>
      <c r="E9059" s="2" t="s">
        <v>618</v>
      </c>
    </row>
    <row r="9060" spans="1:5">
      <c r="C9060" s="1" t="str">
        <f>IF(A9060="", "", VLOOKUP(A9060,Undocumented!$A:$C, 3, FALSE))</f>
        <v/>
      </c>
      <c r="D9060" s="1" t="str">
        <f t="shared" si="141"/>
        <v/>
      </c>
      <c r="E9060" s="2" t="s">
        <v>775</v>
      </c>
    </row>
    <row r="9061" spans="1:5">
      <c r="C9061" s="1" t="str">
        <f>IF(A9061="", "", VLOOKUP(A9061,Undocumented!$A:$C, 3, FALSE))</f>
        <v/>
      </c>
      <c r="D9061" s="1" t="str">
        <f t="shared" si="141"/>
        <v/>
      </c>
      <c r="E9061" s="2" t="s">
        <v>35</v>
      </c>
    </row>
    <row r="9062" spans="1:5">
      <c r="C9062" s="1" t="str">
        <f>IF(A9062="", "", VLOOKUP(A9062,Undocumented!$A:$C, 3, FALSE))</f>
        <v/>
      </c>
      <c r="D9062" s="1" t="str">
        <f t="shared" si="141"/>
        <v/>
      </c>
      <c r="E9062" s="2" t="s">
        <v>620</v>
      </c>
    </row>
    <row r="9063" spans="1:5">
      <c r="C9063" s="1" t="str">
        <f>IF(A9063="", "", VLOOKUP(A9063,Undocumented!$A:$C, 3, FALSE))</f>
        <v/>
      </c>
      <c r="D9063" s="1" t="str">
        <f t="shared" si="141"/>
        <v/>
      </c>
      <c r="E9063" s="2" t="s">
        <v>621</v>
      </c>
    </row>
    <row r="9064" spans="1:5">
      <c r="C9064" s="1" t="str">
        <f>IF(A9064="", "", VLOOKUP(A9064,Undocumented!$A:$C, 3, FALSE))</f>
        <v/>
      </c>
      <c r="D9064" s="1" t="str">
        <f t="shared" si="141"/>
        <v/>
      </c>
      <c r="E9064" s="2" t="s">
        <v>522</v>
      </c>
    </row>
    <row r="9065" spans="1:5">
      <c r="C9065" s="1" t="str">
        <f>IF(A9065="", "", VLOOKUP(A9065,Undocumented!$A:$C, 3, FALSE))</f>
        <v/>
      </c>
      <c r="D9065" s="1" t="str">
        <f t="shared" si="141"/>
        <v/>
      </c>
      <c r="E9065" s="2" t="s">
        <v>19</v>
      </c>
    </row>
    <row r="9066" spans="1:5">
      <c r="C9066" s="1" t="str">
        <f>IF(A9066="", "", VLOOKUP(A9066,Undocumented!$A:$C, 3, FALSE))</f>
        <v/>
      </c>
      <c r="D9066" s="1" t="str">
        <f t="shared" si="141"/>
        <v/>
      </c>
      <c r="E9066" s="2" t="s">
        <v>622</v>
      </c>
    </row>
    <row r="9067" spans="1:5">
      <c r="C9067" s="1" t="str">
        <f>IF(A9067="", "", VLOOKUP(A9067,Undocumented!$A:$C, 3, FALSE))</f>
        <v/>
      </c>
      <c r="D9067" s="1" t="str">
        <f t="shared" si="141"/>
        <v/>
      </c>
      <c r="E9067" s="2" t="s">
        <v>2082</v>
      </c>
    </row>
    <row r="9068" spans="1:5">
      <c r="C9068" s="1" t="str">
        <f>IF(A9068="", "", VLOOKUP(A9068,Undocumented!$A:$C, 3, FALSE))</f>
        <v/>
      </c>
      <c r="D9068" s="1" t="str">
        <f t="shared" si="141"/>
        <v/>
      </c>
      <c r="E9068" s="2" t="s">
        <v>20</v>
      </c>
    </row>
    <row r="9069" spans="1:5">
      <c r="C9069" s="1" t="str">
        <f>IF(A9069="", "", VLOOKUP(A9069,Undocumented!$A:$C, 3, FALSE))</f>
        <v/>
      </c>
      <c r="D9069" s="1" t="str">
        <f t="shared" si="141"/>
        <v/>
      </c>
    </row>
    <row r="9070" spans="1:5">
      <c r="A9070" s="2" t="s">
        <v>2679</v>
      </c>
      <c r="B9070" s="2" t="s">
        <v>2680</v>
      </c>
      <c r="C9070" s="1" t="str">
        <f>IF(A9070="", "", VLOOKUP(A9070,Undocumented!$A:$C, 3, FALSE))</f>
        <v>RLC (IY + d), D</v>
      </c>
      <c r="D9070" s="1" t="str">
        <f t="shared" si="141"/>
        <v/>
      </c>
      <c r="E9070" s="2" t="s">
        <v>11</v>
      </c>
    </row>
    <row r="9071" spans="1:5">
      <c r="C9071" s="1" t="str">
        <f>IF(A9071="", "", VLOOKUP(A9071,Undocumented!$A:$C, 3, FALSE))</f>
        <v/>
      </c>
      <c r="D9071" s="1" t="str">
        <f t="shared" si="141"/>
        <v/>
      </c>
      <c r="E9071" s="2" t="s">
        <v>32</v>
      </c>
    </row>
    <row r="9072" spans="1:5">
      <c r="C9072" s="1" t="str">
        <f>IF(A9072="", "", VLOOKUP(A9072,Undocumented!$A:$C, 3, FALSE))</f>
        <v/>
      </c>
      <c r="D9072" s="1" t="str">
        <f t="shared" si="141"/>
        <v/>
      </c>
      <c r="E9072" s="2" t="s">
        <v>101</v>
      </c>
    </row>
    <row r="9073" spans="3:5">
      <c r="C9073" s="1" t="str">
        <f>IF(A9073="", "", VLOOKUP(A9073,Undocumented!$A:$C, 3, FALSE))</f>
        <v/>
      </c>
      <c r="D9073" s="1" t="str">
        <f t="shared" si="141"/>
        <v/>
      </c>
      <c r="E9073" s="2" t="s">
        <v>38</v>
      </c>
    </row>
    <row r="9074" spans="3:5">
      <c r="C9074" s="1" t="str">
        <f>IF(A9074="", "", VLOOKUP(A9074,Undocumented!$A:$C, 3, FALSE))</f>
        <v/>
      </c>
      <c r="D9074" s="1" t="str">
        <f t="shared" si="141"/>
        <v/>
      </c>
    </row>
    <row r="9075" spans="3:5">
      <c r="C9075" s="1" t="str">
        <f>IF(A9075="", "", VLOOKUP(A9075,Undocumented!$A:$C, 3, FALSE))</f>
        <v/>
      </c>
      <c r="D9075" s="1" t="str">
        <f t="shared" si="141"/>
        <v/>
      </c>
      <c r="E9075" s="2" t="s">
        <v>2676</v>
      </c>
    </row>
    <row r="9076" spans="3:5">
      <c r="C9076" s="1" t="str">
        <f>IF(A9076="", "", VLOOKUP(A9076,Undocumented!$A:$C, 3, FALSE))</f>
        <v/>
      </c>
      <c r="D9076" s="1" t="str">
        <f t="shared" si="141"/>
        <v/>
      </c>
      <c r="E9076" s="2" t="s">
        <v>2085</v>
      </c>
    </row>
    <row r="9077" spans="3:5">
      <c r="C9077" s="1" t="str">
        <f>IF(A9077="", "", VLOOKUP(A9077,Undocumented!$A:$C, 3, FALSE))</f>
        <v/>
      </c>
      <c r="D9077" s="1" t="str">
        <f t="shared" si="141"/>
        <v/>
      </c>
      <c r="E9077" s="2" t="s">
        <v>778</v>
      </c>
    </row>
    <row r="9078" spans="3:5">
      <c r="C9078" s="1" t="str">
        <f>IF(A9078="", "", VLOOKUP(A9078,Undocumented!$A:$C, 3, FALSE))</f>
        <v/>
      </c>
      <c r="D9078" s="1" t="str">
        <f t="shared" si="141"/>
        <v/>
      </c>
      <c r="E9078" s="2" t="s">
        <v>618</v>
      </c>
    </row>
    <row r="9079" spans="3:5">
      <c r="C9079" s="1" t="str">
        <f>IF(A9079="", "", VLOOKUP(A9079,Undocumented!$A:$C, 3, FALSE))</f>
        <v/>
      </c>
      <c r="D9079" s="1" t="str">
        <f t="shared" si="141"/>
        <v/>
      </c>
      <c r="E9079" s="2" t="s">
        <v>779</v>
      </c>
    </row>
    <row r="9080" spans="3:5">
      <c r="C9080" s="1" t="str">
        <f>IF(A9080="", "", VLOOKUP(A9080,Undocumented!$A:$C, 3, FALSE))</f>
        <v/>
      </c>
      <c r="D9080" s="1" t="str">
        <f t="shared" si="141"/>
        <v/>
      </c>
      <c r="E9080" s="2" t="s">
        <v>35</v>
      </c>
    </row>
    <row r="9081" spans="3:5">
      <c r="C9081" s="1" t="str">
        <f>IF(A9081="", "", VLOOKUP(A9081,Undocumented!$A:$C, 3, FALSE))</f>
        <v/>
      </c>
      <c r="D9081" s="1" t="str">
        <f t="shared" si="141"/>
        <v/>
      </c>
      <c r="E9081" s="2" t="s">
        <v>620</v>
      </c>
    </row>
    <row r="9082" spans="3:5">
      <c r="C9082" s="1" t="str">
        <f>IF(A9082="", "", VLOOKUP(A9082,Undocumented!$A:$C, 3, FALSE))</f>
        <v/>
      </c>
      <c r="D9082" s="1" t="str">
        <f t="shared" si="141"/>
        <v/>
      </c>
      <c r="E9082" s="2" t="s">
        <v>621</v>
      </c>
    </row>
    <row r="9083" spans="3:5">
      <c r="C9083" s="1" t="str">
        <f>IF(A9083="", "", VLOOKUP(A9083,Undocumented!$A:$C, 3, FALSE))</f>
        <v/>
      </c>
      <c r="D9083" s="1" t="str">
        <f t="shared" si="141"/>
        <v/>
      </c>
      <c r="E9083" s="2" t="s">
        <v>522</v>
      </c>
    </row>
    <row r="9084" spans="3:5">
      <c r="C9084" s="1" t="str">
        <f>IF(A9084="", "", VLOOKUP(A9084,Undocumented!$A:$C, 3, FALSE))</f>
        <v/>
      </c>
      <c r="D9084" s="1" t="str">
        <f t="shared" si="141"/>
        <v/>
      </c>
      <c r="E9084" s="2" t="s">
        <v>19</v>
      </c>
    </row>
    <row r="9085" spans="3:5">
      <c r="C9085" s="1" t="str">
        <f>IF(A9085="", "", VLOOKUP(A9085,Undocumented!$A:$C, 3, FALSE))</f>
        <v/>
      </c>
      <c r="D9085" s="1" t="str">
        <f t="shared" si="141"/>
        <v/>
      </c>
      <c r="E9085" s="2" t="s">
        <v>622</v>
      </c>
    </row>
    <row r="9086" spans="3:5">
      <c r="C9086" s="1" t="str">
        <f>IF(A9086="", "", VLOOKUP(A9086,Undocumented!$A:$C, 3, FALSE))</f>
        <v/>
      </c>
      <c r="D9086" s="1" t="str">
        <f t="shared" si="141"/>
        <v/>
      </c>
      <c r="E9086" s="2" t="s">
        <v>2086</v>
      </c>
    </row>
    <row r="9087" spans="3:5">
      <c r="C9087" s="1" t="str">
        <f>IF(A9087="", "", VLOOKUP(A9087,Undocumented!$A:$C, 3, FALSE))</f>
        <v/>
      </c>
      <c r="D9087" s="1" t="str">
        <f t="shared" si="141"/>
        <v/>
      </c>
      <c r="E9087" s="2" t="s">
        <v>20</v>
      </c>
    </row>
    <row r="9088" spans="3:5">
      <c r="C9088" s="1" t="str">
        <f>IF(A9088="", "", VLOOKUP(A9088,Undocumented!$A:$C, 3, FALSE))</f>
        <v/>
      </c>
      <c r="D9088" s="1" t="str">
        <f t="shared" si="141"/>
        <v/>
      </c>
    </row>
    <row r="9089" spans="1:5">
      <c r="A9089" s="2" t="s">
        <v>2681</v>
      </c>
      <c r="B9089" s="2" t="s">
        <v>2682</v>
      </c>
      <c r="C9089" s="1" t="str">
        <f>IF(A9089="", "", VLOOKUP(A9089,Undocumented!$A:$C, 3, FALSE))</f>
        <v>RLC (IY + d), E</v>
      </c>
      <c r="D9089" s="1" t="str">
        <f t="shared" si="141"/>
        <v/>
      </c>
      <c r="E9089" s="2" t="s">
        <v>11</v>
      </c>
    </row>
    <row r="9090" spans="1:5">
      <c r="C9090" s="1" t="str">
        <f>IF(A9090="", "", VLOOKUP(A9090,Undocumented!$A:$C, 3, FALSE))</f>
        <v/>
      </c>
      <c r="D9090" s="1" t="str">
        <f t="shared" ref="D9090:D9153" si="142">IF(AND(B9090&lt;&gt;"", B9090&lt;&gt;C9090), "#N/B", "")</f>
        <v/>
      </c>
      <c r="E9090" s="2" t="s">
        <v>32</v>
      </c>
    </row>
    <row r="9091" spans="1:5">
      <c r="C9091" s="1" t="str">
        <f>IF(A9091="", "", VLOOKUP(A9091,Undocumented!$A:$C, 3, FALSE))</f>
        <v/>
      </c>
      <c r="D9091" s="1" t="str">
        <f t="shared" si="142"/>
        <v/>
      </c>
      <c r="E9091" s="2" t="s">
        <v>101</v>
      </c>
    </row>
    <row r="9092" spans="1:5">
      <c r="C9092" s="1" t="str">
        <f>IF(A9092="", "", VLOOKUP(A9092,Undocumented!$A:$C, 3, FALSE))</f>
        <v/>
      </c>
      <c r="D9092" s="1" t="str">
        <f t="shared" si="142"/>
        <v/>
      </c>
      <c r="E9092" s="2" t="s">
        <v>38</v>
      </c>
    </row>
    <row r="9093" spans="1:5">
      <c r="C9093" s="1" t="str">
        <f>IF(A9093="", "", VLOOKUP(A9093,Undocumented!$A:$C, 3, FALSE))</f>
        <v/>
      </c>
      <c r="D9093" s="1" t="str">
        <f t="shared" si="142"/>
        <v/>
      </c>
    </row>
    <row r="9094" spans="1:5">
      <c r="C9094" s="1" t="str">
        <f>IF(A9094="", "", VLOOKUP(A9094,Undocumented!$A:$C, 3, FALSE))</f>
        <v/>
      </c>
      <c r="D9094" s="1" t="str">
        <f t="shared" si="142"/>
        <v/>
      </c>
      <c r="E9094" s="2" t="s">
        <v>2676</v>
      </c>
    </row>
    <row r="9095" spans="1:5">
      <c r="C9095" s="1" t="str">
        <f>IF(A9095="", "", VLOOKUP(A9095,Undocumented!$A:$C, 3, FALSE))</f>
        <v/>
      </c>
      <c r="D9095" s="1" t="str">
        <f t="shared" si="142"/>
        <v/>
      </c>
      <c r="E9095" s="2" t="s">
        <v>2089</v>
      </c>
    </row>
    <row r="9096" spans="1:5">
      <c r="C9096" s="1" t="str">
        <f>IF(A9096="", "", VLOOKUP(A9096,Undocumented!$A:$C, 3, FALSE))</f>
        <v/>
      </c>
      <c r="D9096" s="1" t="str">
        <f t="shared" si="142"/>
        <v/>
      </c>
      <c r="E9096" s="2" t="s">
        <v>782</v>
      </c>
    </row>
    <row r="9097" spans="1:5">
      <c r="C9097" s="1" t="str">
        <f>IF(A9097="", "", VLOOKUP(A9097,Undocumented!$A:$C, 3, FALSE))</f>
        <v/>
      </c>
      <c r="D9097" s="1" t="str">
        <f t="shared" si="142"/>
        <v/>
      </c>
      <c r="E9097" s="2" t="s">
        <v>618</v>
      </c>
    </row>
    <row r="9098" spans="1:5">
      <c r="C9098" s="1" t="str">
        <f>IF(A9098="", "", VLOOKUP(A9098,Undocumented!$A:$C, 3, FALSE))</f>
        <v/>
      </c>
      <c r="D9098" s="1" t="str">
        <f t="shared" si="142"/>
        <v/>
      </c>
      <c r="E9098" s="2" t="s">
        <v>783</v>
      </c>
    </row>
    <row r="9099" spans="1:5">
      <c r="C9099" s="1" t="str">
        <f>IF(A9099="", "", VLOOKUP(A9099,Undocumented!$A:$C, 3, FALSE))</f>
        <v/>
      </c>
      <c r="D9099" s="1" t="str">
        <f t="shared" si="142"/>
        <v/>
      </c>
      <c r="E9099" s="2" t="s">
        <v>35</v>
      </c>
    </row>
    <row r="9100" spans="1:5">
      <c r="C9100" s="1" t="str">
        <f>IF(A9100="", "", VLOOKUP(A9100,Undocumented!$A:$C, 3, FALSE))</f>
        <v/>
      </c>
      <c r="D9100" s="1" t="str">
        <f t="shared" si="142"/>
        <v/>
      </c>
      <c r="E9100" s="2" t="s">
        <v>620</v>
      </c>
    </row>
    <row r="9101" spans="1:5">
      <c r="C9101" s="1" t="str">
        <f>IF(A9101="", "", VLOOKUP(A9101,Undocumented!$A:$C, 3, FALSE))</f>
        <v/>
      </c>
      <c r="D9101" s="1" t="str">
        <f t="shared" si="142"/>
        <v/>
      </c>
      <c r="E9101" s="2" t="s">
        <v>621</v>
      </c>
    </row>
    <row r="9102" spans="1:5">
      <c r="C9102" s="1" t="str">
        <f>IF(A9102="", "", VLOOKUP(A9102,Undocumented!$A:$C, 3, FALSE))</f>
        <v/>
      </c>
      <c r="D9102" s="1" t="str">
        <f t="shared" si="142"/>
        <v/>
      </c>
      <c r="E9102" s="2" t="s">
        <v>522</v>
      </c>
    </row>
    <row r="9103" spans="1:5">
      <c r="C9103" s="1" t="str">
        <f>IF(A9103="", "", VLOOKUP(A9103,Undocumented!$A:$C, 3, FALSE))</f>
        <v/>
      </c>
      <c r="D9103" s="1" t="str">
        <f t="shared" si="142"/>
        <v/>
      </c>
      <c r="E9103" s="2" t="s">
        <v>19</v>
      </c>
    </row>
    <row r="9104" spans="1:5">
      <c r="C9104" s="1" t="str">
        <f>IF(A9104="", "", VLOOKUP(A9104,Undocumented!$A:$C, 3, FALSE))</f>
        <v/>
      </c>
      <c r="D9104" s="1" t="str">
        <f t="shared" si="142"/>
        <v/>
      </c>
      <c r="E9104" s="2" t="s">
        <v>622</v>
      </c>
    </row>
    <row r="9105" spans="1:5">
      <c r="C9105" s="1" t="str">
        <f>IF(A9105="", "", VLOOKUP(A9105,Undocumented!$A:$C, 3, FALSE))</f>
        <v/>
      </c>
      <c r="D9105" s="1" t="str">
        <f t="shared" si="142"/>
        <v/>
      </c>
      <c r="E9105" s="2" t="s">
        <v>2090</v>
      </c>
    </row>
    <row r="9106" spans="1:5">
      <c r="C9106" s="1" t="str">
        <f>IF(A9106="", "", VLOOKUP(A9106,Undocumented!$A:$C, 3, FALSE))</f>
        <v/>
      </c>
      <c r="D9106" s="1" t="str">
        <f t="shared" si="142"/>
        <v/>
      </c>
      <c r="E9106" s="2" t="s">
        <v>20</v>
      </c>
    </row>
    <row r="9107" spans="1:5">
      <c r="C9107" s="1" t="str">
        <f>IF(A9107="", "", VLOOKUP(A9107,Undocumented!$A:$C, 3, FALSE))</f>
        <v/>
      </c>
      <c r="D9107" s="1" t="str">
        <f t="shared" si="142"/>
        <v/>
      </c>
    </row>
    <row r="9108" spans="1:5">
      <c r="A9108" s="2" t="s">
        <v>2683</v>
      </c>
      <c r="B9108" s="2" t="s">
        <v>2684</v>
      </c>
      <c r="C9108" s="1" t="str">
        <f>IF(A9108="", "", VLOOKUP(A9108,Undocumented!$A:$C, 3, FALSE))</f>
        <v>RLC (IY + d), H</v>
      </c>
      <c r="D9108" s="1" t="str">
        <f t="shared" si="142"/>
        <v/>
      </c>
      <c r="E9108" s="2" t="s">
        <v>11</v>
      </c>
    </row>
    <row r="9109" spans="1:5">
      <c r="C9109" s="1" t="str">
        <f>IF(A9109="", "", VLOOKUP(A9109,Undocumented!$A:$C, 3, FALSE))</f>
        <v/>
      </c>
      <c r="D9109" s="1" t="str">
        <f t="shared" si="142"/>
        <v/>
      </c>
      <c r="E9109" s="2" t="s">
        <v>32</v>
      </c>
    </row>
    <row r="9110" spans="1:5">
      <c r="C9110" s="1" t="str">
        <f>IF(A9110="", "", VLOOKUP(A9110,Undocumented!$A:$C, 3, FALSE))</f>
        <v/>
      </c>
      <c r="D9110" s="1" t="str">
        <f t="shared" si="142"/>
        <v/>
      </c>
      <c r="E9110" s="2" t="s">
        <v>101</v>
      </c>
    </row>
    <row r="9111" spans="1:5">
      <c r="C9111" s="1" t="str">
        <f>IF(A9111="", "", VLOOKUP(A9111,Undocumented!$A:$C, 3, FALSE))</f>
        <v/>
      </c>
      <c r="D9111" s="1" t="str">
        <f t="shared" si="142"/>
        <v/>
      </c>
      <c r="E9111" s="2" t="s">
        <v>38</v>
      </c>
    </row>
    <row r="9112" spans="1:5">
      <c r="C9112" s="1" t="str">
        <f>IF(A9112="", "", VLOOKUP(A9112,Undocumented!$A:$C, 3, FALSE))</f>
        <v/>
      </c>
      <c r="D9112" s="1" t="str">
        <f t="shared" si="142"/>
        <v/>
      </c>
    </row>
    <row r="9113" spans="1:5">
      <c r="C9113" s="1" t="str">
        <f>IF(A9113="", "", VLOOKUP(A9113,Undocumented!$A:$C, 3, FALSE))</f>
        <v/>
      </c>
      <c r="D9113" s="1" t="str">
        <f t="shared" si="142"/>
        <v/>
      </c>
      <c r="E9113" s="2" t="s">
        <v>2676</v>
      </c>
    </row>
    <row r="9114" spans="1:5">
      <c r="C9114" s="1" t="str">
        <f>IF(A9114="", "", VLOOKUP(A9114,Undocumented!$A:$C, 3, FALSE))</f>
        <v/>
      </c>
      <c r="D9114" s="1" t="str">
        <f t="shared" si="142"/>
        <v/>
      </c>
      <c r="E9114" s="2" t="s">
        <v>2093</v>
      </c>
    </row>
    <row r="9115" spans="1:5">
      <c r="C9115" s="1" t="str">
        <f>IF(A9115="", "", VLOOKUP(A9115,Undocumented!$A:$C, 3, FALSE))</f>
        <v/>
      </c>
      <c r="D9115" s="1" t="str">
        <f t="shared" si="142"/>
        <v/>
      </c>
      <c r="E9115" s="2" t="s">
        <v>786</v>
      </c>
    </row>
    <row r="9116" spans="1:5">
      <c r="C9116" s="1" t="str">
        <f>IF(A9116="", "", VLOOKUP(A9116,Undocumented!$A:$C, 3, FALSE))</f>
        <v/>
      </c>
      <c r="D9116" s="1" t="str">
        <f t="shared" si="142"/>
        <v/>
      </c>
      <c r="E9116" s="2" t="s">
        <v>618</v>
      </c>
    </row>
    <row r="9117" spans="1:5">
      <c r="C9117" s="1" t="str">
        <f>IF(A9117="", "", VLOOKUP(A9117,Undocumented!$A:$C, 3, FALSE))</f>
        <v/>
      </c>
      <c r="D9117" s="1" t="str">
        <f t="shared" si="142"/>
        <v/>
      </c>
      <c r="E9117" s="2" t="s">
        <v>787</v>
      </c>
    </row>
    <row r="9118" spans="1:5">
      <c r="C9118" s="1" t="str">
        <f>IF(A9118="", "", VLOOKUP(A9118,Undocumented!$A:$C, 3, FALSE))</f>
        <v/>
      </c>
      <c r="D9118" s="1" t="str">
        <f t="shared" si="142"/>
        <v/>
      </c>
      <c r="E9118" s="2" t="s">
        <v>35</v>
      </c>
    </row>
    <row r="9119" spans="1:5">
      <c r="C9119" s="1" t="str">
        <f>IF(A9119="", "", VLOOKUP(A9119,Undocumented!$A:$C, 3, FALSE))</f>
        <v/>
      </c>
      <c r="D9119" s="1" t="str">
        <f t="shared" si="142"/>
        <v/>
      </c>
      <c r="E9119" s="2" t="s">
        <v>620</v>
      </c>
    </row>
    <row r="9120" spans="1:5">
      <c r="C9120" s="1" t="str">
        <f>IF(A9120="", "", VLOOKUP(A9120,Undocumented!$A:$C, 3, FALSE))</f>
        <v/>
      </c>
      <c r="D9120" s="1" t="str">
        <f t="shared" si="142"/>
        <v/>
      </c>
      <c r="E9120" s="2" t="s">
        <v>621</v>
      </c>
    </row>
    <row r="9121" spans="1:5">
      <c r="C9121" s="1" t="str">
        <f>IF(A9121="", "", VLOOKUP(A9121,Undocumented!$A:$C, 3, FALSE))</f>
        <v/>
      </c>
      <c r="D9121" s="1" t="str">
        <f t="shared" si="142"/>
        <v/>
      </c>
      <c r="E9121" s="2" t="s">
        <v>522</v>
      </c>
    </row>
    <row r="9122" spans="1:5">
      <c r="C9122" s="1" t="str">
        <f>IF(A9122="", "", VLOOKUP(A9122,Undocumented!$A:$C, 3, FALSE))</f>
        <v/>
      </c>
      <c r="D9122" s="1" t="str">
        <f t="shared" si="142"/>
        <v/>
      </c>
      <c r="E9122" s="2" t="s">
        <v>19</v>
      </c>
    </row>
    <row r="9123" spans="1:5">
      <c r="C9123" s="1" t="str">
        <f>IF(A9123="", "", VLOOKUP(A9123,Undocumented!$A:$C, 3, FALSE))</f>
        <v/>
      </c>
      <c r="D9123" s="1" t="str">
        <f t="shared" si="142"/>
        <v/>
      </c>
      <c r="E9123" s="2" t="s">
        <v>622</v>
      </c>
    </row>
    <row r="9124" spans="1:5">
      <c r="C9124" s="1" t="str">
        <f>IF(A9124="", "", VLOOKUP(A9124,Undocumented!$A:$C, 3, FALSE))</f>
        <v/>
      </c>
      <c r="D9124" s="1" t="str">
        <f t="shared" si="142"/>
        <v/>
      </c>
      <c r="E9124" s="2" t="s">
        <v>690</v>
      </c>
    </row>
    <row r="9125" spans="1:5">
      <c r="C9125" s="1" t="str">
        <f>IF(A9125="", "", VLOOKUP(A9125,Undocumented!$A:$C, 3, FALSE))</f>
        <v/>
      </c>
      <c r="D9125" s="1" t="str">
        <f t="shared" si="142"/>
        <v/>
      </c>
      <c r="E9125" s="2" t="s">
        <v>20</v>
      </c>
    </row>
    <row r="9126" spans="1:5">
      <c r="C9126" s="1" t="str">
        <f>IF(A9126="", "", VLOOKUP(A9126,Undocumented!$A:$C, 3, FALSE))</f>
        <v/>
      </c>
      <c r="D9126" s="1" t="str">
        <f t="shared" si="142"/>
        <v/>
      </c>
    </row>
    <row r="9127" spans="1:5">
      <c r="A9127" s="2" t="s">
        <v>2685</v>
      </c>
      <c r="B9127" s="2" t="s">
        <v>2686</v>
      </c>
      <c r="C9127" s="1" t="str">
        <f>IF(A9127="", "", VLOOKUP(A9127,Undocumented!$A:$C, 3, FALSE))</f>
        <v>RLC (IY + d), L</v>
      </c>
      <c r="D9127" s="1" t="str">
        <f t="shared" si="142"/>
        <v/>
      </c>
      <c r="E9127" s="2" t="s">
        <v>11</v>
      </c>
    </row>
    <row r="9128" spans="1:5">
      <c r="C9128" s="1" t="str">
        <f>IF(A9128="", "", VLOOKUP(A9128,Undocumented!$A:$C, 3, FALSE))</f>
        <v/>
      </c>
      <c r="D9128" s="1" t="str">
        <f t="shared" si="142"/>
        <v/>
      </c>
      <c r="E9128" s="2" t="s">
        <v>32</v>
      </c>
    </row>
    <row r="9129" spans="1:5">
      <c r="C9129" s="1" t="str">
        <f>IF(A9129="", "", VLOOKUP(A9129,Undocumented!$A:$C, 3, FALSE))</f>
        <v/>
      </c>
      <c r="D9129" s="1" t="str">
        <f t="shared" si="142"/>
        <v/>
      </c>
      <c r="E9129" s="2" t="s">
        <v>101</v>
      </c>
    </row>
    <row r="9130" spans="1:5">
      <c r="C9130" s="1" t="str">
        <f>IF(A9130="", "", VLOOKUP(A9130,Undocumented!$A:$C, 3, FALSE))</f>
        <v/>
      </c>
      <c r="D9130" s="1" t="str">
        <f t="shared" si="142"/>
        <v/>
      </c>
      <c r="E9130" s="2" t="s">
        <v>38</v>
      </c>
    </row>
    <row r="9131" spans="1:5">
      <c r="C9131" s="1" t="str">
        <f>IF(A9131="", "", VLOOKUP(A9131,Undocumented!$A:$C, 3, FALSE))</f>
        <v/>
      </c>
      <c r="D9131" s="1" t="str">
        <f t="shared" si="142"/>
        <v/>
      </c>
    </row>
    <row r="9132" spans="1:5">
      <c r="C9132" s="1" t="str">
        <f>IF(A9132="", "", VLOOKUP(A9132,Undocumented!$A:$C, 3, FALSE))</f>
        <v/>
      </c>
      <c r="D9132" s="1" t="str">
        <f t="shared" si="142"/>
        <v/>
      </c>
      <c r="E9132" s="2" t="s">
        <v>2676</v>
      </c>
    </row>
    <row r="9133" spans="1:5">
      <c r="C9133" s="1" t="str">
        <f>IF(A9133="", "", VLOOKUP(A9133,Undocumented!$A:$C, 3, FALSE))</f>
        <v/>
      </c>
      <c r="D9133" s="1" t="str">
        <f t="shared" si="142"/>
        <v/>
      </c>
      <c r="E9133" s="2" t="s">
        <v>2096</v>
      </c>
    </row>
    <row r="9134" spans="1:5">
      <c r="C9134" s="1" t="str">
        <f>IF(A9134="", "", VLOOKUP(A9134,Undocumented!$A:$C, 3, FALSE))</f>
        <v/>
      </c>
      <c r="D9134" s="1" t="str">
        <f t="shared" si="142"/>
        <v/>
      </c>
      <c r="E9134" s="2" t="s">
        <v>790</v>
      </c>
    </row>
    <row r="9135" spans="1:5">
      <c r="C9135" s="1" t="str">
        <f>IF(A9135="", "", VLOOKUP(A9135,Undocumented!$A:$C, 3, FALSE))</f>
        <v/>
      </c>
      <c r="D9135" s="1" t="str">
        <f t="shared" si="142"/>
        <v/>
      </c>
      <c r="E9135" s="2" t="s">
        <v>618</v>
      </c>
    </row>
    <row r="9136" spans="1:5">
      <c r="C9136" s="1" t="str">
        <f>IF(A9136="", "", VLOOKUP(A9136,Undocumented!$A:$C, 3, FALSE))</f>
        <v/>
      </c>
      <c r="D9136" s="1" t="str">
        <f t="shared" si="142"/>
        <v/>
      </c>
      <c r="E9136" s="2" t="s">
        <v>791</v>
      </c>
    </row>
    <row r="9137" spans="1:5">
      <c r="C9137" s="1" t="str">
        <f>IF(A9137="", "", VLOOKUP(A9137,Undocumented!$A:$C, 3, FALSE))</f>
        <v/>
      </c>
      <c r="D9137" s="1" t="str">
        <f t="shared" si="142"/>
        <v/>
      </c>
      <c r="E9137" s="2" t="s">
        <v>35</v>
      </c>
    </row>
    <row r="9138" spans="1:5">
      <c r="C9138" s="1" t="str">
        <f>IF(A9138="", "", VLOOKUP(A9138,Undocumented!$A:$C, 3, FALSE))</f>
        <v/>
      </c>
      <c r="D9138" s="1" t="str">
        <f t="shared" si="142"/>
        <v/>
      </c>
      <c r="E9138" s="2" t="s">
        <v>620</v>
      </c>
    </row>
    <row r="9139" spans="1:5">
      <c r="C9139" s="1" t="str">
        <f>IF(A9139="", "", VLOOKUP(A9139,Undocumented!$A:$C, 3, FALSE))</f>
        <v/>
      </c>
      <c r="D9139" s="1" t="str">
        <f t="shared" si="142"/>
        <v/>
      </c>
      <c r="E9139" s="2" t="s">
        <v>621</v>
      </c>
    </row>
    <row r="9140" spans="1:5">
      <c r="C9140" s="1" t="str">
        <f>IF(A9140="", "", VLOOKUP(A9140,Undocumented!$A:$C, 3, FALSE))</f>
        <v/>
      </c>
      <c r="D9140" s="1" t="str">
        <f t="shared" si="142"/>
        <v/>
      </c>
      <c r="E9140" s="2" t="s">
        <v>522</v>
      </c>
    </row>
    <row r="9141" spans="1:5">
      <c r="C9141" s="1" t="str">
        <f>IF(A9141="", "", VLOOKUP(A9141,Undocumented!$A:$C, 3, FALSE))</f>
        <v/>
      </c>
      <c r="D9141" s="1" t="str">
        <f t="shared" si="142"/>
        <v/>
      </c>
      <c r="E9141" s="2" t="s">
        <v>19</v>
      </c>
    </row>
    <row r="9142" spans="1:5">
      <c r="C9142" s="1" t="str">
        <f>IF(A9142="", "", VLOOKUP(A9142,Undocumented!$A:$C, 3, FALSE))</f>
        <v/>
      </c>
      <c r="D9142" s="1" t="str">
        <f t="shared" si="142"/>
        <v/>
      </c>
      <c r="E9142" s="2" t="s">
        <v>622</v>
      </c>
    </row>
    <row r="9143" spans="1:5">
      <c r="C9143" s="1" t="str">
        <f>IF(A9143="", "", VLOOKUP(A9143,Undocumented!$A:$C, 3, FALSE))</f>
        <v/>
      </c>
      <c r="D9143" s="1" t="str">
        <f t="shared" si="142"/>
        <v/>
      </c>
      <c r="E9143" s="2" t="s">
        <v>2097</v>
      </c>
    </row>
    <row r="9144" spans="1:5">
      <c r="C9144" s="1" t="str">
        <f>IF(A9144="", "", VLOOKUP(A9144,Undocumented!$A:$C, 3, FALSE))</f>
        <v/>
      </c>
      <c r="D9144" s="1" t="str">
        <f t="shared" si="142"/>
        <v/>
      </c>
      <c r="E9144" s="2" t="s">
        <v>20</v>
      </c>
    </row>
    <row r="9145" spans="1:5">
      <c r="C9145" s="1" t="str">
        <f>IF(A9145="", "", VLOOKUP(A9145,Undocumented!$A:$C, 3, FALSE))</f>
        <v/>
      </c>
      <c r="D9145" s="1" t="str">
        <f t="shared" si="142"/>
        <v/>
      </c>
    </row>
    <row r="9146" spans="1:5">
      <c r="A9146" s="2" t="s">
        <v>2687</v>
      </c>
      <c r="B9146" s="2" t="s">
        <v>2688</v>
      </c>
      <c r="C9146" s="1" t="str">
        <f>IF(A9146="", "", VLOOKUP(A9146,Undocumented!$A:$C, 3, FALSE))</f>
        <v>RLC (IY + d)</v>
      </c>
      <c r="D9146" s="1" t="str">
        <f t="shared" si="142"/>
        <v/>
      </c>
      <c r="E9146" s="2" t="s">
        <v>11</v>
      </c>
    </row>
    <row r="9147" spans="1:5">
      <c r="C9147" s="1" t="str">
        <f>IF(A9147="", "", VLOOKUP(A9147,Undocumented!$A:$C, 3, FALSE))</f>
        <v/>
      </c>
      <c r="D9147" s="1" t="str">
        <f t="shared" si="142"/>
        <v/>
      </c>
      <c r="E9147" s="2" t="s">
        <v>32</v>
      </c>
    </row>
    <row r="9148" spans="1:5">
      <c r="C9148" s="1" t="str">
        <f>IF(A9148="", "", VLOOKUP(A9148,Undocumented!$A:$C, 3, FALSE))</f>
        <v/>
      </c>
      <c r="D9148" s="1" t="str">
        <f t="shared" si="142"/>
        <v/>
      </c>
      <c r="E9148" s="2" t="s">
        <v>101</v>
      </c>
    </row>
    <row r="9149" spans="1:5">
      <c r="C9149" s="1" t="str">
        <f>IF(A9149="", "", VLOOKUP(A9149,Undocumented!$A:$C, 3, FALSE))</f>
        <v/>
      </c>
      <c r="D9149" s="1" t="str">
        <f t="shared" si="142"/>
        <v/>
      </c>
      <c r="E9149" s="2" t="s">
        <v>38</v>
      </c>
    </row>
    <row r="9150" spans="1:5">
      <c r="C9150" s="1" t="str">
        <f>IF(A9150="", "", VLOOKUP(A9150,Undocumented!$A:$C, 3, FALSE))</f>
        <v/>
      </c>
      <c r="D9150" s="1" t="str">
        <f t="shared" si="142"/>
        <v/>
      </c>
    </row>
    <row r="9151" spans="1:5">
      <c r="C9151" s="1" t="str">
        <f>IF(A9151="", "", VLOOKUP(A9151,Undocumented!$A:$C, 3, FALSE))</f>
        <v/>
      </c>
      <c r="D9151" s="1" t="str">
        <f t="shared" si="142"/>
        <v/>
      </c>
      <c r="E9151" s="2" t="s">
        <v>2676</v>
      </c>
    </row>
    <row r="9152" spans="1:5">
      <c r="C9152" s="1" t="str">
        <f>IF(A9152="", "", VLOOKUP(A9152,Undocumented!$A:$C, 3, FALSE))</f>
        <v/>
      </c>
      <c r="D9152" s="1" t="str">
        <f t="shared" si="142"/>
        <v/>
      </c>
      <c r="E9152" s="2" t="s">
        <v>2100</v>
      </c>
    </row>
    <row r="9153" spans="1:5">
      <c r="C9153" s="1" t="str">
        <f>IF(A9153="", "", VLOOKUP(A9153,Undocumented!$A:$C, 3, FALSE))</f>
        <v/>
      </c>
      <c r="D9153" s="1" t="str">
        <f t="shared" si="142"/>
        <v/>
      </c>
      <c r="E9153" s="2" t="s">
        <v>794</v>
      </c>
    </row>
    <row r="9154" spans="1:5">
      <c r="C9154" s="1" t="str">
        <f>IF(A9154="", "", VLOOKUP(A9154,Undocumented!$A:$C, 3, FALSE))</f>
        <v/>
      </c>
      <c r="D9154" s="1" t="str">
        <f t="shared" ref="D9154:D9217" si="143">IF(AND(B9154&lt;&gt;"", B9154&lt;&gt;C9154), "#N/B", "")</f>
        <v/>
      </c>
      <c r="E9154" s="2" t="s">
        <v>618</v>
      </c>
    </row>
    <row r="9155" spans="1:5">
      <c r="C9155" s="1" t="str">
        <f>IF(A9155="", "", VLOOKUP(A9155,Undocumented!$A:$C, 3, FALSE))</f>
        <v/>
      </c>
      <c r="D9155" s="1" t="str">
        <f t="shared" si="143"/>
        <v/>
      </c>
      <c r="E9155" s="2" t="s">
        <v>795</v>
      </c>
    </row>
    <row r="9156" spans="1:5">
      <c r="C9156" s="1" t="str">
        <f>IF(A9156="", "", VLOOKUP(A9156,Undocumented!$A:$C, 3, FALSE))</f>
        <v/>
      </c>
      <c r="D9156" s="1" t="str">
        <f t="shared" si="143"/>
        <v/>
      </c>
      <c r="E9156" s="2" t="s">
        <v>35</v>
      </c>
    </row>
    <row r="9157" spans="1:5">
      <c r="C9157" s="1" t="str">
        <f>IF(A9157="", "", VLOOKUP(A9157,Undocumented!$A:$C, 3, FALSE))</f>
        <v/>
      </c>
      <c r="D9157" s="1" t="str">
        <f t="shared" si="143"/>
        <v/>
      </c>
      <c r="E9157" s="2" t="s">
        <v>620</v>
      </c>
    </row>
    <row r="9158" spans="1:5">
      <c r="C9158" s="1" t="str">
        <f>IF(A9158="", "", VLOOKUP(A9158,Undocumented!$A:$C, 3, FALSE))</f>
        <v/>
      </c>
      <c r="D9158" s="1" t="str">
        <f t="shared" si="143"/>
        <v/>
      </c>
      <c r="E9158" s="2" t="s">
        <v>621</v>
      </c>
    </row>
    <row r="9159" spans="1:5">
      <c r="C9159" s="1" t="str">
        <f>IF(A9159="", "", VLOOKUP(A9159,Undocumented!$A:$C, 3, FALSE))</f>
        <v/>
      </c>
      <c r="D9159" s="1" t="str">
        <f t="shared" si="143"/>
        <v/>
      </c>
      <c r="E9159" s="2" t="s">
        <v>522</v>
      </c>
    </row>
    <row r="9160" spans="1:5">
      <c r="C9160" s="1" t="str">
        <f>IF(A9160="", "", VLOOKUP(A9160,Undocumented!$A:$C, 3, FALSE))</f>
        <v/>
      </c>
      <c r="D9160" s="1" t="str">
        <f t="shared" si="143"/>
        <v/>
      </c>
      <c r="E9160" s="2" t="s">
        <v>19</v>
      </c>
    </row>
    <row r="9161" spans="1:5">
      <c r="C9161" s="1" t="str">
        <f>IF(A9161="", "", VLOOKUP(A9161,Undocumented!$A:$C, 3, FALSE))</f>
        <v/>
      </c>
      <c r="D9161" s="1" t="str">
        <f t="shared" si="143"/>
        <v/>
      </c>
      <c r="E9161" s="2" t="s">
        <v>622</v>
      </c>
    </row>
    <row r="9162" spans="1:5">
      <c r="C9162" s="1" t="str">
        <f>IF(A9162="", "", VLOOKUP(A9162,Undocumented!$A:$C, 3, FALSE))</f>
        <v/>
      </c>
      <c r="D9162" s="1" t="str">
        <f t="shared" si="143"/>
        <v/>
      </c>
      <c r="E9162" s="2" t="s">
        <v>2101</v>
      </c>
    </row>
    <row r="9163" spans="1:5">
      <c r="C9163" s="1" t="str">
        <f>IF(A9163="", "", VLOOKUP(A9163,Undocumented!$A:$C, 3, FALSE))</f>
        <v/>
      </c>
      <c r="D9163" s="1" t="str">
        <f t="shared" si="143"/>
        <v/>
      </c>
      <c r="E9163" s="2" t="s">
        <v>20</v>
      </c>
    </row>
    <row r="9164" spans="1:5">
      <c r="C9164" s="1" t="str">
        <f>IF(A9164="", "", VLOOKUP(A9164,Undocumented!$A:$C, 3, FALSE))</f>
        <v/>
      </c>
      <c r="D9164" s="1" t="str">
        <f t="shared" si="143"/>
        <v/>
      </c>
    </row>
    <row r="9165" spans="1:5">
      <c r="A9165" s="2" t="s">
        <v>2689</v>
      </c>
      <c r="B9165" s="2" t="s">
        <v>2690</v>
      </c>
      <c r="C9165" s="1" t="str">
        <f>IF(A9165="", "", VLOOKUP(A9165,Undocumented!$A:$C, 3, FALSE))</f>
        <v>RLC (IY + d), A</v>
      </c>
      <c r="D9165" s="1" t="str">
        <f t="shared" si="143"/>
        <v/>
      </c>
      <c r="E9165" s="2" t="s">
        <v>11</v>
      </c>
    </row>
    <row r="9166" spans="1:5">
      <c r="C9166" s="1" t="str">
        <f>IF(A9166="", "", VLOOKUP(A9166,Undocumented!$A:$C, 3, FALSE))</f>
        <v/>
      </c>
      <c r="D9166" s="1" t="str">
        <f t="shared" si="143"/>
        <v/>
      </c>
      <c r="E9166" s="2" t="s">
        <v>32</v>
      </c>
    </row>
    <row r="9167" spans="1:5">
      <c r="C9167" s="1" t="str">
        <f>IF(A9167="", "", VLOOKUP(A9167,Undocumented!$A:$C, 3, FALSE))</f>
        <v/>
      </c>
      <c r="D9167" s="1" t="str">
        <f t="shared" si="143"/>
        <v/>
      </c>
      <c r="E9167" s="2" t="s">
        <v>101</v>
      </c>
    </row>
    <row r="9168" spans="1:5">
      <c r="C9168" s="1" t="str">
        <f>IF(A9168="", "", VLOOKUP(A9168,Undocumented!$A:$C, 3, FALSE))</f>
        <v/>
      </c>
      <c r="D9168" s="1" t="str">
        <f t="shared" si="143"/>
        <v/>
      </c>
      <c r="E9168" s="2" t="s">
        <v>38</v>
      </c>
    </row>
    <row r="9169" spans="1:5">
      <c r="C9169" s="1" t="str">
        <f>IF(A9169="", "", VLOOKUP(A9169,Undocumented!$A:$C, 3, FALSE))</f>
        <v/>
      </c>
      <c r="D9169" s="1" t="str">
        <f t="shared" si="143"/>
        <v/>
      </c>
    </row>
    <row r="9170" spans="1:5">
      <c r="C9170" s="1" t="str">
        <f>IF(A9170="", "", VLOOKUP(A9170,Undocumented!$A:$C, 3, FALSE))</f>
        <v/>
      </c>
      <c r="D9170" s="1" t="str">
        <f t="shared" si="143"/>
        <v/>
      </c>
      <c r="E9170" s="2" t="s">
        <v>2676</v>
      </c>
    </row>
    <row r="9171" spans="1:5">
      <c r="C9171" s="1" t="str">
        <f>IF(A9171="", "", VLOOKUP(A9171,Undocumented!$A:$C, 3, FALSE))</f>
        <v/>
      </c>
      <c r="D9171" s="1" t="str">
        <f t="shared" si="143"/>
        <v/>
      </c>
      <c r="E9171" s="2" t="s">
        <v>2104</v>
      </c>
    </row>
    <row r="9172" spans="1:5">
      <c r="C9172" s="1" t="str">
        <f>IF(A9172="", "", VLOOKUP(A9172,Undocumented!$A:$C, 3, FALSE))</f>
        <v/>
      </c>
      <c r="D9172" s="1" t="str">
        <f t="shared" si="143"/>
        <v/>
      </c>
      <c r="E9172" s="2" t="s">
        <v>33</v>
      </c>
    </row>
    <row r="9173" spans="1:5">
      <c r="C9173" s="1" t="str">
        <f>IF(A9173="", "", VLOOKUP(A9173,Undocumented!$A:$C, 3, FALSE))</f>
        <v/>
      </c>
      <c r="D9173" s="1" t="str">
        <f t="shared" si="143"/>
        <v/>
      </c>
      <c r="E9173" s="2" t="s">
        <v>618</v>
      </c>
    </row>
    <row r="9174" spans="1:5">
      <c r="C9174" s="1" t="str">
        <f>IF(A9174="", "", VLOOKUP(A9174,Undocumented!$A:$C, 3, FALSE))</f>
        <v/>
      </c>
      <c r="D9174" s="1" t="str">
        <f t="shared" si="143"/>
        <v/>
      </c>
      <c r="E9174" s="2" t="s">
        <v>103</v>
      </c>
    </row>
    <row r="9175" spans="1:5">
      <c r="C9175" s="1" t="str">
        <f>IF(A9175="", "", VLOOKUP(A9175,Undocumented!$A:$C, 3, FALSE))</f>
        <v/>
      </c>
      <c r="D9175" s="1" t="str">
        <f t="shared" si="143"/>
        <v/>
      </c>
      <c r="E9175" s="2" t="s">
        <v>35</v>
      </c>
    </row>
    <row r="9176" spans="1:5">
      <c r="C9176" s="1" t="str">
        <f>IF(A9176="", "", VLOOKUP(A9176,Undocumented!$A:$C, 3, FALSE))</f>
        <v/>
      </c>
      <c r="D9176" s="1" t="str">
        <f t="shared" si="143"/>
        <v/>
      </c>
      <c r="E9176" s="2" t="s">
        <v>620</v>
      </c>
    </row>
    <row r="9177" spans="1:5">
      <c r="C9177" s="1" t="str">
        <f>IF(A9177="", "", VLOOKUP(A9177,Undocumented!$A:$C, 3, FALSE))</f>
        <v/>
      </c>
      <c r="D9177" s="1" t="str">
        <f t="shared" si="143"/>
        <v/>
      </c>
      <c r="E9177" s="2" t="s">
        <v>621</v>
      </c>
    </row>
    <row r="9178" spans="1:5">
      <c r="C9178" s="1" t="str">
        <f>IF(A9178="", "", VLOOKUP(A9178,Undocumented!$A:$C, 3, FALSE))</f>
        <v/>
      </c>
      <c r="D9178" s="1" t="str">
        <f t="shared" si="143"/>
        <v/>
      </c>
      <c r="E9178" s="2" t="s">
        <v>522</v>
      </c>
    </row>
    <row r="9179" spans="1:5">
      <c r="C9179" s="1" t="str">
        <f>IF(A9179="", "", VLOOKUP(A9179,Undocumented!$A:$C, 3, FALSE))</f>
        <v/>
      </c>
      <c r="D9179" s="1" t="str">
        <f t="shared" si="143"/>
        <v/>
      </c>
      <c r="E9179" s="2" t="s">
        <v>19</v>
      </c>
    </row>
    <row r="9180" spans="1:5">
      <c r="C9180" s="1" t="str">
        <f>IF(A9180="", "", VLOOKUP(A9180,Undocumented!$A:$C, 3, FALSE))</f>
        <v/>
      </c>
      <c r="D9180" s="1" t="str">
        <f t="shared" si="143"/>
        <v/>
      </c>
      <c r="E9180" s="2" t="s">
        <v>622</v>
      </c>
    </row>
    <row r="9181" spans="1:5">
      <c r="C9181" s="1" t="str">
        <f>IF(A9181="", "", VLOOKUP(A9181,Undocumented!$A:$C, 3, FALSE))</f>
        <v/>
      </c>
      <c r="D9181" s="1" t="str">
        <f t="shared" si="143"/>
        <v/>
      </c>
      <c r="E9181" s="2" t="s">
        <v>2105</v>
      </c>
    </row>
    <row r="9182" spans="1:5">
      <c r="C9182" s="1" t="str">
        <f>IF(A9182="", "", VLOOKUP(A9182,Undocumented!$A:$C, 3, FALSE))</f>
        <v/>
      </c>
      <c r="D9182" s="1" t="str">
        <f t="shared" si="143"/>
        <v/>
      </c>
      <c r="E9182" s="2" t="s">
        <v>20</v>
      </c>
    </row>
    <row r="9183" spans="1:5">
      <c r="C9183" s="1" t="str">
        <f>IF(A9183="", "", VLOOKUP(A9183,Undocumented!$A:$C, 3, FALSE))</f>
        <v/>
      </c>
      <c r="D9183" s="1" t="str">
        <f t="shared" si="143"/>
        <v/>
      </c>
    </row>
    <row r="9184" spans="1:5">
      <c r="A9184" s="2" t="s">
        <v>2691</v>
      </c>
      <c r="B9184" s="2" t="s">
        <v>2692</v>
      </c>
      <c r="C9184" s="1" t="str">
        <f>IF(A9184="", "", VLOOKUP(A9184,Undocumented!$A:$C, 3, FALSE))</f>
        <v>RRC (IY + d), B</v>
      </c>
      <c r="D9184" s="1" t="str">
        <f t="shared" si="143"/>
        <v/>
      </c>
      <c r="E9184" s="2" t="s">
        <v>11</v>
      </c>
    </row>
    <row r="9185" spans="3:5">
      <c r="C9185" s="1" t="str">
        <f>IF(A9185="", "", VLOOKUP(A9185,Undocumented!$A:$C, 3, FALSE))</f>
        <v/>
      </c>
      <c r="D9185" s="1" t="str">
        <f t="shared" si="143"/>
        <v/>
      </c>
      <c r="E9185" s="2" t="s">
        <v>32</v>
      </c>
    </row>
    <row r="9186" spans="3:5">
      <c r="C9186" s="1" t="str">
        <f>IF(A9186="", "", VLOOKUP(A9186,Undocumented!$A:$C, 3, FALSE))</f>
        <v/>
      </c>
      <c r="D9186" s="1" t="str">
        <f t="shared" si="143"/>
        <v/>
      </c>
      <c r="E9186" s="2" t="s">
        <v>101</v>
      </c>
    </row>
    <row r="9187" spans="3:5">
      <c r="C9187" s="1" t="str">
        <f>IF(A9187="", "", VLOOKUP(A9187,Undocumented!$A:$C, 3, FALSE))</f>
        <v/>
      </c>
      <c r="D9187" s="1" t="str">
        <f t="shared" si="143"/>
        <v/>
      </c>
      <c r="E9187" s="2" t="s">
        <v>38</v>
      </c>
    </row>
    <row r="9188" spans="3:5">
      <c r="C9188" s="1" t="str">
        <f>IF(A9188="", "", VLOOKUP(A9188,Undocumented!$A:$C, 3, FALSE))</f>
        <v/>
      </c>
      <c r="D9188" s="1" t="str">
        <f t="shared" si="143"/>
        <v/>
      </c>
    </row>
    <row r="9189" spans="3:5">
      <c r="C9189" s="1" t="str">
        <f>IF(A9189="", "", VLOOKUP(A9189,Undocumented!$A:$C, 3, FALSE))</f>
        <v/>
      </c>
      <c r="D9189" s="1" t="str">
        <f t="shared" si="143"/>
        <v/>
      </c>
      <c r="E9189" s="2" t="s">
        <v>2676</v>
      </c>
    </row>
    <row r="9190" spans="3:5">
      <c r="C9190" s="1" t="str">
        <f>IF(A9190="", "", VLOOKUP(A9190,Undocumented!$A:$C, 3, FALSE))</f>
        <v/>
      </c>
      <c r="D9190" s="1" t="str">
        <f t="shared" si="143"/>
        <v/>
      </c>
      <c r="E9190" s="2" t="s">
        <v>2077</v>
      </c>
    </row>
    <row r="9191" spans="3:5">
      <c r="C9191" s="1" t="str">
        <f>IF(A9191="", "", VLOOKUP(A9191,Undocumented!$A:$C, 3, FALSE))</f>
        <v/>
      </c>
      <c r="D9191" s="1" t="str">
        <f t="shared" si="143"/>
        <v/>
      </c>
      <c r="E9191" s="2" t="s">
        <v>617</v>
      </c>
    </row>
    <row r="9192" spans="3:5">
      <c r="C9192" s="1" t="str">
        <f>IF(A9192="", "", VLOOKUP(A9192,Undocumented!$A:$C, 3, FALSE))</f>
        <v/>
      </c>
      <c r="D9192" s="1" t="str">
        <f t="shared" si="143"/>
        <v/>
      </c>
      <c r="E9192" s="2" t="s">
        <v>800</v>
      </c>
    </row>
    <row r="9193" spans="3:5">
      <c r="C9193" s="1" t="str">
        <f>IF(A9193="", "", VLOOKUP(A9193,Undocumented!$A:$C, 3, FALSE))</f>
        <v/>
      </c>
      <c r="D9193" s="1" t="str">
        <f t="shared" si="143"/>
        <v/>
      </c>
      <c r="E9193" s="2" t="s">
        <v>619</v>
      </c>
    </row>
    <row r="9194" spans="3:5">
      <c r="C9194" s="1" t="str">
        <f>IF(A9194="", "", VLOOKUP(A9194,Undocumented!$A:$C, 3, FALSE))</f>
        <v/>
      </c>
      <c r="D9194" s="1" t="str">
        <f t="shared" si="143"/>
        <v/>
      </c>
      <c r="E9194" s="2" t="s">
        <v>74</v>
      </c>
    </row>
    <row r="9195" spans="3:5">
      <c r="C9195" s="1" t="str">
        <f>IF(A9195="", "", VLOOKUP(A9195,Undocumented!$A:$C, 3, FALSE))</f>
        <v/>
      </c>
      <c r="D9195" s="1" t="str">
        <f t="shared" si="143"/>
        <v/>
      </c>
      <c r="E9195" s="2" t="s">
        <v>620</v>
      </c>
    </row>
    <row r="9196" spans="3:5">
      <c r="C9196" s="1" t="str">
        <f>IF(A9196="", "", VLOOKUP(A9196,Undocumented!$A:$C, 3, FALSE))</f>
        <v/>
      </c>
      <c r="D9196" s="1" t="str">
        <f t="shared" si="143"/>
        <v/>
      </c>
      <c r="E9196" s="2" t="s">
        <v>621</v>
      </c>
    </row>
    <row r="9197" spans="3:5">
      <c r="C9197" s="1" t="str">
        <f>IF(A9197="", "", VLOOKUP(A9197,Undocumented!$A:$C, 3, FALSE))</f>
        <v/>
      </c>
      <c r="D9197" s="1" t="str">
        <f t="shared" si="143"/>
        <v/>
      </c>
      <c r="E9197" s="2" t="s">
        <v>522</v>
      </c>
    </row>
    <row r="9198" spans="3:5">
      <c r="C9198" s="1" t="str">
        <f>IF(A9198="", "", VLOOKUP(A9198,Undocumented!$A:$C, 3, FALSE))</f>
        <v/>
      </c>
      <c r="D9198" s="1" t="str">
        <f t="shared" si="143"/>
        <v/>
      </c>
      <c r="E9198" s="2" t="s">
        <v>19</v>
      </c>
    </row>
    <row r="9199" spans="3:5">
      <c r="C9199" s="1" t="str">
        <f>IF(A9199="", "", VLOOKUP(A9199,Undocumented!$A:$C, 3, FALSE))</f>
        <v/>
      </c>
      <c r="D9199" s="1" t="str">
        <f t="shared" si="143"/>
        <v/>
      </c>
      <c r="E9199" s="2" t="s">
        <v>622</v>
      </c>
    </row>
    <row r="9200" spans="3:5">
      <c r="C9200" s="1" t="str">
        <f>IF(A9200="", "", VLOOKUP(A9200,Undocumented!$A:$C, 3, FALSE))</f>
        <v/>
      </c>
      <c r="D9200" s="1" t="str">
        <f t="shared" si="143"/>
        <v/>
      </c>
      <c r="E9200" s="2" t="s">
        <v>2078</v>
      </c>
    </row>
    <row r="9201" spans="1:5">
      <c r="C9201" s="1" t="str">
        <f>IF(A9201="", "", VLOOKUP(A9201,Undocumented!$A:$C, 3, FALSE))</f>
        <v/>
      </c>
      <c r="D9201" s="1" t="str">
        <f t="shared" si="143"/>
        <v/>
      </c>
      <c r="E9201" s="2" t="s">
        <v>20</v>
      </c>
    </row>
    <row r="9202" spans="1:5">
      <c r="C9202" s="1" t="str">
        <f>IF(A9202="", "", VLOOKUP(A9202,Undocumented!$A:$C, 3, FALSE))</f>
        <v/>
      </c>
      <c r="D9202" s="1" t="str">
        <f t="shared" si="143"/>
        <v/>
      </c>
    </row>
    <row r="9203" spans="1:5">
      <c r="A9203" s="2" t="s">
        <v>2693</v>
      </c>
      <c r="B9203" s="2" t="s">
        <v>2694</v>
      </c>
      <c r="C9203" s="1" t="str">
        <f>IF(A9203="", "", VLOOKUP(A9203,Undocumented!$A:$C, 3, FALSE))</f>
        <v>RRC (IY + d), C</v>
      </c>
      <c r="D9203" s="1" t="str">
        <f t="shared" si="143"/>
        <v/>
      </c>
      <c r="E9203" s="2" t="s">
        <v>11</v>
      </c>
    </row>
    <row r="9204" spans="1:5">
      <c r="C9204" s="1" t="str">
        <f>IF(A9204="", "", VLOOKUP(A9204,Undocumented!$A:$C, 3, FALSE))</f>
        <v/>
      </c>
      <c r="D9204" s="1" t="str">
        <f t="shared" si="143"/>
        <v/>
      </c>
      <c r="E9204" s="2" t="s">
        <v>32</v>
      </c>
    </row>
    <row r="9205" spans="1:5">
      <c r="C9205" s="1" t="str">
        <f>IF(A9205="", "", VLOOKUP(A9205,Undocumented!$A:$C, 3, FALSE))</f>
        <v/>
      </c>
      <c r="D9205" s="1" t="str">
        <f t="shared" si="143"/>
        <v/>
      </c>
      <c r="E9205" s="2" t="s">
        <v>101</v>
      </c>
    </row>
    <row r="9206" spans="1:5">
      <c r="C9206" s="1" t="str">
        <f>IF(A9206="", "", VLOOKUP(A9206,Undocumented!$A:$C, 3, FALSE))</f>
        <v/>
      </c>
      <c r="D9206" s="1" t="str">
        <f t="shared" si="143"/>
        <v/>
      </c>
      <c r="E9206" s="2" t="s">
        <v>38</v>
      </c>
    </row>
    <row r="9207" spans="1:5">
      <c r="C9207" s="1" t="str">
        <f>IF(A9207="", "", VLOOKUP(A9207,Undocumented!$A:$C, 3, FALSE))</f>
        <v/>
      </c>
      <c r="D9207" s="1" t="str">
        <f t="shared" si="143"/>
        <v/>
      </c>
    </row>
    <row r="9208" spans="1:5">
      <c r="C9208" s="1" t="str">
        <f>IF(A9208="", "", VLOOKUP(A9208,Undocumented!$A:$C, 3, FALSE))</f>
        <v/>
      </c>
      <c r="D9208" s="1" t="str">
        <f t="shared" si="143"/>
        <v/>
      </c>
      <c r="E9208" s="2" t="s">
        <v>2676</v>
      </c>
    </row>
    <row r="9209" spans="1:5">
      <c r="C9209" s="1" t="str">
        <f>IF(A9209="", "", VLOOKUP(A9209,Undocumented!$A:$C, 3, FALSE))</f>
        <v/>
      </c>
      <c r="D9209" s="1" t="str">
        <f t="shared" si="143"/>
        <v/>
      </c>
      <c r="E9209" s="2" t="s">
        <v>2081</v>
      </c>
    </row>
    <row r="9210" spans="1:5">
      <c r="C9210" s="1" t="str">
        <f>IF(A9210="", "", VLOOKUP(A9210,Undocumented!$A:$C, 3, FALSE))</f>
        <v/>
      </c>
      <c r="D9210" s="1" t="str">
        <f t="shared" si="143"/>
        <v/>
      </c>
      <c r="E9210" s="2" t="s">
        <v>774</v>
      </c>
    </row>
    <row r="9211" spans="1:5">
      <c r="C9211" s="1" t="str">
        <f>IF(A9211="", "", VLOOKUP(A9211,Undocumented!$A:$C, 3, FALSE))</f>
        <v/>
      </c>
      <c r="D9211" s="1" t="str">
        <f t="shared" si="143"/>
        <v/>
      </c>
      <c r="E9211" s="2" t="s">
        <v>800</v>
      </c>
    </row>
    <row r="9212" spans="1:5">
      <c r="C9212" s="1" t="str">
        <f>IF(A9212="", "", VLOOKUP(A9212,Undocumented!$A:$C, 3, FALSE))</f>
        <v/>
      </c>
      <c r="D9212" s="1" t="str">
        <f t="shared" si="143"/>
        <v/>
      </c>
      <c r="E9212" s="2" t="s">
        <v>775</v>
      </c>
    </row>
    <row r="9213" spans="1:5">
      <c r="C9213" s="1" t="str">
        <f>IF(A9213="", "", VLOOKUP(A9213,Undocumented!$A:$C, 3, FALSE))</f>
        <v/>
      </c>
      <c r="D9213" s="1" t="str">
        <f t="shared" si="143"/>
        <v/>
      </c>
      <c r="E9213" s="2" t="s">
        <v>74</v>
      </c>
    </row>
    <row r="9214" spans="1:5">
      <c r="C9214" s="1" t="str">
        <f>IF(A9214="", "", VLOOKUP(A9214,Undocumented!$A:$C, 3, FALSE))</f>
        <v/>
      </c>
      <c r="D9214" s="1" t="str">
        <f t="shared" si="143"/>
        <v/>
      </c>
      <c r="E9214" s="2" t="s">
        <v>620</v>
      </c>
    </row>
    <row r="9215" spans="1:5">
      <c r="C9215" s="1" t="str">
        <f>IF(A9215="", "", VLOOKUP(A9215,Undocumented!$A:$C, 3, FALSE))</f>
        <v/>
      </c>
      <c r="D9215" s="1" t="str">
        <f t="shared" si="143"/>
        <v/>
      </c>
      <c r="E9215" s="2" t="s">
        <v>621</v>
      </c>
    </row>
    <row r="9216" spans="1:5">
      <c r="C9216" s="1" t="str">
        <f>IF(A9216="", "", VLOOKUP(A9216,Undocumented!$A:$C, 3, FALSE))</f>
        <v/>
      </c>
      <c r="D9216" s="1" t="str">
        <f t="shared" si="143"/>
        <v/>
      </c>
      <c r="E9216" s="2" t="s">
        <v>522</v>
      </c>
    </row>
    <row r="9217" spans="1:5">
      <c r="C9217" s="1" t="str">
        <f>IF(A9217="", "", VLOOKUP(A9217,Undocumented!$A:$C, 3, FALSE))</f>
        <v/>
      </c>
      <c r="D9217" s="1" t="str">
        <f t="shared" si="143"/>
        <v/>
      </c>
      <c r="E9217" s="2" t="s">
        <v>19</v>
      </c>
    </row>
    <row r="9218" spans="1:5">
      <c r="C9218" s="1" t="str">
        <f>IF(A9218="", "", VLOOKUP(A9218,Undocumented!$A:$C, 3, FALSE))</f>
        <v/>
      </c>
      <c r="D9218" s="1" t="str">
        <f t="shared" ref="D9218:D9281" si="144">IF(AND(B9218&lt;&gt;"", B9218&lt;&gt;C9218), "#N/B", "")</f>
        <v/>
      </c>
      <c r="E9218" s="2" t="s">
        <v>622</v>
      </c>
    </row>
    <row r="9219" spans="1:5">
      <c r="C9219" s="1" t="str">
        <f>IF(A9219="", "", VLOOKUP(A9219,Undocumented!$A:$C, 3, FALSE))</f>
        <v/>
      </c>
      <c r="D9219" s="1" t="str">
        <f t="shared" si="144"/>
        <v/>
      </c>
      <c r="E9219" s="2" t="s">
        <v>2082</v>
      </c>
    </row>
    <row r="9220" spans="1:5">
      <c r="C9220" s="1" t="str">
        <f>IF(A9220="", "", VLOOKUP(A9220,Undocumented!$A:$C, 3, FALSE))</f>
        <v/>
      </c>
      <c r="D9220" s="1" t="str">
        <f t="shared" si="144"/>
        <v/>
      </c>
      <c r="E9220" s="2" t="s">
        <v>20</v>
      </c>
    </row>
    <row r="9221" spans="1:5">
      <c r="C9221" s="1" t="str">
        <f>IF(A9221="", "", VLOOKUP(A9221,Undocumented!$A:$C, 3, FALSE))</f>
        <v/>
      </c>
      <c r="D9221" s="1" t="str">
        <f t="shared" si="144"/>
        <v/>
      </c>
    </row>
    <row r="9222" spans="1:5">
      <c r="A9222" s="2" t="s">
        <v>2695</v>
      </c>
      <c r="B9222" s="2" t="s">
        <v>2696</v>
      </c>
      <c r="C9222" s="1" t="str">
        <f>IF(A9222="", "", VLOOKUP(A9222,Undocumented!$A:$C, 3, FALSE))</f>
        <v>RRC (IY + d), D</v>
      </c>
      <c r="D9222" s="1" t="str">
        <f t="shared" si="144"/>
        <v/>
      </c>
      <c r="E9222" s="2" t="s">
        <v>11</v>
      </c>
    </row>
    <row r="9223" spans="1:5">
      <c r="C9223" s="1" t="str">
        <f>IF(A9223="", "", VLOOKUP(A9223,Undocumented!$A:$C, 3, FALSE))</f>
        <v/>
      </c>
      <c r="D9223" s="1" t="str">
        <f t="shared" si="144"/>
        <v/>
      </c>
      <c r="E9223" s="2" t="s">
        <v>32</v>
      </c>
    </row>
    <row r="9224" spans="1:5">
      <c r="C9224" s="1" t="str">
        <f>IF(A9224="", "", VLOOKUP(A9224,Undocumented!$A:$C, 3, FALSE))</f>
        <v/>
      </c>
      <c r="D9224" s="1" t="str">
        <f t="shared" si="144"/>
        <v/>
      </c>
      <c r="E9224" s="2" t="s">
        <v>101</v>
      </c>
    </row>
    <row r="9225" spans="1:5">
      <c r="C9225" s="1" t="str">
        <f>IF(A9225="", "", VLOOKUP(A9225,Undocumented!$A:$C, 3, FALSE))</f>
        <v/>
      </c>
      <c r="D9225" s="1" t="str">
        <f t="shared" si="144"/>
        <v/>
      </c>
      <c r="E9225" s="2" t="s">
        <v>38</v>
      </c>
    </row>
    <row r="9226" spans="1:5">
      <c r="C9226" s="1" t="str">
        <f>IF(A9226="", "", VLOOKUP(A9226,Undocumented!$A:$C, 3, FALSE))</f>
        <v/>
      </c>
      <c r="D9226" s="1" t="str">
        <f t="shared" si="144"/>
        <v/>
      </c>
    </row>
    <row r="9227" spans="1:5">
      <c r="C9227" s="1" t="str">
        <f>IF(A9227="", "", VLOOKUP(A9227,Undocumented!$A:$C, 3, FALSE))</f>
        <v/>
      </c>
      <c r="D9227" s="1" t="str">
        <f t="shared" si="144"/>
        <v/>
      </c>
      <c r="E9227" s="2" t="s">
        <v>2676</v>
      </c>
    </row>
    <row r="9228" spans="1:5">
      <c r="C9228" s="1" t="str">
        <f>IF(A9228="", "", VLOOKUP(A9228,Undocumented!$A:$C, 3, FALSE))</f>
        <v/>
      </c>
      <c r="D9228" s="1" t="str">
        <f t="shared" si="144"/>
        <v/>
      </c>
      <c r="E9228" s="2" t="s">
        <v>2085</v>
      </c>
    </row>
    <row r="9229" spans="1:5">
      <c r="C9229" s="1" t="str">
        <f>IF(A9229="", "", VLOOKUP(A9229,Undocumented!$A:$C, 3, FALSE))</f>
        <v/>
      </c>
      <c r="D9229" s="1" t="str">
        <f t="shared" si="144"/>
        <v/>
      </c>
      <c r="E9229" s="2" t="s">
        <v>778</v>
      </c>
    </row>
    <row r="9230" spans="1:5">
      <c r="C9230" s="1" t="str">
        <f>IF(A9230="", "", VLOOKUP(A9230,Undocumented!$A:$C, 3, FALSE))</f>
        <v/>
      </c>
      <c r="D9230" s="1" t="str">
        <f t="shared" si="144"/>
        <v/>
      </c>
      <c r="E9230" s="2" t="s">
        <v>800</v>
      </c>
    </row>
    <row r="9231" spans="1:5">
      <c r="C9231" s="1" t="str">
        <f>IF(A9231="", "", VLOOKUP(A9231,Undocumented!$A:$C, 3, FALSE))</f>
        <v/>
      </c>
      <c r="D9231" s="1" t="str">
        <f t="shared" si="144"/>
        <v/>
      </c>
      <c r="E9231" s="2" t="s">
        <v>779</v>
      </c>
    </row>
    <row r="9232" spans="1:5">
      <c r="C9232" s="1" t="str">
        <f>IF(A9232="", "", VLOOKUP(A9232,Undocumented!$A:$C, 3, FALSE))</f>
        <v/>
      </c>
      <c r="D9232" s="1" t="str">
        <f t="shared" si="144"/>
        <v/>
      </c>
      <c r="E9232" s="2" t="s">
        <v>74</v>
      </c>
    </row>
    <row r="9233" spans="1:5">
      <c r="C9233" s="1" t="str">
        <f>IF(A9233="", "", VLOOKUP(A9233,Undocumented!$A:$C, 3, FALSE))</f>
        <v/>
      </c>
      <c r="D9233" s="1" t="str">
        <f t="shared" si="144"/>
        <v/>
      </c>
      <c r="E9233" s="2" t="s">
        <v>620</v>
      </c>
    </row>
    <row r="9234" spans="1:5">
      <c r="C9234" s="1" t="str">
        <f>IF(A9234="", "", VLOOKUP(A9234,Undocumented!$A:$C, 3, FALSE))</f>
        <v/>
      </c>
      <c r="D9234" s="1" t="str">
        <f t="shared" si="144"/>
        <v/>
      </c>
      <c r="E9234" s="2" t="s">
        <v>621</v>
      </c>
    </row>
    <row r="9235" spans="1:5">
      <c r="C9235" s="1" t="str">
        <f>IF(A9235="", "", VLOOKUP(A9235,Undocumented!$A:$C, 3, FALSE))</f>
        <v/>
      </c>
      <c r="D9235" s="1" t="str">
        <f t="shared" si="144"/>
        <v/>
      </c>
      <c r="E9235" s="2" t="s">
        <v>522</v>
      </c>
    </row>
    <row r="9236" spans="1:5">
      <c r="C9236" s="1" t="str">
        <f>IF(A9236="", "", VLOOKUP(A9236,Undocumented!$A:$C, 3, FALSE))</f>
        <v/>
      </c>
      <c r="D9236" s="1" t="str">
        <f t="shared" si="144"/>
        <v/>
      </c>
      <c r="E9236" s="2" t="s">
        <v>19</v>
      </c>
    </row>
    <row r="9237" spans="1:5">
      <c r="C9237" s="1" t="str">
        <f>IF(A9237="", "", VLOOKUP(A9237,Undocumented!$A:$C, 3, FALSE))</f>
        <v/>
      </c>
      <c r="D9237" s="1" t="str">
        <f t="shared" si="144"/>
        <v/>
      </c>
      <c r="E9237" s="2" t="s">
        <v>622</v>
      </c>
    </row>
    <row r="9238" spans="1:5">
      <c r="C9238" s="1" t="str">
        <f>IF(A9238="", "", VLOOKUP(A9238,Undocumented!$A:$C, 3, FALSE))</f>
        <v/>
      </c>
      <c r="D9238" s="1" t="str">
        <f t="shared" si="144"/>
        <v/>
      </c>
      <c r="E9238" s="2" t="s">
        <v>2086</v>
      </c>
    </row>
    <row r="9239" spans="1:5">
      <c r="C9239" s="1" t="str">
        <f>IF(A9239="", "", VLOOKUP(A9239,Undocumented!$A:$C, 3, FALSE))</f>
        <v/>
      </c>
      <c r="D9239" s="1" t="str">
        <f t="shared" si="144"/>
        <v/>
      </c>
      <c r="E9239" s="2" t="s">
        <v>20</v>
      </c>
    </row>
    <row r="9240" spans="1:5">
      <c r="C9240" s="1" t="str">
        <f>IF(A9240="", "", VLOOKUP(A9240,Undocumented!$A:$C, 3, FALSE))</f>
        <v/>
      </c>
      <c r="D9240" s="1" t="str">
        <f t="shared" si="144"/>
        <v/>
      </c>
    </row>
    <row r="9241" spans="1:5">
      <c r="A9241" s="2" t="s">
        <v>2697</v>
      </c>
      <c r="B9241" s="2" t="s">
        <v>2698</v>
      </c>
      <c r="C9241" s="1" t="str">
        <f>IF(A9241="", "", VLOOKUP(A9241,Undocumented!$A:$C, 3, FALSE))</f>
        <v>RRC (IY + d), E</v>
      </c>
      <c r="D9241" s="1" t="str">
        <f t="shared" si="144"/>
        <v/>
      </c>
      <c r="E9241" s="2" t="s">
        <v>11</v>
      </c>
    </row>
    <row r="9242" spans="1:5">
      <c r="C9242" s="1" t="str">
        <f>IF(A9242="", "", VLOOKUP(A9242,Undocumented!$A:$C, 3, FALSE))</f>
        <v/>
      </c>
      <c r="D9242" s="1" t="str">
        <f t="shared" si="144"/>
        <v/>
      </c>
      <c r="E9242" s="2" t="s">
        <v>32</v>
      </c>
    </row>
    <row r="9243" spans="1:5">
      <c r="C9243" s="1" t="str">
        <f>IF(A9243="", "", VLOOKUP(A9243,Undocumented!$A:$C, 3, FALSE))</f>
        <v/>
      </c>
      <c r="D9243" s="1" t="str">
        <f t="shared" si="144"/>
        <v/>
      </c>
      <c r="E9243" s="2" t="s">
        <v>101</v>
      </c>
    </row>
    <row r="9244" spans="1:5">
      <c r="C9244" s="1" t="str">
        <f>IF(A9244="", "", VLOOKUP(A9244,Undocumented!$A:$C, 3, FALSE))</f>
        <v/>
      </c>
      <c r="D9244" s="1" t="str">
        <f t="shared" si="144"/>
        <v/>
      </c>
      <c r="E9244" s="2" t="s">
        <v>38</v>
      </c>
    </row>
    <row r="9245" spans="1:5">
      <c r="C9245" s="1" t="str">
        <f>IF(A9245="", "", VLOOKUP(A9245,Undocumented!$A:$C, 3, FALSE))</f>
        <v/>
      </c>
      <c r="D9245" s="1" t="str">
        <f t="shared" si="144"/>
        <v/>
      </c>
    </row>
    <row r="9246" spans="1:5">
      <c r="C9246" s="1" t="str">
        <f>IF(A9246="", "", VLOOKUP(A9246,Undocumented!$A:$C, 3, FALSE))</f>
        <v/>
      </c>
      <c r="D9246" s="1" t="str">
        <f t="shared" si="144"/>
        <v/>
      </c>
      <c r="E9246" s="2" t="s">
        <v>2676</v>
      </c>
    </row>
    <row r="9247" spans="1:5">
      <c r="C9247" s="1" t="str">
        <f>IF(A9247="", "", VLOOKUP(A9247,Undocumented!$A:$C, 3, FALSE))</f>
        <v/>
      </c>
      <c r="D9247" s="1" t="str">
        <f t="shared" si="144"/>
        <v/>
      </c>
      <c r="E9247" s="2" t="s">
        <v>2089</v>
      </c>
    </row>
    <row r="9248" spans="1:5">
      <c r="C9248" s="1" t="str">
        <f>IF(A9248="", "", VLOOKUP(A9248,Undocumented!$A:$C, 3, FALSE))</f>
        <v/>
      </c>
      <c r="D9248" s="1" t="str">
        <f t="shared" si="144"/>
        <v/>
      </c>
      <c r="E9248" s="2" t="s">
        <v>782</v>
      </c>
    </row>
    <row r="9249" spans="1:5">
      <c r="C9249" s="1" t="str">
        <f>IF(A9249="", "", VLOOKUP(A9249,Undocumented!$A:$C, 3, FALSE))</f>
        <v/>
      </c>
      <c r="D9249" s="1" t="str">
        <f t="shared" si="144"/>
        <v/>
      </c>
      <c r="E9249" s="2" t="s">
        <v>800</v>
      </c>
    </row>
    <row r="9250" spans="1:5">
      <c r="C9250" s="1" t="str">
        <f>IF(A9250="", "", VLOOKUP(A9250,Undocumented!$A:$C, 3, FALSE))</f>
        <v/>
      </c>
      <c r="D9250" s="1" t="str">
        <f t="shared" si="144"/>
        <v/>
      </c>
      <c r="E9250" s="2" t="s">
        <v>783</v>
      </c>
    </row>
    <row r="9251" spans="1:5">
      <c r="C9251" s="1" t="str">
        <f>IF(A9251="", "", VLOOKUP(A9251,Undocumented!$A:$C, 3, FALSE))</f>
        <v/>
      </c>
      <c r="D9251" s="1" t="str">
        <f t="shared" si="144"/>
        <v/>
      </c>
      <c r="E9251" s="2" t="s">
        <v>74</v>
      </c>
    </row>
    <row r="9252" spans="1:5">
      <c r="C9252" s="1" t="str">
        <f>IF(A9252="", "", VLOOKUP(A9252,Undocumented!$A:$C, 3, FALSE))</f>
        <v/>
      </c>
      <c r="D9252" s="1" t="str">
        <f t="shared" si="144"/>
        <v/>
      </c>
      <c r="E9252" s="2" t="s">
        <v>620</v>
      </c>
    </row>
    <row r="9253" spans="1:5">
      <c r="C9253" s="1" t="str">
        <f>IF(A9253="", "", VLOOKUP(A9253,Undocumented!$A:$C, 3, FALSE))</f>
        <v/>
      </c>
      <c r="D9253" s="1" t="str">
        <f t="shared" si="144"/>
        <v/>
      </c>
      <c r="E9253" s="2" t="s">
        <v>621</v>
      </c>
    </row>
    <row r="9254" spans="1:5">
      <c r="C9254" s="1" t="str">
        <f>IF(A9254="", "", VLOOKUP(A9254,Undocumented!$A:$C, 3, FALSE))</f>
        <v/>
      </c>
      <c r="D9254" s="1" t="str">
        <f t="shared" si="144"/>
        <v/>
      </c>
      <c r="E9254" s="2" t="s">
        <v>522</v>
      </c>
    </row>
    <row r="9255" spans="1:5">
      <c r="C9255" s="1" t="str">
        <f>IF(A9255="", "", VLOOKUP(A9255,Undocumented!$A:$C, 3, FALSE))</f>
        <v/>
      </c>
      <c r="D9255" s="1" t="str">
        <f t="shared" si="144"/>
        <v/>
      </c>
      <c r="E9255" s="2" t="s">
        <v>19</v>
      </c>
    </row>
    <row r="9256" spans="1:5">
      <c r="C9256" s="1" t="str">
        <f>IF(A9256="", "", VLOOKUP(A9256,Undocumented!$A:$C, 3, FALSE))</f>
        <v/>
      </c>
      <c r="D9256" s="1" t="str">
        <f t="shared" si="144"/>
        <v/>
      </c>
      <c r="E9256" s="2" t="s">
        <v>622</v>
      </c>
    </row>
    <row r="9257" spans="1:5">
      <c r="C9257" s="1" t="str">
        <f>IF(A9257="", "", VLOOKUP(A9257,Undocumented!$A:$C, 3, FALSE))</f>
        <v/>
      </c>
      <c r="D9257" s="1" t="str">
        <f t="shared" si="144"/>
        <v/>
      </c>
      <c r="E9257" s="2" t="s">
        <v>2090</v>
      </c>
    </row>
    <row r="9258" spans="1:5">
      <c r="C9258" s="1" t="str">
        <f>IF(A9258="", "", VLOOKUP(A9258,Undocumented!$A:$C, 3, FALSE))</f>
        <v/>
      </c>
      <c r="D9258" s="1" t="str">
        <f t="shared" si="144"/>
        <v/>
      </c>
      <c r="E9258" s="2" t="s">
        <v>20</v>
      </c>
    </row>
    <row r="9259" spans="1:5">
      <c r="C9259" s="1" t="str">
        <f>IF(A9259="", "", VLOOKUP(A9259,Undocumented!$A:$C, 3, FALSE))</f>
        <v/>
      </c>
      <c r="D9259" s="1" t="str">
        <f t="shared" si="144"/>
        <v/>
      </c>
    </row>
    <row r="9260" spans="1:5">
      <c r="A9260" s="2" t="s">
        <v>2699</v>
      </c>
      <c r="B9260" s="2" t="s">
        <v>2700</v>
      </c>
      <c r="C9260" s="1" t="str">
        <f>IF(A9260="", "", VLOOKUP(A9260,Undocumented!$A:$C, 3, FALSE))</f>
        <v>RRC (IY + d), H</v>
      </c>
      <c r="D9260" s="1" t="str">
        <f t="shared" si="144"/>
        <v/>
      </c>
      <c r="E9260" s="2" t="s">
        <v>11</v>
      </c>
    </row>
    <row r="9261" spans="1:5">
      <c r="C9261" s="1" t="str">
        <f>IF(A9261="", "", VLOOKUP(A9261,Undocumented!$A:$C, 3, FALSE))</f>
        <v/>
      </c>
      <c r="D9261" s="1" t="str">
        <f t="shared" si="144"/>
        <v/>
      </c>
      <c r="E9261" s="2" t="s">
        <v>32</v>
      </c>
    </row>
    <row r="9262" spans="1:5">
      <c r="C9262" s="1" t="str">
        <f>IF(A9262="", "", VLOOKUP(A9262,Undocumented!$A:$C, 3, FALSE))</f>
        <v/>
      </c>
      <c r="D9262" s="1" t="str">
        <f t="shared" si="144"/>
        <v/>
      </c>
      <c r="E9262" s="2" t="s">
        <v>101</v>
      </c>
    </row>
    <row r="9263" spans="1:5">
      <c r="C9263" s="1" t="str">
        <f>IF(A9263="", "", VLOOKUP(A9263,Undocumented!$A:$C, 3, FALSE))</f>
        <v/>
      </c>
      <c r="D9263" s="1" t="str">
        <f t="shared" si="144"/>
        <v/>
      </c>
      <c r="E9263" s="2" t="s">
        <v>38</v>
      </c>
    </row>
    <row r="9264" spans="1:5">
      <c r="C9264" s="1" t="str">
        <f>IF(A9264="", "", VLOOKUP(A9264,Undocumented!$A:$C, 3, FALSE))</f>
        <v/>
      </c>
      <c r="D9264" s="1" t="str">
        <f t="shared" si="144"/>
        <v/>
      </c>
    </row>
    <row r="9265" spans="1:5">
      <c r="C9265" s="1" t="str">
        <f>IF(A9265="", "", VLOOKUP(A9265,Undocumented!$A:$C, 3, FALSE))</f>
        <v/>
      </c>
      <c r="D9265" s="1" t="str">
        <f t="shared" si="144"/>
        <v/>
      </c>
      <c r="E9265" s="2" t="s">
        <v>2676</v>
      </c>
    </row>
    <row r="9266" spans="1:5">
      <c r="C9266" s="1" t="str">
        <f>IF(A9266="", "", VLOOKUP(A9266,Undocumented!$A:$C, 3, FALSE))</f>
        <v/>
      </c>
      <c r="D9266" s="1" t="str">
        <f t="shared" si="144"/>
        <v/>
      </c>
      <c r="E9266" s="2" t="s">
        <v>2093</v>
      </c>
    </row>
    <row r="9267" spans="1:5">
      <c r="C9267" s="1" t="str">
        <f>IF(A9267="", "", VLOOKUP(A9267,Undocumented!$A:$C, 3, FALSE))</f>
        <v/>
      </c>
      <c r="D9267" s="1" t="str">
        <f t="shared" si="144"/>
        <v/>
      </c>
      <c r="E9267" s="2" t="s">
        <v>786</v>
      </c>
    </row>
    <row r="9268" spans="1:5">
      <c r="C9268" s="1" t="str">
        <f>IF(A9268="", "", VLOOKUP(A9268,Undocumented!$A:$C, 3, FALSE))</f>
        <v/>
      </c>
      <c r="D9268" s="1" t="str">
        <f t="shared" si="144"/>
        <v/>
      </c>
      <c r="E9268" s="2" t="s">
        <v>800</v>
      </c>
    </row>
    <row r="9269" spans="1:5">
      <c r="C9269" s="1" t="str">
        <f>IF(A9269="", "", VLOOKUP(A9269,Undocumented!$A:$C, 3, FALSE))</f>
        <v/>
      </c>
      <c r="D9269" s="1" t="str">
        <f t="shared" si="144"/>
        <v/>
      </c>
      <c r="E9269" s="2" t="s">
        <v>787</v>
      </c>
    </row>
    <row r="9270" spans="1:5">
      <c r="C9270" s="1" t="str">
        <f>IF(A9270="", "", VLOOKUP(A9270,Undocumented!$A:$C, 3, FALSE))</f>
        <v/>
      </c>
      <c r="D9270" s="1" t="str">
        <f t="shared" si="144"/>
        <v/>
      </c>
      <c r="E9270" s="2" t="s">
        <v>74</v>
      </c>
    </row>
    <row r="9271" spans="1:5">
      <c r="C9271" s="1" t="str">
        <f>IF(A9271="", "", VLOOKUP(A9271,Undocumented!$A:$C, 3, FALSE))</f>
        <v/>
      </c>
      <c r="D9271" s="1" t="str">
        <f t="shared" si="144"/>
        <v/>
      </c>
      <c r="E9271" s="2" t="s">
        <v>620</v>
      </c>
    </row>
    <row r="9272" spans="1:5">
      <c r="C9272" s="1" t="str">
        <f>IF(A9272="", "", VLOOKUP(A9272,Undocumented!$A:$C, 3, FALSE))</f>
        <v/>
      </c>
      <c r="D9272" s="1" t="str">
        <f t="shared" si="144"/>
        <v/>
      </c>
      <c r="E9272" s="2" t="s">
        <v>621</v>
      </c>
    </row>
    <row r="9273" spans="1:5">
      <c r="C9273" s="1" t="str">
        <f>IF(A9273="", "", VLOOKUP(A9273,Undocumented!$A:$C, 3, FALSE))</f>
        <v/>
      </c>
      <c r="D9273" s="1" t="str">
        <f t="shared" si="144"/>
        <v/>
      </c>
      <c r="E9273" s="2" t="s">
        <v>522</v>
      </c>
    </row>
    <row r="9274" spans="1:5">
      <c r="C9274" s="1" t="str">
        <f>IF(A9274="", "", VLOOKUP(A9274,Undocumented!$A:$C, 3, FALSE))</f>
        <v/>
      </c>
      <c r="D9274" s="1" t="str">
        <f t="shared" si="144"/>
        <v/>
      </c>
      <c r="E9274" s="2" t="s">
        <v>19</v>
      </c>
    </row>
    <row r="9275" spans="1:5">
      <c r="C9275" s="1" t="str">
        <f>IF(A9275="", "", VLOOKUP(A9275,Undocumented!$A:$C, 3, FALSE))</f>
        <v/>
      </c>
      <c r="D9275" s="1" t="str">
        <f t="shared" si="144"/>
        <v/>
      </c>
      <c r="E9275" s="2" t="s">
        <v>622</v>
      </c>
    </row>
    <row r="9276" spans="1:5">
      <c r="C9276" s="1" t="str">
        <f>IF(A9276="", "", VLOOKUP(A9276,Undocumented!$A:$C, 3, FALSE))</f>
        <v/>
      </c>
      <c r="D9276" s="1" t="str">
        <f t="shared" si="144"/>
        <v/>
      </c>
      <c r="E9276" s="2" t="s">
        <v>690</v>
      </c>
    </row>
    <row r="9277" spans="1:5">
      <c r="C9277" s="1" t="str">
        <f>IF(A9277="", "", VLOOKUP(A9277,Undocumented!$A:$C, 3, FALSE))</f>
        <v/>
      </c>
      <c r="D9277" s="1" t="str">
        <f t="shared" si="144"/>
        <v/>
      </c>
      <c r="E9277" s="2" t="s">
        <v>20</v>
      </c>
    </row>
    <row r="9278" spans="1:5">
      <c r="C9278" s="1" t="str">
        <f>IF(A9278="", "", VLOOKUP(A9278,Undocumented!$A:$C, 3, FALSE))</f>
        <v/>
      </c>
      <c r="D9278" s="1" t="str">
        <f t="shared" si="144"/>
        <v/>
      </c>
    </row>
    <row r="9279" spans="1:5">
      <c r="A9279" s="2" t="s">
        <v>2701</v>
      </c>
      <c r="B9279" s="2" t="s">
        <v>2702</v>
      </c>
      <c r="C9279" s="1" t="str">
        <f>IF(A9279="", "", VLOOKUP(A9279,Undocumented!$A:$C, 3, FALSE))</f>
        <v>RRC (IY + d), L</v>
      </c>
      <c r="D9279" s="1" t="str">
        <f t="shared" si="144"/>
        <v/>
      </c>
      <c r="E9279" s="2" t="s">
        <v>11</v>
      </c>
    </row>
    <row r="9280" spans="1:5">
      <c r="C9280" s="1" t="str">
        <f>IF(A9280="", "", VLOOKUP(A9280,Undocumented!$A:$C, 3, FALSE))</f>
        <v/>
      </c>
      <c r="D9280" s="1" t="str">
        <f t="shared" si="144"/>
        <v/>
      </c>
      <c r="E9280" s="2" t="s">
        <v>32</v>
      </c>
    </row>
    <row r="9281" spans="3:5">
      <c r="C9281" s="1" t="str">
        <f>IF(A9281="", "", VLOOKUP(A9281,Undocumented!$A:$C, 3, FALSE))</f>
        <v/>
      </c>
      <c r="D9281" s="1" t="str">
        <f t="shared" si="144"/>
        <v/>
      </c>
      <c r="E9281" s="2" t="s">
        <v>101</v>
      </c>
    </row>
    <row r="9282" spans="3:5">
      <c r="C9282" s="1" t="str">
        <f>IF(A9282="", "", VLOOKUP(A9282,Undocumented!$A:$C, 3, FALSE))</f>
        <v/>
      </c>
      <c r="D9282" s="1" t="str">
        <f t="shared" ref="D9282:D9345" si="145">IF(AND(B9282&lt;&gt;"", B9282&lt;&gt;C9282), "#N/B", "")</f>
        <v/>
      </c>
      <c r="E9282" s="2" t="s">
        <v>38</v>
      </c>
    </row>
    <row r="9283" spans="3:5">
      <c r="C9283" s="1" t="str">
        <f>IF(A9283="", "", VLOOKUP(A9283,Undocumented!$A:$C, 3, FALSE))</f>
        <v/>
      </c>
      <c r="D9283" s="1" t="str">
        <f t="shared" si="145"/>
        <v/>
      </c>
    </row>
    <row r="9284" spans="3:5">
      <c r="C9284" s="1" t="str">
        <f>IF(A9284="", "", VLOOKUP(A9284,Undocumented!$A:$C, 3, FALSE))</f>
        <v/>
      </c>
      <c r="D9284" s="1" t="str">
        <f t="shared" si="145"/>
        <v/>
      </c>
      <c r="E9284" s="2" t="s">
        <v>2676</v>
      </c>
    </row>
    <row r="9285" spans="3:5">
      <c r="C9285" s="1" t="str">
        <f>IF(A9285="", "", VLOOKUP(A9285,Undocumented!$A:$C, 3, FALSE))</f>
        <v/>
      </c>
      <c r="D9285" s="1" t="str">
        <f t="shared" si="145"/>
        <v/>
      </c>
      <c r="E9285" s="2" t="s">
        <v>2096</v>
      </c>
    </row>
    <row r="9286" spans="3:5">
      <c r="C9286" s="1" t="str">
        <f>IF(A9286="", "", VLOOKUP(A9286,Undocumented!$A:$C, 3, FALSE))</f>
        <v/>
      </c>
      <c r="D9286" s="1" t="str">
        <f t="shared" si="145"/>
        <v/>
      </c>
      <c r="E9286" s="2" t="s">
        <v>790</v>
      </c>
    </row>
    <row r="9287" spans="3:5">
      <c r="C9287" s="1" t="str">
        <f>IF(A9287="", "", VLOOKUP(A9287,Undocumented!$A:$C, 3, FALSE))</f>
        <v/>
      </c>
      <c r="D9287" s="1" t="str">
        <f t="shared" si="145"/>
        <v/>
      </c>
      <c r="E9287" s="2" t="s">
        <v>800</v>
      </c>
    </row>
    <row r="9288" spans="3:5">
      <c r="C9288" s="1" t="str">
        <f>IF(A9288="", "", VLOOKUP(A9288,Undocumented!$A:$C, 3, FALSE))</f>
        <v/>
      </c>
      <c r="D9288" s="1" t="str">
        <f t="shared" si="145"/>
        <v/>
      </c>
      <c r="E9288" s="2" t="s">
        <v>791</v>
      </c>
    </row>
    <row r="9289" spans="3:5">
      <c r="C9289" s="1" t="str">
        <f>IF(A9289="", "", VLOOKUP(A9289,Undocumented!$A:$C, 3, FALSE))</f>
        <v/>
      </c>
      <c r="D9289" s="1" t="str">
        <f t="shared" si="145"/>
        <v/>
      </c>
      <c r="E9289" s="2" t="s">
        <v>74</v>
      </c>
    </row>
    <row r="9290" spans="3:5">
      <c r="C9290" s="1" t="str">
        <f>IF(A9290="", "", VLOOKUP(A9290,Undocumented!$A:$C, 3, FALSE))</f>
        <v/>
      </c>
      <c r="D9290" s="1" t="str">
        <f t="shared" si="145"/>
        <v/>
      </c>
      <c r="E9290" s="2" t="s">
        <v>620</v>
      </c>
    </row>
    <row r="9291" spans="3:5">
      <c r="C9291" s="1" t="str">
        <f>IF(A9291="", "", VLOOKUP(A9291,Undocumented!$A:$C, 3, FALSE))</f>
        <v/>
      </c>
      <c r="D9291" s="1" t="str">
        <f t="shared" si="145"/>
        <v/>
      </c>
      <c r="E9291" s="2" t="s">
        <v>621</v>
      </c>
    </row>
    <row r="9292" spans="3:5">
      <c r="C9292" s="1" t="str">
        <f>IF(A9292="", "", VLOOKUP(A9292,Undocumented!$A:$C, 3, FALSE))</f>
        <v/>
      </c>
      <c r="D9292" s="1" t="str">
        <f t="shared" si="145"/>
        <v/>
      </c>
      <c r="E9292" s="2" t="s">
        <v>522</v>
      </c>
    </row>
    <row r="9293" spans="3:5">
      <c r="C9293" s="1" t="str">
        <f>IF(A9293="", "", VLOOKUP(A9293,Undocumented!$A:$C, 3, FALSE))</f>
        <v/>
      </c>
      <c r="D9293" s="1" t="str">
        <f t="shared" si="145"/>
        <v/>
      </c>
      <c r="E9293" s="2" t="s">
        <v>19</v>
      </c>
    </row>
    <row r="9294" spans="3:5">
      <c r="C9294" s="1" t="str">
        <f>IF(A9294="", "", VLOOKUP(A9294,Undocumented!$A:$C, 3, FALSE))</f>
        <v/>
      </c>
      <c r="D9294" s="1" t="str">
        <f t="shared" si="145"/>
        <v/>
      </c>
      <c r="E9294" s="2" t="s">
        <v>622</v>
      </c>
    </row>
    <row r="9295" spans="3:5">
      <c r="C9295" s="1" t="str">
        <f>IF(A9295="", "", VLOOKUP(A9295,Undocumented!$A:$C, 3, FALSE))</f>
        <v/>
      </c>
      <c r="D9295" s="1" t="str">
        <f t="shared" si="145"/>
        <v/>
      </c>
      <c r="E9295" s="2" t="s">
        <v>2097</v>
      </c>
    </row>
    <row r="9296" spans="3:5">
      <c r="C9296" s="1" t="str">
        <f>IF(A9296="", "", VLOOKUP(A9296,Undocumented!$A:$C, 3, FALSE))</f>
        <v/>
      </c>
      <c r="D9296" s="1" t="str">
        <f t="shared" si="145"/>
        <v/>
      </c>
      <c r="E9296" s="2" t="s">
        <v>20</v>
      </c>
    </row>
    <row r="9297" spans="1:5">
      <c r="C9297" s="1" t="str">
        <f>IF(A9297="", "", VLOOKUP(A9297,Undocumented!$A:$C, 3, FALSE))</f>
        <v/>
      </c>
      <c r="D9297" s="1" t="str">
        <f t="shared" si="145"/>
        <v/>
      </c>
    </row>
    <row r="9298" spans="1:5">
      <c r="A9298" s="2" t="s">
        <v>2703</v>
      </c>
      <c r="B9298" s="2" t="s">
        <v>2704</v>
      </c>
      <c r="C9298" s="1" t="str">
        <f>IF(A9298="", "", VLOOKUP(A9298,Undocumented!$A:$C, 3, FALSE))</f>
        <v>RRC (IY + d)</v>
      </c>
      <c r="D9298" s="1" t="str">
        <f t="shared" si="145"/>
        <v/>
      </c>
      <c r="E9298" s="2" t="s">
        <v>11</v>
      </c>
    </row>
    <row r="9299" spans="1:5">
      <c r="C9299" s="1" t="str">
        <f>IF(A9299="", "", VLOOKUP(A9299,Undocumented!$A:$C, 3, FALSE))</f>
        <v/>
      </c>
      <c r="D9299" s="1" t="str">
        <f t="shared" si="145"/>
        <v/>
      </c>
      <c r="E9299" s="2" t="s">
        <v>32</v>
      </c>
    </row>
    <row r="9300" spans="1:5">
      <c r="C9300" s="1" t="str">
        <f>IF(A9300="", "", VLOOKUP(A9300,Undocumented!$A:$C, 3, FALSE))</f>
        <v/>
      </c>
      <c r="D9300" s="1" t="str">
        <f t="shared" si="145"/>
        <v/>
      </c>
      <c r="E9300" s="2" t="s">
        <v>101</v>
      </c>
    </row>
    <row r="9301" spans="1:5">
      <c r="C9301" s="1" t="str">
        <f>IF(A9301="", "", VLOOKUP(A9301,Undocumented!$A:$C, 3, FALSE))</f>
        <v/>
      </c>
      <c r="D9301" s="1" t="str">
        <f t="shared" si="145"/>
        <v/>
      </c>
      <c r="E9301" s="2" t="s">
        <v>38</v>
      </c>
    </row>
    <row r="9302" spans="1:5">
      <c r="C9302" s="1" t="str">
        <f>IF(A9302="", "", VLOOKUP(A9302,Undocumented!$A:$C, 3, FALSE))</f>
        <v/>
      </c>
      <c r="D9302" s="1" t="str">
        <f t="shared" si="145"/>
        <v/>
      </c>
    </row>
    <row r="9303" spans="1:5">
      <c r="C9303" s="1" t="str">
        <f>IF(A9303="", "", VLOOKUP(A9303,Undocumented!$A:$C, 3, FALSE))</f>
        <v/>
      </c>
      <c r="D9303" s="1" t="str">
        <f t="shared" si="145"/>
        <v/>
      </c>
      <c r="E9303" s="2" t="s">
        <v>2676</v>
      </c>
    </row>
    <row r="9304" spans="1:5">
      <c r="C9304" s="1" t="str">
        <f>IF(A9304="", "", VLOOKUP(A9304,Undocumented!$A:$C, 3, FALSE))</f>
        <v/>
      </c>
      <c r="D9304" s="1" t="str">
        <f t="shared" si="145"/>
        <v/>
      </c>
      <c r="E9304" s="2" t="s">
        <v>2100</v>
      </c>
    </row>
    <row r="9305" spans="1:5">
      <c r="C9305" s="1" t="str">
        <f>IF(A9305="", "", VLOOKUP(A9305,Undocumented!$A:$C, 3, FALSE))</f>
        <v/>
      </c>
      <c r="D9305" s="1" t="str">
        <f t="shared" si="145"/>
        <v/>
      </c>
      <c r="E9305" s="2" t="s">
        <v>794</v>
      </c>
    </row>
    <row r="9306" spans="1:5">
      <c r="C9306" s="1" t="str">
        <f>IF(A9306="", "", VLOOKUP(A9306,Undocumented!$A:$C, 3, FALSE))</f>
        <v/>
      </c>
      <c r="D9306" s="1" t="str">
        <f t="shared" si="145"/>
        <v/>
      </c>
      <c r="E9306" s="2" t="s">
        <v>800</v>
      </c>
    </row>
    <row r="9307" spans="1:5">
      <c r="C9307" s="1" t="str">
        <f>IF(A9307="", "", VLOOKUP(A9307,Undocumented!$A:$C, 3, FALSE))</f>
        <v/>
      </c>
      <c r="D9307" s="1" t="str">
        <f t="shared" si="145"/>
        <v/>
      </c>
      <c r="E9307" s="2" t="s">
        <v>795</v>
      </c>
    </row>
    <row r="9308" spans="1:5">
      <c r="C9308" s="1" t="str">
        <f>IF(A9308="", "", VLOOKUP(A9308,Undocumented!$A:$C, 3, FALSE))</f>
        <v/>
      </c>
      <c r="D9308" s="1" t="str">
        <f t="shared" si="145"/>
        <v/>
      </c>
      <c r="E9308" s="2" t="s">
        <v>74</v>
      </c>
    </row>
    <row r="9309" spans="1:5">
      <c r="C9309" s="1" t="str">
        <f>IF(A9309="", "", VLOOKUP(A9309,Undocumented!$A:$C, 3, FALSE))</f>
        <v/>
      </c>
      <c r="D9309" s="1" t="str">
        <f t="shared" si="145"/>
        <v/>
      </c>
      <c r="E9309" s="2" t="s">
        <v>620</v>
      </c>
    </row>
    <row r="9310" spans="1:5">
      <c r="C9310" s="1" t="str">
        <f>IF(A9310="", "", VLOOKUP(A9310,Undocumented!$A:$C, 3, FALSE))</f>
        <v/>
      </c>
      <c r="D9310" s="1" t="str">
        <f t="shared" si="145"/>
        <v/>
      </c>
      <c r="E9310" s="2" t="s">
        <v>621</v>
      </c>
    </row>
    <row r="9311" spans="1:5">
      <c r="C9311" s="1" t="str">
        <f>IF(A9311="", "", VLOOKUP(A9311,Undocumented!$A:$C, 3, FALSE))</f>
        <v/>
      </c>
      <c r="D9311" s="1" t="str">
        <f t="shared" si="145"/>
        <v/>
      </c>
      <c r="E9311" s="2" t="s">
        <v>522</v>
      </c>
    </row>
    <row r="9312" spans="1:5">
      <c r="C9312" s="1" t="str">
        <f>IF(A9312="", "", VLOOKUP(A9312,Undocumented!$A:$C, 3, FALSE))</f>
        <v/>
      </c>
      <c r="D9312" s="1" t="str">
        <f t="shared" si="145"/>
        <v/>
      </c>
      <c r="E9312" s="2" t="s">
        <v>19</v>
      </c>
    </row>
    <row r="9313" spans="1:5">
      <c r="C9313" s="1" t="str">
        <f>IF(A9313="", "", VLOOKUP(A9313,Undocumented!$A:$C, 3, FALSE))</f>
        <v/>
      </c>
      <c r="D9313" s="1" t="str">
        <f t="shared" si="145"/>
        <v/>
      </c>
      <c r="E9313" s="2" t="s">
        <v>622</v>
      </c>
    </row>
    <row r="9314" spans="1:5">
      <c r="C9314" s="1" t="str">
        <f>IF(A9314="", "", VLOOKUP(A9314,Undocumented!$A:$C, 3, FALSE))</f>
        <v/>
      </c>
      <c r="D9314" s="1" t="str">
        <f t="shared" si="145"/>
        <v/>
      </c>
      <c r="E9314" s="2" t="s">
        <v>2101</v>
      </c>
    </row>
    <row r="9315" spans="1:5">
      <c r="C9315" s="1" t="str">
        <f>IF(A9315="", "", VLOOKUP(A9315,Undocumented!$A:$C, 3, FALSE))</f>
        <v/>
      </c>
      <c r="D9315" s="1" t="str">
        <f t="shared" si="145"/>
        <v/>
      </c>
      <c r="E9315" s="2" t="s">
        <v>20</v>
      </c>
    </row>
    <row r="9316" spans="1:5">
      <c r="C9316" s="1" t="str">
        <f>IF(A9316="", "", VLOOKUP(A9316,Undocumented!$A:$C, 3, FALSE))</f>
        <v/>
      </c>
      <c r="D9316" s="1" t="str">
        <f t="shared" si="145"/>
        <v/>
      </c>
    </row>
    <row r="9317" spans="1:5">
      <c r="A9317" s="2" t="s">
        <v>2705</v>
      </c>
      <c r="B9317" s="2" t="s">
        <v>2706</v>
      </c>
      <c r="C9317" s="1" t="str">
        <f>IF(A9317="", "", VLOOKUP(A9317,Undocumented!$A:$C, 3, FALSE))</f>
        <v>RRC (IY + d), A</v>
      </c>
      <c r="D9317" s="1" t="str">
        <f t="shared" si="145"/>
        <v/>
      </c>
      <c r="E9317" s="2" t="s">
        <v>11</v>
      </c>
    </row>
    <row r="9318" spans="1:5">
      <c r="C9318" s="1" t="str">
        <f>IF(A9318="", "", VLOOKUP(A9318,Undocumented!$A:$C, 3, FALSE))</f>
        <v/>
      </c>
      <c r="D9318" s="1" t="str">
        <f t="shared" si="145"/>
        <v/>
      </c>
      <c r="E9318" s="2" t="s">
        <v>32</v>
      </c>
    </row>
    <row r="9319" spans="1:5">
      <c r="C9319" s="1" t="str">
        <f>IF(A9319="", "", VLOOKUP(A9319,Undocumented!$A:$C, 3, FALSE))</f>
        <v/>
      </c>
      <c r="D9319" s="1" t="str">
        <f t="shared" si="145"/>
        <v/>
      </c>
      <c r="E9319" s="2" t="s">
        <v>101</v>
      </c>
    </row>
    <row r="9320" spans="1:5">
      <c r="C9320" s="1" t="str">
        <f>IF(A9320="", "", VLOOKUP(A9320,Undocumented!$A:$C, 3, FALSE))</f>
        <v/>
      </c>
      <c r="D9320" s="1" t="str">
        <f t="shared" si="145"/>
        <v/>
      </c>
      <c r="E9320" s="2" t="s">
        <v>38</v>
      </c>
    </row>
    <row r="9321" spans="1:5">
      <c r="C9321" s="1" t="str">
        <f>IF(A9321="", "", VLOOKUP(A9321,Undocumented!$A:$C, 3, FALSE))</f>
        <v/>
      </c>
      <c r="D9321" s="1" t="str">
        <f t="shared" si="145"/>
        <v/>
      </c>
    </row>
    <row r="9322" spans="1:5">
      <c r="C9322" s="1" t="str">
        <f>IF(A9322="", "", VLOOKUP(A9322,Undocumented!$A:$C, 3, FALSE))</f>
        <v/>
      </c>
      <c r="D9322" s="1" t="str">
        <f t="shared" si="145"/>
        <v/>
      </c>
      <c r="E9322" s="2" t="s">
        <v>2676</v>
      </c>
    </row>
    <row r="9323" spans="1:5">
      <c r="C9323" s="1" t="str">
        <f>IF(A9323="", "", VLOOKUP(A9323,Undocumented!$A:$C, 3, FALSE))</f>
        <v/>
      </c>
      <c r="D9323" s="1" t="str">
        <f t="shared" si="145"/>
        <v/>
      </c>
      <c r="E9323" s="2" t="s">
        <v>2104</v>
      </c>
    </row>
    <row r="9324" spans="1:5">
      <c r="C9324" s="1" t="str">
        <f>IF(A9324="", "", VLOOKUP(A9324,Undocumented!$A:$C, 3, FALSE))</f>
        <v/>
      </c>
      <c r="D9324" s="1" t="str">
        <f t="shared" si="145"/>
        <v/>
      </c>
      <c r="E9324" s="2" t="s">
        <v>33</v>
      </c>
    </row>
    <row r="9325" spans="1:5">
      <c r="C9325" s="1" t="str">
        <f>IF(A9325="", "", VLOOKUP(A9325,Undocumented!$A:$C, 3, FALSE))</f>
        <v/>
      </c>
      <c r="D9325" s="1" t="str">
        <f t="shared" si="145"/>
        <v/>
      </c>
      <c r="E9325" s="2" t="s">
        <v>800</v>
      </c>
    </row>
    <row r="9326" spans="1:5">
      <c r="C9326" s="1" t="str">
        <f>IF(A9326="", "", VLOOKUP(A9326,Undocumented!$A:$C, 3, FALSE))</f>
        <v/>
      </c>
      <c r="D9326" s="1" t="str">
        <f t="shared" si="145"/>
        <v/>
      </c>
      <c r="E9326" s="2" t="s">
        <v>103</v>
      </c>
    </row>
    <row r="9327" spans="1:5">
      <c r="C9327" s="1" t="str">
        <f>IF(A9327="", "", VLOOKUP(A9327,Undocumented!$A:$C, 3, FALSE))</f>
        <v/>
      </c>
      <c r="D9327" s="1" t="str">
        <f t="shared" si="145"/>
        <v/>
      </c>
      <c r="E9327" s="2" t="s">
        <v>74</v>
      </c>
    </row>
    <row r="9328" spans="1:5">
      <c r="C9328" s="1" t="str">
        <f>IF(A9328="", "", VLOOKUP(A9328,Undocumented!$A:$C, 3, FALSE))</f>
        <v/>
      </c>
      <c r="D9328" s="1" t="str">
        <f t="shared" si="145"/>
        <v/>
      </c>
      <c r="E9328" s="2" t="s">
        <v>620</v>
      </c>
    </row>
    <row r="9329" spans="1:5">
      <c r="C9329" s="1" t="str">
        <f>IF(A9329="", "", VLOOKUP(A9329,Undocumented!$A:$C, 3, FALSE))</f>
        <v/>
      </c>
      <c r="D9329" s="1" t="str">
        <f t="shared" si="145"/>
        <v/>
      </c>
      <c r="E9329" s="2" t="s">
        <v>621</v>
      </c>
    </row>
    <row r="9330" spans="1:5">
      <c r="C9330" s="1" t="str">
        <f>IF(A9330="", "", VLOOKUP(A9330,Undocumented!$A:$C, 3, FALSE))</f>
        <v/>
      </c>
      <c r="D9330" s="1" t="str">
        <f t="shared" si="145"/>
        <v/>
      </c>
      <c r="E9330" s="2" t="s">
        <v>522</v>
      </c>
    </row>
    <row r="9331" spans="1:5">
      <c r="C9331" s="1" t="str">
        <f>IF(A9331="", "", VLOOKUP(A9331,Undocumented!$A:$C, 3, FALSE))</f>
        <v/>
      </c>
      <c r="D9331" s="1" t="str">
        <f t="shared" si="145"/>
        <v/>
      </c>
      <c r="E9331" s="2" t="s">
        <v>19</v>
      </c>
    </row>
    <row r="9332" spans="1:5">
      <c r="C9332" s="1" t="str">
        <f>IF(A9332="", "", VLOOKUP(A9332,Undocumented!$A:$C, 3, FALSE))</f>
        <v/>
      </c>
      <c r="D9332" s="1" t="str">
        <f t="shared" si="145"/>
        <v/>
      </c>
      <c r="E9332" s="2" t="s">
        <v>622</v>
      </c>
    </row>
    <row r="9333" spans="1:5">
      <c r="C9333" s="1" t="str">
        <f>IF(A9333="", "", VLOOKUP(A9333,Undocumented!$A:$C, 3, FALSE))</f>
        <v/>
      </c>
      <c r="D9333" s="1" t="str">
        <f t="shared" si="145"/>
        <v/>
      </c>
      <c r="E9333" s="2" t="s">
        <v>2105</v>
      </c>
    </row>
    <row r="9334" spans="1:5">
      <c r="C9334" s="1" t="str">
        <f>IF(A9334="", "", VLOOKUP(A9334,Undocumented!$A:$C, 3, FALSE))</f>
        <v/>
      </c>
      <c r="D9334" s="1" t="str">
        <f t="shared" si="145"/>
        <v/>
      </c>
      <c r="E9334" s="2" t="s">
        <v>20</v>
      </c>
    </row>
    <row r="9335" spans="1:5">
      <c r="C9335" s="1" t="str">
        <f>IF(A9335="", "", VLOOKUP(A9335,Undocumented!$A:$C, 3, FALSE))</f>
        <v/>
      </c>
      <c r="D9335" s="1" t="str">
        <f t="shared" si="145"/>
        <v/>
      </c>
    </row>
    <row r="9336" spans="1:5">
      <c r="A9336" s="2" t="s">
        <v>2707</v>
      </c>
      <c r="B9336" s="2" t="s">
        <v>2708</v>
      </c>
      <c r="C9336" s="1" t="str">
        <f>IF(A9336="", "", VLOOKUP(A9336,Undocumented!$A:$C, 3, FALSE))</f>
        <v>RL (IY + d), B</v>
      </c>
      <c r="D9336" s="1" t="str">
        <f t="shared" si="145"/>
        <v/>
      </c>
      <c r="E9336" s="2" t="s">
        <v>11</v>
      </c>
    </row>
    <row r="9337" spans="1:5">
      <c r="C9337" s="1" t="str">
        <f>IF(A9337="", "", VLOOKUP(A9337,Undocumented!$A:$C, 3, FALSE))</f>
        <v/>
      </c>
      <c r="D9337" s="1" t="str">
        <f t="shared" si="145"/>
        <v/>
      </c>
      <c r="E9337" s="2" t="s">
        <v>32</v>
      </c>
    </row>
    <row r="9338" spans="1:5">
      <c r="C9338" s="1" t="str">
        <f>IF(A9338="", "", VLOOKUP(A9338,Undocumented!$A:$C, 3, FALSE))</f>
        <v/>
      </c>
      <c r="D9338" s="1" t="str">
        <f t="shared" si="145"/>
        <v/>
      </c>
      <c r="E9338" s="2" t="s">
        <v>101</v>
      </c>
    </row>
    <row r="9339" spans="1:5">
      <c r="C9339" s="1" t="str">
        <f>IF(A9339="", "", VLOOKUP(A9339,Undocumented!$A:$C, 3, FALSE))</f>
        <v/>
      </c>
      <c r="D9339" s="1" t="str">
        <f t="shared" si="145"/>
        <v/>
      </c>
      <c r="E9339" s="2" t="s">
        <v>38</v>
      </c>
    </row>
    <row r="9340" spans="1:5">
      <c r="C9340" s="1" t="str">
        <f>IF(A9340="", "", VLOOKUP(A9340,Undocumented!$A:$C, 3, FALSE))</f>
        <v/>
      </c>
      <c r="D9340" s="1" t="str">
        <f t="shared" si="145"/>
        <v/>
      </c>
    </row>
    <row r="9341" spans="1:5">
      <c r="C9341" s="1" t="str">
        <f>IF(A9341="", "", VLOOKUP(A9341,Undocumented!$A:$C, 3, FALSE))</f>
        <v/>
      </c>
      <c r="D9341" s="1" t="str">
        <f t="shared" si="145"/>
        <v/>
      </c>
      <c r="E9341" s="2" t="s">
        <v>2676</v>
      </c>
    </row>
    <row r="9342" spans="1:5">
      <c r="C9342" s="1" t="str">
        <f>IF(A9342="", "", VLOOKUP(A9342,Undocumented!$A:$C, 3, FALSE))</f>
        <v/>
      </c>
      <c r="D9342" s="1" t="str">
        <f t="shared" si="145"/>
        <v/>
      </c>
      <c r="E9342" s="2" t="s">
        <v>2077</v>
      </c>
    </row>
    <row r="9343" spans="1:5">
      <c r="C9343" s="1" t="str">
        <f>IF(A9343="", "", VLOOKUP(A9343,Undocumented!$A:$C, 3, FALSE))</f>
        <v/>
      </c>
      <c r="D9343" s="1" t="str">
        <f t="shared" si="145"/>
        <v/>
      </c>
      <c r="E9343" s="2" t="s">
        <v>617</v>
      </c>
    </row>
    <row r="9344" spans="1:5">
      <c r="C9344" s="1" t="str">
        <f>IF(A9344="", "", VLOOKUP(A9344,Undocumented!$A:$C, 3, FALSE))</f>
        <v/>
      </c>
      <c r="D9344" s="1" t="str">
        <f t="shared" si="145"/>
        <v/>
      </c>
      <c r="E9344" s="2" t="s">
        <v>102</v>
      </c>
    </row>
    <row r="9345" spans="1:5">
      <c r="C9345" s="1" t="str">
        <f>IF(A9345="", "", VLOOKUP(A9345,Undocumented!$A:$C, 3, FALSE))</f>
        <v/>
      </c>
      <c r="D9345" s="1" t="str">
        <f t="shared" si="145"/>
        <v/>
      </c>
      <c r="E9345" s="2" t="s">
        <v>619</v>
      </c>
    </row>
    <row r="9346" spans="1:5">
      <c r="C9346" s="1" t="str">
        <f>IF(A9346="", "", VLOOKUP(A9346,Undocumented!$A:$C, 3, FALSE))</f>
        <v/>
      </c>
      <c r="D9346" s="1" t="str">
        <f t="shared" ref="D9346:D9409" si="146">IF(AND(B9346&lt;&gt;"", B9346&lt;&gt;C9346), "#N/B", "")</f>
        <v/>
      </c>
      <c r="E9346" s="2" t="s">
        <v>35</v>
      </c>
    </row>
    <row r="9347" spans="1:5">
      <c r="C9347" s="1" t="str">
        <f>IF(A9347="", "", VLOOKUP(A9347,Undocumented!$A:$C, 3, FALSE))</f>
        <v/>
      </c>
      <c r="D9347" s="1" t="str">
        <f t="shared" si="146"/>
        <v/>
      </c>
      <c r="E9347" s="2" t="s">
        <v>620</v>
      </c>
    </row>
    <row r="9348" spans="1:5">
      <c r="C9348" s="1" t="str">
        <f>IF(A9348="", "", VLOOKUP(A9348,Undocumented!$A:$C, 3, FALSE))</f>
        <v/>
      </c>
      <c r="D9348" s="1" t="str">
        <f t="shared" si="146"/>
        <v/>
      </c>
      <c r="E9348" s="2" t="s">
        <v>621</v>
      </c>
    </row>
    <row r="9349" spans="1:5">
      <c r="C9349" s="1" t="str">
        <f>IF(A9349="", "", VLOOKUP(A9349,Undocumented!$A:$C, 3, FALSE))</f>
        <v/>
      </c>
      <c r="D9349" s="1" t="str">
        <f t="shared" si="146"/>
        <v/>
      </c>
      <c r="E9349" s="2" t="s">
        <v>522</v>
      </c>
    </row>
    <row r="9350" spans="1:5">
      <c r="C9350" s="1" t="str">
        <f>IF(A9350="", "", VLOOKUP(A9350,Undocumented!$A:$C, 3, FALSE))</f>
        <v/>
      </c>
      <c r="D9350" s="1" t="str">
        <f t="shared" si="146"/>
        <v/>
      </c>
      <c r="E9350" s="2" t="s">
        <v>19</v>
      </c>
    </row>
    <row r="9351" spans="1:5">
      <c r="C9351" s="1" t="str">
        <f>IF(A9351="", "", VLOOKUP(A9351,Undocumented!$A:$C, 3, FALSE))</f>
        <v/>
      </c>
      <c r="D9351" s="1" t="str">
        <f t="shared" si="146"/>
        <v/>
      </c>
      <c r="E9351" s="2" t="s">
        <v>622</v>
      </c>
    </row>
    <row r="9352" spans="1:5">
      <c r="C9352" s="1" t="str">
        <f>IF(A9352="", "", VLOOKUP(A9352,Undocumented!$A:$C, 3, FALSE))</f>
        <v/>
      </c>
      <c r="D9352" s="1" t="str">
        <f t="shared" si="146"/>
        <v/>
      </c>
      <c r="E9352" s="2" t="s">
        <v>2078</v>
      </c>
    </row>
    <row r="9353" spans="1:5">
      <c r="C9353" s="1" t="str">
        <f>IF(A9353="", "", VLOOKUP(A9353,Undocumented!$A:$C, 3, FALSE))</f>
        <v/>
      </c>
      <c r="D9353" s="1" t="str">
        <f t="shared" si="146"/>
        <v/>
      </c>
      <c r="E9353" s="2" t="s">
        <v>20</v>
      </c>
    </row>
    <row r="9354" spans="1:5">
      <c r="C9354" s="1" t="str">
        <f>IF(A9354="", "", VLOOKUP(A9354,Undocumented!$A:$C, 3, FALSE))</f>
        <v/>
      </c>
      <c r="D9354" s="1" t="str">
        <f t="shared" si="146"/>
        <v/>
      </c>
    </row>
    <row r="9355" spans="1:5">
      <c r="A9355" s="2" t="s">
        <v>2709</v>
      </c>
      <c r="B9355" s="2" t="s">
        <v>2710</v>
      </c>
      <c r="C9355" s="1" t="str">
        <f>IF(A9355="", "", VLOOKUP(A9355,Undocumented!$A:$C, 3, FALSE))</f>
        <v>RL (IY + d), C</v>
      </c>
      <c r="D9355" s="1" t="str">
        <f t="shared" si="146"/>
        <v/>
      </c>
      <c r="E9355" s="2" t="s">
        <v>11</v>
      </c>
    </row>
    <row r="9356" spans="1:5">
      <c r="C9356" s="1" t="str">
        <f>IF(A9356="", "", VLOOKUP(A9356,Undocumented!$A:$C, 3, FALSE))</f>
        <v/>
      </c>
      <c r="D9356" s="1" t="str">
        <f t="shared" si="146"/>
        <v/>
      </c>
      <c r="E9356" s="2" t="s">
        <v>32</v>
      </c>
    </row>
    <row r="9357" spans="1:5">
      <c r="C9357" s="1" t="str">
        <f>IF(A9357="", "", VLOOKUP(A9357,Undocumented!$A:$C, 3, FALSE))</f>
        <v/>
      </c>
      <c r="D9357" s="1" t="str">
        <f t="shared" si="146"/>
        <v/>
      </c>
      <c r="E9357" s="2" t="s">
        <v>101</v>
      </c>
    </row>
    <row r="9358" spans="1:5">
      <c r="C9358" s="1" t="str">
        <f>IF(A9358="", "", VLOOKUP(A9358,Undocumented!$A:$C, 3, FALSE))</f>
        <v/>
      </c>
      <c r="D9358" s="1" t="str">
        <f t="shared" si="146"/>
        <v/>
      </c>
      <c r="E9358" s="2" t="s">
        <v>38</v>
      </c>
    </row>
    <row r="9359" spans="1:5">
      <c r="C9359" s="1" t="str">
        <f>IF(A9359="", "", VLOOKUP(A9359,Undocumented!$A:$C, 3, FALSE))</f>
        <v/>
      </c>
      <c r="D9359" s="1" t="str">
        <f t="shared" si="146"/>
        <v/>
      </c>
    </row>
    <row r="9360" spans="1:5">
      <c r="C9360" s="1" t="str">
        <f>IF(A9360="", "", VLOOKUP(A9360,Undocumented!$A:$C, 3, FALSE))</f>
        <v/>
      </c>
      <c r="D9360" s="1" t="str">
        <f t="shared" si="146"/>
        <v/>
      </c>
      <c r="E9360" s="2" t="s">
        <v>2676</v>
      </c>
    </row>
    <row r="9361" spans="1:5">
      <c r="C9361" s="1" t="str">
        <f>IF(A9361="", "", VLOOKUP(A9361,Undocumented!$A:$C, 3, FALSE))</f>
        <v/>
      </c>
      <c r="D9361" s="1" t="str">
        <f t="shared" si="146"/>
        <v/>
      </c>
      <c r="E9361" s="2" t="s">
        <v>2081</v>
      </c>
    </row>
    <row r="9362" spans="1:5">
      <c r="C9362" s="1" t="str">
        <f>IF(A9362="", "", VLOOKUP(A9362,Undocumented!$A:$C, 3, FALSE))</f>
        <v/>
      </c>
      <c r="D9362" s="1" t="str">
        <f t="shared" si="146"/>
        <v/>
      </c>
      <c r="E9362" s="2" t="s">
        <v>774</v>
      </c>
    </row>
    <row r="9363" spans="1:5">
      <c r="C9363" s="1" t="str">
        <f>IF(A9363="", "", VLOOKUP(A9363,Undocumented!$A:$C, 3, FALSE))</f>
        <v/>
      </c>
      <c r="D9363" s="1" t="str">
        <f t="shared" si="146"/>
        <v/>
      </c>
      <c r="E9363" s="2" t="s">
        <v>102</v>
      </c>
    </row>
    <row r="9364" spans="1:5">
      <c r="C9364" s="1" t="str">
        <f>IF(A9364="", "", VLOOKUP(A9364,Undocumented!$A:$C, 3, FALSE))</f>
        <v/>
      </c>
      <c r="D9364" s="1" t="str">
        <f t="shared" si="146"/>
        <v/>
      </c>
      <c r="E9364" s="2" t="s">
        <v>775</v>
      </c>
    </row>
    <row r="9365" spans="1:5">
      <c r="C9365" s="1" t="str">
        <f>IF(A9365="", "", VLOOKUP(A9365,Undocumented!$A:$C, 3, FALSE))</f>
        <v/>
      </c>
      <c r="D9365" s="1" t="str">
        <f t="shared" si="146"/>
        <v/>
      </c>
      <c r="E9365" s="2" t="s">
        <v>35</v>
      </c>
    </row>
    <row r="9366" spans="1:5">
      <c r="C9366" s="1" t="str">
        <f>IF(A9366="", "", VLOOKUP(A9366,Undocumented!$A:$C, 3, FALSE))</f>
        <v/>
      </c>
      <c r="D9366" s="1" t="str">
        <f t="shared" si="146"/>
        <v/>
      </c>
      <c r="E9366" s="2" t="s">
        <v>620</v>
      </c>
    </row>
    <row r="9367" spans="1:5">
      <c r="C9367" s="1" t="str">
        <f>IF(A9367="", "", VLOOKUP(A9367,Undocumented!$A:$C, 3, FALSE))</f>
        <v/>
      </c>
      <c r="D9367" s="1" t="str">
        <f t="shared" si="146"/>
        <v/>
      </c>
      <c r="E9367" s="2" t="s">
        <v>621</v>
      </c>
    </row>
    <row r="9368" spans="1:5">
      <c r="C9368" s="1" t="str">
        <f>IF(A9368="", "", VLOOKUP(A9368,Undocumented!$A:$C, 3, FALSE))</f>
        <v/>
      </c>
      <c r="D9368" s="1" t="str">
        <f t="shared" si="146"/>
        <v/>
      </c>
      <c r="E9368" s="2" t="s">
        <v>522</v>
      </c>
    </row>
    <row r="9369" spans="1:5">
      <c r="C9369" s="1" t="str">
        <f>IF(A9369="", "", VLOOKUP(A9369,Undocumented!$A:$C, 3, FALSE))</f>
        <v/>
      </c>
      <c r="D9369" s="1" t="str">
        <f t="shared" si="146"/>
        <v/>
      </c>
      <c r="E9369" s="2" t="s">
        <v>19</v>
      </c>
    </row>
    <row r="9370" spans="1:5">
      <c r="C9370" s="1" t="str">
        <f>IF(A9370="", "", VLOOKUP(A9370,Undocumented!$A:$C, 3, FALSE))</f>
        <v/>
      </c>
      <c r="D9370" s="1" t="str">
        <f t="shared" si="146"/>
        <v/>
      </c>
      <c r="E9370" s="2" t="s">
        <v>622</v>
      </c>
    </row>
    <row r="9371" spans="1:5">
      <c r="C9371" s="1" t="str">
        <f>IF(A9371="", "", VLOOKUP(A9371,Undocumented!$A:$C, 3, FALSE))</f>
        <v/>
      </c>
      <c r="D9371" s="1" t="str">
        <f t="shared" si="146"/>
        <v/>
      </c>
      <c r="E9371" s="2" t="s">
        <v>2082</v>
      </c>
    </row>
    <row r="9372" spans="1:5">
      <c r="C9372" s="1" t="str">
        <f>IF(A9372="", "", VLOOKUP(A9372,Undocumented!$A:$C, 3, FALSE))</f>
        <v/>
      </c>
      <c r="D9372" s="1" t="str">
        <f t="shared" si="146"/>
        <v/>
      </c>
      <c r="E9372" s="2" t="s">
        <v>20</v>
      </c>
    </row>
    <row r="9373" spans="1:5">
      <c r="C9373" s="1" t="str">
        <f>IF(A9373="", "", VLOOKUP(A9373,Undocumented!$A:$C, 3, FALSE))</f>
        <v/>
      </c>
      <c r="D9373" s="1" t="str">
        <f t="shared" si="146"/>
        <v/>
      </c>
    </row>
    <row r="9374" spans="1:5">
      <c r="A9374" s="2" t="s">
        <v>2711</v>
      </c>
      <c r="B9374" s="2" t="s">
        <v>2712</v>
      </c>
      <c r="C9374" s="1" t="str">
        <f>IF(A9374="", "", VLOOKUP(A9374,Undocumented!$A:$C, 3, FALSE))</f>
        <v>RL (IY + d), D</v>
      </c>
      <c r="D9374" s="1" t="str">
        <f t="shared" si="146"/>
        <v/>
      </c>
      <c r="E9374" s="2" t="s">
        <v>11</v>
      </c>
    </row>
    <row r="9375" spans="1:5">
      <c r="C9375" s="1" t="str">
        <f>IF(A9375="", "", VLOOKUP(A9375,Undocumented!$A:$C, 3, FALSE))</f>
        <v/>
      </c>
      <c r="D9375" s="1" t="str">
        <f t="shared" si="146"/>
        <v/>
      </c>
      <c r="E9375" s="2" t="s">
        <v>32</v>
      </c>
    </row>
    <row r="9376" spans="1:5">
      <c r="C9376" s="1" t="str">
        <f>IF(A9376="", "", VLOOKUP(A9376,Undocumented!$A:$C, 3, FALSE))</f>
        <v/>
      </c>
      <c r="D9376" s="1" t="str">
        <f t="shared" si="146"/>
        <v/>
      </c>
      <c r="E9376" s="2" t="s">
        <v>101</v>
      </c>
    </row>
    <row r="9377" spans="3:5">
      <c r="C9377" s="1" t="str">
        <f>IF(A9377="", "", VLOOKUP(A9377,Undocumented!$A:$C, 3, FALSE))</f>
        <v/>
      </c>
      <c r="D9377" s="1" t="str">
        <f t="shared" si="146"/>
        <v/>
      </c>
      <c r="E9377" s="2" t="s">
        <v>38</v>
      </c>
    </row>
    <row r="9378" spans="3:5">
      <c r="C9378" s="1" t="str">
        <f>IF(A9378="", "", VLOOKUP(A9378,Undocumented!$A:$C, 3, FALSE))</f>
        <v/>
      </c>
      <c r="D9378" s="1" t="str">
        <f t="shared" si="146"/>
        <v/>
      </c>
    </row>
    <row r="9379" spans="3:5">
      <c r="C9379" s="1" t="str">
        <f>IF(A9379="", "", VLOOKUP(A9379,Undocumented!$A:$C, 3, FALSE))</f>
        <v/>
      </c>
      <c r="D9379" s="1" t="str">
        <f t="shared" si="146"/>
        <v/>
      </c>
      <c r="E9379" s="2" t="s">
        <v>2676</v>
      </c>
    </row>
    <row r="9380" spans="3:5">
      <c r="C9380" s="1" t="str">
        <f>IF(A9380="", "", VLOOKUP(A9380,Undocumented!$A:$C, 3, FALSE))</f>
        <v/>
      </c>
      <c r="D9380" s="1" t="str">
        <f t="shared" si="146"/>
        <v/>
      </c>
      <c r="E9380" s="2" t="s">
        <v>2085</v>
      </c>
    </row>
    <row r="9381" spans="3:5">
      <c r="C9381" s="1" t="str">
        <f>IF(A9381="", "", VLOOKUP(A9381,Undocumented!$A:$C, 3, FALSE))</f>
        <v/>
      </c>
      <c r="D9381" s="1" t="str">
        <f t="shared" si="146"/>
        <v/>
      </c>
      <c r="E9381" s="2" t="s">
        <v>778</v>
      </c>
    </row>
    <row r="9382" spans="3:5">
      <c r="C9382" s="1" t="str">
        <f>IF(A9382="", "", VLOOKUP(A9382,Undocumented!$A:$C, 3, FALSE))</f>
        <v/>
      </c>
      <c r="D9382" s="1" t="str">
        <f t="shared" si="146"/>
        <v/>
      </c>
      <c r="E9382" s="2" t="s">
        <v>102</v>
      </c>
    </row>
    <row r="9383" spans="3:5">
      <c r="C9383" s="1" t="str">
        <f>IF(A9383="", "", VLOOKUP(A9383,Undocumented!$A:$C, 3, FALSE))</f>
        <v/>
      </c>
      <c r="D9383" s="1" t="str">
        <f t="shared" si="146"/>
        <v/>
      </c>
      <c r="E9383" s="2" t="s">
        <v>779</v>
      </c>
    </row>
    <row r="9384" spans="3:5">
      <c r="C9384" s="1" t="str">
        <f>IF(A9384="", "", VLOOKUP(A9384,Undocumented!$A:$C, 3, FALSE))</f>
        <v/>
      </c>
      <c r="D9384" s="1" t="str">
        <f t="shared" si="146"/>
        <v/>
      </c>
      <c r="E9384" s="2" t="s">
        <v>35</v>
      </c>
    </row>
    <row r="9385" spans="3:5">
      <c r="C9385" s="1" t="str">
        <f>IF(A9385="", "", VLOOKUP(A9385,Undocumented!$A:$C, 3, FALSE))</f>
        <v/>
      </c>
      <c r="D9385" s="1" t="str">
        <f t="shared" si="146"/>
        <v/>
      </c>
      <c r="E9385" s="2" t="s">
        <v>620</v>
      </c>
    </row>
    <row r="9386" spans="3:5">
      <c r="C9386" s="1" t="str">
        <f>IF(A9386="", "", VLOOKUP(A9386,Undocumented!$A:$C, 3, FALSE))</f>
        <v/>
      </c>
      <c r="D9386" s="1" t="str">
        <f t="shared" si="146"/>
        <v/>
      </c>
      <c r="E9386" s="2" t="s">
        <v>621</v>
      </c>
    </row>
    <row r="9387" spans="3:5">
      <c r="C9387" s="1" t="str">
        <f>IF(A9387="", "", VLOOKUP(A9387,Undocumented!$A:$C, 3, FALSE))</f>
        <v/>
      </c>
      <c r="D9387" s="1" t="str">
        <f t="shared" si="146"/>
        <v/>
      </c>
      <c r="E9387" s="2" t="s">
        <v>522</v>
      </c>
    </row>
    <row r="9388" spans="3:5">
      <c r="C9388" s="1" t="str">
        <f>IF(A9388="", "", VLOOKUP(A9388,Undocumented!$A:$C, 3, FALSE))</f>
        <v/>
      </c>
      <c r="D9388" s="1" t="str">
        <f t="shared" si="146"/>
        <v/>
      </c>
      <c r="E9388" s="2" t="s">
        <v>19</v>
      </c>
    </row>
    <row r="9389" spans="3:5">
      <c r="C9389" s="1" t="str">
        <f>IF(A9389="", "", VLOOKUP(A9389,Undocumented!$A:$C, 3, FALSE))</f>
        <v/>
      </c>
      <c r="D9389" s="1" t="str">
        <f t="shared" si="146"/>
        <v/>
      </c>
      <c r="E9389" s="2" t="s">
        <v>622</v>
      </c>
    </row>
    <row r="9390" spans="3:5">
      <c r="C9390" s="1" t="str">
        <f>IF(A9390="", "", VLOOKUP(A9390,Undocumented!$A:$C, 3, FALSE))</f>
        <v/>
      </c>
      <c r="D9390" s="1" t="str">
        <f t="shared" si="146"/>
        <v/>
      </c>
      <c r="E9390" s="2" t="s">
        <v>2086</v>
      </c>
    </row>
    <row r="9391" spans="3:5">
      <c r="C9391" s="1" t="str">
        <f>IF(A9391="", "", VLOOKUP(A9391,Undocumented!$A:$C, 3, FALSE))</f>
        <v/>
      </c>
      <c r="D9391" s="1" t="str">
        <f t="shared" si="146"/>
        <v/>
      </c>
      <c r="E9391" s="2" t="s">
        <v>20</v>
      </c>
    </row>
    <row r="9392" spans="3:5">
      <c r="C9392" s="1" t="str">
        <f>IF(A9392="", "", VLOOKUP(A9392,Undocumented!$A:$C, 3, FALSE))</f>
        <v/>
      </c>
      <c r="D9392" s="1" t="str">
        <f t="shared" si="146"/>
        <v/>
      </c>
    </row>
    <row r="9393" spans="1:5">
      <c r="A9393" s="2" t="s">
        <v>2713</v>
      </c>
      <c r="B9393" s="2" t="s">
        <v>2714</v>
      </c>
      <c r="C9393" s="1" t="str">
        <f>IF(A9393="", "", VLOOKUP(A9393,Undocumented!$A:$C, 3, FALSE))</f>
        <v>RL (IY + d), E</v>
      </c>
      <c r="D9393" s="1" t="str">
        <f t="shared" si="146"/>
        <v/>
      </c>
      <c r="E9393" s="2" t="s">
        <v>11</v>
      </c>
    </row>
    <row r="9394" spans="1:5">
      <c r="C9394" s="1" t="str">
        <f>IF(A9394="", "", VLOOKUP(A9394,Undocumented!$A:$C, 3, FALSE))</f>
        <v/>
      </c>
      <c r="D9394" s="1" t="str">
        <f t="shared" si="146"/>
        <v/>
      </c>
      <c r="E9394" s="2" t="s">
        <v>32</v>
      </c>
    </row>
    <row r="9395" spans="1:5">
      <c r="C9395" s="1" t="str">
        <f>IF(A9395="", "", VLOOKUP(A9395,Undocumented!$A:$C, 3, FALSE))</f>
        <v/>
      </c>
      <c r="D9395" s="1" t="str">
        <f t="shared" si="146"/>
        <v/>
      </c>
      <c r="E9395" s="2" t="s">
        <v>101</v>
      </c>
    </row>
    <row r="9396" spans="1:5">
      <c r="C9396" s="1" t="str">
        <f>IF(A9396="", "", VLOOKUP(A9396,Undocumented!$A:$C, 3, FALSE))</f>
        <v/>
      </c>
      <c r="D9396" s="1" t="str">
        <f t="shared" si="146"/>
        <v/>
      </c>
      <c r="E9396" s="2" t="s">
        <v>38</v>
      </c>
    </row>
    <row r="9397" spans="1:5">
      <c r="C9397" s="1" t="str">
        <f>IF(A9397="", "", VLOOKUP(A9397,Undocumented!$A:$C, 3, FALSE))</f>
        <v/>
      </c>
      <c r="D9397" s="1" t="str">
        <f t="shared" si="146"/>
        <v/>
      </c>
    </row>
    <row r="9398" spans="1:5">
      <c r="C9398" s="1" t="str">
        <f>IF(A9398="", "", VLOOKUP(A9398,Undocumented!$A:$C, 3, FALSE))</f>
        <v/>
      </c>
      <c r="D9398" s="1" t="str">
        <f t="shared" si="146"/>
        <v/>
      </c>
      <c r="E9398" s="2" t="s">
        <v>2676</v>
      </c>
    </row>
    <row r="9399" spans="1:5">
      <c r="C9399" s="1" t="str">
        <f>IF(A9399="", "", VLOOKUP(A9399,Undocumented!$A:$C, 3, FALSE))</f>
        <v/>
      </c>
      <c r="D9399" s="1" t="str">
        <f t="shared" si="146"/>
        <v/>
      </c>
      <c r="E9399" s="2" t="s">
        <v>2089</v>
      </c>
    </row>
    <row r="9400" spans="1:5">
      <c r="C9400" s="1" t="str">
        <f>IF(A9400="", "", VLOOKUP(A9400,Undocumented!$A:$C, 3, FALSE))</f>
        <v/>
      </c>
      <c r="D9400" s="1" t="str">
        <f t="shared" si="146"/>
        <v/>
      </c>
      <c r="E9400" s="2" t="s">
        <v>782</v>
      </c>
    </row>
    <row r="9401" spans="1:5">
      <c r="C9401" s="1" t="str">
        <f>IF(A9401="", "", VLOOKUP(A9401,Undocumented!$A:$C, 3, FALSE))</f>
        <v/>
      </c>
      <c r="D9401" s="1" t="str">
        <f t="shared" si="146"/>
        <v/>
      </c>
      <c r="E9401" s="2" t="s">
        <v>102</v>
      </c>
    </row>
    <row r="9402" spans="1:5">
      <c r="C9402" s="1" t="str">
        <f>IF(A9402="", "", VLOOKUP(A9402,Undocumented!$A:$C, 3, FALSE))</f>
        <v/>
      </c>
      <c r="D9402" s="1" t="str">
        <f t="shared" si="146"/>
        <v/>
      </c>
      <c r="E9402" s="2" t="s">
        <v>783</v>
      </c>
    </row>
    <row r="9403" spans="1:5">
      <c r="C9403" s="1" t="str">
        <f>IF(A9403="", "", VLOOKUP(A9403,Undocumented!$A:$C, 3, FALSE))</f>
        <v/>
      </c>
      <c r="D9403" s="1" t="str">
        <f t="shared" si="146"/>
        <v/>
      </c>
      <c r="E9403" s="2" t="s">
        <v>35</v>
      </c>
    </row>
    <row r="9404" spans="1:5">
      <c r="C9404" s="1" t="str">
        <f>IF(A9404="", "", VLOOKUP(A9404,Undocumented!$A:$C, 3, FALSE))</f>
        <v/>
      </c>
      <c r="D9404" s="1" t="str">
        <f t="shared" si="146"/>
        <v/>
      </c>
      <c r="E9404" s="2" t="s">
        <v>620</v>
      </c>
    </row>
    <row r="9405" spans="1:5">
      <c r="C9405" s="1" t="str">
        <f>IF(A9405="", "", VLOOKUP(A9405,Undocumented!$A:$C, 3, FALSE))</f>
        <v/>
      </c>
      <c r="D9405" s="1" t="str">
        <f t="shared" si="146"/>
        <v/>
      </c>
      <c r="E9405" s="2" t="s">
        <v>621</v>
      </c>
    </row>
    <row r="9406" spans="1:5">
      <c r="C9406" s="1" t="str">
        <f>IF(A9406="", "", VLOOKUP(A9406,Undocumented!$A:$C, 3, FALSE))</f>
        <v/>
      </c>
      <c r="D9406" s="1" t="str">
        <f t="shared" si="146"/>
        <v/>
      </c>
      <c r="E9406" s="2" t="s">
        <v>522</v>
      </c>
    </row>
    <row r="9407" spans="1:5">
      <c r="C9407" s="1" t="str">
        <f>IF(A9407="", "", VLOOKUP(A9407,Undocumented!$A:$C, 3, FALSE))</f>
        <v/>
      </c>
      <c r="D9407" s="1" t="str">
        <f t="shared" si="146"/>
        <v/>
      </c>
      <c r="E9407" s="2" t="s">
        <v>19</v>
      </c>
    </row>
    <row r="9408" spans="1:5">
      <c r="C9408" s="1" t="str">
        <f>IF(A9408="", "", VLOOKUP(A9408,Undocumented!$A:$C, 3, FALSE))</f>
        <v/>
      </c>
      <c r="D9408" s="1" t="str">
        <f t="shared" si="146"/>
        <v/>
      </c>
      <c r="E9408" s="2" t="s">
        <v>622</v>
      </c>
    </row>
    <row r="9409" spans="1:5">
      <c r="C9409" s="1" t="str">
        <f>IF(A9409="", "", VLOOKUP(A9409,Undocumented!$A:$C, 3, FALSE))</f>
        <v/>
      </c>
      <c r="D9409" s="1" t="str">
        <f t="shared" si="146"/>
        <v/>
      </c>
      <c r="E9409" s="2" t="s">
        <v>2090</v>
      </c>
    </row>
    <row r="9410" spans="1:5">
      <c r="C9410" s="1" t="str">
        <f>IF(A9410="", "", VLOOKUP(A9410,Undocumented!$A:$C, 3, FALSE))</f>
        <v/>
      </c>
      <c r="D9410" s="1" t="str">
        <f t="shared" ref="D9410:D9473" si="147">IF(AND(B9410&lt;&gt;"", B9410&lt;&gt;C9410), "#N/B", "")</f>
        <v/>
      </c>
      <c r="E9410" s="2" t="s">
        <v>20</v>
      </c>
    </row>
    <row r="9411" spans="1:5">
      <c r="C9411" s="1" t="str">
        <f>IF(A9411="", "", VLOOKUP(A9411,Undocumented!$A:$C, 3, FALSE))</f>
        <v/>
      </c>
      <c r="D9411" s="1" t="str">
        <f t="shared" si="147"/>
        <v/>
      </c>
    </row>
    <row r="9412" spans="1:5">
      <c r="A9412" s="2" t="s">
        <v>2715</v>
      </c>
      <c r="B9412" s="2" t="s">
        <v>2716</v>
      </c>
      <c r="C9412" s="1" t="str">
        <f>IF(A9412="", "", VLOOKUP(A9412,Undocumented!$A:$C, 3, FALSE))</f>
        <v>RL (IY + d), H</v>
      </c>
      <c r="D9412" s="1" t="str">
        <f t="shared" si="147"/>
        <v/>
      </c>
      <c r="E9412" s="2" t="s">
        <v>11</v>
      </c>
    </row>
    <row r="9413" spans="1:5">
      <c r="C9413" s="1" t="str">
        <f>IF(A9413="", "", VLOOKUP(A9413,Undocumented!$A:$C, 3, FALSE))</f>
        <v/>
      </c>
      <c r="D9413" s="1" t="str">
        <f t="shared" si="147"/>
        <v/>
      </c>
      <c r="E9413" s="2" t="s">
        <v>32</v>
      </c>
    </row>
    <row r="9414" spans="1:5">
      <c r="C9414" s="1" t="str">
        <f>IF(A9414="", "", VLOOKUP(A9414,Undocumented!$A:$C, 3, FALSE))</f>
        <v/>
      </c>
      <c r="D9414" s="1" t="str">
        <f t="shared" si="147"/>
        <v/>
      </c>
      <c r="E9414" s="2" t="s">
        <v>101</v>
      </c>
    </row>
    <row r="9415" spans="1:5">
      <c r="C9415" s="1" t="str">
        <f>IF(A9415="", "", VLOOKUP(A9415,Undocumented!$A:$C, 3, FALSE))</f>
        <v/>
      </c>
      <c r="D9415" s="1" t="str">
        <f t="shared" si="147"/>
        <v/>
      </c>
      <c r="E9415" s="2" t="s">
        <v>38</v>
      </c>
    </row>
    <row r="9416" spans="1:5">
      <c r="C9416" s="1" t="str">
        <f>IF(A9416="", "", VLOOKUP(A9416,Undocumented!$A:$C, 3, FALSE))</f>
        <v/>
      </c>
      <c r="D9416" s="1" t="str">
        <f t="shared" si="147"/>
        <v/>
      </c>
    </row>
    <row r="9417" spans="1:5">
      <c r="C9417" s="1" t="str">
        <f>IF(A9417="", "", VLOOKUP(A9417,Undocumented!$A:$C, 3, FALSE))</f>
        <v/>
      </c>
      <c r="D9417" s="1" t="str">
        <f t="shared" si="147"/>
        <v/>
      </c>
      <c r="E9417" s="2" t="s">
        <v>2676</v>
      </c>
    </row>
    <row r="9418" spans="1:5">
      <c r="C9418" s="1" t="str">
        <f>IF(A9418="", "", VLOOKUP(A9418,Undocumented!$A:$C, 3, FALSE))</f>
        <v/>
      </c>
      <c r="D9418" s="1" t="str">
        <f t="shared" si="147"/>
        <v/>
      </c>
      <c r="E9418" s="2" t="s">
        <v>2093</v>
      </c>
    </row>
    <row r="9419" spans="1:5">
      <c r="C9419" s="1" t="str">
        <f>IF(A9419="", "", VLOOKUP(A9419,Undocumented!$A:$C, 3, FALSE))</f>
        <v/>
      </c>
      <c r="D9419" s="1" t="str">
        <f t="shared" si="147"/>
        <v/>
      </c>
      <c r="E9419" s="2" t="s">
        <v>786</v>
      </c>
    </row>
    <row r="9420" spans="1:5">
      <c r="C9420" s="1" t="str">
        <f>IF(A9420="", "", VLOOKUP(A9420,Undocumented!$A:$C, 3, FALSE))</f>
        <v/>
      </c>
      <c r="D9420" s="1" t="str">
        <f t="shared" si="147"/>
        <v/>
      </c>
      <c r="E9420" s="2" t="s">
        <v>102</v>
      </c>
    </row>
    <row r="9421" spans="1:5">
      <c r="C9421" s="1" t="str">
        <f>IF(A9421="", "", VLOOKUP(A9421,Undocumented!$A:$C, 3, FALSE))</f>
        <v/>
      </c>
      <c r="D9421" s="1" t="str">
        <f t="shared" si="147"/>
        <v/>
      </c>
      <c r="E9421" s="2" t="s">
        <v>787</v>
      </c>
    </row>
    <row r="9422" spans="1:5">
      <c r="C9422" s="1" t="str">
        <f>IF(A9422="", "", VLOOKUP(A9422,Undocumented!$A:$C, 3, FALSE))</f>
        <v/>
      </c>
      <c r="D9422" s="1" t="str">
        <f t="shared" si="147"/>
        <v/>
      </c>
      <c r="E9422" s="2" t="s">
        <v>35</v>
      </c>
    </row>
    <row r="9423" spans="1:5">
      <c r="C9423" s="1" t="str">
        <f>IF(A9423="", "", VLOOKUP(A9423,Undocumented!$A:$C, 3, FALSE))</f>
        <v/>
      </c>
      <c r="D9423" s="1" t="str">
        <f t="shared" si="147"/>
        <v/>
      </c>
      <c r="E9423" s="2" t="s">
        <v>620</v>
      </c>
    </row>
    <row r="9424" spans="1:5">
      <c r="C9424" s="1" t="str">
        <f>IF(A9424="", "", VLOOKUP(A9424,Undocumented!$A:$C, 3, FALSE))</f>
        <v/>
      </c>
      <c r="D9424" s="1" t="str">
        <f t="shared" si="147"/>
        <v/>
      </c>
      <c r="E9424" s="2" t="s">
        <v>621</v>
      </c>
    </row>
    <row r="9425" spans="1:5">
      <c r="C9425" s="1" t="str">
        <f>IF(A9425="", "", VLOOKUP(A9425,Undocumented!$A:$C, 3, FALSE))</f>
        <v/>
      </c>
      <c r="D9425" s="1" t="str">
        <f t="shared" si="147"/>
        <v/>
      </c>
      <c r="E9425" s="2" t="s">
        <v>522</v>
      </c>
    </row>
    <row r="9426" spans="1:5">
      <c r="C9426" s="1" t="str">
        <f>IF(A9426="", "", VLOOKUP(A9426,Undocumented!$A:$C, 3, FALSE))</f>
        <v/>
      </c>
      <c r="D9426" s="1" t="str">
        <f t="shared" si="147"/>
        <v/>
      </c>
      <c r="E9426" s="2" t="s">
        <v>19</v>
      </c>
    </row>
    <row r="9427" spans="1:5">
      <c r="C9427" s="1" t="str">
        <f>IF(A9427="", "", VLOOKUP(A9427,Undocumented!$A:$C, 3, FALSE))</f>
        <v/>
      </c>
      <c r="D9427" s="1" t="str">
        <f t="shared" si="147"/>
        <v/>
      </c>
      <c r="E9427" s="2" t="s">
        <v>622</v>
      </c>
    </row>
    <row r="9428" spans="1:5">
      <c r="C9428" s="1" t="str">
        <f>IF(A9428="", "", VLOOKUP(A9428,Undocumented!$A:$C, 3, FALSE))</f>
        <v/>
      </c>
      <c r="D9428" s="1" t="str">
        <f t="shared" si="147"/>
        <v/>
      </c>
      <c r="E9428" s="2" t="s">
        <v>690</v>
      </c>
    </row>
    <row r="9429" spans="1:5">
      <c r="C9429" s="1" t="str">
        <f>IF(A9429="", "", VLOOKUP(A9429,Undocumented!$A:$C, 3, FALSE))</f>
        <v/>
      </c>
      <c r="D9429" s="1" t="str">
        <f t="shared" si="147"/>
        <v/>
      </c>
      <c r="E9429" s="2" t="s">
        <v>20</v>
      </c>
    </row>
    <row r="9430" spans="1:5">
      <c r="C9430" s="1" t="str">
        <f>IF(A9430="", "", VLOOKUP(A9430,Undocumented!$A:$C, 3, FALSE))</f>
        <v/>
      </c>
      <c r="D9430" s="1" t="str">
        <f t="shared" si="147"/>
        <v/>
      </c>
    </row>
    <row r="9431" spans="1:5">
      <c r="A9431" s="2" t="s">
        <v>2717</v>
      </c>
      <c r="B9431" s="2" t="s">
        <v>2718</v>
      </c>
      <c r="C9431" s="1" t="str">
        <f>IF(A9431="", "", VLOOKUP(A9431,Undocumented!$A:$C, 3, FALSE))</f>
        <v>RL (IY + d), L</v>
      </c>
      <c r="D9431" s="1" t="str">
        <f t="shared" si="147"/>
        <v/>
      </c>
      <c r="E9431" s="2" t="s">
        <v>11</v>
      </c>
    </row>
    <row r="9432" spans="1:5">
      <c r="C9432" s="1" t="str">
        <f>IF(A9432="", "", VLOOKUP(A9432,Undocumented!$A:$C, 3, FALSE))</f>
        <v/>
      </c>
      <c r="D9432" s="1" t="str">
        <f t="shared" si="147"/>
        <v/>
      </c>
      <c r="E9432" s="2" t="s">
        <v>32</v>
      </c>
    </row>
    <row r="9433" spans="1:5">
      <c r="C9433" s="1" t="str">
        <f>IF(A9433="", "", VLOOKUP(A9433,Undocumented!$A:$C, 3, FALSE))</f>
        <v/>
      </c>
      <c r="D9433" s="1" t="str">
        <f t="shared" si="147"/>
        <v/>
      </c>
      <c r="E9433" s="2" t="s">
        <v>101</v>
      </c>
    </row>
    <row r="9434" spans="1:5">
      <c r="C9434" s="1" t="str">
        <f>IF(A9434="", "", VLOOKUP(A9434,Undocumented!$A:$C, 3, FALSE))</f>
        <v/>
      </c>
      <c r="D9434" s="1" t="str">
        <f t="shared" si="147"/>
        <v/>
      </c>
      <c r="E9434" s="2" t="s">
        <v>38</v>
      </c>
    </row>
    <row r="9435" spans="1:5">
      <c r="C9435" s="1" t="str">
        <f>IF(A9435="", "", VLOOKUP(A9435,Undocumented!$A:$C, 3, FALSE))</f>
        <v/>
      </c>
      <c r="D9435" s="1" t="str">
        <f t="shared" si="147"/>
        <v/>
      </c>
    </row>
    <row r="9436" spans="1:5">
      <c r="C9436" s="1" t="str">
        <f>IF(A9436="", "", VLOOKUP(A9436,Undocumented!$A:$C, 3, FALSE))</f>
        <v/>
      </c>
      <c r="D9436" s="1" t="str">
        <f t="shared" si="147"/>
        <v/>
      </c>
      <c r="E9436" s="2" t="s">
        <v>2676</v>
      </c>
    </row>
    <row r="9437" spans="1:5">
      <c r="C9437" s="1" t="str">
        <f>IF(A9437="", "", VLOOKUP(A9437,Undocumented!$A:$C, 3, FALSE))</f>
        <v/>
      </c>
      <c r="D9437" s="1" t="str">
        <f t="shared" si="147"/>
        <v/>
      </c>
      <c r="E9437" s="2" t="s">
        <v>2096</v>
      </c>
    </row>
    <row r="9438" spans="1:5">
      <c r="C9438" s="1" t="str">
        <f>IF(A9438="", "", VLOOKUP(A9438,Undocumented!$A:$C, 3, FALSE))</f>
        <v/>
      </c>
      <c r="D9438" s="1" t="str">
        <f t="shared" si="147"/>
        <v/>
      </c>
      <c r="E9438" s="2" t="s">
        <v>790</v>
      </c>
    </row>
    <row r="9439" spans="1:5">
      <c r="C9439" s="1" t="str">
        <f>IF(A9439="", "", VLOOKUP(A9439,Undocumented!$A:$C, 3, FALSE))</f>
        <v/>
      </c>
      <c r="D9439" s="1" t="str">
        <f t="shared" si="147"/>
        <v/>
      </c>
      <c r="E9439" s="2" t="s">
        <v>102</v>
      </c>
    </row>
    <row r="9440" spans="1:5">
      <c r="C9440" s="1" t="str">
        <f>IF(A9440="", "", VLOOKUP(A9440,Undocumented!$A:$C, 3, FALSE))</f>
        <v/>
      </c>
      <c r="D9440" s="1" t="str">
        <f t="shared" si="147"/>
        <v/>
      </c>
      <c r="E9440" s="2" t="s">
        <v>791</v>
      </c>
    </row>
    <row r="9441" spans="1:5">
      <c r="C9441" s="1" t="str">
        <f>IF(A9441="", "", VLOOKUP(A9441,Undocumented!$A:$C, 3, FALSE))</f>
        <v/>
      </c>
      <c r="D9441" s="1" t="str">
        <f t="shared" si="147"/>
        <v/>
      </c>
      <c r="E9441" s="2" t="s">
        <v>35</v>
      </c>
    </row>
    <row r="9442" spans="1:5">
      <c r="C9442" s="1" t="str">
        <f>IF(A9442="", "", VLOOKUP(A9442,Undocumented!$A:$C, 3, FALSE))</f>
        <v/>
      </c>
      <c r="D9442" s="1" t="str">
        <f t="shared" si="147"/>
        <v/>
      </c>
      <c r="E9442" s="2" t="s">
        <v>620</v>
      </c>
    </row>
    <row r="9443" spans="1:5">
      <c r="C9443" s="1" t="str">
        <f>IF(A9443="", "", VLOOKUP(A9443,Undocumented!$A:$C, 3, FALSE))</f>
        <v/>
      </c>
      <c r="D9443" s="1" t="str">
        <f t="shared" si="147"/>
        <v/>
      </c>
      <c r="E9443" s="2" t="s">
        <v>621</v>
      </c>
    </row>
    <row r="9444" spans="1:5">
      <c r="C9444" s="1" t="str">
        <f>IF(A9444="", "", VLOOKUP(A9444,Undocumented!$A:$C, 3, FALSE))</f>
        <v/>
      </c>
      <c r="D9444" s="1" t="str">
        <f t="shared" si="147"/>
        <v/>
      </c>
      <c r="E9444" s="2" t="s">
        <v>522</v>
      </c>
    </row>
    <row r="9445" spans="1:5">
      <c r="C9445" s="1" t="str">
        <f>IF(A9445="", "", VLOOKUP(A9445,Undocumented!$A:$C, 3, FALSE))</f>
        <v/>
      </c>
      <c r="D9445" s="1" t="str">
        <f t="shared" si="147"/>
        <v/>
      </c>
      <c r="E9445" s="2" t="s">
        <v>19</v>
      </c>
    </row>
    <row r="9446" spans="1:5">
      <c r="C9446" s="1" t="str">
        <f>IF(A9446="", "", VLOOKUP(A9446,Undocumented!$A:$C, 3, FALSE))</f>
        <v/>
      </c>
      <c r="D9446" s="1" t="str">
        <f t="shared" si="147"/>
        <v/>
      </c>
      <c r="E9446" s="2" t="s">
        <v>622</v>
      </c>
    </row>
    <row r="9447" spans="1:5">
      <c r="C9447" s="1" t="str">
        <f>IF(A9447="", "", VLOOKUP(A9447,Undocumented!$A:$C, 3, FALSE))</f>
        <v/>
      </c>
      <c r="D9447" s="1" t="str">
        <f t="shared" si="147"/>
        <v/>
      </c>
      <c r="E9447" s="2" t="s">
        <v>2097</v>
      </c>
    </row>
    <row r="9448" spans="1:5">
      <c r="C9448" s="1" t="str">
        <f>IF(A9448="", "", VLOOKUP(A9448,Undocumented!$A:$C, 3, FALSE))</f>
        <v/>
      </c>
      <c r="D9448" s="1" t="str">
        <f t="shared" si="147"/>
        <v/>
      </c>
      <c r="E9448" s="2" t="s">
        <v>20</v>
      </c>
    </row>
    <row r="9449" spans="1:5">
      <c r="C9449" s="1" t="str">
        <f>IF(A9449="", "", VLOOKUP(A9449,Undocumented!$A:$C, 3, FALSE))</f>
        <v/>
      </c>
      <c r="D9449" s="1" t="str">
        <f t="shared" si="147"/>
        <v/>
      </c>
    </row>
    <row r="9450" spans="1:5">
      <c r="A9450" s="2" t="s">
        <v>2719</v>
      </c>
      <c r="B9450" s="2" t="s">
        <v>2720</v>
      </c>
      <c r="C9450" s="1" t="str">
        <f>IF(A9450="", "", VLOOKUP(A9450,Undocumented!$A:$C, 3, FALSE))</f>
        <v>RL (IY + d)</v>
      </c>
      <c r="D9450" s="1" t="str">
        <f t="shared" si="147"/>
        <v/>
      </c>
      <c r="E9450" s="2" t="s">
        <v>11</v>
      </c>
    </row>
    <row r="9451" spans="1:5">
      <c r="C9451" s="1" t="str">
        <f>IF(A9451="", "", VLOOKUP(A9451,Undocumented!$A:$C, 3, FALSE))</f>
        <v/>
      </c>
      <c r="D9451" s="1" t="str">
        <f t="shared" si="147"/>
        <v/>
      </c>
      <c r="E9451" s="2" t="s">
        <v>32</v>
      </c>
    </row>
    <row r="9452" spans="1:5">
      <c r="C9452" s="1" t="str">
        <f>IF(A9452="", "", VLOOKUP(A9452,Undocumented!$A:$C, 3, FALSE))</f>
        <v/>
      </c>
      <c r="D9452" s="1" t="str">
        <f t="shared" si="147"/>
        <v/>
      </c>
      <c r="E9452" s="2" t="s">
        <v>101</v>
      </c>
    </row>
    <row r="9453" spans="1:5">
      <c r="C9453" s="1" t="str">
        <f>IF(A9453="", "", VLOOKUP(A9453,Undocumented!$A:$C, 3, FALSE))</f>
        <v/>
      </c>
      <c r="D9453" s="1" t="str">
        <f t="shared" si="147"/>
        <v/>
      </c>
      <c r="E9453" s="2" t="s">
        <v>38</v>
      </c>
    </row>
    <row r="9454" spans="1:5">
      <c r="C9454" s="1" t="str">
        <f>IF(A9454="", "", VLOOKUP(A9454,Undocumented!$A:$C, 3, FALSE))</f>
        <v/>
      </c>
      <c r="D9454" s="1" t="str">
        <f t="shared" si="147"/>
        <v/>
      </c>
    </row>
    <row r="9455" spans="1:5">
      <c r="C9455" s="1" t="str">
        <f>IF(A9455="", "", VLOOKUP(A9455,Undocumented!$A:$C, 3, FALSE))</f>
        <v/>
      </c>
      <c r="D9455" s="1" t="str">
        <f t="shared" si="147"/>
        <v/>
      </c>
      <c r="E9455" s="2" t="s">
        <v>2676</v>
      </c>
    </row>
    <row r="9456" spans="1:5">
      <c r="C9456" s="1" t="str">
        <f>IF(A9456="", "", VLOOKUP(A9456,Undocumented!$A:$C, 3, FALSE))</f>
        <v/>
      </c>
      <c r="D9456" s="1" t="str">
        <f t="shared" si="147"/>
        <v/>
      </c>
      <c r="E9456" s="2" t="s">
        <v>2100</v>
      </c>
    </row>
    <row r="9457" spans="1:5">
      <c r="C9457" s="1" t="str">
        <f>IF(A9457="", "", VLOOKUP(A9457,Undocumented!$A:$C, 3, FALSE))</f>
        <v/>
      </c>
      <c r="D9457" s="1" t="str">
        <f t="shared" si="147"/>
        <v/>
      </c>
      <c r="E9457" s="2" t="s">
        <v>794</v>
      </c>
    </row>
    <row r="9458" spans="1:5">
      <c r="C9458" s="1" t="str">
        <f>IF(A9458="", "", VLOOKUP(A9458,Undocumented!$A:$C, 3, FALSE))</f>
        <v/>
      </c>
      <c r="D9458" s="1" t="str">
        <f t="shared" si="147"/>
        <v/>
      </c>
      <c r="E9458" s="2" t="s">
        <v>102</v>
      </c>
    </row>
    <row r="9459" spans="1:5">
      <c r="C9459" s="1" t="str">
        <f>IF(A9459="", "", VLOOKUP(A9459,Undocumented!$A:$C, 3, FALSE))</f>
        <v/>
      </c>
      <c r="D9459" s="1" t="str">
        <f t="shared" si="147"/>
        <v/>
      </c>
      <c r="E9459" s="2" t="s">
        <v>795</v>
      </c>
    </row>
    <row r="9460" spans="1:5">
      <c r="C9460" s="1" t="str">
        <f>IF(A9460="", "", VLOOKUP(A9460,Undocumented!$A:$C, 3, FALSE))</f>
        <v/>
      </c>
      <c r="D9460" s="1" t="str">
        <f t="shared" si="147"/>
        <v/>
      </c>
      <c r="E9460" s="2" t="s">
        <v>35</v>
      </c>
    </row>
    <row r="9461" spans="1:5">
      <c r="C9461" s="1" t="str">
        <f>IF(A9461="", "", VLOOKUP(A9461,Undocumented!$A:$C, 3, FALSE))</f>
        <v/>
      </c>
      <c r="D9461" s="1" t="str">
        <f t="shared" si="147"/>
        <v/>
      </c>
      <c r="E9461" s="2" t="s">
        <v>620</v>
      </c>
    </row>
    <row r="9462" spans="1:5">
      <c r="C9462" s="1" t="str">
        <f>IF(A9462="", "", VLOOKUP(A9462,Undocumented!$A:$C, 3, FALSE))</f>
        <v/>
      </c>
      <c r="D9462" s="1" t="str">
        <f t="shared" si="147"/>
        <v/>
      </c>
      <c r="E9462" s="2" t="s">
        <v>621</v>
      </c>
    </row>
    <row r="9463" spans="1:5">
      <c r="C9463" s="1" t="str">
        <f>IF(A9463="", "", VLOOKUP(A9463,Undocumented!$A:$C, 3, FALSE))</f>
        <v/>
      </c>
      <c r="D9463" s="1" t="str">
        <f t="shared" si="147"/>
        <v/>
      </c>
      <c r="E9463" s="2" t="s">
        <v>522</v>
      </c>
    </row>
    <row r="9464" spans="1:5">
      <c r="C9464" s="1" t="str">
        <f>IF(A9464="", "", VLOOKUP(A9464,Undocumented!$A:$C, 3, FALSE))</f>
        <v/>
      </c>
      <c r="D9464" s="1" t="str">
        <f t="shared" si="147"/>
        <v/>
      </c>
      <c r="E9464" s="2" t="s">
        <v>19</v>
      </c>
    </row>
    <row r="9465" spans="1:5">
      <c r="C9465" s="1" t="str">
        <f>IF(A9465="", "", VLOOKUP(A9465,Undocumented!$A:$C, 3, FALSE))</f>
        <v/>
      </c>
      <c r="D9465" s="1" t="str">
        <f t="shared" si="147"/>
        <v/>
      </c>
      <c r="E9465" s="2" t="s">
        <v>622</v>
      </c>
    </row>
    <row r="9466" spans="1:5">
      <c r="C9466" s="1" t="str">
        <f>IF(A9466="", "", VLOOKUP(A9466,Undocumented!$A:$C, 3, FALSE))</f>
        <v/>
      </c>
      <c r="D9466" s="1" t="str">
        <f t="shared" si="147"/>
        <v/>
      </c>
      <c r="E9466" s="2" t="s">
        <v>2101</v>
      </c>
    </row>
    <row r="9467" spans="1:5">
      <c r="C9467" s="1" t="str">
        <f>IF(A9467="", "", VLOOKUP(A9467,Undocumented!$A:$C, 3, FALSE))</f>
        <v/>
      </c>
      <c r="D9467" s="1" t="str">
        <f t="shared" si="147"/>
        <v/>
      </c>
      <c r="E9467" s="2" t="s">
        <v>20</v>
      </c>
    </row>
    <row r="9468" spans="1:5">
      <c r="C9468" s="1" t="str">
        <f>IF(A9468="", "", VLOOKUP(A9468,Undocumented!$A:$C, 3, FALSE))</f>
        <v/>
      </c>
      <c r="D9468" s="1" t="str">
        <f t="shared" si="147"/>
        <v/>
      </c>
    </row>
    <row r="9469" spans="1:5">
      <c r="A9469" s="2" t="s">
        <v>2721</v>
      </c>
      <c r="B9469" s="2" t="s">
        <v>2722</v>
      </c>
      <c r="C9469" s="1" t="str">
        <f>IF(A9469="", "", VLOOKUP(A9469,Undocumented!$A:$C, 3, FALSE))</f>
        <v>RL (IY + d), A</v>
      </c>
      <c r="D9469" s="1" t="str">
        <f t="shared" si="147"/>
        <v/>
      </c>
      <c r="E9469" s="2" t="s">
        <v>11</v>
      </c>
    </row>
    <row r="9470" spans="1:5">
      <c r="C9470" s="1" t="str">
        <f>IF(A9470="", "", VLOOKUP(A9470,Undocumented!$A:$C, 3, FALSE))</f>
        <v/>
      </c>
      <c r="D9470" s="1" t="str">
        <f t="shared" si="147"/>
        <v/>
      </c>
      <c r="E9470" s="2" t="s">
        <v>32</v>
      </c>
    </row>
    <row r="9471" spans="1:5">
      <c r="C9471" s="1" t="str">
        <f>IF(A9471="", "", VLOOKUP(A9471,Undocumented!$A:$C, 3, FALSE))</f>
        <v/>
      </c>
      <c r="D9471" s="1" t="str">
        <f t="shared" si="147"/>
        <v/>
      </c>
      <c r="E9471" s="2" t="s">
        <v>101</v>
      </c>
    </row>
    <row r="9472" spans="1:5">
      <c r="C9472" s="1" t="str">
        <f>IF(A9472="", "", VLOOKUP(A9472,Undocumented!$A:$C, 3, FALSE))</f>
        <v/>
      </c>
      <c r="D9472" s="1" t="str">
        <f t="shared" si="147"/>
        <v/>
      </c>
      <c r="E9472" s="2" t="s">
        <v>38</v>
      </c>
    </row>
    <row r="9473" spans="1:5">
      <c r="C9473" s="1" t="str">
        <f>IF(A9473="", "", VLOOKUP(A9473,Undocumented!$A:$C, 3, FALSE))</f>
        <v/>
      </c>
      <c r="D9473" s="1" t="str">
        <f t="shared" si="147"/>
        <v/>
      </c>
    </row>
    <row r="9474" spans="1:5">
      <c r="C9474" s="1" t="str">
        <f>IF(A9474="", "", VLOOKUP(A9474,Undocumented!$A:$C, 3, FALSE))</f>
        <v/>
      </c>
      <c r="D9474" s="1" t="str">
        <f t="shared" ref="D9474:D9537" si="148">IF(AND(B9474&lt;&gt;"", B9474&lt;&gt;C9474), "#N/B", "")</f>
        <v/>
      </c>
      <c r="E9474" s="2" t="s">
        <v>2676</v>
      </c>
    </row>
    <row r="9475" spans="1:5">
      <c r="C9475" s="1" t="str">
        <f>IF(A9475="", "", VLOOKUP(A9475,Undocumented!$A:$C, 3, FALSE))</f>
        <v/>
      </c>
      <c r="D9475" s="1" t="str">
        <f t="shared" si="148"/>
        <v/>
      </c>
      <c r="E9475" s="2" t="s">
        <v>2104</v>
      </c>
    </row>
    <row r="9476" spans="1:5">
      <c r="C9476" s="1" t="str">
        <f>IF(A9476="", "", VLOOKUP(A9476,Undocumented!$A:$C, 3, FALSE))</f>
        <v/>
      </c>
      <c r="D9476" s="1" t="str">
        <f t="shared" si="148"/>
        <v/>
      </c>
      <c r="E9476" s="2" t="s">
        <v>33</v>
      </c>
    </row>
    <row r="9477" spans="1:5">
      <c r="C9477" s="1" t="str">
        <f>IF(A9477="", "", VLOOKUP(A9477,Undocumented!$A:$C, 3, FALSE))</f>
        <v/>
      </c>
      <c r="D9477" s="1" t="str">
        <f t="shared" si="148"/>
        <v/>
      </c>
      <c r="E9477" s="2" t="s">
        <v>102</v>
      </c>
    </row>
    <row r="9478" spans="1:5">
      <c r="C9478" s="1" t="str">
        <f>IF(A9478="", "", VLOOKUP(A9478,Undocumented!$A:$C, 3, FALSE))</f>
        <v/>
      </c>
      <c r="D9478" s="1" t="str">
        <f t="shared" si="148"/>
        <v/>
      </c>
      <c r="E9478" s="2" t="s">
        <v>103</v>
      </c>
    </row>
    <row r="9479" spans="1:5">
      <c r="C9479" s="1" t="str">
        <f>IF(A9479="", "", VLOOKUP(A9479,Undocumented!$A:$C, 3, FALSE))</f>
        <v/>
      </c>
      <c r="D9479" s="1" t="str">
        <f t="shared" si="148"/>
        <v/>
      </c>
      <c r="E9479" s="2" t="s">
        <v>35</v>
      </c>
    </row>
    <row r="9480" spans="1:5">
      <c r="C9480" s="1" t="str">
        <f>IF(A9480="", "", VLOOKUP(A9480,Undocumented!$A:$C, 3, FALSE))</f>
        <v/>
      </c>
      <c r="D9480" s="1" t="str">
        <f t="shared" si="148"/>
        <v/>
      </c>
      <c r="E9480" s="2" t="s">
        <v>620</v>
      </c>
    </row>
    <row r="9481" spans="1:5">
      <c r="C9481" s="1" t="str">
        <f>IF(A9481="", "", VLOOKUP(A9481,Undocumented!$A:$C, 3, FALSE))</f>
        <v/>
      </c>
      <c r="D9481" s="1" t="str">
        <f t="shared" si="148"/>
        <v/>
      </c>
      <c r="E9481" s="2" t="s">
        <v>621</v>
      </c>
    </row>
    <row r="9482" spans="1:5">
      <c r="C9482" s="1" t="str">
        <f>IF(A9482="", "", VLOOKUP(A9482,Undocumented!$A:$C, 3, FALSE))</f>
        <v/>
      </c>
      <c r="D9482" s="1" t="str">
        <f t="shared" si="148"/>
        <v/>
      </c>
      <c r="E9482" s="2" t="s">
        <v>522</v>
      </c>
    </row>
    <row r="9483" spans="1:5">
      <c r="C9483" s="1" t="str">
        <f>IF(A9483="", "", VLOOKUP(A9483,Undocumented!$A:$C, 3, FALSE))</f>
        <v/>
      </c>
      <c r="D9483" s="1" t="str">
        <f t="shared" si="148"/>
        <v/>
      </c>
      <c r="E9483" s="2" t="s">
        <v>19</v>
      </c>
    </row>
    <row r="9484" spans="1:5">
      <c r="C9484" s="1" t="str">
        <f>IF(A9484="", "", VLOOKUP(A9484,Undocumented!$A:$C, 3, FALSE))</f>
        <v/>
      </c>
      <c r="D9484" s="1" t="str">
        <f t="shared" si="148"/>
        <v/>
      </c>
      <c r="E9484" s="2" t="s">
        <v>622</v>
      </c>
    </row>
    <row r="9485" spans="1:5">
      <c r="C9485" s="1" t="str">
        <f>IF(A9485="", "", VLOOKUP(A9485,Undocumented!$A:$C, 3, FALSE))</f>
        <v/>
      </c>
      <c r="D9485" s="1" t="str">
        <f t="shared" si="148"/>
        <v/>
      </c>
      <c r="E9485" s="2" t="s">
        <v>2105</v>
      </c>
    </row>
    <row r="9486" spans="1:5">
      <c r="C9486" s="1" t="str">
        <f>IF(A9486="", "", VLOOKUP(A9486,Undocumented!$A:$C, 3, FALSE))</f>
        <v/>
      </c>
      <c r="D9486" s="1" t="str">
        <f t="shared" si="148"/>
        <v/>
      </c>
      <c r="E9486" s="2" t="s">
        <v>20</v>
      </c>
    </row>
    <row r="9487" spans="1:5">
      <c r="C9487" s="1" t="str">
        <f>IF(A9487="", "", VLOOKUP(A9487,Undocumented!$A:$C, 3, FALSE))</f>
        <v/>
      </c>
      <c r="D9487" s="1" t="str">
        <f t="shared" si="148"/>
        <v/>
      </c>
    </row>
    <row r="9488" spans="1:5">
      <c r="A9488" s="2" t="s">
        <v>2723</v>
      </c>
      <c r="B9488" s="2" t="s">
        <v>2724</v>
      </c>
      <c r="C9488" s="1" t="str">
        <f>IF(A9488="", "", VLOOKUP(A9488,Undocumented!$A:$C, 3, FALSE))</f>
        <v>RR (IY + d), B</v>
      </c>
      <c r="D9488" s="1" t="str">
        <f t="shared" si="148"/>
        <v/>
      </c>
      <c r="E9488" s="2" t="s">
        <v>11</v>
      </c>
    </row>
    <row r="9489" spans="3:5">
      <c r="C9489" s="1" t="str">
        <f>IF(A9489="", "", VLOOKUP(A9489,Undocumented!$A:$C, 3, FALSE))</f>
        <v/>
      </c>
      <c r="D9489" s="1" t="str">
        <f t="shared" si="148"/>
        <v/>
      </c>
      <c r="E9489" s="2" t="s">
        <v>32</v>
      </c>
    </row>
    <row r="9490" spans="3:5">
      <c r="C9490" s="1" t="str">
        <f>IF(A9490="", "", VLOOKUP(A9490,Undocumented!$A:$C, 3, FALSE))</f>
        <v/>
      </c>
      <c r="D9490" s="1" t="str">
        <f t="shared" si="148"/>
        <v/>
      </c>
      <c r="E9490" s="2" t="s">
        <v>101</v>
      </c>
    </row>
    <row r="9491" spans="3:5">
      <c r="C9491" s="1" t="str">
        <f>IF(A9491="", "", VLOOKUP(A9491,Undocumented!$A:$C, 3, FALSE))</f>
        <v/>
      </c>
      <c r="D9491" s="1" t="str">
        <f t="shared" si="148"/>
        <v/>
      </c>
      <c r="E9491" s="2" t="s">
        <v>38</v>
      </c>
    </row>
    <row r="9492" spans="3:5">
      <c r="C9492" s="1" t="str">
        <f>IF(A9492="", "", VLOOKUP(A9492,Undocumented!$A:$C, 3, FALSE))</f>
        <v/>
      </c>
      <c r="D9492" s="1" t="str">
        <f t="shared" si="148"/>
        <v/>
      </c>
    </row>
    <row r="9493" spans="3:5">
      <c r="C9493" s="1" t="str">
        <f>IF(A9493="", "", VLOOKUP(A9493,Undocumented!$A:$C, 3, FALSE))</f>
        <v/>
      </c>
      <c r="D9493" s="1" t="str">
        <f t="shared" si="148"/>
        <v/>
      </c>
      <c r="E9493" s="2" t="s">
        <v>2676</v>
      </c>
    </row>
    <row r="9494" spans="3:5">
      <c r="C9494" s="1" t="str">
        <f>IF(A9494="", "", VLOOKUP(A9494,Undocumented!$A:$C, 3, FALSE))</f>
        <v/>
      </c>
      <c r="D9494" s="1" t="str">
        <f t="shared" si="148"/>
        <v/>
      </c>
      <c r="E9494" s="2" t="s">
        <v>2077</v>
      </c>
    </row>
    <row r="9495" spans="3:5">
      <c r="C9495" s="1" t="str">
        <f>IF(A9495="", "", VLOOKUP(A9495,Undocumented!$A:$C, 3, FALSE))</f>
        <v/>
      </c>
      <c r="D9495" s="1" t="str">
        <f t="shared" si="148"/>
        <v/>
      </c>
      <c r="E9495" s="2" t="s">
        <v>617</v>
      </c>
    </row>
    <row r="9496" spans="3:5">
      <c r="C9496" s="1" t="str">
        <f>IF(A9496="", "", VLOOKUP(A9496,Undocumented!$A:$C, 3, FALSE))</f>
        <v/>
      </c>
      <c r="D9496" s="1" t="str">
        <f t="shared" si="148"/>
        <v/>
      </c>
      <c r="E9496" s="2" t="s">
        <v>127</v>
      </c>
    </row>
    <row r="9497" spans="3:5">
      <c r="C9497" s="1" t="str">
        <f>IF(A9497="", "", VLOOKUP(A9497,Undocumented!$A:$C, 3, FALSE))</f>
        <v/>
      </c>
      <c r="D9497" s="1" t="str">
        <f t="shared" si="148"/>
        <v/>
      </c>
      <c r="E9497" s="2" t="s">
        <v>619</v>
      </c>
    </row>
    <row r="9498" spans="3:5">
      <c r="C9498" s="1" t="str">
        <f>IF(A9498="", "", VLOOKUP(A9498,Undocumented!$A:$C, 3, FALSE))</f>
        <v/>
      </c>
      <c r="D9498" s="1" t="str">
        <f t="shared" si="148"/>
        <v/>
      </c>
      <c r="E9498" s="2" t="s">
        <v>74</v>
      </c>
    </row>
    <row r="9499" spans="3:5">
      <c r="C9499" s="1" t="str">
        <f>IF(A9499="", "", VLOOKUP(A9499,Undocumented!$A:$C, 3, FALSE))</f>
        <v/>
      </c>
      <c r="D9499" s="1" t="str">
        <f t="shared" si="148"/>
        <v/>
      </c>
      <c r="E9499" s="2" t="s">
        <v>620</v>
      </c>
    </row>
    <row r="9500" spans="3:5">
      <c r="C9500" s="1" t="str">
        <f>IF(A9500="", "", VLOOKUP(A9500,Undocumented!$A:$C, 3, FALSE))</f>
        <v/>
      </c>
      <c r="D9500" s="1" t="str">
        <f t="shared" si="148"/>
        <v/>
      </c>
      <c r="E9500" s="2" t="s">
        <v>621</v>
      </c>
    </row>
    <row r="9501" spans="3:5">
      <c r="C9501" s="1" t="str">
        <f>IF(A9501="", "", VLOOKUP(A9501,Undocumented!$A:$C, 3, FALSE))</f>
        <v/>
      </c>
      <c r="D9501" s="1" t="str">
        <f t="shared" si="148"/>
        <v/>
      </c>
      <c r="E9501" s="2" t="s">
        <v>522</v>
      </c>
    </row>
    <row r="9502" spans="3:5">
      <c r="C9502" s="1" t="str">
        <f>IF(A9502="", "", VLOOKUP(A9502,Undocumented!$A:$C, 3, FALSE))</f>
        <v/>
      </c>
      <c r="D9502" s="1" t="str">
        <f t="shared" si="148"/>
        <v/>
      </c>
      <c r="E9502" s="2" t="s">
        <v>19</v>
      </c>
    </row>
    <row r="9503" spans="3:5">
      <c r="C9503" s="1" t="str">
        <f>IF(A9503="", "", VLOOKUP(A9503,Undocumented!$A:$C, 3, FALSE))</f>
        <v/>
      </c>
      <c r="D9503" s="1" t="str">
        <f t="shared" si="148"/>
        <v/>
      </c>
      <c r="E9503" s="2" t="s">
        <v>622</v>
      </c>
    </row>
    <row r="9504" spans="3:5">
      <c r="C9504" s="1" t="str">
        <f>IF(A9504="", "", VLOOKUP(A9504,Undocumented!$A:$C, 3, FALSE))</f>
        <v/>
      </c>
      <c r="D9504" s="1" t="str">
        <f t="shared" si="148"/>
        <v/>
      </c>
      <c r="E9504" s="2" t="s">
        <v>2078</v>
      </c>
    </row>
    <row r="9505" spans="1:5">
      <c r="C9505" s="1" t="str">
        <f>IF(A9505="", "", VLOOKUP(A9505,Undocumented!$A:$C, 3, FALSE))</f>
        <v/>
      </c>
      <c r="D9505" s="1" t="str">
        <f t="shared" si="148"/>
        <v/>
      </c>
      <c r="E9505" s="2" t="s">
        <v>20</v>
      </c>
    </row>
    <row r="9506" spans="1:5">
      <c r="C9506" s="1" t="str">
        <f>IF(A9506="", "", VLOOKUP(A9506,Undocumented!$A:$C, 3, FALSE))</f>
        <v/>
      </c>
      <c r="D9506" s="1" t="str">
        <f t="shared" si="148"/>
        <v/>
      </c>
    </row>
    <row r="9507" spans="1:5">
      <c r="A9507" s="2" t="s">
        <v>2725</v>
      </c>
      <c r="B9507" s="2" t="s">
        <v>2726</v>
      </c>
      <c r="C9507" s="1" t="str">
        <f>IF(A9507="", "", VLOOKUP(A9507,Undocumented!$A:$C, 3, FALSE))</f>
        <v>RR (IY + d), C</v>
      </c>
      <c r="D9507" s="1" t="str">
        <f t="shared" si="148"/>
        <v/>
      </c>
      <c r="E9507" s="2" t="s">
        <v>11</v>
      </c>
    </row>
    <row r="9508" spans="1:5">
      <c r="C9508" s="1" t="str">
        <f>IF(A9508="", "", VLOOKUP(A9508,Undocumented!$A:$C, 3, FALSE))</f>
        <v/>
      </c>
      <c r="D9508" s="1" t="str">
        <f t="shared" si="148"/>
        <v/>
      </c>
      <c r="E9508" s="2" t="s">
        <v>32</v>
      </c>
    </row>
    <row r="9509" spans="1:5">
      <c r="C9509" s="1" t="str">
        <f>IF(A9509="", "", VLOOKUP(A9509,Undocumented!$A:$C, 3, FALSE))</f>
        <v/>
      </c>
      <c r="D9509" s="1" t="str">
        <f t="shared" si="148"/>
        <v/>
      </c>
      <c r="E9509" s="2" t="s">
        <v>101</v>
      </c>
    </row>
    <row r="9510" spans="1:5">
      <c r="C9510" s="1" t="str">
        <f>IF(A9510="", "", VLOOKUP(A9510,Undocumented!$A:$C, 3, FALSE))</f>
        <v/>
      </c>
      <c r="D9510" s="1" t="str">
        <f t="shared" si="148"/>
        <v/>
      </c>
      <c r="E9510" s="2" t="s">
        <v>38</v>
      </c>
    </row>
    <row r="9511" spans="1:5">
      <c r="C9511" s="1" t="str">
        <f>IF(A9511="", "", VLOOKUP(A9511,Undocumented!$A:$C, 3, FALSE))</f>
        <v/>
      </c>
      <c r="D9511" s="1" t="str">
        <f t="shared" si="148"/>
        <v/>
      </c>
    </row>
    <row r="9512" spans="1:5">
      <c r="C9512" s="1" t="str">
        <f>IF(A9512="", "", VLOOKUP(A9512,Undocumented!$A:$C, 3, FALSE))</f>
        <v/>
      </c>
      <c r="D9512" s="1" t="str">
        <f t="shared" si="148"/>
        <v/>
      </c>
      <c r="E9512" s="2" t="s">
        <v>2676</v>
      </c>
    </row>
    <row r="9513" spans="1:5">
      <c r="C9513" s="1" t="str">
        <f>IF(A9513="", "", VLOOKUP(A9513,Undocumented!$A:$C, 3, FALSE))</f>
        <v/>
      </c>
      <c r="D9513" s="1" t="str">
        <f t="shared" si="148"/>
        <v/>
      </c>
      <c r="E9513" s="2" t="s">
        <v>2081</v>
      </c>
    </row>
    <row r="9514" spans="1:5">
      <c r="C9514" s="1" t="str">
        <f>IF(A9514="", "", VLOOKUP(A9514,Undocumented!$A:$C, 3, FALSE))</f>
        <v/>
      </c>
      <c r="D9514" s="1" t="str">
        <f t="shared" si="148"/>
        <v/>
      </c>
      <c r="E9514" s="2" t="s">
        <v>774</v>
      </c>
    </row>
    <row r="9515" spans="1:5">
      <c r="C9515" s="1" t="str">
        <f>IF(A9515="", "", VLOOKUP(A9515,Undocumented!$A:$C, 3, FALSE))</f>
        <v/>
      </c>
      <c r="D9515" s="1" t="str">
        <f t="shared" si="148"/>
        <v/>
      </c>
      <c r="E9515" s="2" t="s">
        <v>127</v>
      </c>
    </row>
    <row r="9516" spans="1:5">
      <c r="C9516" s="1" t="str">
        <f>IF(A9516="", "", VLOOKUP(A9516,Undocumented!$A:$C, 3, FALSE))</f>
        <v/>
      </c>
      <c r="D9516" s="1" t="str">
        <f t="shared" si="148"/>
        <v/>
      </c>
      <c r="E9516" s="2" t="s">
        <v>775</v>
      </c>
    </row>
    <row r="9517" spans="1:5">
      <c r="C9517" s="1" t="str">
        <f>IF(A9517="", "", VLOOKUP(A9517,Undocumented!$A:$C, 3, FALSE))</f>
        <v/>
      </c>
      <c r="D9517" s="1" t="str">
        <f t="shared" si="148"/>
        <v/>
      </c>
      <c r="E9517" s="2" t="s">
        <v>74</v>
      </c>
    </row>
    <row r="9518" spans="1:5">
      <c r="C9518" s="1" t="str">
        <f>IF(A9518="", "", VLOOKUP(A9518,Undocumented!$A:$C, 3, FALSE))</f>
        <v/>
      </c>
      <c r="D9518" s="1" t="str">
        <f t="shared" si="148"/>
        <v/>
      </c>
      <c r="E9518" s="2" t="s">
        <v>620</v>
      </c>
    </row>
    <row r="9519" spans="1:5">
      <c r="C9519" s="1" t="str">
        <f>IF(A9519="", "", VLOOKUP(A9519,Undocumented!$A:$C, 3, FALSE))</f>
        <v/>
      </c>
      <c r="D9519" s="1" t="str">
        <f t="shared" si="148"/>
        <v/>
      </c>
      <c r="E9519" s="2" t="s">
        <v>621</v>
      </c>
    </row>
    <row r="9520" spans="1:5">
      <c r="C9520" s="1" t="str">
        <f>IF(A9520="", "", VLOOKUP(A9520,Undocumented!$A:$C, 3, FALSE))</f>
        <v/>
      </c>
      <c r="D9520" s="1" t="str">
        <f t="shared" si="148"/>
        <v/>
      </c>
      <c r="E9520" s="2" t="s">
        <v>522</v>
      </c>
    </row>
    <row r="9521" spans="1:5">
      <c r="C9521" s="1" t="str">
        <f>IF(A9521="", "", VLOOKUP(A9521,Undocumented!$A:$C, 3, FALSE))</f>
        <v/>
      </c>
      <c r="D9521" s="1" t="str">
        <f t="shared" si="148"/>
        <v/>
      </c>
      <c r="E9521" s="2" t="s">
        <v>19</v>
      </c>
    </row>
    <row r="9522" spans="1:5">
      <c r="C9522" s="1" t="str">
        <f>IF(A9522="", "", VLOOKUP(A9522,Undocumented!$A:$C, 3, FALSE))</f>
        <v/>
      </c>
      <c r="D9522" s="1" t="str">
        <f t="shared" si="148"/>
        <v/>
      </c>
      <c r="E9522" s="2" t="s">
        <v>622</v>
      </c>
    </row>
    <row r="9523" spans="1:5">
      <c r="C9523" s="1" t="str">
        <f>IF(A9523="", "", VLOOKUP(A9523,Undocumented!$A:$C, 3, FALSE))</f>
        <v/>
      </c>
      <c r="D9523" s="1" t="str">
        <f t="shared" si="148"/>
        <v/>
      </c>
      <c r="E9523" s="2" t="s">
        <v>2082</v>
      </c>
    </row>
    <row r="9524" spans="1:5">
      <c r="C9524" s="1" t="str">
        <f>IF(A9524="", "", VLOOKUP(A9524,Undocumented!$A:$C, 3, FALSE))</f>
        <v/>
      </c>
      <c r="D9524" s="1" t="str">
        <f t="shared" si="148"/>
        <v/>
      </c>
      <c r="E9524" s="2" t="s">
        <v>20</v>
      </c>
    </row>
    <row r="9525" spans="1:5">
      <c r="C9525" s="1" t="str">
        <f>IF(A9525="", "", VLOOKUP(A9525,Undocumented!$A:$C, 3, FALSE))</f>
        <v/>
      </c>
      <c r="D9525" s="1" t="str">
        <f t="shared" si="148"/>
        <v/>
      </c>
    </row>
    <row r="9526" spans="1:5">
      <c r="A9526" s="2" t="s">
        <v>2727</v>
      </c>
      <c r="B9526" s="2" t="s">
        <v>2728</v>
      </c>
      <c r="C9526" s="1" t="str">
        <f>IF(A9526="", "", VLOOKUP(A9526,Undocumented!$A:$C, 3, FALSE))</f>
        <v>RR (IY + d), D</v>
      </c>
      <c r="D9526" s="1" t="str">
        <f t="shared" si="148"/>
        <v/>
      </c>
      <c r="E9526" s="2" t="s">
        <v>11</v>
      </c>
    </row>
    <row r="9527" spans="1:5">
      <c r="C9527" s="1" t="str">
        <f>IF(A9527="", "", VLOOKUP(A9527,Undocumented!$A:$C, 3, FALSE))</f>
        <v/>
      </c>
      <c r="D9527" s="1" t="str">
        <f t="shared" si="148"/>
        <v/>
      </c>
      <c r="E9527" s="2" t="s">
        <v>32</v>
      </c>
    </row>
    <row r="9528" spans="1:5">
      <c r="C9528" s="1" t="str">
        <f>IF(A9528="", "", VLOOKUP(A9528,Undocumented!$A:$C, 3, FALSE))</f>
        <v/>
      </c>
      <c r="D9528" s="1" t="str">
        <f t="shared" si="148"/>
        <v/>
      </c>
      <c r="E9528" s="2" t="s">
        <v>101</v>
      </c>
    </row>
    <row r="9529" spans="1:5">
      <c r="C9529" s="1" t="str">
        <f>IF(A9529="", "", VLOOKUP(A9529,Undocumented!$A:$C, 3, FALSE))</f>
        <v/>
      </c>
      <c r="D9529" s="1" t="str">
        <f t="shared" si="148"/>
        <v/>
      </c>
      <c r="E9529" s="2" t="s">
        <v>38</v>
      </c>
    </row>
    <row r="9530" spans="1:5">
      <c r="C9530" s="1" t="str">
        <f>IF(A9530="", "", VLOOKUP(A9530,Undocumented!$A:$C, 3, FALSE))</f>
        <v/>
      </c>
      <c r="D9530" s="1" t="str">
        <f t="shared" si="148"/>
        <v/>
      </c>
    </row>
    <row r="9531" spans="1:5">
      <c r="C9531" s="1" t="str">
        <f>IF(A9531="", "", VLOOKUP(A9531,Undocumented!$A:$C, 3, FALSE))</f>
        <v/>
      </c>
      <c r="D9531" s="1" t="str">
        <f t="shared" si="148"/>
        <v/>
      </c>
      <c r="E9531" s="2" t="s">
        <v>2676</v>
      </c>
    </row>
    <row r="9532" spans="1:5">
      <c r="C9532" s="1" t="str">
        <f>IF(A9532="", "", VLOOKUP(A9532,Undocumented!$A:$C, 3, FALSE))</f>
        <v/>
      </c>
      <c r="D9532" s="1" t="str">
        <f t="shared" si="148"/>
        <v/>
      </c>
      <c r="E9532" s="2" t="s">
        <v>2085</v>
      </c>
    </row>
    <row r="9533" spans="1:5">
      <c r="C9533" s="1" t="str">
        <f>IF(A9533="", "", VLOOKUP(A9533,Undocumented!$A:$C, 3, FALSE))</f>
        <v/>
      </c>
      <c r="D9533" s="1" t="str">
        <f t="shared" si="148"/>
        <v/>
      </c>
      <c r="E9533" s="2" t="s">
        <v>778</v>
      </c>
    </row>
    <row r="9534" spans="1:5">
      <c r="C9534" s="1" t="str">
        <f>IF(A9534="", "", VLOOKUP(A9534,Undocumented!$A:$C, 3, FALSE))</f>
        <v/>
      </c>
      <c r="D9534" s="1" t="str">
        <f t="shared" si="148"/>
        <v/>
      </c>
      <c r="E9534" s="2" t="s">
        <v>127</v>
      </c>
    </row>
    <row r="9535" spans="1:5">
      <c r="C9535" s="1" t="str">
        <f>IF(A9535="", "", VLOOKUP(A9535,Undocumented!$A:$C, 3, FALSE))</f>
        <v/>
      </c>
      <c r="D9535" s="1" t="str">
        <f t="shared" si="148"/>
        <v/>
      </c>
      <c r="E9535" s="2" t="s">
        <v>779</v>
      </c>
    </row>
    <row r="9536" spans="1:5">
      <c r="C9536" s="1" t="str">
        <f>IF(A9536="", "", VLOOKUP(A9536,Undocumented!$A:$C, 3, FALSE))</f>
        <v/>
      </c>
      <c r="D9536" s="1" t="str">
        <f t="shared" si="148"/>
        <v/>
      </c>
      <c r="E9536" s="2" t="s">
        <v>74</v>
      </c>
    </row>
    <row r="9537" spans="1:5">
      <c r="C9537" s="1" t="str">
        <f>IF(A9537="", "", VLOOKUP(A9537,Undocumented!$A:$C, 3, FALSE))</f>
        <v/>
      </c>
      <c r="D9537" s="1" t="str">
        <f t="shared" si="148"/>
        <v/>
      </c>
      <c r="E9537" s="2" t="s">
        <v>620</v>
      </c>
    </row>
    <row r="9538" spans="1:5">
      <c r="C9538" s="1" t="str">
        <f>IF(A9538="", "", VLOOKUP(A9538,Undocumented!$A:$C, 3, FALSE))</f>
        <v/>
      </c>
      <c r="D9538" s="1" t="str">
        <f t="shared" ref="D9538:D9601" si="149">IF(AND(B9538&lt;&gt;"", B9538&lt;&gt;C9538), "#N/B", "")</f>
        <v/>
      </c>
      <c r="E9538" s="2" t="s">
        <v>621</v>
      </c>
    </row>
    <row r="9539" spans="1:5">
      <c r="C9539" s="1" t="str">
        <f>IF(A9539="", "", VLOOKUP(A9539,Undocumented!$A:$C, 3, FALSE))</f>
        <v/>
      </c>
      <c r="D9539" s="1" t="str">
        <f t="shared" si="149"/>
        <v/>
      </c>
      <c r="E9539" s="2" t="s">
        <v>522</v>
      </c>
    </row>
    <row r="9540" spans="1:5">
      <c r="C9540" s="1" t="str">
        <f>IF(A9540="", "", VLOOKUP(A9540,Undocumented!$A:$C, 3, FALSE))</f>
        <v/>
      </c>
      <c r="D9540" s="1" t="str">
        <f t="shared" si="149"/>
        <v/>
      </c>
      <c r="E9540" s="2" t="s">
        <v>19</v>
      </c>
    </row>
    <row r="9541" spans="1:5">
      <c r="C9541" s="1" t="str">
        <f>IF(A9541="", "", VLOOKUP(A9541,Undocumented!$A:$C, 3, FALSE))</f>
        <v/>
      </c>
      <c r="D9541" s="1" t="str">
        <f t="shared" si="149"/>
        <v/>
      </c>
      <c r="E9541" s="2" t="s">
        <v>622</v>
      </c>
    </row>
    <row r="9542" spans="1:5">
      <c r="C9542" s="1" t="str">
        <f>IF(A9542="", "", VLOOKUP(A9542,Undocumented!$A:$C, 3, FALSE))</f>
        <v/>
      </c>
      <c r="D9542" s="1" t="str">
        <f t="shared" si="149"/>
        <v/>
      </c>
      <c r="E9542" s="2" t="s">
        <v>2086</v>
      </c>
    </row>
    <row r="9543" spans="1:5">
      <c r="C9543" s="1" t="str">
        <f>IF(A9543="", "", VLOOKUP(A9543,Undocumented!$A:$C, 3, FALSE))</f>
        <v/>
      </c>
      <c r="D9543" s="1" t="str">
        <f t="shared" si="149"/>
        <v/>
      </c>
      <c r="E9543" s="2" t="s">
        <v>20</v>
      </c>
    </row>
    <row r="9544" spans="1:5">
      <c r="C9544" s="1" t="str">
        <f>IF(A9544="", "", VLOOKUP(A9544,Undocumented!$A:$C, 3, FALSE))</f>
        <v/>
      </c>
      <c r="D9544" s="1" t="str">
        <f t="shared" si="149"/>
        <v/>
      </c>
    </row>
    <row r="9545" spans="1:5">
      <c r="A9545" s="2" t="s">
        <v>2729</v>
      </c>
      <c r="B9545" s="2" t="s">
        <v>2730</v>
      </c>
      <c r="C9545" s="1" t="str">
        <f>IF(A9545="", "", VLOOKUP(A9545,Undocumented!$A:$C, 3, FALSE))</f>
        <v>RR (IY + d), E</v>
      </c>
      <c r="D9545" s="1" t="str">
        <f t="shared" si="149"/>
        <v/>
      </c>
      <c r="E9545" s="2" t="s">
        <v>11</v>
      </c>
    </row>
    <row r="9546" spans="1:5">
      <c r="C9546" s="1" t="str">
        <f>IF(A9546="", "", VLOOKUP(A9546,Undocumented!$A:$C, 3, FALSE))</f>
        <v/>
      </c>
      <c r="D9546" s="1" t="str">
        <f t="shared" si="149"/>
        <v/>
      </c>
      <c r="E9546" s="2" t="s">
        <v>32</v>
      </c>
    </row>
    <row r="9547" spans="1:5">
      <c r="C9547" s="1" t="str">
        <f>IF(A9547="", "", VLOOKUP(A9547,Undocumented!$A:$C, 3, FALSE))</f>
        <v/>
      </c>
      <c r="D9547" s="1" t="str">
        <f t="shared" si="149"/>
        <v/>
      </c>
      <c r="E9547" s="2" t="s">
        <v>101</v>
      </c>
    </row>
    <row r="9548" spans="1:5">
      <c r="C9548" s="1" t="str">
        <f>IF(A9548="", "", VLOOKUP(A9548,Undocumented!$A:$C, 3, FALSE))</f>
        <v/>
      </c>
      <c r="D9548" s="1" t="str">
        <f t="shared" si="149"/>
        <v/>
      </c>
      <c r="E9548" s="2" t="s">
        <v>38</v>
      </c>
    </row>
    <row r="9549" spans="1:5">
      <c r="C9549" s="1" t="str">
        <f>IF(A9549="", "", VLOOKUP(A9549,Undocumented!$A:$C, 3, FALSE))</f>
        <v/>
      </c>
      <c r="D9549" s="1" t="str">
        <f t="shared" si="149"/>
        <v/>
      </c>
    </row>
    <row r="9550" spans="1:5">
      <c r="C9550" s="1" t="str">
        <f>IF(A9550="", "", VLOOKUP(A9550,Undocumented!$A:$C, 3, FALSE))</f>
        <v/>
      </c>
      <c r="D9550" s="1" t="str">
        <f t="shared" si="149"/>
        <v/>
      </c>
      <c r="E9550" s="2" t="s">
        <v>2676</v>
      </c>
    </row>
    <row r="9551" spans="1:5">
      <c r="C9551" s="1" t="str">
        <f>IF(A9551="", "", VLOOKUP(A9551,Undocumented!$A:$C, 3, FALSE))</f>
        <v/>
      </c>
      <c r="D9551" s="1" t="str">
        <f t="shared" si="149"/>
        <v/>
      </c>
      <c r="E9551" s="2" t="s">
        <v>2089</v>
      </c>
    </row>
    <row r="9552" spans="1:5">
      <c r="C9552" s="1" t="str">
        <f>IF(A9552="", "", VLOOKUP(A9552,Undocumented!$A:$C, 3, FALSE))</f>
        <v/>
      </c>
      <c r="D9552" s="1" t="str">
        <f t="shared" si="149"/>
        <v/>
      </c>
      <c r="E9552" s="2" t="s">
        <v>782</v>
      </c>
    </row>
    <row r="9553" spans="1:5">
      <c r="C9553" s="1" t="str">
        <f>IF(A9553="", "", VLOOKUP(A9553,Undocumented!$A:$C, 3, FALSE))</f>
        <v/>
      </c>
      <c r="D9553" s="1" t="str">
        <f t="shared" si="149"/>
        <v/>
      </c>
      <c r="E9553" s="2" t="s">
        <v>127</v>
      </c>
    </row>
    <row r="9554" spans="1:5">
      <c r="C9554" s="1" t="str">
        <f>IF(A9554="", "", VLOOKUP(A9554,Undocumented!$A:$C, 3, FALSE))</f>
        <v/>
      </c>
      <c r="D9554" s="1" t="str">
        <f t="shared" si="149"/>
        <v/>
      </c>
      <c r="E9554" s="2" t="s">
        <v>783</v>
      </c>
    </row>
    <row r="9555" spans="1:5">
      <c r="C9555" s="1" t="str">
        <f>IF(A9555="", "", VLOOKUP(A9555,Undocumented!$A:$C, 3, FALSE))</f>
        <v/>
      </c>
      <c r="D9555" s="1" t="str">
        <f t="shared" si="149"/>
        <v/>
      </c>
      <c r="E9555" s="2" t="s">
        <v>74</v>
      </c>
    </row>
    <row r="9556" spans="1:5">
      <c r="C9556" s="1" t="str">
        <f>IF(A9556="", "", VLOOKUP(A9556,Undocumented!$A:$C, 3, FALSE))</f>
        <v/>
      </c>
      <c r="D9556" s="1" t="str">
        <f t="shared" si="149"/>
        <v/>
      </c>
      <c r="E9556" s="2" t="s">
        <v>620</v>
      </c>
    </row>
    <row r="9557" spans="1:5">
      <c r="C9557" s="1" t="str">
        <f>IF(A9557="", "", VLOOKUP(A9557,Undocumented!$A:$C, 3, FALSE))</f>
        <v/>
      </c>
      <c r="D9557" s="1" t="str">
        <f t="shared" si="149"/>
        <v/>
      </c>
      <c r="E9557" s="2" t="s">
        <v>621</v>
      </c>
    </row>
    <row r="9558" spans="1:5">
      <c r="C9558" s="1" t="str">
        <f>IF(A9558="", "", VLOOKUP(A9558,Undocumented!$A:$C, 3, FALSE))</f>
        <v/>
      </c>
      <c r="D9558" s="1" t="str">
        <f t="shared" si="149"/>
        <v/>
      </c>
      <c r="E9558" s="2" t="s">
        <v>522</v>
      </c>
    </row>
    <row r="9559" spans="1:5">
      <c r="C9559" s="1" t="str">
        <f>IF(A9559="", "", VLOOKUP(A9559,Undocumented!$A:$C, 3, FALSE))</f>
        <v/>
      </c>
      <c r="D9559" s="1" t="str">
        <f t="shared" si="149"/>
        <v/>
      </c>
      <c r="E9559" s="2" t="s">
        <v>19</v>
      </c>
    </row>
    <row r="9560" spans="1:5">
      <c r="C9560" s="1" t="str">
        <f>IF(A9560="", "", VLOOKUP(A9560,Undocumented!$A:$C, 3, FALSE))</f>
        <v/>
      </c>
      <c r="D9560" s="1" t="str">
        <f t="shared" si="149"/>
        <v/>
      </c>
      <c r="E9560" s="2" t="s">
        <v>622</v>
      </c>
    </row>
    <row r="9561" spans="1:5">
      <c r="C9561" s="1" t="str">
        <f>IF(A9561="", "", VLOOKUP(A9561,Undocumented!$A:$C, 3, FALSE))</f>
        <v/>
      </c>
      <c r="D9561" s="1" t="str">
        <f t="shared" si="149"/>
        <v/>
      </c>
      <c r="E9561" s="2" t="s">
        <v>2090</v>
      </c>
    </row>
    <row r="9562" spans="1:5">
      <c r="C9562" s="1" t="str">
        <f>IF(A9562="", "", VLOOKUP(A9562,Undocumented!$A:$C, 3, FALSE))</f>
        <v/>
      </c>
      <c r="D9562" s="1" t="str">
        <f t="shared" si="149"/>
        <v/>
      </c>
      <c r="E9562" s="2" t="s">
        <v>20</v>
      </c>
    </row>
    <row r="9563" spans="1:5">
      <c r="C9563" s="1" t="str">
        <f>IF(A9563="", "", VLOOKUP(A9563,Undocumented!$A:$C, 3, FALSE))</f>
        <v/>
      </c>
      <c r="D9563" s="1" t="str">
        <f t="shared" si="149"/>
        <v/>
      </c>
    </row>
    <row r="9564" spans="1:5">
      <c r="A9564" s="2" t="s">
        <v>2731</v>
      </c>
      <c r="B9564" s="2" t="s">
        <v>2732</v>
      </c>
      <c r="C9564" s="1" t="str">
        <f>IF(A9564="", "", VLOOKUP(A9564,Undocumented!$A:$C, 3, FALSE))</f>
        <v>RR (IY + d), H</v>
      </c>
      <c r="D9564" s="1" t="str">
        <f t="shared" si="149"/>
        <v/>
      </c>
      <c r="E9564" s="2" t="s">
        <v>11</v>
      </c>
    </row>
    <row r="9565" spans="1:5">
      <c r="C9565" s="1" t="str">
        <f>IF(A9565="", "", VLOOKUP(A9565,Undocumented!$A:$C, 3, FALSE))</f>
        <v/>
      </c>
      <c r="D9565" s="1" t="str">
        <f t="shared" si="149"/>
        <v/>
      </c>
      <c r="E9565" s="2" t="s">
        <v>32</v>
      </c>
    </row>
    <row r="9566" spans="1:5">
      <c r="C9566" s="1" t="str">
        <f>IF(A9566="", "", VLOOKUP(A9566,Undocumented!$A:$C, 3, FALSE))</f>
        <v/>
      </c>
      <c r="D9566" s="1" t="str">
        <f t="shared" si="149"/>
        <v/>
      </c>
      <c r="E9566" s="2" t="s">
        <v>101</v>
      </c>
    </row>
    <row r="9567" spans="1:5">
      <c r="C9567" s="1" t="str">
        <f>IF(A9567="", "", VLOOKUP(A9567,Undocumented!$A:$C, 3, FALSE))</f>
        <v/>
      </c>
      <c r="D9567" s="1" t="str">
        <f t="shared" si="149"/>
        <v/>
      </c>
      <c r="E9567" s="2" t="s">
        <v>38</v>
      </c>
    </row>
    <row r="9568" spans="1:5">
      <c r="C9568" s="1" t="str">
        <f>IF(A9568="", "", VLOOKUP(A9568,Undocumented!$A:$C, 3, FALSE))</f>
        <v/>
      </c>
      <c r="D9568" s="1" t="str">
        <f t="shared" si="149"/>
        <v/>
      </c>
    </row>
    <row r="9569" spans="1:5">
      <c r="C9569" s="1" t="str">
        <f>IF(A9569="", "", VLOOKUP(A9569,Undocumented!$A:$C, 3, FALSE))</f>
        <v/>
      </c>
      <c r="D9569" s="1" t="str">
        <f t="shared" si="149"/>
        <v/>
      </c>
      <c r="E9569" s="2" t="s">
        <v>2676</v>
      </c>
    </row>
    <row r="9570" spans="1:5">
      <c r="C9570" s="1" t="str">
        <f>IF(A9570="", "", VLOOKUP(A9570,Undocumented!$A:$C, 3, FALSE))</f>
        <v/>
      </c>
      <c r="D9570" s="1" t="str">
        <f t="shared" si="149"/>
        <v/>
      </c>
      <c r="E9570" s="2" t="s">
        <v>2093</v>
      </c>
    </row>
    <row r="9571" spans="1:5">
      <c r="C9571" s="1" t="str">
        <f>IF(A9571="", "", VLOOKUP(A9571,Undocumented!$A:$C, 3, FALSE))</f>
        <v/>
      </c>
      <c r="D9571" s="1" t="str">
        <f t="shared" si="149"/>
        <v/>
      </c>
      <c r="E9571" s="2" t="s">
        <v>786</v>
      </c>
    </row>
    <row r="9572" spans="1:5">
      <c r="C9572" s="1" t="str">
        <f>IF(A9572="", "", VLOOKUP(A9572,Undocumented!$A:$C, 3, FALSE))</f>
        <v/>
      </c>
      <c r="D9572" s="1" t="str">
        <f t="shared" si="149"/>
        <v/>
      </c>
      <c r="E9572" s="2" t="s">
        <v>127</v>
      </c>
    </row>
    <row r="9573" spans="1:5">
      <c r="C9573" s="1" t="str">
        <f>IF(A9573="", "", VLOOKUP(A9573,Undocumented!$A:$C, 3, FALSE))</f>
        <v/>
      </c>
      <c r="D9573" s="1" t="str">
        <f t="shared" si="149"/>
        <v/>
      </c>
      <c r="E9573" s="2" t="s">
        <v>787</v>
      </c>
    </row>
    <row r="9574" spans="1:5">
      <c r="C9574" s="1" t="str">
        <f>IF(A9574="", "", VLOOKUP(A9574,Undocumented!$A:$C, 3, FALSE))</f>
        <v/>
      </c>
      <c r="D9574" s="1" t="str">
        <f t="shared" si="149"/>
        <v/>
      </c>
      <c r="E9574" s="2" t="s">
        <v>74</v>
      </c>
    </row>
    <row r="9575" spans="1:5">
      <c r="C9575" s="1" t="str">
        <f>IF(A9575="", "", VLOOKUP(A9575,Undocumented!$A:$C, 3, FALSE))</f>
        <v/>
      </c>
      <c r="D9575" s="1" t="str">
        <f t="shared" si="149"/>
        <v/>
      </c>
      <c r="E9575" s="2" t="s">
        <v>620</v>
      </c>
    </row>
    <row r="9576" spans="1:5">
      <c r="C9576" s="1" t="str">
        <f>IF(A9576="", "", VLOOKUP(A9576,Undocumented!$A:$C, 3, FALSE))</f>
        <v/>
      </c>
      <c r="D9576" s="1" t="str">
        <f t="shared" si="149"/>
        <v/>
      </c>
      <c r="E9576" s="2" t="s">
        <v>621</v>
      </c>
    </row>
    <row r="9577" spans="1:5">
      <c r="C9577" s="1" t="str">
        <f>IF(A9577="", "", VLOOKUP(A9577,Undocumented!$A:$C, 3, FALSE))</f>
        <v/>
      </c>
      <c r="D9577" s="1" t="str">
        <f t="shared" si="149"/>
        <v/>
      </c>
      <c r="E9577" s="2" t="s">
        <v>522</v>
      </c>
    </row>
    <row r="9578" spans="1:5">
      <c r="C9578" s="1" t="str">
        <f>IF(A9578="", "", VLOOKUP(A9578,Undocumented!$A:$C, 3, FALSE))</f>
        <v/>
      </c>
      <c r="D9578" s="1" t="str">
        <f t="shared" si="149"/>
        <v/>
      </c>
      <c r="E9578" s="2" t="s">
        <v>19</v>
      </c>
    </row>
    <row r="9579" spans="1:5">
      <c r="C9579" s="1" t="str">
        <f>IF(A9579="", "", VLOOKUP(A9579,Undocumented!$A:$C, 3, FALSE))</f>
        <v/>
      </c>
      <c r="D9579" s="1" t="str">
        <f t="shared" si="149"/>
        <v/>
      </c>
      <c r="E9579" s="2" t="s">
        <v>622</v>
      </c>
    </row>
    <row r="9580" spans="1:5">
      <c r="C9580" s="1" t="str">
        <f>IF(A9580="", "", VLOOKUP(A9580,Undocumented!$A:$C, 3, FALSE))</f>
        <v/>
      </c>
      <c r="D9580" s="1" t="str">
        <f t="shared" si="149"/>
        <v/>
      </c>
      <c r="E9580" s="2" t="s">
        <v>690</v>
      </c>
    </row>
    <row r="9581" spans="1:5">
      <c r="C9581" s="1" t="str">
        <f>IF(A9581="", "", VLOOKUP(A9581,Undocumented!$A:$C, 3, FALSE))</f>
        <v/>
      </c>
      <c r="D9581" s="1" t="str">
        <f t="shared" si="149"/>
        <v/>
      </c>
      <c r="E9581" s="2" t="s">
        <v>20</v>
      </c>
    </row>
    <row r="9582" spans="1:5">
      <c r="C9582" s="1" t="str">
        <f>IF(A9582="", "", VLOOKUP(A9582,Undocumented!$A:$C, 3, FALSE))</f>
        <v/>
      </c>
      <c r="D9582" s="1" t="str">
        <f t="shared" si="149"/>
        <v/>
      </c>
    </row>
    <row r="9583" spans="1:5">
      <c r="A9583" s="2" t="s">
        <v>2733</v>
      </c>
      <c r="B9583" s="2" t="s">
        <v>2734</v>
      </c>
      <c r="C9583" s="1" t="str">
        <f>IF(A9583="", "", VLOOKUP(A9583,Undocumented!$A:$C, 3, FALSE))</f>
        <v>RR (IY + d), L</v>
      </c>
      <c r="D9583" s="1" t="str">
        <f t="shared" si="149"/>
        <v/>
      </c>
      <c r="E9583" s="2" t="s">
        <v>11</v>
      </c>
    </row>
    <row r="9584" spans="1:5">
      <c r="C9584" s="1" t="str">
        <f>IF(A9584="", "", VLOOKUP(A9584,Undocumented!$A:$C, 3, FALSE))</f>
        <v/>
      </c>
      <c r="D9584" s="1" t="str">
        <f t="shared" si="149"/>
        <v/>
      </c>
      <c r="E9584" s="2" t="s">
        <v>32</v>
      </c>
    </row>
    <row r="9585" spans="3:5">
      <c r="C9585" s="1" t="str">
        <f>IF(A9585="", "", VLOOKUP(A9585,Undocumented!$A:$C, 3, FALSE))</f>
        <v/>
      </c>
      <c r="D9585" s="1" t="str">
        <f t="shared" si="149"/>
        <v/>
      </c>
      <c r="E9585" s="2" t="s">
        <v>101</v>
      </c>
    </row>
    <row r="9586" spans="3:5">
      <c r="C9586" s="1" t="str">
        <f>IF(A9586="", "", VLOOKUP(A9586,Undocumented!$A:$C, 3, FALSE))</f>
        <v/>
      </c>
      <c r="D9586" s="1" t="str">
        <f t="shared" si="149"/>
        <v/>
      </c>
      <c r="E9586" s="2" t="s">
        <v>38</v>
      </c>
    </row>
    <row r="9587" spans="3:5">
      <c r="C9587" s="1" t="str">
        <f>IF(A9587="", "", VLOOKUP(A9587,Undocumented!$A:$C, 3, FALSE))</f>
        <v/>
      </c>
      <c r="D9587" s="1" t="str">
        <f t="shared" si="149"/>
        <v/>
      </c>
    </row>
    <row r="9588" spans="3:5">
      <c r="C9588" s="1" t="str">
        <f>IF(A9588="", "", VLOOKUP(A9588,Undocumented!$A:$C, 3, FALSE))</f>
        <v/>
      </c>
      <c r="D9588" s="1" t="str">
        <f t="shared" si="149"/>
        <v/>
      </c>
      <c r="E9588" s="2" t="s">
        <v>2676</v>
      </c>
    </row>
    <row r="9589" spans="3:5">
      <c r="C9589" s="1" t="str">
        <f>IF(A9589="", "", VLOOKUP(A9589,Undocumented!$A:$C, 3, FALSE))</f>
        <v/>
      </c>
      <c r="D9589" s="1" t="str">
        <f t="shared" si="149"/>
        <v/>
      </c>
      <c r="E9589" s="2" t="s">
        <v>2096</v>
      </c>
    </row>
    <row r="9590" spans="3:5">
      <c r="C9590" s="1" t="str">
        <f>IF(A9590="", "", VLOOKUP(A9590,Undocumented!$A:$C, 3, FALSE))</f>
        <v/>
      </c>
      <c r="D9590" s="1" t="str">
        <f t="shared" si="149"/>
        <v/>
      </c>
      <c r="E9590" s="2" t="s">
        <v>790</v>
      </c>
    </row>
    <row r="9591" spans="3:5">
      <c r="C9591" s="1" t="str">
        <f>IF(A9591="", "", VLOOKUP(A9591,Undocumented!$A:$C, 3, FALSE))</f>
        <v/>
      </c>
      <c r="D9591" s="1" t="str">
        <f t="shared" si="149"/>
        <v/>
      </c>
      <c r="E9591" s="2" t="s">
        <v>127</v>
      </c>
    </row>
    <row r="9592" spans="3:5">
      <c r="C9592" s="1" t="str">
        <f>IF(A9592="", "", VLOOKUP(A9592,Undocumented!$A:$C, 3, FALSE))</f>
        <v/>
      </c>
      <c r="D9592" s="1" t="str">
        <f t="shared" si="149"/>
        <v/>
      </c>
      <c r="E9592" s="2" t="s">
        <v>791</v>
      </c>
    </row>
    <row r="9593" spans="3:5">
      <c r="C9593" s="1" t="str">
        <f>IF(A9593="", "", VLOOKUP(A9593,Undocumented!$A:$C, 3, FALSE))</f>
        <v/>
      </c>
      <c r="D9593" s="1" t="str">
        <f t="shared" si="149"/>
        <v/>
      </c>
      <c r="E9593" s="2" t="s">
        <v>74</v>
      </c>
    </row>
    <row r="9594" spans="3:5">
      <c r="C9594" s="1" t="str">
        <f>IF(A9594="", "", VLOOKUP(A9594,Undocumented!$A:$C, 3, FALSE))</f>
        <v/>
      </c>
      <c r="D9594" s="1" t="str">
        <f t="shared" si="149"/>
        <v/>
      </c>
      <c r="E9594" s="2" t="s">
        <v>620</v>
      </c>
    </row>
    <row r="9595" spans="3:5">
      <c r="C9595" s="1" t="str">
        <f>IF(A9595="", "", VLOOKUP(A9595,Undocumented!$A:$C, 3, FALSE))</f>
        <v/>
      </c>
      <c r="D9595" s="1" t="str">
        <f t="shared" si="149"/>
        <v/>
      </c>
      <c r="E9595" s="2" t="s">
        <v>621</v>
      </c>
    </row>
    <row r="9596" spans="3:5">
      <c r="C9596" s="1" t="str">
        <f>IF(A9596="", "", VLOOKUP(A9596,Undocumented!$A:$C, 3, FALSE))</f>
        <v/>
      </c>
      <c r="D9596" s="1" t="str">
        <f t="shared" si="149"/>
        <v/>
      </c>
      <c r="E9596" s="2" t="s">
        <v>522</v>
      </c>
    </row>
    <row r="9597" spans="3:5">
      <c r="C9597" s="1" t="str">
        <f>IF(A9597="", "", VLOOKUP(A9597,Undocumented!$A:$C, 3, FALSE))</f>
        <v/>
      </c>
      <c r="D9597" s="1" t="str">
        <f t="shared" si="149"/>
        <v/>
      </c>
      <c r="E9597" s="2" t="s">
        <v>19</v>
      </c>
    </row>
    <row r="9598" spans="3:5">
      <c r="C9598" s="1" t="str">
        <f>IF(A9598="", "", VLOOKUP(A9598,Undocumented!$A:$C, 3, FALSE))</f>
        <v/>
      </c>
      <c r="D9598" s="1" t="str">
        <f t="shared" si="149"/>
        <v/>
      </c>
      <c r="E9598" s="2" t="s">
        <v>622</v>
      </c>
    </row>
    <row r="9599" spans="3:5">
      <c r="C9599" s="1" t="str">
        <f>IF(A9599="", "", VLOOKUP(A9599,Undocumented!$A:$C, 3, FALSE))</f>
        <v/>
      </c>
      <c r="D9599" s="1" t="str">
        <f t="shared" si="149"/>
        <v/>
      </c>
      <c r="E9599" s="2" t="s">
        <v>2097</v>
      </c>
    </row>
    <row r="9600" spans="3:5">
      <c r="C9600" s="1" t="str">
        <f>IF(A9600="", "", VLOOKUP(A9600,Undocumented!$A:$C, 3, FALSE))</f>
        <v/>
      </c>
      <c r="D9600" s="1" t="str">
        <f t="shared" si="149"/>
        <v/>
      </c>
      <c r="E9600" s="2" t="s">
        <v>20</v>
      </c>
    </row>
    <row r="9601" spans="1:5">
      <c r="C9601" s="1" t="str">
        <f>IF(A9601="", "", VLOOKUP(A9601,Undocumented!$A:$C, 3, FALSE))</f>
        <v/>
      </c>
      <c r="D9601" s="1" t="str">
        <f t="shared" si="149"/>
        <v/>
      </c>
    </row>
    <row r="9602" spans="1:5">
      <c r="A9602" s="2" t="s">
        <v>2735</v>
      </c>
      <c r="B9602" s="2" t="s">
        <v>2736</v>
      </c>
      <c r="C9602" s="1" t="str">
        <f>IF(A9602="", "", VLOOKUP(A9602,Undocumented!$A:$C, 3, FALSE))</f>
        <v>RR (IY + d)</v>
      </c>
      <c r="D9602" s="1" t="str">
        <f t="shared" ref="D9602:D9665" si="150">IF(AND(B9602&lt;&gt;"", B9602&lt;&gt;C9602), "#N/B", "")</f>
        <v/>
      </c>
      <c r="E9602" s="2" t="s">
        <v>11</v>
      </c>
    </row>
    <row r="9603" spans="1:5">
      <c r="C9603" s="1" t="str">
        <f>IF(A9603="", "", VLOOKUP(A9603,Undocumented!$A:$C, 3, FALSE))</f>
        <v/>
      </c>
      <c r="D9603" s="1" t="str">
        <f t="shared" si="150"/>
        <v/>
      </c>
      <c r="E9603" s="2" t="s">
        <v>32</v>
      </c>
    </row>
    <row r="9604" spans="1:5">
      <c r="C9604" s="1" t="str">
        <f>IF(A9604="", "", VLOOKUP(A9604,Undocumented!$A:$C, 3, FALSE))</f>
        <v/>
      </c>
      <c r="D9604" s="1" t="str">
        <f t="shared" si="150"/>
        <v/>
      </c>
      <c r="E9604" s="2" t="s">
        <v>101</v>
      </c>
    </row>
    <row r="9605" spans="1:5">
      <c r="C9605" s="1" t="str">
        <f>IF(A9605="", "", VLOOKUP(A9605,Undocumented!$A:$C, 3, FALSE))</f>
        <v/>
      </c>
      <c r="D9605" s="1" t="str">
        <f t="shared" si="150"/>
        <v/>
      </c>
      <c r="E9605" s="2" t="s">
        <v>38</v>
      </c>
    </row>
    <row r="9606" spans="1:5">
      <c r="C9606" s="1" t="str">
        <f>IF(A9606="", "", VLOOKUP(A9606,Undocumented!$A:$C, 3, FALSE))</f>
        <v/>
      </c>
      <c r="D9606" s="1" t="str">
        <f t="shared" si="150"/>
        <v/>
      </c>
    </row>
    <row r="9607" spans="1:5">
      <c r="C9607" s="1" t="str">
        <f>IF(A9607="", "", VLOOKUP(A9607,Undocumented!$A:$C, 3, FALSE))</f>
        <v/>
      </c>
      <c r="D9607" s="1" t="str">
        <f t="shared" si="150"/>
        <v/>
      </c>
      <c r="E9607" s="2" t="s">
        <v>2676</v>
      </c>
    </row>
    <row r="9608" spans="1:5">
      <c r="C9608" s="1" t="str">
        <f>IF(A9608="", "", VLOOKUP(A9608,Undocumented!$A:$C, 3, FALSE))</f>
        <v/>
      </c>
      <c r="D9608" s="1" t="str">
        <f t="shared" si="150"/>
        <v/>
      </c>
      <c r="E9608" s="2" t="s">
        <v>2100</v>
      </c>
    </row>
    <row r="9609" spans="1:5">
      <c r="C9609" s="1" t="str">
        <f>IF(A9609="", "", VLOOKUP(A9609,Undocumented!$A:$C, 3, FALSE))</f>
        <v/>
      </c>
      <c r="D9609" s="1" t="str">
        <f t="shared" si="150"/>
        <v/>
      </c>
      <c r="E9609" s="2" t="s">
        <v>794</v>
      </c>
    </row>
    <row r="9610" spans="1:5">
      <c r="C9610" s="1" t="str">
        <f>IF(A9610="", "", VLOOKUP(A9610,Undocumented!$A:$C, 3, FALSE))</f>
        <v/>
      </c>
      <c r="D9610" s="1" t="str">
        <f t="shared" si="150"/>
        <v/>
      </c>
      <c r="E9610" s="2" t="s">
        <v>127</v>
      </c>
    </row>
    <row r="9611" spans="1:5">
      <c r="C9611" s="1" t="str">
        <f>IF(A9611="", "", VLOOKUP(A9611,Undocumented!$A:$C, 3, FALSE))</f>
        <v/>
      </c>
      <c r="D9611" s="1" t="str">
        <f t="shared" si="150"/>
        <v/>
      </c>
      <c r="E9611" s="2" t="s">
        <v>795</v>
      </c>
    </row>
    <row r="9612" spans="1:5">
      <c r="C9612" s="1" t="str">
        <f>IF(A9612="", "", VLOOKUP(A9612,Undocumented!$A:$C, 3, FALSE))</f>
        <v/>
      </c>
      <c r="D9612" s="1" t="str">
        <f t="shared" si="150"/>
        <v/>
      </c>
      <c r="E9612" s="2" t="s">
        <v>74</v>
      </c>
    </row>
    <row r="9613" spans="1:5">
      <c r="C9613" s="1" t="str">
        <f>IF(A9613="", "", VLOOKUP(A9613,Undocumented!$A:$C, 3, FALSE))</f>
        <v/>
      </c>
      <c r="D9613" s="1" t="str">
        <f t="shared" si="150"/>
        <v/>
      </c>
      <c r="E9613" s="2" t="s">
        <v>620</v>
      </c>
    </row>
    <row r="9614" spans="1:5">
      <c r="C9614" s="1" t="str">
        <f>IF(A9614="", "", VLOOKUP(A9614,Undocumented!$A:$C, 3, FALSE))</f>
        <v/>
      </c>
      <c r="D9614" s="1" t="str">
        <f t="shared" si="150"/>
        <v/>
      </c>
      <c r="E9614" s="2" t="s">
        <v>621</v>
      </c>
    </row>
    <row r="9615" spans="1:5">
      <c r="C9615" s="1" t="str">
        <f>IF(A9615="", "", VLOOKUP(A9615,Undocumented!$A:$C, 3, FALSE))</f>
        <v/>
      </c>
      <c r="D9615" s="1" t="str">
        <f t="shared" si="150"/>
        <v/>
      </c>
      <c r="E9615" s="2" t="s">
        <v>522</v>
      </c>
    </row>
    <row r="9616" spans="1:5">
      <c r="C9616" s="1" t="str">
        <f>IF(A9616="", "", VLOOKUP(A9616,Undocumented!$A:$C, 3, FALSE))</f>
        <v/>
      </c>
      <c r="D9616" s="1" t="str">
        <f t="shared" si="150"/>
        <v/>
      </c>
      <c r="E9616" s="2" t="s">
        <v>19</v>
      </c>
    </row>
    <row r="9617" spans="1:5">
      <c r="C9617" s="1" t="str">
        <f>IF(A9617="", "", VLOOKUP(A9617,Undocumented!$A:$C, 3, FALSE))</f>
        <v/>
      </c>
      <c r="D9617" s="1" t="str">
        <f t="shared" si="150"/>
        <v/>
      </c>
      <c r="E9617" s="2" t="s">
        <v>622</v>
      </c>
    </row>
    <row r="9618" spans="1:5">
      <c r="C9618" s="1" t="str">
        <f>IF(A9618="", "", VLOOKUP(A9618,Undocumented!$A:$C, 3, FALSE))</f>
        <v/>
      </c>
      <c r="D9618" s="1" t="str">
        <f t="shared" si="150"/>
        <v/>
      </c>
      <c r="E9618" s="2" t="s">
        <v>2101</v>
      </c>
    </row>
    <row r="9619" spans="1:5">
      <c r="C9619" s="1" t="str">
        <f>IF(A9619="", "", VLOOKUP(A9619,Undocumented!$A:$C, 3, FALSE))</f>
        <v/>
      </c>
      <c r="D9619" s="1" t="str">
        <f t="shared" si="150"/>
        <v/>
      </c>
      <c r="E9619" s="2" t="s">
        <v>20</v>
      </c>
    </row>
    <row r="9620" spans="1:5">
      <c r="C9620" s="1" t="str">
        <f>IF(A9620="", "", VLOOKUP(A9620,Undocumented!$A:$C, 3, FALSE))</f>
        <v/>
      </c>
      <c r="D9620" s="1" t="str">
        <f t="shared" si="150"/>
        <v/>
      </c>
    </row>
    <row r="9621" spans="1:5">
      <c r="A9621" s="2" t="s">
        <v>2737</v>
      </c>
      <c r="B9621" s="2" t="s">
        <v>2738</v>
      </c>
      <c r="C9621" s="1" t="str">
        <f>IF(A9621="", "", VLOOKUP(A9621,Undocumented!$A:$C, 3, FALSE))</f>
        <v>RR (IY + d), A</v>
      </c>
      <c r="D9621" s="1" t="str">
        <f t="shared" si="150"/>
        <v/>
      </c>
      <c r="E9621" s="2" t="s">
        <v>11</v>
      </c>
    </row>
    <row r="9622" spans="1:5">
      <c r="C9622" s="1" t="str">
        <f>IF(A9622="", "", VLOOKUP(A9622,Undocumented!$A:$C, 3, FALSE))</f>
        <v/>
      </c>
      <c r="D9622" s="1" t="str">
        <f t="shared" si="150"/>
        <v/>
      </c>
      <c r="E9622" s="2" t="s">
        <v>32</v>
      </c>
    </row>
    <row r="9623" spans="1:5">
      <c r="C9623" s="1" t="str">
        <f>IF(A9623="", "", VLOOKUP(A9623,Undocumented!$A:$C, 3, FALSE))</f>
        <v/>
      </c>
      <c r="D9623" s="1" t="str">
        <f t="shared" si="150"/>
        <v/>
      </c>
      <c r="E9623" s="2" t="s">
        <v>101</v>
      </c>
    </row>
    <row r="9624" spans="1:5">
      <c r="C9624" s="1" t="str">
        <f>IF(A9624="", "", VLOOKUP(A9624,Undocumented!$A:$C, 3, FALSE))</f>
        <v/>
      </c>
      <c r="D9624" s="1" t="str">
        <f t="shared" si="150"/>
        <v/>
      </c>
      <c r="E9624" s="2" t="s">
        <v>38</v>
      </c>
    </row>
    <row r="9625" spans="1:5">
      <c r="C9625" s="1" t="str">
        <f>IF(A9625="", "", VLOOKUP(A9625,Undocumented!$A:$C, 3, FALSE))</f>
        <v/>
      </c>
      <c r="D9625" s="1" t="str">
        <f t="shared" si="150"/>
        <v/>
      </c>
    </row>
    <row r="9626" spans="1:5">
      <c r="C9626" s="1" t="str">
        <f>IF(A9626="", "", VLOOKUP(A9626,Undocumented!$A:$C, 3, FALSE))</f>
        <v/>
      </c>
      <c r="D9626" s="1" t="str">
        <f t="shared" si="150"/>
        <v/>
      </c>
      <c r="E9626" s="2" t="s">
        <v>2676</v>
      </c>
    </row>
    <row r="9627" spans="1:5">
      <c r="C9627" s="1" t="str">
        <f>IF(A9627="", "", VLOOKUP(A9627,Undocumented!$A:$C, 3, FALSE))</f>
        <v/>
      </c>
      <c r="D9627" s="1" t="str">
        <f t="shared" si="150"/>
        <v/>
      </c>
      <c r="E9627" s="2" t="s">
        <v>2104</v>
      </c>
    </row>
    <row r="9628" spans="1:5">
      <c r="C9628" s="1" t="str">
        <f>IF(A9628="", "", VLOOKUP(A9628,Undocumented!$A:$C, 3, FALSE))</f>
        <v/>
      </c>
      <c r="D9628" s="1" t="str">
        <f t="shared" si="150"/>
        <v/>
      </c>
      <c r="E9628" s="2" t="s">
        <v>33</v>
      </c>
    </row>
    <row r="9629" spans="1:5">
      <c r="C9629" s="1" t="str">
        <f>IF(A9629="", "", VLOOKUP(A9629,Undocumented!$A:$C, 3, FALSE))</f>
        <v/>
      </c>
      <c r="D9629" s="1" t="str">
        <f t="shared" si="150"/>
        <v/>
      </c>
      <c r="E9629" s="2" t="s">
        <v>127</v>
      </c>
    </row>
    <row r="9630" spans="1:5">
      <c r="C9630" s="1" t="str">
        <f>IF(A9630="", "", VLOOKUP(A9630,Undocumented!$A:$C, 3, FALSE))</f>
        <v/>
      </c>
      <c r="D9630" s="1" t="str">
        <f t="shared" si="150"/>
        <v/>
      </c>
      <c r="E9630" s="2" t="s">
        <v>103</v>
      </c>
    </row>
    <row r="9631" spans="1:5">
      <c r="C9631" s="1" t="str">
        <f>IF(A9631="", "", VLOOKUP(A9631,Undocumented!$A:$C, 3, FALSE))</f>
        <v/>
      </c>
      <c r="D9631" s="1" t="str">
        <f t="shared" si="150"/>
        <v/>
      </c>
      <c r="E9631" s="2" t="s">
        <v>74</v>
      </c>
    </row>
    <row r="9632" spans="1:5">
      <c r="C9632" s="1" t="str">
        <f>IF(A9632="", "", VLOOKUP(A9632,Undocumented!$A:$C, 3, FALSE))</f>
        <v/>
      </c>
      <c r="D9632" s="1" t="str">
        <f t="shared" si="150"/>
        <v/>
      </c>
      <c r="E9632" s="2" t="s">
        <v>620</v>
      </c>
    </row>
    <row r="9633" spans="1:5">
      <c r="C9633" s="1" t="str">
        <f>IF(A9633="", "", VLOOKUP(A9633,Undocumented!$A:$C, 3, FALSE))</f>
        <v/>
      </c>
      <c r="D9633" s="1" t="str">
        <f t="shared" si="150"/>
        <v/>
      </c>
      <c r="E9633" s="2" t="s">
        <v>621</v>
      </c>
    </row>
    <row r="9634" spans="1:5">
      <c r="C9634" s="1" t="str">
        <f>IF(A9634="", "", VLOOKUP(A9634,Undocumented!$A:$C, 3, FALSE))</f>
        <v/>
      </c>
      <c r="D9634" s="1" t="str">
        <f t="shared" si="150"/>
        <v/>
      </c>
      <c r="E9634" s="2" t="s">
        <v>522</v>
      </c>
    </row>
    <row r="9635" spans="1:5">
      <c r="C9635" s="1" t="str">
        <f>IF(A9635="", "", VLOOKUP(A9635,Undocumented!$A:$C, 3, FALSE))</f>
        <v/>
      </c>
      <c r="D9635" s="1" t="str">
        <f t="shared" si="150"/>
        <v/>
      </c>
      <c r="E9635" s="2" t="s">
        <v>19</v>
      </c>
    </row>
    <row r="9636" spans="1:5">
      <c r="C9636" s="1" t="str">
        <f>IF(A9636="", "", VLOOKUP(A9636,Undocumented!$A:$C, 3, FALSE))</f>
        <v/>
      </c>
      <c r="D9636" s="1" t="str">
        <f t="shared" si="150"/>
        <v/>
      </c>
      <c r="E9636" s="2" t="s">
        <v>622</v>
      </c>
    </row>
    <row r="9637" spans="1:5">
      <c r="C9637" s="1" t="str">
        <f>IF(A9637="", "", VLOOKUP(A9637,Undocumented!$A:$C, 3, FALSE))</f>
        <v/>
      </c>
      <c r="D9637" s="1" t="str">
        <f t="shared" si="150"/>
        <v/>
      </c>
      <c r="E9637" s="2" t="s">
        <v>2105</v>
      </c>
    </row>
    <row r="9638" spans="1:5">
      <c r="C9638" s="1" t="str">
        <f>IF(A9638="", "", VLOOKUP(A9638,Undocumented!$A:$C, 3, FALSE))</f>
        <v/>
      </c>
      <c r="D9638" s="1" t="str">
        <f t="shared" si="150"/>
        <v/>
      </c>
      <c r="E9638" s="2" t="s">
        <v>20</v>
      </c>
    </row>
    <row r="9639" spans="1:5">
      <c r="C9639" s="1" t="str">
        <f>IF(A9639="", "", VLOOKUP(A9639,Undocumented!$A:$C, 3, FALSE))</f>
        <v/>
      </c>
      <c r="D9639" s="1" t="str">
        <f t="shared" si="150"/>
        <v/>
      </c>
    </row>
    <row r="9640" spans="1:5">
      <c r="A9640" s="2" t="s">
        <v>2739</v>
      </c>
      <c r="B9640" s="2" t="s">
        <v>2740</v>
      </c>
      <c r="C9640" s="1" t="str">
        <f>IF(A9640="", "", VLOOKUP(A9640,Undocumented!$A:$C, 3, FALSE))</f>
        <v>SLA (IY + d), B</v>
      </c>
      <c r="D9640" s="1" t="str">
        <f t="shared" si="150"/>
        <v/>
      </c>
      <c r="E9640" s="2" t="s">
        <v>11</v>
      </c>
    </row>
    <row r="9641" spans="1:5">
      <c r="C9641" s="1" t="str">
        <f>IF(A9641="", "", VLOOKUP(A9641,Undocumented!$A:$C, 3, FALSE))</f>
        <v/>
      </c>
      <c r="D9641" s="1" t="str">
        <f t="shared" si="150"/>
        <v/>
      </c>
      <c r="E9641" s="2" t="s">
        <v>32</v>
      </c>
    </row>
    <row r="9642" spans="1:5">
      <c r="C9642" s="1" t="str">
        <f>IF(A9642="", "", VLOOKUP(A9642,Undocumented!$A:$C, 3, FALSE))</f>
        <v/>
      </c>
      <c r="D9642" s="1" t="str">
        <f t="shared" si="150"/>
        <v/>
      </c>
      <c r="E9642" s="2" t="s">
        <v>101</v>
      </c>
    </row>
    <row r="9643" spans="1:5">
      <c r="C9643" s="1" t="str">
        <f>IF(A9643="", "", VLOOKUP(A9643,Undocumented!$A:$C, 3, FALSE))</f>
        <v/>
      </c>
      <c r="D9643" s="1" t="str">
        <f t="shared" si="150"/>
        <v/>
      </c>
      <c r="E9643" s="2" t="s">
        <v>38</v>
      </c>
    </row>
    <row r="9644" spans="1:5">
      <c r="C9644" s="1" t="str">
        <f>IF(A9644="", "", VLOOKUP(A9644,Undocumented!$A:$C, 3, FALSE))</f>
        <v/>
      </c>
      <c r="D9644" s="1" t="str">
        <f t="shared" si="150"/>
        <v/>
      </c>
    </row>
    <row r="9645" spans="1:5">
      <c r="C9645" s="1" t="str">
        <f>IF(A9645="", "", VLOOKUP(A9645,Undocumented!$A:$C, 3, FALSE))</f>
        <v/>
      </c>
      <c r="D9645" s="1" t="str">
        <f t="shared" si="150"/>
        <v/>
      </c>
      <c r="E9645" s="2" t="s">
        <v>2676</v>
      </c>
    </row>
    <row r="9646" spans="1:5">
      <c r="C9646" s="1" t="str">
        <f>IF(A9646="", "", VLOOKUP(A9646,Undocumented!$A:$C, 3, FALSE))</f>
        <v/>
      </c>
      <c r="D9646" s="1" t="str">
        <f t="shared" si="150"/>
        <v/>
      </c>
      <c r="E9646" s="2" t="s">
        <v>2077</v>
      </c>
    </row>
    <row r="9647" spans="1:5">
      <c r="C9647" s="1" t="str">
        <f>IF(A9647="", "", VLOOKUP(A9647,Undocumented!$A:$C, 3, FALSE))</f>
        <v/>
      </c>
      <c r="D9647" s="1" t="str">
        <f t="shared" si="150"/>
        <v/>
      </c>
      <c r="E9647" s="2" t="s">
        <v>617</v>
      </c>
    </row>
    <row r="9648" spans="1:5">
      <c r="C9648" s="1" t="str">
        <f>IF(A9648="", "", VLOOKUP(A9648,Undocumented!$A:$C, 3, FALSE))</f>
        <v/>
      </c>
      <c r="D9648" s="1" t="str">
        <f t="shared" si="150"/>
        <v/>
      </c>
      <c r="E9648" s="2" t="s">
        <v>849</v>
      </c>
    </row>
    <row r="9649" spans="1:5">
      <c r="C9649" s="1" t="str">
        <f>IF(A9649="", "", VLOOKUP(A9649,Undocumented!$A:$C, 3, FALSE))</f>
        <v/>
      </c>
      <c r="D9649" s="1" t="str">
        <f t="shared" si="150"/>
        <v/>
      </c>
      <c r="E9649" s="2" t="s">
        <v>619</v>
      </c>
    </row>
    <row r="9650" spans="1:5">
      <c r="C9650" s="1" t="str">
        <f>IF(A9650="", "", VLOOKUP(A9650,Undocumented!$A:$C, 3, FALSE))</f>
        <v/>
      </c>
      <c r="D9650" s="1" t="str">
        <f t="shared" si="150"/>
        <v/>
      </c>
      <c r="E9650" s="2" t="s">
        <v>35</v>
      </c>
    </row>
    <row r="9651" spans="1:5">
      <c r="C9651" s="1" t="str">
        <f>IF(A9651="", "", VLOOKUP(A9651,Undocumented!$A:$C, 3, FALSE))</f>
        <v/>
      </c>
      <c r="D9651" s="1" t="str">
        <f t="shared" si="150"/>
        <v/>
      </c>
      <c r="E9651" s="2" t="s">
        <v>620</v>
      </c>
    </row>
    <row r="9652" spans="1:5">
      <c r="C9652" s="1" t="str">
        <f>IF(A9652="", "", VLOOKUP(A9652,Undocumented!$A:$C, 3, FALSE))</f>
        <v/>
      </c>
      <c r="D9652" s="1" t="str">
        <f t="shared" si="150"/>
        <v/>
      </c>
      <c r="E9652" s="2" t="s">
        <v>621</v>
      </c>
    </row>
    <row r="9653" spans="1:5">
      <c r="C9653" s="1" t="str">
        <f>IF(A9653="", "", VLOOKUP(A9653,Undocumented!$A:$C, 3, FALSE))</f>
        <v/>
      </c>
      <c r="D9653" s="1" t="str">
        <f t="shared" si="150"/>
        <v/>
      </c>
      <c r="E9653" s="2" t="s">
        <v>522</v>
      </c>
    </row>
    <row r="9654" spans="1:5">
      <c r="C9654" s="1" t="str">
        <f>IF(A9654="", "", VLOOKUP(A9654,Undocumented!$A:$C, 3, FALSE))</f>
        <v/>
      </c>
      <c r="D9654" s="1" t="str">
        <f t="shared" si="150"/>
        <v/>
      </c>
      <c r="E9654" s="2" t="s">
        <v>19</v>
      </c>
    </row>
    <row r="9655" spans="1:5">
      <c r="C9655" s="1" t="str">
        <f>IF(A9655="", "", VLOOKUP(A9655,Undocumented!$A:$C, 3, FALSE))</f>
        <v/>
      </c>
      <c r="D9655" s="1" t="str">
        <f t="shared" si="150"/>
        <v/>
      </c>
      <c r="E9655" s="2" t="s">
        <v>622</v>
      </c>
    </row>
    <row r="9656" spans="1:5">
      <c r="C9656" s="1" t="str">
        <f>IF(A9656="", "", VLOOKUP(A9656,Undocumented!$A:$C, 3, FALSE))</f>
        <v/>
      </c>
      <c r="D9656" s="1" t="str">
        <f t="shared" si="150"/>
        <v/>
      </c>
      <c r="E9656" s="2" t="s">
        <v>2078</v>
      </c>
    </row>
    <row r="9657" spans="1:5">
      <c r="C9657" s="1" t="str">
        <f>IF(A9657="", "", VLOOKUP(A9657,Undocumented!$A:$C, 3, FALSE))</f>
        <v/>
      </c>
      <c r="D9657" s="1" t="str">
        <f t="shared" si="150"/>
        <v/>
      </c>
      <c r="E9657" s="2" t="s">
        <v>20</v>
      </c>
    </row>
    <row r="9658" spans="1:5">
      <c r="C9658" s="1" t="str">
        <f>IF(A9658="", "", VLOOKUP(A9658,Undocumented!$A:$C, 3, FALSE))</f>
        <v/>
      </c>
      <c r="D9658" s="1" t="str">
        <f t="shared" si="150"/>
        <v/>
      </c>
    </row>
    <row r="9659" spans="1:5">
      <c r="A9659" s="2" t="s">
        <v>2741</v>
      </c>
      <c r="B9659" s="2" t="s">
        <v>2742</v>
      </c>
      <c r="C9659" s="1" t="str">
        <f>IF(A9659="", "", VLOOKUP(A9659,Undocumented!$A:$C, 3, FALSE))</f>
        <v>SLA (IY + d), C</v>
      </c>
      <c r="D9659" s="1" t="str">
        <f t="shared" si="150"/>
        <v/>
      </c>
      <c r="E9659" s="2" t="s">
        <v>11</v>
      </c>
    </row>
    <row r="9660" spans="1:5">
      <c r="C9660" s="1" t="str">
        <f>IF(A9660="", "", VLOOKUP(A9660,Undocumented!$A:$C, 3, FALSE))</f>
        <v/>
      </c>
      <c r="D9660" s="1" t="str">
        <f t="shared" si="150"/>
        <v/>
      </c>
      <c r="E9660" s="2" t="s">
        <v>32</v>
      </c>
    </row>
    <row r="9661" spans="1:5">
      <c r="C9661" s="1" t="str">
        <f>IF(A9661="", "", VLOOKUP(A9661,Undocumented!$A:$C, 3, FALSE))</f>
        <v/>
      </c>
      <c r="D9661" s="1" t="str">
        <f t="shared" si="150"/>
        <v/>
      </c>
      <c r="E9661" s="2" t="s">
        <v>101</v>
      </c>
    </row>
    <row r="9662" spans="1:5">
      <c r="C9662" s="1" t="str">
        <f>IF(A9662="", "", VLOOKUP(A9662,Undocumented!$A:$C, 3, FALSE))</f>
        <v/>
      </c>
      <c r="D9662" s="1" t="str">
        <f t="shared" si="150"/>
        <v/>
      </c>
      <c r="E9662" s="2" t="s">
        <v>38</v>
      </c>
    </row>
    <row r="9663" spans="1:5">
      <c r="C9663" s="1" t="str">
        <f>IF(A9663="", "", VLOOKUP(A9663,Undocumented!$A:$C, 3, FALSE))</f>
        <v/>
      </c>
      <c r="D9663" s="1" t="str">
        <f t="shared" si="150"/>
        <v/>
      </c>
    </row>
    <row r="9664" spans="1:5">
      <c r="C9664" s="1" t="str">
        <f>IF(A9664="", "", VLOOKUP(A9664,Undocumented!$A:$C, 3, FALSE))</f>
        <v/>
      </c>
      <c r="D9664" s="1" t="str">
        <f t="shared" si="150"/>
        <v/>
      </c>
      <c r="E9664" s="2" t="s">
        <v>2676</v>
      </c>
    </row>
    <row r="9665" spans="1:5">
      <c r="C9665" s="1" t="str">
        <f>IF(A9665="", "", VLOOKUP(A9665,Undocumented!$A:$C, 3, FALSE))</f>
        <v/>
      </c>
      <c r="D9665" s="1" t="str">
        <f t="shared" si="150"/>
        <v/>
      </c>
      <c r="E9665" s="2" t="s">
        <v>2081</v>
      </c>
    </row>
    <row r="9666" spans="1:5">
      <c r="C9666" s="1" t="str">
        <f>IF(A9666="", "", VLOOKUP(A9666,Undocumented!$A:$C, 3, FALSE))</f>
        <v/>
      </c>
      <c r="D9666" s="1" t="str">
        <f t="shared" ref="D9666:D9729" si="151">IF(AND(B9666&lt;&gt;"", B9666&lt;&gt;C9666), "#N/B", "")</f>
        <v/>
      </c>
      <c r="E9666" s="2" t="s">
        <v>774</v>
      </c>
    </row>
    <row r="9667" spans="1:5">
      <c r="C9667" s="1" t="str">
        <f>IF(A9667="", "", VLOOKUP(A9667,Undocumented!$A:$C, 3, FALSE))</f>
        <v/>
      </c>
      <c r="D9667" s="1" t="str">
        <f t="shared" si="151"/>
        <v/>
      </c>
      <c r="E9667" s="2" t="s">
        <v>849</v>
      </c>
    </row>
    <row r="9668" spans="1:5">
      <c r="C9668" s="1" t="str">
        <f>IF(A9668="", "", VLOOKUP(A9668,Undocumented!$A:$C, 3, FALSE))</f>
        <v/>
      </c>
      <c r="D9668" s="1" t="str">
        <f t="shared" si="151"/>
        <v/>
      </c>
      <c r="E9668" s="2" t="s">
        <v>775</v>
      </c>
    </row>
    <row r="9669" spans="1:5">
      <c r="C9669" s="1" t="str">
        <f>IF(A9669="", "", VLOOKUP(A9669,Undocumented!$A:$C, 3, FALSE))</f>
        <v/>
      </c>
      <c r="D9669" s="1" t="str">
        <f t="shared" si="151"/>
        <v/>
      </c>
      <c r="E9669" s="2" t="s">
        <v>35</v>
      </c>
    </row>
    <row r="9670" spans="1:5">
      <c r="C9670" s="1" t="str">
        <f>IF(A9670="", "", VLOOKUP(A9670,Undocumented!$A:$C, 3, FALSE))</f>
        <v/>
      </c>
      <c r="D9670" s="1" t="str">
        <f t="shared" si="151"/>
        <v/>
      </c>
      <c r="E9670" s="2" t="s">
        <v>620</v>
      </c>
    </row>
    <row r="9671" spans="1:5">
      <c r="C9671" s="1" t="str">
        <f>IF(A9671="", "", VLOOKUP(A9671,Undocumented!$A:$C, 3, FALSE))</f>
        <v/>
      </c>
      <c r="D9671" s="1" t="str">
        <f t="shared" si="151"/>
        <v/>
      </c>
      <c r="E9671" s="2" t="s">
        <v>621</v>
      </c>
    </row>
    <row r="9672" spans="1:5">
      <c r="C9672" s="1" t="str">
        <f>IF(A9672="", "", VLOOKUP(A9672,Undocumented!$A:$C, 3, FALSE))</f>
        <v/>
      </c>
      <c r="D9672" s="1" t="str">
        <f t="shared" si="151"/>
        <v/>
      </c>
      <c r="E9672" s="2" t="s">
        <v>522</v>
      </c>
    </row>
    <row r="9673" spans="1:5">
      <c r="C9673" s="1" t="str">
        <f>IF(A9673="", "", VLOOKUP(A9673,Undocumented!$A:$C, 3, FALSE))</f>
        <v/>
      </c>
      <c r="D9673" s="1" t="str">
        <f t="shared" si="151"/>
        <v/>
      </c>
      <c r="E9673" s="2" t="s">
        <v>19</v>
      </c>
    </row>
    <row r="9674" spans="1:5">
      <c r="C9674" s="1" t="str">
        <f>IF(A9674="", "", VLOOKUP(A9674,Undocumented!$A:$C, 3, FALSE))</f>
        <v/>
      </c>
      <c r="D9674" s="1" t="str">
        <f t="shared" si="151"/>
        <v/>
      </c>
      <c r="E9674" s="2" t="s">
        <v>622</v>
      </c>
    </row>
    <row r="9675" spans="1:5">
      <c r="C9675" s="1" t="str">
        <f>IF(A9675="", "", VLOOKUP(A9675,Undocumented!$A:$C, 3, FALSE))</f>
        <v/>
      </c>
      <c r="D9675" s="1" t="str">
        <f t="shared" si="151"/>
        <v/>
      </c>
      <c r="E9675" s="2" t="s">
        <v>2082</v>
      </c>
    </row>
    <row r="9676" spans="1:5">
      <c r="C9676" s="1" t="str">
        <f>IF(A9676="", "", VLOOKUP(A9676,Undocumented!$A:$C, 3, FALSE))</f>
        <v/>
      </c>
      <c r="D9676" s="1" t="str">
        <f t="shared" si="151"/>
        <v/>
      </c>
      <c r="E9676" s="2" t="s">
        <v>20</v>
      </c>
    </row>
    <row r="9677" spans="1:5">
      <c r="C9677" s="1" t="str">
        <f>IF(A9677="", "", VLOOKUP(A9677,Undocumented!$A:$C, 3, FALSE))</f>
        <v/>
      </c>
      <c r="D9677" s="1" t="str">
        <f t="shared" si="151"/>
        <v/>
      </c>
    </row>
    <row r="9678" spans="1:5">
      <c r="A9678" s="2" t="s">
        <v>2743</v>
      </c>
      <c r="B9678" s="2" t="s">
        <v>2744</v>
      </c>
      <c r="C9678" s="1" t="str">
        <f>IF(A9678="", "", VLOOKUP(A9678,Undocumented!$A:$C, 3, FALSE))</f>
        <v>SLA (IY + d), D</v>
      </c>
      <c r="D9678" s="1" t="str">
        <f t="shared" si="151"/>
        <v/>
      </c>
      <c r="E9678" s="2" t="s">
        <v>11</v>
      </c>
    </row>
    <row r="9679" spans="1:5">
      <c r="C9679" s="1" t="str">
        <f>IF(A9679="", "", VLOOKUP(A9679,Undocumented!$A:$C, 3, FALSE))</f>
        <v/>
      </c>
      <c r="D9679" s="1" t="str">
        <f t="shared" si="151"/>
        <v/>
      </c>
      <c r="E9679" s="2" t="s">
        <v>32</v>
      </c>
    </row>
    <row r="9680" spans="1:5">
      <c r="C9680" s="1" t="str">
        <f>IF(A9680="", "", VLOOKUP(A9680,Undocumented!$A:$C, 3, FALSE))</f>
        <v/>
      </c>
      <c r="D9680" s="1" t="str">
        <f t="shared" si="151"/>
        <v/>
      </c>
      <c r="E9680" s="2" t="s">
        <v>101</v>
      </c>
    </row>
    <row r="9681" spans="3:5">
      <c r="C9681" s="1" t="str">
        <f>IF(A9681="", "", VLOOKUP(A9681,Undocumented!$A:$C, 3, FALSE))</f>
        <v/>
      </c>
      <c r="D9681" s="1" t="str">
        <f t="shared" si="151"/>
        <v/>
      </c>
      <c r="E9681" s="2" t="s">
        <v>38</v>
      </c>
    </row>
    <row r="9682" spans="3:5">
      <c r="C9682" s="1" t="str">
        <f>IF(A9682="", "", VLOOKUP(A9682,Undocumented!$A:$C, 3, FALSE))</f>
        <v/>
      </c>
      <c r="D9682" s="1" t="str">
        <f t="shared" si="151"/>
        <v/>
      </c>
    </row>
    <row r="9683" spans="3:5">
      <c r="C9683" s="1" t="str">
        <f>IF(A9683="", "", VLOOKUP(A9683,Undocumented!$A:$C, 3, FALSE))</f>
        <v/>
      </c>
      <c r="D9683" s="1" t="str">
        <f t="shared" si="151"/>
        <v/>
      </c>
      <c r="E9683" s="2" t="s">
        <v>2676</v>
      </c>
    </row>
    <row r="9684" spans="3:5">
      <c r="C9684" s="1" t="str">
        <f>IF(A9684="", "", VLOOKUP(A9684,Undocumented!$A:$C, 3, FALSE))</f>
        <v/>
      </c>
      <c r="D9684" s="1" t="str">
        <f t="shared" si="151"/>
        <v/>
      </c>
      <c r="E9684" s="2" t="s">
        <v>2085</v>
      </c>
    </row>
    <row r="9685" spans="3:5">
      <c r="C9685" s="1" t="str">
        <f>IF(A9685="", "", VLOOKUP(A9685,Undocumented!$A:$C, 3, FALSE))</f>
        <v/>
      </c>
      <c r="D9685" s="1" t="str">
        <f t="shared" si="151"/>
        <v/>
      </c>
      <c r="E9685" s="2" t="s">
        <v>778</v>
      </c>
    </row>
    <row r="9686" spans="3:5">
      <c r="C9686" s="1" t="str">
        <f>IF(A9686="", "", VLOOKUP(A9686,Undocumented!$A:$C, 3, FALSE))</f>
        <v/>
      </c>
      <c r="D9686" s="1" t="str">
        <f t="shared" si="151"/>
        <v/>
      </c>
      <c r="E9686" s="2" t="s">
        <v>849</v>
      </c>
    </row>
    <row r="9687" spans="3:5">
      <c r="C9687" s="1" t="str">
        <f>IF(A9687="", "", VLOOKUP(A9687,Undocumented!$A:$C, 3, FALSE))</f>
        <v/>
      </c>
      <c r="D9687" s="1" t="str">
        <f t="shared" si="151"/>
        <v/>
      </c>
      <c r="E9687" s="2" t="s">
        <v>779</v>
      </c>
    </row>
    <row r="9688" spans="3:5">
      <c r="C9688" s="1" t="str">
        <f>IF(A9688="", "", VLOOKUP(A9688,Undocumented!$A:$C, 3, FALSE))</f>
        <v/>
      </c>
      <c r="D9688" s="1" t="str">
        <f t="shared" si="151"/>
        <v/>
      </c>
      <c r="E9688" s="2" t="s">
        <v>35</v>
      </c>
    </row>
    <row r="9689" spans="3:5">
      <c r="C9689" s="1" t="str">
        <f>IF(A9689="", "", VLOOKUP(A9689,Undocumented!$A:$C, 3, FALSE))</f>
        <v/>
      </c>
      <c r="D9689" s="1" t="str">
        <f t="shared" si="151"/>
        <v/>
      </c>
      <c r="E9689" s="2" t="s">
        <v>620</v>
      </c>
    </row>
    <row r="9690" spans="3:5">
      <c r="C9690" s="1" t="str">
        <f>IF(A9690="", "", VLOOKUP(A9690,Undocumented!$A:$C, 3, FALSE))</f>
        <v/>
      </c>
      <c r="D9690" s="1" t="str">
        <f t="shared" si="151"/>
        <v/>
      </c>
      <c r="E9690" s="2" t="s">
        <v>621</v>
      </c>
    </row>
    <row r="9691" spans="3:5">
      <c r="C9691" s="1" t="str">
        <f>IF(A9691="", "", VLOOKUP(A9691,Undocumented!$A:$C, 3, FALSE))</f>
        <v/>
      </c>
      <c r="D9691" s="1" t="str">
        <f t="shared" si="151"/>
        <v/>
      </c>
      <c r="E9691" s="2" t="s">
        <v>522</v>
      </c>
    </row>
    <row r="9692" spans="3:5">
      <c r="C9692" s="1" t="str">
        <f>IF(A9692="", "", VLOOKUP(A9692,Undocumented!$A:$C, 3, FALSE))</f>
        <v/>
      </c>
      <c r="D9692" s="1" t="str">
        <f t="shared" si="151"/>
        <v/>
      </c>
      <c r="E9692" s="2" t="s">
        <v>19</v>
      </c>
    </row>
    <row r="9693" spans="3:5">
      <c r="C9693" s="1" t="str">
        <f>IF(A9693="", "", VLOOKUP(A9693,Undocumented!$A:$C, 3, FALSE))</f>
        <v/>
      </c>
      <c r="D9693" s="1" t="str">
        <f t="shared" si="151"/>
        <v/>
      </c>
      <c r="E9693" s="2" t="s">
        <v>622</v>
      </c>
    </row>
    <row r="9694" spans="3:5">
      <c r="C9694" s="1" t="str">
        <f>IF(A9694="", "", VLOOKUP(A9694,Undocumented!$A:$C, 3, FALSE))</f>
        <v/>
      </c>
      <c r="D9694" s="1" t="str">
        <f t="shared" si="151"/>
        <v/>
      </c>
      <c r="E9694" s="2" t="s">
        <v>2086</v>
      </c>
    </row>
    <row r="9695" spans="3:5">
      <c r="C9695" s="1" t="str">
        <f>IF(A9695="", "", VLOOKUP(A9695,Undocumented!$A:$C, 3, FALSE))</f>
        <v/>
      </c>
      <c r="D9695" s="1" t="str">
        <f t="shared" si="151"/>
        <v/>
      </c>
      <c r="E9695" s="2" t="s">
        <v>20</v>
      </c>
    </row>
    <row r="9696" spans="3:5">
      <c r="C9696" s="1" t="str">
        <f>IF(A9696="", "", VLOOKUP(A9696,Undocumented!$A:$C, 3, FALSE))</f>
        <v/>
      </c>
      <c r="D9696" s="1" t="str">
        <f t="shared" si="151"/>
        <v/>
      </c>
    </row>
    <row r="9697" spans="1:5">
      <c r="A9697" s="2" t="s">
        <v>2745</v>
      </c>
      <c r="B9697" s="2" t="s">
        <v>2746</v>
      </c>
      <c r="C9697" s="1" t="str">
        <f>IF(A9697="", "", VLOOKUP(A9697,Undocumented!$A:$C, 3, FALSE))</f>
        <v>SLA (IY + d), E</v>
      </c>
      <c r="D9697" s="1" t="str">
        <f t="shared" si="151"/>
        <v/>
      </c>
      <c r="E9697" s="2" t="s">
        <v>11</v>
      </c>
    </row>
    <row r="9698" spans="1:5">
      <c r="C9698" s="1" t="str">
        <f>IF(A9698="", "", VLOOKUP(A9698,Undocumented!$A:$C, 3, FALSE))</f>
        <v/>
      </c>
      <c r="D9698" s="1" t="str">
        <f t="shared" si="151"/>
        <v/>
      </c>
      <c r="E9698" s="2" t="s">
        <v>32</v>
      </c>
    </row>
    <row r="9699" spans="1:5">
      <c r="C9699" s="1" t="str">
        <f>IF(A9699="", "", VLOOKUP(A9699,Undocumented!$A:$C, 3, FALSE))</f>
        <v/>
      </c>
      <c r="D9699" s="1" t="str">
        <f t="shared" si="151"/>
        <v/>
      </c>
      <c r="E9699" s="2" t="s">
        <v>101</v>
      </c>
    </row>
    <row r="9700" spans="1:5">
      <c r="C9700" s="1" t="str">
        <f>IF(A9700="", "", VLOOKUP(A9700,Undocumented!$A:$C, 3, FALSE))</f>
        <v/>
      </c>
      <c r="D9700" s="1" t="str">
        <f t="shared" si="151"/>
        <v/>
      </c>
      <c r="E9700" s="2" t="s">
        <v>38</v>
      </c>
    </row>
    <row r="9701" spans="1:5">
      <c r="C9701" s="1" t="str">
        <f>IF(A9701="", "", VLOOKUP(A9701,Undocumented!$A:$C, 3, FALSE))</f>
        <v/>
      </c>
      <c r="D9701" s="1" t="str">
        <f t="shared" si="151"/>
        <v/>
      </c>
    </row>
    <row r="9702" spans="1:5">
      <c r="C9702" s="1" t="str">
        <f>IF(A9702="", "", VLOOKUP(A9702,Undocumented!$A:$C, 3, FALSE))</f>
        <v/>
      </c>
      <c r="D9702" s="1" t="str">
        <f t="shared" si="151"/>
        <v/>
      </c>
      <c r="E9702" s="2" t="s">
        <v>2676</v>
      </c>
    </row>
    <row r="9703" spans="1:5">
      <c r="C9703" s="1" t="str">
        <f>IF(A9703="", "", VLOOKUP(A9703,Undocumented!$A:$C, 3, FALSE))</f>
        <v/>
      </c>
      <c r="D9703" s="1" t="str">
        <f t="shared" si="151"/>
        <v/>
      </c>
      <c r="E9703" s="2" t="s">
        <v>2089</v>
      </c>
    </row>
    <row r="9704" spans="1:5">
      <c r="C9704" s="1" t="str">
        <f>IF(A9704="", "", VLOOKUP(A9704,Undocumented!$A:$C, 3, FALSE))</f>
        <v/>
      </c>
      <c r="D9704" s="1" t="str">
        <f t="shared" si="151"/>
        <v/>
      </c>
      <c r="E9704" s="2" t="s">
        <v>782</v>
      </c>
    </row>
    <row r="9705" spans="1:5">
      <c r="C9705" s="1" t="str">
        <f>IF(A9705="", "", VLOOKUP(A9705,Undocumented!$A:$C, 3, FALSE))</f>
        <v/>
      </c>
      <c r="D9705" s="1" t="str">
        <f t="shared" si="151"/>
        <v/>
      </c>
      <c r="E9705" s="2" t="s">
        <v>849</v>
      </c>
    </row>
    <row r="9706" spans="1:5">
      <c r="C9706" s="1" t="str">
        <f>IF(A9706="", "", VLOOKUP(A9706,Undocumented!$A:$C, 3, FALSE))</f>
        <v/>
      </c>
      <c r="D9706" s="1" t="str">
        <f t="shared" si="151"/>
        <v/>
      </c>
      <c r="E9706" s="2" t="s">
        <v>783</v>
      </c>
    </row>
    <row r="9707" spans="1:5">
      <c r="C9707" s="1" t="str">
        <f>IF(A9707="", "", VLOOKUP(A9707,Undocumented!$A:$C, 3, FALSE))</f>
        <v/>
      </c>
      <c r="D9707" s="1" t="str">
        <f t="shared" si="151"/>
        <v/>
      </c>
      <c r="E9707" s="2" t="s">
        <v>35</v>
      </c>
    </row>
    <row r="9708" spans="1:5">
      <c r="C9708" s="1" t="str">
        <f>IF(A9708="", "", VLOOKUP(A9708,Undocumented!$A:$C, 3, FALSE))</f>
        <v/>
      </c>
      <c r="D9708" s="1" t="str">
        <f t="shared" si="151"/>
        <v/>
      </c>
      <c r="E9708" s="2" t="s">
        <v>620</v>
      </c>
    </row>
    <row r="9709" spans="1:5">
      <c r="C9709" s="1" t="str">
        <f>IF(A9709="", "", VLOOKUP(A9709,Undocumented!$A:$C, 3, FALSE))</f>
        <v/>
      </c>
      <c r="D9709" s="1" t="str">
        <f t="shared" si="151"/>
        <v/>
      </c>
      <c r="E9709" s="2" t="s">
        <v>621</v>
      </c>
    </row>
    <row r="9710" spans="1:5">
      <c r="C9710" s="1" t="str">
        <f>IF(A9710="", "", VLOOKUP(A9710,Undocumented!$A:$C, 3, FALSE))</f>
        <v/>
      </c>
      <c r="D9710" s="1" t="str">
        <f t="shared" si="151"/>
        <v/>
      </c>
      <c r="E9710" s="2" t="s">
        <v>522</v>
      </c>
    </row>
    <row r="9711" spans="1:5">
      <c r="C9711" s="1" t="str">
        <f>IF(A9711="", "", VLOOKUP(A9711,Undocumented!$A:$C, 3, FALSE))</f>
        <v/>
      </c>
      <c r="D9711" s="1" t="str">
        <f t="shared" si="151"/>
        <v/>
      </c>
      <c r="E9711" s="2" t="s">
        <v>19</v>
      </c>
    </row>
    <row r="9712" spans="1:5">
      <c r="C9712" s="1" t="str">
        <f>IF(A9712="", "", VLOOKUP(A9712,Undocumented!$A:$C, 3, FALSE))</f>
        <v/>
      </c>
      <c r="D9712" s="1" t="str">
        <f t="shared" si="151"/>
        <v/>
      </c>
      <c r="E9712" s="2" t="s">
        <v>622</v>
      </c>
    </row>
    <row r="9713" spans="1:5">
      <c r="C9713" s="1" t="str">
        <f>IF(A9713="", "", VLOOKUP(A9713,Undocumented!$A:$C, 3, FALSE))</f>
        <v/>
      </c>
      <c r="D9713" s="1" t="str">
        <f t="shared" si="151"/>
        <v/>
      </c>
      <c r="E9713" s="2" t="s">
        <v>2090</v>
      </c>
    </row>
    <row r="9714" spans="1:5">
      <c r="C9714" s="1" t="str">
        <f>IF(A9714="", "", VLOOKUP(A9714,Undocumented!$A:$C, 3, FALSE))</f>
        <v/>
      </c>
      <c r="D9714" s="1" t="str">
        <f t="shared" si="151"/>
        <v/>
      </c>
      <c r="E9714" s="2" t="s">
        <v>20</v>
      </c>
    </row>
    <row r="9715" spans="1:5">
      <c r="C9715" s="1" t="str">
        <f>IF(A9715="", "", VLOOKUP(A9715,Undocumented!$A:$C, 3, FALSE))</f>
        <v/>
      </c>
      <c r="D9715" s="1" t="str">
        <f t="shared" si="151"/>
        <v/>
      </c>
    </row>
    <row r="9716" spans="1:5">
      <c r="A9716" s="2" t="s">
        <v>2747</v>
      </c>
      <c r="B9716" s="2" t="s">
        <v>2748</v>
      </c>
      <c r="C9716" s="1" t="str">
        <f>IF(A9716="", "", VLOOKUP(A9716,Undocumented!$A:$C, 3, FALSE))</f>
        <v>SLA (IY + d), H</v>
      </c>
      <c r="D9716" s="1" t="str">
        <f t="shared" si="151"/>
        <v/>
      </c>
      <c r="E9716" s="2" t="s">
        <v>11</v>
      </c>
    </row>
    <row r="9717" spans="1:5">
      <c r="C9717" s="1" t="str">
        <f>IF(A9717="", "", VLOOKUP(A9717,Undocumented!$A:$C, 3, FALSE))</f>
        <v/>
      </c>
      <c r="D9717" s="1" t="str">
        <f t="shared" si="151"/>
        <v/>
      </c>
      <c r="E9717" s="2" t="s">
        <v>32</v>
      </c>
    </row>
    <row r="9718" spans="1:5">
      <c r="C9718" s="1" t="str">
        <f>IF(A9718="", "", VLOOKUP(A9718,Undocumented!$A:$C, 3, FALSE))</f>
        <v/>
      </c>
      <c r="D9718" s="1" t="str">
        <f t="shared" si="151"/>
        <v/>
      </c>
      <c r="E9718" s="2" t="s">
        <v>101</v>
      </c>
    </row>
    <row r="9719" spans="1:5">
      <c r="C9719" s="1" t="str">
        <f>IF(A9719="", "", VLOOKUP(A9719,Undocumented!$A:$C, 3, FALSE))</f>
        <v/>
      </c>
      <c r="D9719" s="1" t="str">
        <f t="shared" si="151"/>
        <v/>
      </c>
      <c r="E9719" s="2" t="s">
        <v>38</v>
      </c>
    </row>
    <row r="9720" spans="1:5">
      <c r="C9720" s="1" t="str">
        <f>IF(A9720="", "", VLOOKUP(A9720,Undocumented!$A:$C, 3, FALSE))</f>
        <v/>
      </c>
      <c r="D9720" s="1" t="str">
        <f t="shared" si="151"/>
        <v/>
      </c>
    </row>
    <row r="9721" spans="1:5">
      <c r="C9721" s="1" t="str">
        <f>IF(A9721="", "", VLOOKUP(A9721,Undocumented!$A:$C, 3, FALSE))</f>
        <v/>
      </c>
      <c r="D9721" s="1" t="str">
        <f t="shared" si="151"/>
        <v/>
      </c>
      <c r="E9721" s="2" t="s">
        <v>2676</v>
      </c>
    </row>
    <row r="9722" spans="1:5">
      <c r="C9722" s="1" t="str">
        <f>IF(A9722="", "", VLOOKUP(A9722,Undocumented!$A:$C, 3, FALSE))</f>
        <v/>
      </c>
      <c r="D9722" s="1" t="str">
        <f t="shared" si="151"/>
        <v/>
      </c>
      <c r="E9722" s="2" t="s">
        <v>2093</v>
      </c>
    </row>
    <row r="9723" spans="1:5">
      <c r="C9723" s="1" t="str">
        <f>IF(A9723="", "", VLOOKUP(A9723,Undocumented!$A:$C, 3, FALSE))</f>
        <v/>
      </c>
      <c r="D9723" s="1" t="str">
        <f t="shared" si="151"/>
        <v/>
      </c>
      <c r="E9723" s="2" t="s">
        <v>786</v>
      </c>
    </row>
    <row r="9724" spans="1:5">
      <c r="C9724" s="1" t="str">
        <f>IF(A9724="", "", VLOOKUP(A9724,Undocumented!$A:$C, 3, FALSE))</f>
        <v/>
      </c>
      <c r="D9724" s="1" t="str">
        <f t="shared" si="151"/>
        <v/>
      </c>
      <c r="E9724" s="2" t="s">
        <v>849</v>
      </c>
    </row>
    <row r="9725" spans="1:5">
      <c r="C9725" s="1" t="str">
        <f>IF(A9725="", "", VLOOKUP(A9725,Undocumented!$A:$C, 3, FALSE))</f>
        <v/>
      </c>
      <c r="D9725" s="1" t="str">
        <f t="shared" si="151"/>
        <v/>
      </c>
      <c r="E9725" s="2" t="s">
        <v>787</v>
      </c>
    </row>
    <row r="9726" spans="1:5">
      <c r="C9726" s="1" t="str">
        <f>IF(A9726="", "", VLOOKUP(A9726,Undocumented!$A:$C, 3, FALSE))</f>
        <v/>
      </c>
      <c r="D9726" s="1" t="str">
        <f t="shared" si="151"/>
        <v/>
      </c>
      <c r="E9726" s="2" t="s">
        <v>35</v>
      </c>
    </row>
    <row r="9727" spans="1:5">
      <c r="C9727" s="1" t="str">
        <f>IF(A9727="", "", VLOOKUP(A9727,Undocumented!$A:$C, 3, FALSE))</f>
        <v/>
      </c>
      <c r="D9727" s="1" t="str">
        <f t="shared" si="151"/>
        <v/>
      </c>
      <c r="E9727" s="2" t="s">
        <v>620</v>
      </c>
    </row>
    <row r="9728" spans="1:5">
      <c r="C9728" s="1" t="str">
        <f>IF(A9728="", "", VLOOKUP(A9728,Undocumented!$A:$C, 3, FALSE))</f>
        <v/>
      </c>
      <c r="D9728" s="1" t="str">
        <f t="shared" si="151"/>
        <v/>
      </c>
      <c r="E9728" s="2" t="s">
        <v>621</v>
      </c>
    </row>
    <row r="9729" spans="1:5">
      <c r="C9729" s="1" t="str">
        <f>IF(A9729="", "", VLOOKUP(A9729,Undocumented!$A:$C, 3, FALSE))</f>
        <v/>
      </c>
      <c r="D9729" s="1" t="str">
        <f t="shared" si="151"/>
        <v/>
      </c>
      <c r="E9729" s="2" t="s">
        <v>522</v>
      </c>
    </row>
    <row r="9730" spans="1:5">
      <c r="C9730" s="1" t="str">
        <f>IF(A9730="", "", VLOOKUP(A9730,Undocumented!$A:$C, 3, FALSE))</f>
        <v/>
      </c>
      <c r="D9730" s="1" t="str">
        <f t="shared" ref="D9730:D9793" si="152">IF(AND(B9730&lt;&gt;"", B9730&lt;&gt;C9730), "#N/B", "")</f>
        <v/>
      </c>
      <c r="E9730" s="2" t="s">
        <v>19</v>
      </c>
    </row>
    <row r="9731" spans="1:5">
      <c r="C9731" s="1" t="str">
        <f>IF(A9731="", "", VLOOKUP(A9731,Undocumented!$A:$C, 3, FALSE))</f>
        <v/>
      </c>
      <c r="D9731" s="1" t="str">
        <f t="shared" si="152"/>
        <v/>
      </c>
      <c r="E9731" s="2" t="s">
        <v>622</v>
      </c>
    </row>
    <row r="9732" spans="1:5">
      <c r="C9732" s="1" t="str">
        <f>IF(A9732="", "", VLOOKUP(A9732,Undocumented!$A:$C, 3, FALSE))</f>
        <v/>
      </c>
      <c r="D9732" s="1" t="str">
        <f t="shared" si="152"/>
        <v/>
      </c>
      <c r="E9732" s="2" t="s">
        <v>690</v>
      </c>
    </row>
    <row r="9733" spans="1:5">
      <c r="C9733" s="1" t="str">
        <f>IF(A9733="", "", VLOOKUP(A9733,Undocumented!$A:$C, 3, FALSE))</f>
        <v/>
      </c>
      <c r="D9733" s="1" t="str">
        <f t="shared" si="152"/>
        <v/>
      </c>
      <c r="E9733" s="2" t="s">
        <v>20</v>
      </c>
    </row>
    <row r="9734" spans="1:5">
      <c r="C9734" s="1" t="str">
        <f>IF(A9734="", "", VLOOKUP(A9734,Undocumented!$A:$C, 3, FALSE))</f>
        <v/>
      </c>
      <c r="D9734" s="1" t="str">
        <f t="shared" si="152"/>
        <v/>
      </c>
    </row>
    <row r="9735" spans="1:5">
      <c r="A9735" s="2" t="s">
        <v>2749</v>
      </c>
      <c r="B9735" s="2" t="s">
        <v>2750</v>
      </c>
      <c r="C9735" s="1" t="str">
        <f>IF(A9735="", "", VLOOKUP(A9735,Undocumented!$A:$C, 3, FALSE))</f>
        <v>SLA (IY + d), L</v>
      </c>
      <c r="D9735" s="1" t="str">
        <f t="shared" si="152"/>
        <v/>
      </c>
      <c r="E9735" s="2" t="s">
        <v>11</v>
      </c>
    </row>
    <row r="9736" spans="1:5">
      <c r="C9736" s="1" t="str">
        <f>IF(A9736="", "", VLOOKUP(A9736,Undocumented!$A:$C, 3, FALSE))</f>
        <v/>
      </c>
      <c r="D9736" s="1" t="str">
        <f t="shared" si="152"/>
        <v/>
      </c>
      <c r="E9736" s="2" t="s">
        <v>32</v>
      </c>
    </row>
    <row r="9737" spans="1:5">
      <c r="C9737" s="1" t="str">
        <f>IF(A9737="", "", VLOOKUP(A9737,Undocumented!$A:$C, 3, FALSE))</f>
        <v/>
      </c>
      <c r="D9737" s="1" t="str">
        <f t="shared" si="152"/>
        <v/>
      </c>
      <c r="E9737" s="2" t="s">
        <v>101</v>
      </c>
    </row>
    <row r="9738" spans="1:5">
      <c r="C9738" s="1" t="str">
        <f>IF(A9738="", "", VLOOKUP(A9738,Undocumented!$A:$C, 3, FALSE))</f>
        <v/>
      </c>
      <c r="D9738" s="1" t="str">
        <f t="shared" si="152"/>
        <v/>
      </c>
      <c r="E9738" s="2" t="s">
        <v>38</v>
      </c>
    </row>
    <row r="9739" spans="1:5">
      <c r="C9739" s="1" t="str">
        <f>IF(A9739="", "", VLOOKUP(A9739,Undocumented!$A:$C, 3, FALSE))</f>
        <v/>
      </c>
      <c r="D9739" s="1" t="str">
        <f t="shared" si="152"/>
        <v/>
      </c>
    </row>
    <row r="9740" spans="1:5">
      <c r="C9740" s="1" t="str">
        <f>IF(A9740="", "", VLOOKUP(A9740,Undocumented!$A:$C, 3, FALSE))</f>
        <v/>
      </c>
      <c r="D9740" s="1" t="str">
        <f t="shared" si="152"/>
        <v/>
      </c>
      <c r="E9740" s="2" t="s">
        <v>2676</v>
      </c>
    </row>
    <row r="9741" spans="1:5">
      <c r="C9741" s="1" t="str">
        <f>IF(A9741="", "", VLOOKUP(A9741,Undocumented!$A:$C, 3, FALSE))</f>
        <v/>
      </c>
      <c r="D9741" s="1" t="str">
        <f t="shared" si="152"/>
        <v/>
      </c>
      <c r="E9741" s="2" t="s">
        <v>2096</v>
      </c>
    </row>
    <row r="9742" spans="1:5">
      <c r="C9742" s="1" t="str">
        <f>IF(A9742="", "", VLOOKUP(A9742,Undocumented!$A:$C, 3, FALSE))</f>
        <v/>
      </c>
      <c r="D9742" s="1" t="str">
        <f t="shared" si="152"/>
        <v/>
      </c>
      <c r="E9742" s="2" t="s">
        <v>790</v>
      </c>
    </row>
    <row r="9743" spans="1:5">
      <c r="C9743" s="1" t="str">
        <f>IF(A9743="", "", VLOOKUP(A9743,Undocumented!$A:$C, 3, FALSE))</f>
        <v/>
      </c>
      <c r="D9743" s="1" t="str">
        <f t="shared" si="152"/>
        <v/>
      </c>
      <c r="E9743" s="2" t="s">
        <v>849</v>
      </c>
    </row>
    <row r="9744" spans="1:5">
      <c r="C9744" s="1" t="str">
        <f>IF(A9744="", "", VLOOKUP(A9744,Undocumented!$A:$C, 3, FALSE))</f>
        <v/>
      </c>
      <c r="D9744" s="1" t="str">
        <f t="shared" si="152"/>
        <v/>
      </c>
      <c r="E9744" s="2" t="s">
        <v>791</v>
      </c>
    </row>
    <row r="9745" spans="1:5">
      <c r="C9745" s="1" t="str">
        <f>IF(A9745="", "", VLOOKUP(A9745,Undocumented!$A:$C, 3, FALSE))</f>
        <v/>
      </c>
      <c r="D9745" s="1" t="str">
        <f t="shared" si="152"/>
        <v/>
      </c>
      <c r="E9745" s="2" t="s">
        <v>35</v>
      </c>
    </row>
    <row r="9746" spans="1:5">
      <c r="C9746" s="1" t="str">
        <f>IF(A9746="", "", VLOOKUP(A9746,Undocumented!$A:$C, 3, FALSE))</f>
        <v/>
      </c>
      <c r="D9746" s="1" t="str">
        <f t="shared" si="152"/>
        <v/>
      </c>
      <c r="E9746" s="2" t="s">
        <v>620</v>
      </c>
    </row>
    <row r="9747" spans="1:5">
      <c r="C9747" s="1" t="str">
        <f>IF(A9747="", "", VLOOKUP(A9747,Undocumented!$A:$C, 3, FALSE))</f>
        <v/>
      </c>
      <c r="D9747" s="1" t="str">
        <f t="shared" si="152"/>
        <v/>
      </c>
      <c r="E9747" s="2" t="s">
        <v>621</v>
      </c>
    </row>
    <row r="9748" spans="1:5">
      <c r="C9748" s="1" t="str">
        <f>IF(A9748="", "", VLOOKUP(A9748,Undocumented!$A:$C, 3, FALSE))</f>
        <v/>
      </c>
      <c r="D9748" s="1" t="str">
        <f t="shared" si="152"/>
        <v/>
      </c>
      <c r="E9748" s="2" t="s">
        <v>522</v>
      </c>
    </row>
    <row r="9749" spans="1:5">
      <c r="C9749" s="1" t="str">
        <f>IF(A9749="", "", VLOOKUP(A9749,Undocumented!$A:$C, 3, FALSE))</f>
        <v/>
      </c>
      <c r="D9749" s="1" t="str">
        <f t="shared" si="152"/>
        <v/>
      </c>
      <c r="E9749" s="2" t="s">
        <v>19</v>
      </c>
    </row>
    <row r="9750" spans="1:5">
      <c r="C9750" s="1" t="str">
        <f>IF(A9750="", "", VLOOKUP(A9750,Undocumented!$A:$C, 3, FALSE))</f>
        <v/>
      </c>
      <c r="D9750" s="1" t="str">
        <f t="shared" si="152"/>
        <v/>
      </c>
      <c r="E9750" s="2" t="s">
        <v>622</v>
      </c>
    </row>
    <row r="9751" spans="1:5">
      <c r="C9751" s="1" t="str">
        <f>IF(A9751="", "", VLOOKUP(A9751,Undocumented!$A:$C, 3, FALSE))</f>
        <v/>
      </c>
      <c r="D9751" s="1" t="str">
        <f t="shared" si="152"/>
        <v/>
      </c>
      <c r="E9751" s="2" t="s">
        <v>2097</v>
      </c>
    </row>
    <row r="9752" spans="1:5">
      <c r="C9752" s="1" t="str">
        <f>IF(A9752="", "", VLOOKUP(A9752,Undocumented!$A:$C, 3, FALSE))</f>
        <v/>
      </c>
      <c r="D9752" s="1" t="str">
        <f t="shared" si="152"/>
        <v/>
      </c>
      <c r="E9752" s="2" t="s">
        <v>20</v>
      </c>
    </row>
    <row r="9753" spans="1:5">
      <c r="C9753" s="1" t="str">
        <f>IF(A9753="", "", VLOOKUP(A9753,Undocumented!$A:$C, 3, FALSE))</f>
        <v/>
      </c>
      <c r="D9753" s="1" t="str">
        <f t="shared" si="152"/>
        <v/>
      </c>
    </row>
    <row r="9754" spans="1:5">
      <c r="A9754" s="2" t="s">
        <v>2751</v>
      </c>
      <c r="B9754" s="2" t="s">
        <v>2752</v>
      </c>
      <c r="C9754" s="1" t="str">
        <f>IF(A9754="", "", VLOOKUP(A9754,Undocumented!$A:$C, 3, FALSE))</f>
        <v>SLA (IY + d)</v>
      </c>
      <c r="D9754" s="1" t="str">
        <f t="shared" si="152"/>
        <v/>
      </c>
      <c r="E9754" s="2" t="s">
        <v>11</v>
      </c>
    </row>
    <row r="9755" spans="1:5">
      <c r="C9755" s="1" t="str">
        <f>IF(A9755="", "", VLOOKUP(A9755,Undocumented!$A:$C, 3, FALSE))</f>
        <v/>
      </c>
      <c r="D9755" s="1" t="str">
        <f t="shared" si="152"/>
        <v/>
      </c>
      <c r="E9755" s="2" t="s">
        <v>32</v>
      </c>
    </row>
    <row r="9756" spans="1:5">
      <c r="C9756" s="1" t="str">
        <f>IF(A9756="", "", VLOOKUP(A9756,Undocumented!$A:$C, 3, FALSE))</f>
        <v/>
      </c>
      <c r="D9756" s="1" t="str">
        <f t="shared" si="152"/>
        <v/>
      </c>
      <c r="E9756" s="2" t="s">
        <v>101</v>
      </c>
    </row>
    <row r="9757" spans="1:5">
      <c r="C9757" s="1" t="str">
        <f>IF(A9757="", "", VLOOKUP(A9757,Undocumented!$A:$C, 3, FALSE))</f>
        <v/>
      </c>
      <c r="D9757" s="1" t="str">
        <f t="shared" si="152"/>
        <v/>
      </c>
      <c r="E9757" s="2" t="s">
        <v>38</v>
      </c>
    </row>
    <row r="9758" spans="1:5">
      <c r="C9758" s="1" t="str">
        <f>IF(A9758="", "", VLOOKUP(A9758,Undocumented!$A:$C, 3, FALSE))</f>
        <v/>
      </c>
      <c r="D9758" s="1" t="str">
        <f t="shared" si="152"/>
        <v/>
      </c>
    </row>
    <row r="9759" spans="1:5">
      <c r="C9759" s="1" t="str">
        <f>IF(A9759="", "", VLOOKUP(A9759,Undocumented!$A:$C, 3, FALSE))</f>
        <v/>
      </c>
      <c r="D9759" s="1" t="str">
        <f t="shared" si="152"/>
        <v/>
      </c>
      <c r="E9759" s="2" t="s">
        <v>2676</v>
      </c>
    </row>
    <row r="9760" spans="1:5">
      <c r="C9760" s="1" t="str">
        <f>IF(A9760="", "", VLOOKUP(A9760,Undocumented!$A:$C, 3, FALSE))</f>
        <v/>
      </c>
      <c r="D9760" s="1" t="str">
        <f t="shared" si="152"/>
        <v/>
      </c>
      <c r="E9760" s="2" t="s">
        <v>2100</v>
      </c>
    </row>
    <row r="9761" spans="1:5">
      <c r="C9761" s="1" t="str">
        <f>IF(A9761="", "", VLOOKUP(A9761,Undocumented!$A:$C, 3, FALSE))</f>
        <v/>
      </c>
      <c r="D9761" s="1" t="str">
        <f t="shared" si="152"/>
        <v/>
      </c>
      <c r="E9761" s="2" t="s">
        <v>794</v>
      </c>
    </row>
    <row r="9762" spans="1:5">
      <c r="C9762" s="1" t="str">
        <f>IF(A9762="", "", VLOOKUP(A9762,Undocumented!$A:$C, 3, FALSE))</f>
        <v/>
      </c>
      <c r="D9762" s="1" t="str">
        <f t="shared" si="152"/>
        <v/>
      </c>
      <c r="E9762" s="2" t="s">
        <v>849</v>
      </c>
    </row>
    <row r="9763" spans="1:5">
      <c r="C9763" s="1" t="str">
        <f>IF(A9763="", "", VLOOKUP(A9763,Undocumented!$A:$C, 3, FALSE))</f>
        <v/>
      </c>
      <c r="D9763" s="1" t="str">
        <f t="shared" si="152"/>
        <v/>
      </c>
      <c r="E9763" s="2" t="s">
        <v>795</v>
      </c>
    </row>
    <row r="9764" spans="1:5">
      <c r="C9764" s="1" t="str">
        <f>IF(A9764="", "", VLOOKUP(A9764,Undocumented!$A:$C, 3, FALSE))</f>
        <v/>
      </c>
      <c r="D9764" s="1" t="str">
        <f t="shared" si="152"/>
        <v/>
      </c>
      <c r="E9764" s="2" t="s">
        <v>35</v>
      </c>
    </row>
    <row r="9765" spans="1:5">
      <c r="C9765" s="1" t="str">
        <f>IF(A9765="", "", VLOOKUP(A9765,Undocumented!$A:$C, 3, FALSE))</f>
        <v/>
      </c>
      <c r="D9765" s="1" t="str">
        <f t="shared" si="152"/>
        <v/>
      </c>
      <c r="E9765" s="2" t="s">
        <v>620</v>
      </c>
    </row>
    <row r="9766" spans="1:5">
      <c r="C9766" s="1" t="str">
        <f>IF(A9766="", "", VLOOKUP(A9766,Undocumented!$A:$C, 3, FALSE))</f>
        <v/>
      </c>
      <c r="D9766" s="1" t="str">
        <f t="shared" si="152"/>
        <v/>
      </c>
      <c r="E9766" s="2" t="s">
        <v>621</v>
      </c>
    </row>
    <row r="9767" spans="1:5">
      <c r="C9767" s="1" t="str">
        <f>IF(A9767="", "", VLOOKUP(A9767,Undocumented!$A:$C, 3, FALSE))</f>
        <v/>
      </c>
      <c r="D9767" s="1" t="str">
        <f t="shared" si="152"/>
        <v/>
      </c>
      <c r="E9767" s="2" t="s">
        <v>522</v>
      </c>
    </row>
    <row r="9768" spans="1:5">
      <c r="C9768" s="1" t="str">
        <f>IF(A9768="", "", VLOOKUP(A9768,Undocumented!$A:$C, 3, FALSE))</f>
        <v/>
      </c>
      <c r="D9768" s="1" t="str">
        <f t="shared" si="152"/>
        <v/>
      </c>
      <c r="E9768" s="2" t="s">
        <v>19</v>
      </c>
    </row>
    <row r="9769" spans="1:5">
      <c r="C9769" s="1" t="str">
        <f>IF(A9769="", "", VLOOKUP(A9769,Undocumented!$A:$C, 3, FALSE))</f>
        <v/>
      </c>
      <c r="D9769" s="1" t="str">
        <f t="shared" si="152"/>
        <v/>
      </c>
      <c r="E9769" s="2" t="s">
        <v>622</v>
      </c>
    </row>
    <row r="9770" spans="1:5">
      <c r="C9770" s="1" t="str">
        <f>IF(A9770="", "", VLOOKUP(A9770,Undocumented!$A:$C, 3, FALSE))</f>
        <v/>
      </c>
      <c r="D9770" s="1" t="str">
        <f t="shared" si="152"/>
        <v/>
      </c>
      <c r="E9770" s="2" t="s">
        <v>2101</v>
      </c>
    </row>
    <row r="9771" spans="1:5">
      <c r="C9771" s="1" t="str">
        <f>IF(A9771="", "", VLOOKUP(A9771,Undocumented!$A:$C, 3, FALSE))</f>
        <v/>
      </c>
      <c r="D9771" s="1" t="str">
        <f t="shared" si="152"/>
        <v/>
      </c>
      <c r="E9771" s="2" t="s">
        <v>20</v>
      </c>
    </row>
    <row r="9772" spans="1:5">
      <c r="C9772" s="1" t="str">
        <f>IF(A9772="", "", VLOOKUP(A9772,Undocumented!$A:$C, 3, FALSE))</f>
        <v/>
      </c>
      <c r="D9772" s="1" t="str">
        <f t="shared" si="152"/>
        <v/>
      </c>
    </row>
    <row r="9773" spans="1:5">
      <c r="A9773" s="2" t="s">
        <v>2753</v>
      </c>
      <c r="B9773" s="2" t="s">
        <v>2754</v>
      </c>
      <c r="C9773" s="1" t="str">
        <f>IF(A9773="", "", VLOOKUP(A9773,Undocumented!$A:$C, 3, FALSE))</f>
        <v>SLA (IY + d), A</v>
      </c>
      <c r="D9773" s="1" t="str">
        <f t="shared" si="152"/>
        <v/>
      </c>
      <c r="E9773" s="2" t="s">
        <v>11</v>
      </c>
    </row>
    <row r="9774" spans="1:5">
      <c r="C9774" s="1" t="str">
        <f>IF(A9774="", "", VLOOKUP(A9774,Undocumented!$A:$C, 3, FALSE))</f>
        <v/>
      </c>
      <c r="D9774" s="1" t="str">
        <f t="shared" si="152"/>
        <v/>
      </c>
      <c r="E9774" s="2" t="s">
        <v>32</v>
      </c>
    </row>
    <row r="9775" spans="1:5">
      <c r="C9775" s="1" t="str">
        <f>IF(A9775="", "", VLOOKUP(A9775,Undocumented!$A:$C, 3, FALSE))</f>
        <v/>
      </c>
      <c r="D9775" s="1" t="str">
        <f t="shared" si="152"/>
        <v/>
      </c>
      <c r="E9775" s="2" t="s">
        <v>101</v>
      </c>
    </row>
    <row r="9776" spans="1:5">
      <c r="C9776" s="1" t="str">
        <f>IF(A9776="", "", VLOOKUP(A9776,Undocumented!$A:$C, 3, FALSE))</f>
        <v/>
      </c>
      <c r="D9776" s="1" t="str">
        <f t="shared" si="152"/>
        <v/>
      </c>
      <c r="E9776" s="2" t="s">
        <v>38</v>
      </c>
    </row>
    <row r="9777" spans="1:5">
      <c r="C9777" s="1" t="str">
        <f>IF(A9777="", "", VLOOKUP(A9777,Undocumented!$A:$C, 3, FALSE))</f>
        <v/>
      </c>
      <c r="D9777" s="1" t="str">
        <f t="shared" si="152"/>
        <v/>
      </c>
    </row>
    <row r="9778" spans="1:5">
      <c r="C9778" s="1" t="str">
        <f>IF(A9778="", "", VLOOKUP(A9778,Undocumented!$A:$C, 3, FALSE))</f>
        <v/>
      </c>
      <c r="D9778" s="1" t="str">
        <f t="shared" si="152"/>
        <v/>
      </c>
      <c r="E9778" s="2" t="s">
        <v>2676</v>
      </c>
    </row>
    <row r="9779" spans="1:5">
      <c r="C9779" s="1" t="str">
        <f>IF(A9779="", "", VLOOKUP(A9779,Undocumented!$A:$C, 3, FALSE))</f>
        <v/>
      </c>
      <c r="D9779" s="1" t="str">
        <f t="shared" si="152"/>
        <v/>
      </c>
      <c r="E9779" s="2" t="s">
        <v>2104</v>
      </c>
    </row>
    <row r="9780" spans="1:5">
      <c r="C9780" s="1" t="str">
        <f>IF(A9780="", "", VLOOKUP(A9780,Undocumented!$A:$C, 3, FALSE))</f>
        <v/>
      </c>
      <c r="D9780" s="1" t="str">
        <f t="shared" si="152"/>
        <v/>
      </c>
      <c r="E9780" s="2" t="s">
        <v>33</v>
      </c>
    </row>
    <row r="9781" spans="1:5">
      <c r="C9781" s="1" t="str">
        <f>IF(A9781="", "", VLOOKUP(A9781,Undocumented!$A:$C, 3, FALSE))</f>
        <v/>
      </c>
      <c r="D9781" s="1" t="str">
        <f t="shared" si="152"/>
        <v/>
      </c>
      <c r="E9781" s="2" t="s">
        <v>849</v>
      </c>
    </row>
    <row r="9782" spans="1:5">
      <c r="C9782" s="1" t="str">
        <f>IF(A9782="", "", VLOOKUP(A9782,Undocumented!$A:$C, 3, FALSE))</f>
        <v/>
      </c>
      <c r="D9782" s="1" t="str">
        <f t="shared" si="152"/>
        <v/>
      </c>
      <c r="E9782" s="2" t="s">
        <v>103</v>
      </c>
    </row>
    <row r="9783" spans="1:5">
      <c r="C9783" s="1" t="str">
        <f>IF(A9783="", "", VLOOKUP(A9783,Undocumented!$A:$C, 3, FALSE))</f>
        <v/>
      </c>
      <c r="D9783" s="1" t="str">
        <f t="shared" si="152"/>
        <v/>
      </c>
      <c r="E9783" s="2" t="s">
        <v>35</v>
      </c>
    </row>
    <row r="9784" spans="1:5">
      <c r="C9784" s="1" t="str">
        <f>IF(A9784="", "", VLOOKUP(A9784,Undocumented!$A:$C, 3, FALSE))</f>
        <v/>
      </c>
      <c r="D9784" s="1" t="str">
        <f t="shared" si="152"/>
        <v/>
      </c>
      <c r="E9784" s="2" t="s">
        <v>620</v>
      </c>
    </row>
    <row r="9785" spans="1:5">
      <c r="C9785" s="1" t="str">
        <f>IF(A9785="", "", VLOOKUP(A9785,Undocumented!$A:$C, 3, FALSE))</f>
        <v/>
      </c>
      <c r="D9785" s="1" t="str">
        <f t="shared" si="152"/>
        <v/>
      </c>
      <c r="E9785" s="2" t="s">
        <v>621</v>
      </c>
    </row>
    <row r="9786" spans="1:5">
      <c r="C9786" s="1" t="str">
        <f>IF(A9786="", "", VLOOKUP(A9786,Undocumented!$A:$C, 3, FALSE))</f>
        <v/>
      </c>
      <c r="D9786" s="1" t="str">
        <f t="shared" si="152"/>
        <v/>
      </c>
      <c r="E9786" s="2" t="s">
        <v>522</v>
      </c>
    </row>
    <row r="9787" spans="1:5">
      <c r="C9787" s="1" t="str">
        <f>IF(A9787="", "", VLOOKUP(A9787,Undocumented!$A:$C, 3, FALSE))</f>
        <v/>
      </c>
      <c r="D9787" s="1" t="str">
        <f t="shared" si="152"/>
        <v/>
      </c>
      <c r="E9787" s="2" t="s">
        <v>19</v>
      </c>
    </row>
    <row r="9788" spans="1:5">
      <c r="C9788" s="1" t="str">
        <f>IF(A9788="", "", VLOOKUP(A9788,Undocumented!$A:$C, 3, FALSE))</f>
        <v/>
      </c>
      <c r="D9788" s="1" t="str">
        <f t="shared" si="152"/>
        <v/>
      </c>
      <c r="E9788" s="2" t="s">
        <v>622</v>
      </c>
    </row>
    <row r="9789" spans="1:5">
      <c r="C9789" s="1" t="str">
        <f>IF(A9789="", "", VLOOKUP(A9789,Undocumented!$A:$C, 3, FALSE))</f>
        <v/>
      </c>
      <c r="D9789" s="1" t="str">
        <f t="shared" si="152"/>
        <v/>
      </c>
      <c r="E9789" s="2" t="s">
        <v>2105</v>
      </c>
    </row>
    <row r="9790" spans="1:5">
      <c r="C9790" s="1" t="str">
        <f>IF(A9790="", "", VLOOKUP(A9790,Undocumented!$A:$C, 3, FALSE))</f>
        <v/>
      </c>
      <c r="D9790" s="1" t="str">
        <f t="shared" si="152"/>
        <v/>
      </c>
      <c r="E9790" s="2" t="s">
        <v>20</v>
      </c>
    </row>
    <row r="9791" spans="1:5">
      <c r="C9791" s="1" t="str">
        <f>IF(A9791="", "", VLOOKUP(A9791,Undocumented!$A:$C, 3, FALSE))</f>
        <v/>
      </c>
      <c r="D9791" s="1" t="str">
        <f t="shared" si="152"/>
        <v/>
      </c>
    </row>
    <row r="9792" spans="1:5">
      <c r="A9792" s="2" t="s">
        <v>2755</v>
      </c>
      <c r="B9792" s="2" t="s">
        <v>2756</v>
      </c>
      <c r="C9792" s="1" t="str">
        <f>IF(A9792="", "", VLOOKUP(A9792,Undocumented!$A:$C, 3, FALSE))</f>
        <v>SRA (IY + d), B</v>
      </c>
      <c r="D9792" s="1" t="str">
        <f t="shared" si="152"/>
        <v/>
      </c>
      <c r="E9792" s="2" t="s">
        <v>11</v>
      </c>
    </row>
    <row r="9793" spans="3:5">
      <c r="C9793" s="1" t="str">
        <f>IF(A9793="", "", VLOOKUP(A9793,Undocumented!$A:$C, 3, FALSE))</f>
        <v/>
      </c>
      <c r="D9793" s="1" t="str">
        <f t="shared" si="152"/>
        <v/>
      </c>
      <c r="E9793" s="2" t="s">
        <v>32</v>
      </c>
    </row>
    <row r="9794" spans="3:5">
      <c r="C9794" s="1" t="str">
        <f>IF(A9794="", "", VLOOKUP(A9794,Undocumented!$A:$C, 3, FALSE))</f>
        <v/>
      </c>
      <c r="D9794" s="1" t="str">
        <f t="shared" ref="D9794:D9857" si="153">IF(AND(B9794&lt;&gt;"", B9794&lt;&gt;C9794), "#N/B", "")</f>
        <v/>
      </c>
      <c r="E9794" s="2" t="s">
        <v>101</v>
      </c>
    </row>
    <row r="9795" spans="3:5">
      <c r="C9795" s="1" t="str">
        <f>IF(A9795="", "", VLOOKUP(A9795,Undocumented!$A:$C, 3, FALSE))</f>
        <v/>
      </c>
      <c r="D9795" s="1" t="str">
        <f t="shared" si="153"/>
        <v/>
      </c>
      <c r="E9795" s="2" t="s">
        <v>38</v>
      </c>
    </row>
    <row r="9796" spans="3:5">
      <c r="C9796" s="1" t="str">
        <f>IF(A9796="", "", VLOOKUP(A9796,Undocumented!$A:$C, 3, FALSE))</f>
        <v/>
      </c>
      <c r="D9796" s="1" t="str">
        <f t="shared" si="153"/>
        <v/>
      </c>
    </row>
    <row r="9797" spans="3:5">
      <c r="C9797" s="1" t="str">
        <f>IF(A9797="", "", VLOOKUP(A9797,Undocumented!$A:$C, 3, FALSE))</f>
        <v/>
      </c>
      <c r="D9797" s="1" t="str">
        <f t="shared" si="153"/>
        <v/>
      </c>
      <c r="E9797" s="2" t="s">
        <v>2676</v>
      </c>
    </row>
    <row r="9798" spans="3:5">
      <c r="C9798" s="1" t="str">
        <f>IF(A9798="", "", VLOOKUP(A9798,Undocumented!$A:$C, 3, FALSE))</f>
        <v/>
      </c>
      <c r="D9798" s="1" t="str">
        <f t="shared" si="153"/>
        <v/>
      </c>
      <c r="E9798" s="2" t="s">
        <v>2077</v>
      </c>
    </row>
    <row r="9799" spans="3:5">
      <c r="C9799" s="1" t="str">
        <f>IF(A9799="", "", VLOOKUP(A9799,Undocumented!$A:$C, 3, FALSE))</f>
        <v/>
      </c>
      <c r="D9799" s="1" t="str">
        <f t="shared" si="153"/>
        <v/>
      </c>
      <c r="E9799" s="2" t="s">
        <v>617</v>
      </c>
    </row>
    <row r="9800" spans="3:5">
      <c r="C9800" s="1" t="str">
        <f>IF(A9800="", "", VLOOKUP(A9800,Undocumented!$A:$C, 3, FALSE))</f>
        <v/>
      </c>
      <c r="D9800" s="1" t="str">
        <f t="shared" si="153"/>
        <v/>
      </c>
      <c r="E9800" s="2" t="s">
        <v>866</v>
      </c>
    </row>
    <row r="9801" spans="3:5">
      <c r="C9801" s="1" t="str">
        <f>IF(A9801="", "", VLOOKUP(A9801,Undocumented!$A:$C, 3, FALSE))</f>
        <v/>
      </c>
      <c r="D9801" s="1" t="str">
        <f t="shared" si="153"/>
        <v/>
      </c>
      <c r="E9801" s="2" t="s">
        <v>619</v>
      </c>
    </row>
    <row r="9802" spans="3:5">
      <c r="C9802" s="1" t="str">
        <f>IF(A9802="", "", VLOOKUP(A9802,Undocumented!$A:$C, 3, FALSE))</f>
        <v/>
      </c>
      <c r="D9802" s="1" t="str">
        <f t="shared" si="153"/>
        <v/>
      </c>
      <c r="E9802" s="2" t="s">
        <v>74</v>
      </c>
    </row>
    <row r="9803" spans="3:5">
      <c r="C9803" s="1" t="str">
        <f>IF(A9803="", "", VLOOKUP(A9803,Undocumented!$A:$C, 3, FALSE))</f>
        <v/>
      </c>
      <c r="D9803" s="1" t="str">
        <f t="shared" si="153"/>
        <v/>
      </c>
      <c r="E9803" s="2" t="s">
        <v>620</v>
      </c>
    </row>
    <row r="9804" spans="3:5">
      <c r="C9804" s="1" t="str">
        <f>IF(A9804="", "", VLOOKUP(A9804,Undocumented!$A:$C, 3, FALSE))</f>
        <v/>
      </c>
      <c r="D9804" s="1" t="str">
        <f t="shared" si="153"/>
        <v/>
      </c>
      <c r="E9804" s="2" t="s">
        <v>621</v>
      </c>
    </row>
    <row r="9805" spans="3:5">
      <c r="C9805" s="1" t="str">
        <f>IF(A9805="", "", VLOOKUP(A9805,Undocumented!$A:$C, 3, FALSE))</f>
        <v/>
      </c>
      <c r="D9805" s="1" t="str">
        <f t="shared" si="153"/>
        <v/>
      </c>
      <c r="E9805" s="2" t="s">
        <v>522</v>
      </c>
    </row>
    <row r="9806" spans="3:5">
      <c r="C9806" s="1" t="str">
        <f>IF(A9806="", "", VLOOKUP(A9806,Undocumented!$A:$C, 3, FALSE))</f>
        <v/>
      </c>
      <c r="D9806" s="1" t="str">
        <f t="shared" si="153"/>
        <v/>
      </c>
      <c r="E9806" s="2" t="s">
        <v>19</v>
      </c>
    </row>
    <row r="9807" spans="3:5">
      <c r="C9807" s="1" t="str">
        <f>IF(A9807="", "", VLOOKUP(A9807,Undocumented!$A:$C, 3, FALSE))</f>
        <v/>
      </c>
      <c r="D9807" s="1" t="str">
        <f t="shared" si="153"/>
        <v/>
      </c>
      <c r="E9807" s="2" t="s">
        <v>622</v>
      </c>
    </row>
    <row r="9808" spans="3:5">
      <c r="C9808" s="1" t="str">
        <f>IF(A9808="", "", VLOOKUP(A9808,Undocumented!$A:$C, 3, FALSE))</f>
        <v/>
      </c>
      <c r="D9808" s="1" t="str">
        <f t="shared" si="153"/>
        <v/>
      </c>
      <c r="E9808" s="2" t="s">
        <v>2078</v>
      </c>
    </row>
    <row r="9809" spans="1:5">
      <c r="C9809" s="1" t="str">
        <f>IF(A9809="", "", VLOOKUP(A9809,Undocumented!$A:$C, 3, FALSE))</f>
        <v/>
      </c>
      <c r="D9809" s="1" t="str">
        <f t="shared" si="153"/>
        <v/>
      </c>
      <c r="E9809" s="2" t="s">
        <v>20</v>
      </c>
    </row>
    <row r="9810" spans="1:5">
      <c r="C9810" s="1" t="str">
        <f>IF(A9810="", "", VLOOKUP(A9810,Undocumented!$A:$C, 3, FALSE))</f>
        <v/>
      </c>
      <c r="D9810" s="1" t="str">
        <f t="shared" si="153"/>
        <v/>
      </c>
    </row>
    <row r="9811" spans="1:5">
      <c r="A9811" s="2" t="s">
        <v>2757</v>
      </c>
      <c r="B9811" s="2" t="s">
        <v>2758</v>
      </c>
      <c r="C9811" s="1" t="str">
        <f>IF(A9811="", "", VLOOKUP(A9811,Undocumented!$A:$C, 3, FALSE))</f>
        <v>SRA (IY + d), C</v>
      </c>
      <c r="D9811" s="1" t="str">
        <f t="shared" si="153"/>
        <v/>
      </c>
      <c r="E9811" s="2" t="s">
        <v>11</v>
      </c>
    </row>
    <row r="9812" spans="1:5">
      <c r="C9812" s="1" t="str">
        <f>IF(A9812="", "", VLOOKUP(A9812,Undocumented!$A:$C, 3, FALSE))</f>
        <v/>
      </c>
      <c r="D9812" s="1" t="str">
        <f t="shared" si="153"/>
        <v/>
      </c>
      <c r="E9812" s="2" t="s">
        <v>32</v>
      </c>
    </row>
    <row r="9813" spans="1:5">
      <c r="C9813" s="1" t="str">
        <f>IF(A9813="", "", VLOOKUP(A9813,Undocumented!$A:$C, 3, FALSE))</f>
        <v/>
      </c>
      <c r="D9813" s="1" t="str">
        <f t="shared" si="153"/>
        <v/>
      </c>
      <c r="E9813" s="2" t="s">
        <v>101</v>
      </c>
    </row>
    <row r="9814" spans="1:5">
      <c r="C9814" s="1" t="str">
        <f>IF(A9814="", "", VLOOKUP(A9814,Undocumented!$A:$C, 3, FALSE))</f>
        <v/>
      </c>
      <c r="D9814" s="1" t="str">
        <f t="shared" si="153"/>
        <v/>
      </c>
      <c r="E9814" s="2" t="s">
        <v>38</v>
      </c>
    </row>
    <row r="9815" spans="1:5">
      <c r="C9815" s="1" t="str">
        <f>IF(A9815="", "", VLOOKUP(A9815,Undocumented!$A:$C, 3, FALSE))</f>
        <v/>
      </c>
      <c r="D9815" s="1" t="str">
        <f t="shared" si="153"/>
        <v/>
      </c>
    </row>
    <row r="9816" spans="1:5">
      <c r="C9816" s="1" t="str">
        <f>IF(A9816="", "", VLOOKUP(A9816,Undocumented!$A:$C, 3, FALSE))</f>
        <v/>
      </c>
      <c r="D9816" s="1" t="str">
        <f t="shared" si="153"/>
        <v/>
      </c>
      <c r="E9816" s="2" t="s">
        <v>2676</v>
      </c>
    </row>
    <row r="9817" spans="1:5">
      <c r="C9817" s="1" t="str">
        <f>IF(A9817="", "", VLOOKUP(A9817,Undocumented!$A:$C, 3, FALSE))</f>
        <v/>
      </c>
      <c r="D9817" s="1" t="str">
        <f t="shared" si="153"/>
        <v/>
      </c>
      <c r="E9817" s="2" t="s">
        <v>2081</v>
      </c>
    </row>
    <row r="9818" spans="1:5">
      <c r="C9818" s="1" t="str">
        <f>IF(A9818="", "", VLOOKUP(A9818,Undocumented!$A:$C, 3, FALSE))</f>
        <v/>
      </c>
      <c r="D9818" s="1" t="str">
        <f t="shared" si="153"/>
        <v/>
      </c>
      <c r="E9818" s="2" t="s">
        <v>774</v>
      </c>
    </row>
    <row r="9819" spans="1:5">
      <c r="C9819" s="1" t="str">
        <f>IF(A9819="", "", VLOOKUP(A9819,Undocumented!$A:$C, 3, FALSE))</f>
        <v/>
      </c>
      <c r="D9819" s="1" t="str">
        <f t="shared" si="153"/>
        <v/>
      </c>
      <c r="E9819" s="2" t="s">
        <v>866</v>
      </c>
    </row>
    <row r="9820" spans="1:5">
      <c r="C9820" s="1" t="str">
        <f>IF(A9820="", "", VLOOKUP(A9820,Undocumented!$A:$C, 3, FALSE))</f>
        <v/>
      </c>
      <c r="D9820" s="1" t="str">
        <f t="shared" si="153"/>
        <v/>
      </c>
      <c r="E9820" s="2" t="s">
        <v>775</v>
      </c>
    </row>
    <row r="9821" spans="1:5">
      <c r="C9821" s="1" t="str">
        <f>IF(A9821="", "", VLOOKUP(A9821,Undocumented!$A:$C, 3, FALSE))</f>
        <v/>
      </c>
      <c r="D9821" s="1" t="str">
        <f t="shared" si="153"/>
        <v/>
      </c>
      <c r="E9821" s="2" t="s">
        <v>74</v>
      </c>
    </row>
    <row r="9822" spans="1:5">
      <c r="C9822" s="1" t="str">
        <f>IF(A9822="", "", VLOOKUP(A9822,Undocumented!$A:$C, 3, FALSE))</f>
        <v/>
      </c>
      <c r="D9822" s="1" t="str">
        <f t="shared" si="153"/>
        <v/>
      </c>
      <c r="E9822" s="2" t="s">
        <v>620</v>
      </c>
    </row>
    <row r="9823" spans="1:5">
      <c r="C9823" s="1" t="str">
        <f>IF(A9823="", "", VLOOKUP(A9823,Undocumented!$A:$C, 3, FALSE))</f>
        <v/>
      </c>
      <c r="D9823" s="1" t="str">
        <f t="shared" si="153"/>
        <v/>
      </c>
      <c r="E9823" s="2" t="s">
        <v>621</v>
      </c>
    </row>
    <row r="9824" spans="1:5">
      <c r="C9824" s="1" t="str">
        <f>IF(A9824="", "", VLOOKUP(A9824,Undocumented!$A:$C, 3, FALSE))</f>
        <v/>
      </c>
      <c r="D9824" s="1" t="str">
        <f t="shared" si="153"/>
        <v/>
      </c>
      <c r="E9824" s="2" t="s">
        <v>522</v>
      </c>
    </row>
    <row r="9825" spans="1:5">
      <c r="C9825" s="1" t="str">
        <f>IF(A9825="", "", VLOOKUP(A9825,Undocumented!$A:$C, 3, FALSE))</f>
        <v/>
      </c>
      <c r="D9825" s="1" t="str">
        <f t="shared" si="153"/>
        <v/>
      </c>
      <c r="E9825" s="2" t="s">
        <v>19</v>
      </c>
    </row>
    <row r="9826" spans="1:5">
      <c r="C9826" s="1" t="str">
        <f>IF(A9826="", "", VLOOKUP(A9826,Undocumented!$A:$C, 3, FALSE))</f>
        <v/>
      </c>
      <c r="D9826" s="1" t="str">
        <f t="shared" si="153"/>
        <v/>
      </c>
      <c r="E9826" s="2" t="s">
        <v>622</v>
      </c>
    </row>
    <row r="9827" spans="1:5">
      <c r="C9827" s="1" t="str">
        <f>IF(A9827="", "", VLOOKUP(A9827,Undocumented!$A:$C, 3, FALSE))</f>
        <v/>
      </c>
      <c r="D9827" s="1" t="str">
        <f t="shared" si="153"/>
        <v/>
      </c>
      <c r="E9827" s="2" t="s">
        <v>2082</v>
      </c>
    </row>
    <row r="9828" spans="1:5">
      <c r="C9828" s="1" t="str">
        <f>IF(A9828="", "", VLOOKUP(A9828,Undocumented!$A:$C, 3, FALSE))</f>
        <v/>
      </c>
      <c r="D9828" s="1" t="str">
        <f t="shared" si="153"/>
        <v/>
      </c>
      <c r="E9828" s="2" t="s">
        <v>20</v>
      </c>
    </row>
    <row r="9829" spans="1:5">
      <c r="C9829" s="1" t="str">
        <f>IF(A9829="", "", VLOOKUP(A9829,Undocumented!$A:$C, 3, FALSE))</f>
        <v/>
      </c>
      <c r="D9829" s="1" t="str">
        <f t="shared" si="153"/>
        <v/>
      </c>
    </row>
    <row r="9830" spans="1:5">
      <c r="A9830" s="2" t="s">
        <v>2759</v>
      </c>
      <c r="B9830" s="2" t="s">
        <v>2760</v>
      </c>
      <c r="C9830" s="1" t="str">
        <f>IF(A9830="", "", VLOOKUP(A9830,Undocumented!$A:$C, 3, FALSE))</f>
        <v>SRA (IY + d), D</v>
      </c>
      <c r="D9830" s="1" t="str">
        <f t="shared" si="153"/>
        <v/>
      </c>
      <c r="E9830" s="2" t="s">
        <v>11</v>
      </c>
    </row>
    <row r="9831" spans="1:5">
      <c r="C9831" s="1" t="str">
        <f>IF(A9831="", "", VLOOKUP(A9831,Undocumented!$A:$C, 3, FALSE))</f>
        <v/>
      </c>
      <c r="D9831" s="1" t="str">
        <f t="shared" si="153"/>
        <v/>
      </c>
      <c r="E9831" s="2" t="s">
        <v>32</v>
      </c>
    </row>
    <row r="9832" spans="1:5">
      <c r="C9832" s="1" t="str">
        <f>IF(A9832="", "", VLOOKUP(A9832,Undocumented!$A:$C, 3, FALSE))</f>
        <v/>
      </c>
      <c r="D9832" s="1" t="str">
        <f t="shared" si="153"/>
        <v/>
      </c>
      <c r="E9832" s="2" t="s">
        <v>101</v>
      </c>
    </row>
    <row r="9833" spans="1:5">
      <c r="C9833" s="1" t="str">
        <f>IF(A9833="", "", VLOOKUP(A9833,Undocumented!$A:$C, 3, FALSE))</f>
        <v/>
      </c>
      <c r="D9833" s="1" t="str">
        <f t="shared" si="153"/>
        <v/>
      </c>
      <c r="E9833" s="2" t="s">
        <v>38</v>
      </c>
    </row>
    <row r="9834" spans="1:5">
      <c r="C9834" s="1" t="str">
        <f>IF(A9834="", "", VLOOKUP(A9834,Undocumented!$A:$C, 3, FALSE))</f>
        <v/>
      </c>
      <c r="D9834" s="1" t="str">
        <f t="shared" si="153"/>
        <v/>
      </c>
    </row>
    <row r="9835" spans="1:5">
      <c r="C9835" s="1" t="str">
        <f>IF(A9835="", "", VLOOKUP(A9835,Undocumented!$A:$C, 3, FALSE))</f>
        <v/>
      </c>
      <c r="D9835" s="1" t="str">
        <f t="shared" si="153"/>
        <v/>
      </c>
      <c r="E9835" s="2" t="s">
        <v>2676</v>
      </c>
    </row>
    <row r="9836" spans="1:5">
      <c r="C9836" s="1" t="str">
        <f>IF(A9836="", "", VLOOKUP(A9836,Undocumented!$A:$C, 3, FALSE))</f>
        <v/>
      </c>
      <c r="D9836" s="1" t="str">
        <f t="shared" si="153"/>
        <v/>
      </c>
      <c r="E9836" s="2" t="s">
        <v>2085</v>
      </c>
    </row>
    <row r="9837" spans="1:5">
      <c r="C9837" s="1" t="str">
        <f>IF(A9837="", "", VLOOKUP(A9837,Undocumented!$A:$C, 3, FALSE))</f>
        <v/>
      </c>
      <c r="D9837" s="1" t="str">
        <f t="shared" si="153"/>
        <v/>
      </c>
      <c r="E9837" s="2" t="s">
        <v>778</v>
      </c>
    </row>
    <row r="9838" spans="1:5">
      <c r="C9838" s="1" t="str">
        <f>IF(A9838="", "", VLOOKUP(A9838,Undocumented!$A:$C, 3, FALSE))</f>
        <v/>
      </c>
      <c r="D9838" s="1" t="str">
        <f t="shared" si="153"/>
        <v/>
      </c>
      <c r="E9838" s="2" t="s">
        <v>866</v>
      </c>
    </row>
    <row r="9839" spans="1:5">
      <c r="C9839" s="1" t="str">
        <f>IF(A9839="", "", VLOOKUP(A9839,Undocumented!$A:$C, 3, FALSE))</f>
        <v/>
      </c>
      <c r="D9839" s="1" t="str">
        <f t="shared" si="153"/>
        <v/>
      </c>
      <c r="E9839" s="2" t="s">
        <v>779</v>
      </c>
    </row>
    <row r="9840" spans="1:5">
      <c r="C9840" s="1" t="str">
        <f>IF(A9840="", "", VLOOKUP(A9840,Undocumented!$A:$C, 3, FALSE))</f>
        <v/>
      </c>
      <c r="D9840" s="1" t="str">
        <f t="shared" si="153"/>
        <v/>
      </c>
      <c r="E9840" s="2" t="s">
        <v>74</v>
      </c>
    </row>
    <row r="9841" spans="1:5">
      <c r="C9841" s="1" t="str">
        <f>IF(A9841="", "", VLOOKUP(A9841,Undocumented!$A:$C, 3, FALSE))</f>
        <v/>
      </c>
      <c r="D9841" s="1" t="str">
        <f t="shared" si="153"/>
        <v/>
      </c>
      <c r="E9841" s="2" t="s">
        <v>620</v>
      </c>
    </row>
    <row r="9842" spans="1:5">
      <c r="C9842" s="1" t="str">
        <f>IF(A9842="", "", VLOOKUP(A9842,Undocumented!$A:$C, 3, FALSE))</f>
        <v/>
      </c>
      <c r="D9842" s="1" t="str">
        <f t="shared" si="153"/>
        <v/>
      </c>
      <c r="E9842" s="2" t="s">
        <v>621</v>
      </c>
    </row>
    <row r="9843" spans="1:5">
      <c r="C9843" s="1" t="str">
        <f>IF(A9843="", "", VLOOKUP(A9843,Undocumented!$A:$C, 3, FALSE))</f>
        <v/>
      </c>
      <c r="D9843" s="1" t="str">
        <f t="shared" si="153"/>
        <v/>
      </c>
      <c r="E9843" s="2" t="s">
        <v>522</v>
      </c>
    </row>
    <row r="9844" spans="1:5">
      <c r="C9844" s="1" t="str">
        <f>IF(A9844="", "", VLOOKUP(A9844,Undocumented!$A:$C, 3, FALSE))</f>
        <v/>
      </c>
      <c r="D9844" s="1" t="str">
        <f t="shared" si="153"/>
        <v/>
      </c>
      <c r="E9844" s="2" t="s">
        <v>19</v>
      </c>
    </row>
    <row r="9845" spans="1:5">
      <c r="C9845" s="1" t="str">
        <f>IF(A9845="", "", VLOOKUP(A9845,Undocumented!$A:$C, 3, FALSE))</f>
        <v/>
      </c>
      <c r="D9845" s="1" t="str">
        <f t="shared" si="153"/>
        <v/>
      </c>
      <c r="E9845" s="2" t="s">
        <v>622</v>
      </c>
    </row>
    <row r="9846" spans="1:5">
      <c r="C9846" s="1" t="str">
        <f>IF(A9846="", "", VLOOKUP(A9846,Undocumented!$A:$C, 3, FALSE))</f>
        <v/>
      </c>
      <c r="D9846" s="1" t="str">
        <f t="shared" si="153"/>
        <v/>
      </c>
      <c r="E9846" s="2" t="s">
        <v>2086</v>
      </c>
    </row>
    <row r="9847" spans="1:5">
      <c r="C9847" s="1" t="str">
        <f>IF(A9847="", "", VLOOKUP(A9847,Undocumented!$A:$C, 3, FALSE))</f>
        <v/>
      </c>
      <c r="D9847" s="1" t="str">
        <f t="shared" si="153"/>
        <v/>
      </c>
      <c r="E9847" s="2" t="s">
        <v>20</v>
      </c>
    </row>
    <row r="9848" spans="1:5">
      <c r="C9848" s="1" t="str">
        <f>IF(A9848="", "", VLOOKUP(A9848,Undocumented!$A:$C, 3, FALSE))</f>
        <v/>
      </c>
      <c r="D9848" s="1" t="str">
        <f t="shared" si="153"/>
        <v/>
      </c>
    </row>
    <row r="9849" spans="1:5">
      <c r="A9849" s="2" t="s">
        <v>2761</v>
      </c>
      <c r="B9849" s="2" t="s">
        <v>2762</v>
      </c>
      <c r="C9849" s="1" t="str">
        <f>IF(A9849="", "", VLOOKUP(A9849,Undocumented!$A:$C, 3, FALSE))</f>
        <v>SRA (IY + d), E</v>
      </c>
      <c r="D9849" s="1" t="str">
        <f t="shared" si="153"/>
        <v/>
      </c>
      <c r="E9849" s="2" t="s">
        <v>11</v>
      </c>
    </row>
    <row r="9850" spans="1:5">
      <c r="C9850" s="1" t="str">
        <f>IF(A9850="", "", VLOOKUP(A9850,Undocumented!$A:$C, 3, FALSE))</f>
        <v/>
      </c>
      <c r="D9850" s="1" t="str">
        <f t="shared" si="153"/>
        <v/>
      </c>
      <c r="E9850" s="2" t="s">
        <v>32</v>
      </c>
    </row>
    <row r="9851" spans="1:5">
      <c r="C9851" s="1" t="str">
        <f>IF(A9851="", "", VLOOKUP(A9851,Undocumented!$A:$C, 3, FALSE))</f>
        <v/>
      </c>
      <c r="D9851" s="1" t="str">
        <f t="shared" si="153"/>
        <v/>
      </c>
      <c r="E9851" s="2" t="s">
        <v>101</v>
      </c>
    </row>
    <row r="9852" spans="1:5">
      <c r="C9852" s="1" t="str">
        <f>IF(A9852="", "", VLOOKUP(A9852,Undocumented!$A:$C, 3, FALSE))</f>
        <v/>
      </c>
      <c r="D9852" s="1" t="str">
        <f t="shared" si="153"/>
        <v/>
      </c>
      <c r="E9852" s="2" t="s">
        <v>38</v>
      </c>
    </row>
    <row r="9853" spans="1:5">
      <c r="C9853" s="1" t="str">
        <f>IF(A9853="", "", VLOOKUP(A9853,Undocumented!$A:$C, 3, FALSE))</f>
        <v/>
      </c>
      <c r="D9853" s="1" t="str">
        <f t="shared" si="153"/>
        <v/>
      </c>
    </row>
    <row r="9854" spans="1:5">
      <c r="C9854" s="1" t="str">
        <f>IF(A9854="", "", VLOOKUP(A9854,Undocumented!$A:$C, 3, FALSE))</f>
        <v/>
      </c>
      <c r="D9854" s="1" t="str">
        <f t="shared" si="153"/>
        <v/>
      </c>
      <c r="E9854" s="2" t="s">
        <v>2676</v>
      </c>
    </row>
    <row r="9855" spans="1:5">
      <c r="C9855" s="1" t="str">
        <f>IF(A9855="", "", VLOOKUP(A9855,Undocumented!$A:$C, 3, FALSE))</f>
        <v/>
      </c>
      <c r="D9855" s="1" t="str">
        <f t="shared" si="153"/>
        <v/>
      </c>
      <c r="E9855" s="2" t="s">
        <v>2089</v>
      </c>
    </row>
    <row r="9856" spans="1:5">
      <c r="C9856" s="1" t="str">
        <f>IF(A9856="", "", VLOOKUP(A9856,Undocumented!$A:$C, 3, FALSE))</f>
        <v/>
      </c>
      <c r="D9856" s="1" t="str">
        <f t="shared" si="153"/>
        <v/>
      </c>
      <c r="E9856" s="2" t="s">
        <v>782</v>
      </c>
    </row>
    <row r="9857" spans="1:5">
      <c r="C9857" s="1" t="str">
        <f>IF(A9857="", "", VLOOKUP(A9857,Undocumented!$A:$C, 3, FALSE))</f>
        <v/>
      </c>
      <c r="D9857" s="1" t="str">
        <f t="shared" si="153"/>
        <v/>
      </c>
      <c r="E9857" s="2" t="s">
        <v>866</v>
      </c>
    </row>
    <row r="9858" spans="1:5">
      <c r="C9858" s="1" t="str">
        <f>IF(A9858="", "", VLOOKUP(A9858,Undocumented!$A:$C, 3, FALSE))</f>
        <v/>
      </c>
      <c r="D9858" s="1" t="str">
        <f t="shared" ref="D9858:D9921" si="154">IF(AND(B9858&lt;&gt;"", B9858&lt;&gt;C9858), "#N/B", "")</f>
        <v/>
      </c>
      <c r="E9858" s="2" t="s">
        <v>783</v>
      </c>
    </row>
    <row r="9859" spans="1:5">
      <c r="C9859" s="1" t="str">
        <f>IF(A9859="", "", VLOOKUP(A9859,Undocumented!$A:$C, 3, FALSE))</f>
        <v/>
      </c>
      <c r="D9859" s="1" t="str">
        <f t="shared" si="154"/>
        <v/>
      </c>
      <c r="E9859" s="2" t="s">
        <v>74</v>
      </c>
    </row>
    <row r="9860" spans="1:5">
      <c r="C9860" s="1" t="str">
        <f>IF(A9860="", "", VLOOKUP(A9860,Undocumented!$A:$C, 3, FALSE))</f>
        <v/>
      </c>
      <c r="D9860" s="1" t="str">
        <f t="shared" si="154"/>
        <v/>
      </c>
      <c r="E9860" s="2" t="s">
        <v>620</v>
      </c>
    </row>
    <row r="9861" spans="1:5">
      <c r="C9861" s="1" t="str">
        <f>IF(A9861="", "", VLOOKUP(A9861,Undocumented!$A:$C, 3, FALSE))</f>
        <v/>
      </c>
      <c r="D9861" s="1" t="str">
        <f t="shared" si="154"/>
        <v/>
      </c>
      <c r="E9861" s="2" t="s">
        <v>621</v>
      </c>
    </row>
    <row r="9862" spans="1:5">
      <c r="C9862" s="1" t="str">
        <f>IF(A9862="", "", VLOOKUP(A9862,Undocumented!$A:$C, 3, FALSE))</f>
        <v/>
      </c>
      <c r="D9862" s="1" t="str">
        <f t="shared" si="154"/>
        <v/>
      </c>
      <c r="E9862" s="2" t="s">
        <v>522</v>
      </c>
    </row>
    <row r="9863" spans="1:5">
      <c r="C9863" s="1" t="str">
        <f>IF(A9863="", "", VLOOKUP(A9863,Undocumented!$A:$C, 3, FALSE))</f>
        <v/>
      </c>
      <c r="D9863" s="1" t="str">
        <f t="shared" si="154"/>
        <v/>
      </c>
      <c r="E9863" s="2" t="s">
        <v>19</v>
      </c>
    </row>
    <row r="9864" spans="1:5">
      <c r="C9864" s="1" t="str">
        <f>IF(A9864="", "", VLOOKUP(A9864,Undocumented!$A:$C, 3, FALSE))</f>
        <v/>
      </c>
      <c r="D9864" s="1" t="str">
        <f t="shared" si="154"/>
        <v/>
      </c>
      <c r="E9864" s="2" t="s">
        <v>622</v>
      </c>
    </row>
    <row r="9865" spans="1:5">
      <c r="C9865" s="1" t="str">
        <f>IF(A9865="", "", VLOOKUP(A9865,Undocumented!$A:$C, 3, FALSE))</f>
        <v/>
      </c>
      <c r="D9865" s="1" t="str">
        <f t="shared" si="154"/>
        <v/>
      </c>
      <c r="E9865" s="2" t="s">
        <v>2090</v>
      </c>
    </row>
    <row r="9866" spans="1:5">
      <c r="C9866" s="1" t="str">
        <f>IF(A9866="", "", VLOOKUP(A9866,Undocumented!$A:$C, 3, FALSE))</f>
        <v/>
      </c>
      <c r="D9866" s="1" t="str">
        <f t="shared" si="154"/>
        <v/>
      </c>
      <c r="E9866" s="2" t="s">
        <v>20</v>
      </c>
    </row>
    <row r="9867" spans="1:5">
      <c r="C9867" s="1" t="str">
        <f>IF(A9867="", "", VLOOKUP(A9867,Undocumented!$A:$C, 3, FALSE))</f>
        <v/>
      </c>
      <c r="D9867" s="1" t="str">
        <f t="shared" si="154"/>
        <v/>
      </c>
    </row>
    <row r="9868" spans="1:5">
      <c r="A9868" s="2" t="s">
        <v>2763</v>
      </c>
      <c r="B9868" s="2" t="s">
        <v>2764</v>
      </c>
      <c r="C9868" s="1" t="str">
        <f>IF(A9868="", "", VLOOKUP(A9868,Undocumented!$A:$C, 3, FALSE))</f>
        <v>SRA (IY + d), H</v>
      </c>
      <c r="D9868" s="1" t="str">
        <f t="shared" si="154"/>
        <v/>
      </c>
      <c r="E9868" s="2" t="s">
        <v>11</v>
      </c>
    </row>
    <row r="9869" spans="1:5">
      <c r="C9869" s="1" t="str">
        <f>IF(A9869="", "", VLOOKUP(A9869,Undocumented!$A:$C, 3, FALSE))</f>
        <v/>
      </c>
      <c r="D9869" s="1" t="str">
        <f t="shared" si="154"/>
        <v/>
      </c>
      <c r="E9869" s="2" t="s">
        <v>32</v>
      </c>
    </row>
    <row r="9870" spans="1:5">
      <c r="C9870" s="1" t="str">
        <f>IF(A9870="", "", VLOOKUP(A9870,Undocumented!$A:$C, 3, FALSE))</f>
        <v/>
      </c>
      <c r="D9870" s="1" t="str">
        <f t="shared" si="154"/>
        <v/>
      </c>
      <c r="E9870" s="2" t="s">
        <v>101</v>
      </c>
    </row>
    <row r="9871" spans="1:5">
      <c r="C9871" s="1" t="str">
        <f>IF(A9871="", "", VLOOKUP(A9871,Undocumented!$A:$C, 3, FALSE))</f>
        <v/>
      </c>
      <c r="D9871" s="1" t="str">
        <f t="shared" si="154"/>
        <v/>
      </c>
      <c r="E9871" s="2" t="s">
        <v>38</v>
      </c>
    </row>
    <row r="9872" spans="1:5">
      <c r="C9872" s="1" t="str">
        <f>IF(A9872="", "", VLOOKUP(A9872,Undocumented!$A:$C, 3, FALSE))</f>
        <v/>
      </c>
      <c r="D9872" s="1" t="str">
        <f t="shared" si="154"/>
        <v/>
      </c>
    </row>
    <row r="9873" spans="1:5">
      <c r="C9873" s="1" t="str">
        <f>IF(A9873="", "", VLOOKUP(A9873,Undocumented!$A:$C, 3, FALSE))</f>
        <v/>
      </c>
      <c r="D9873" s="1" t="str">
        <f t="shared" si="154"/>
        <v/>
      </c>
      <c r="E9873" s="2" t="s">
        <v>2676</v>
      </c>
    </row>
    <row r="9874" spans="1:5">
      <c r="C9874" s="1" t="str">
        <f>IF(A9874="", "", VLOOKUP(A9874,Undocumented!$A:$C, 3, FALSE))</f>
        <v/>
      </c>
      <c r="D9874" s="1" t="str">
        <f t="shared" si="154"/>
        <v/>
      </c>
      <c r="E9874" s="2" t="s">
        <v>2093</v>
      </c>
    </row>
    <row r="9875" spans="1:5">
      <c r="C9875" s="1" t="str">
        <f>IF(A9875="", "", VLOOKUP(A9875,Undocumented!$A:$C, 3, FALSE))</f>
        <v/>
      </c>
      <c r="D9875" s="1" t="str">
        <f t="shared" si="154"/>
        <v/>
      </c>
      <c r="E9875" s="2" t="s">
        <v>786</v>
      </c>
    </row>
    <row r="9876" spans="1:5">
      <c r="C9876" s="1" t="str">
        <f>IF(A9876="", "", VLOOKUP(A9876,Undocumented!$A:$C, 3, FALSE))</f>
        <v/>
      </c>
      <c r="D9876" s="1" t="str">
        <f t="shared" si="154"/>
        <v/>
      </c>
      <c r="E9876" s="2" t="s">
        <v>866</v>
      </c>
    </row>
    <row r="9877" spans="1:5">
      <c r="C9877" s="1" t="str">
        <f>IF(A9877="", "", VLOOKUP(A9877,Undocumented!$A:$C, 3, FALSE))</f>
        <v/>
      </c>
      <c r="D9877" s="1" t="str">
        <f t="shared" si="154"/>
        <v/>
      </c>
      <c r="E9877" s="2" t="s">
        <v>787</v>
      </c>
    </row>
    <row r="9878" spans="1:5">
      <c r="C9878" s="1" t="str">
        <f>IF(A9878="", "", VLOOKUP(A9878,Undocumented!$A:$C, 3, FALSE))</f>
        <v/>
      </c>
      <c r="D9878" s="1" t="str">
        <f t="shared" si="154"/>
        <v/>
      </c>
      <c r="E9878" s="2" t="s">
        <v>74</v>
      </c>
    </row>
    <row r="9879" spans="1:5">
      <c r="C9879" s="1" t="str">
        <f>IF(A9879="", "", VLOOKUP(A9879,Undocumented!$A:$C, 3, FALSE))</f>
        <v/>
      </c>
      <c r="D9879" s="1" t="str">
        <f t="shared" si="154"/>
        <v/>
      </c>
      <c r="E9879" s="2" t="s">
        <v>620</v>
      </c>
    </row>
    <row r="9880" spans="1:5">
      <c r="C9880" s="1" t="str">
        <f>IF(A9880="", "", VLOOKUP(A9880,Undocumented!$A:$C, 3, FALSE))</f>
        <v/>
      </c>
      <c r="D9880" s="1" t="str">
        <f t="shared" si="154"/>
        <v/>
      </c>
      <c r="E9880" s="2" t="s">
        <v>621</v>
      </c>
    </row>
    <row r="9881" spans="1:5">
      <c r="C9881" s="1" t="str">
        <f>IF(A9881="", "", VLOOKUP(A9881,Undocumented!$A:$C, 3, FALSE))</f>
        <v/>
      </c>
      <c r="D9881" s="1" t="str">
        <f t="shared" si="154"/>
        <v/>
      </c>
      <c r="E9881" s="2" t="s">
        <v>522</v>
      </c>
    </row>
    <row r="9882" spans="1:5">
      <c r="C9882" s="1" t="str">
        <f>IF(A9882="", "", VLOOKUP(A9882,Undocumented!$A:$C, 3, FALSE))</f>
        <v/>
      </c>
      <c r="D9882" s="1" t="str">
        <f t="shared" si="154"/>
        <v/>
      </c>
      <c r="E9882" s="2" t="s">
        <v>19</v>
      </c>
    </row>
    <row r="9883" spans="1:5">
      <c r="C9883" s="1" t="str">
        <f>IF(A9883="", "", VLOOKUP(A9883,Undocumented!$A:$C, 3, FALSE))</f>
        <v/>
      </c>
      <c r="D9883" s="1" t="str">
        <f t="shared" si="154"/>
        <v/>
      </c>
      <c r="E9883" s="2" t="s">
        <v>622</v>
      </c>
    </row>
    <row r="9884" spans="1:5">
      <c r="C9884" s="1" t="str">
        <f>IF(A9884="", "", VLOOKUP(A9884,Undocumented!$A:$C, 3, FALSE))</f>
        <v/>
      </c>
      <c r="D9884" s="1" t="str">
        <f t="shared" si="154"/>
        <v/>
      </c>
      <c r="E9884" s="2" t="s">
        <v>690</v>
      </c>
    </row>
    <row r="9885" spans="1:5">
      <c r="C9885" s="1" t="str">
        <f>IF(A9885="", "", VLOOKUP(A9885,Undocumented!$A:$C, 3, FALSE))</f>
        <v/>
      </c>
      <c r="D9885" s="1" t="str">
        <f t="shared" si="154"/>
        <v/>
      </c>
      <c r="E9885" s="2" t="s">
        <v>20</v>
      </c>
    </row>
    <row r="9886" spans="1:5">
      <c r="C9886" s="1" t="str">
        <f>IF(A9886="", "", VLOOKUP(A9886,Undocumented!$A:$C, 3, FALSE))</f>
        <v/>
      </c>
      <c r="D9886" s="1" t="str">
        <f t="shared" si="154"/>
        <v/>
      </c>
    </row>
    <row r="9887" spans="1:5">
      <c r="A9887" s="2" t="s">
        <v>2765</v>
      </c>
      <c r="B9887" s="2" t="s">
        <v>2766</v>
      </c>
      <c r="C9887" s="1" t="str">
        <f>IF(A9887="", "", VLOOKUP(A9887,Undocumented!$A:$C, 3, FALSE))</f>
        <v>SRA (IY + d), L</v>
      </c>
      <c r="D9887" s="1" t="str">
        <f t="shared" si="154"/>
        <v/>
      </c>
      <c r="E9887" s="2" t="s">
        <v>11</v>
      </c>
    </row>
    <row r="9888" spans="1:5">
      <c r="C9888" s="1" t="str">
        <f>IF(A9888="", "", VLOOKUP(A9888,Undocumented!$A:$C, 3, FALSE))</f>
        <v/>
      </c>
      <c r="D9888" s="1" t="str">
        <f t="shared" si="154"/>
        <v/>
      </c>
      <c r="E9888" s="2" t="s">
        <v>32</v>
      </c>
    </row>
    <row r="9889" spans="3:5">
      <c r="C9889" s="1" t="str">
        <f>IF(A9889="", "", VLOOKUP(A9889,Undocumented!$A:$C, 3, FALSE))</f>
        <v/>
      </c>
      <c r="D9889" s="1" t="str">
        <f t="shared" si="154"/>
        <v/>
      </c>
      <c r="E9889" s="2" t="s">
        <v>101</v>
      </c>
    </row>
    <row r="9890" spans="3:5">
      <c r="C9890" s="1" t="str">
        <f>IF(A9890="", "", VLOOKUP(A9890,Undocumented!$A:$C, 3, FALSE))</f>
        <v/>
      </c>
      <c r="D9890" s="1" t="str">
        <f t="shared" si="154"/>
        <v/>
      </c>
      <c r="E9890" s="2" t="s">
        <v>38</v>
      </c>
    </row>
    <row r="9891" spans="3:5">
      <c r="C9891" s="1" t="str">
        <f>IF(A9891="", "", VLOOKUP(A9891,Undocumented!$A:$C, 3, FALSE))</f>
        <v/>
      </c>
      <c r="D9891" s="1" t="str">
        <f t="shared" si="154"/>
        <v/>
      </c>
    </row>
    <row r="9892" spans="3:5">
      <c r="C9892" s="1" t="str">
        <f>IF(A9892="", "", VLOOKUP(A9892,Undocumented!$A:$C, 3, FALSE))</f>
        <v/>
      </c>
      <c r="D9892" s="1" t="str">
        <f t="shared" si="154"/>
        <v/>
      </c>
      <c r="E9892" s="2" t="s">
        <v>2676</v>
      </c>
    </row>
    <row r="9893" spans="3:5">
      <c r="C9893" s="1" t="str">
        <f>IF(A9893="", "", VLOOKUP(A9893,Undocumented!$A:$C, 3, FALSE))</f>
        <v/>
      </c>
      <c r="D9893" s="1" t="str">
        <f t="shared" si="154"/>
        <v/>
      </c>
      <c r="E9893" s="2" t="s">
        <v>2096</v>
      </c>
    </row>
    <row r="9894" spans="3:5">
      <c r="C9894" s="1" t="str">
        <f>IF(A9894="", "", VLOOKUP(A9894,Undocumented!$A:$C, 3, FALSE))</f>
        <v/>
      </c>
      <c r="D9894" s="1" t="str">
        <f t="shared" si="154"/>
        <v/>
      </c>
      <c r="E9894" s="2" t="s">
        <v>790</v>
      </c>
    </row>
    <row r="9895" spans="3:5">
      <c r="C9895" s="1" t="str">
        <f>IF(A9895="", "", VLOOKUP(A9895,Undocumented!$A:$C, 3, FALSE))</f>
        <v/>
      </c>
      <c r="D9895" s="1" t="str">
        <f t="shared" si="154"/>
        <v/>
      </c>
      <c r="E9895" s="2" t="s">
        <v>866</v>
      </c>
    </row>
    <row r="9896" spans="3:5">
      <c r="C9896" s="1" t="str">
        <f>IF(A9896="", "", VLOOKUP(A9896,Undocumented!$A:$C, 3, FALSE))</f>
        <v/>
      </c>
      <c r="D9896" s="1" t="str">
        <f t="shared" si="154"/>
        <v/>
      </c>
      <c r="E9896" s="2" t="s">
        <v>791</v>
      </c>
    </row>
    <row r="9897" spans="3:5">
      <c r="C9897" s="1" t="str">
        <f>IF(A9897="", "", VLOOKUP(A9897,Undocumented!$A:$C, 3, FALSE))</f>
        <v/>
      </c>
      <c r="D9897" s="1" t="str">
        <f t="shared" si="154"/>
        <v/>
      </c>
      <c r="E9897" s="2" t="s">
        <v>74</v>
      </c>
    </row>
    <row r="9898" spans="3:5">
      <c r="C9898" s="1" t="str">
        <f>IF(A9898="", "", VLOOKUP(A9898,Undocumented!$A:$C, 3, FALSE))</f>
        <v/>
      </c>
      <c r="D9898" s="1" t="str">
        <f t="shared" si="154"/>
        <v/>
      </c>
      <c r="E9898" s="2" t="s">
        <v>620</v>
      </c>
    </row>
    <row r="9899" spans="3:5">
      <c r="C9899" s="1" t="str">
        <f>IF(A9899="", "", VLOOKUP(A9899,Undocumented!$A:$C, 3, FALSE))</f>
        <v/>
      </c>
      <c r="D9899" s="1" t="str">
        <f t="shared" si="154"/>
        <v/>
      </c>
      <c r="E9899" s="2" t="s">
        <v>621</v>
      </c>
    </row>
    <row r="9900" spans="3:5">
      <c r="C9900" s="1" t="str">
        <f>IF(A9900="", "", VLOOKUP(A9900,Undocumented!$A:$C, 3, FALSE))</f>
        <v/>
      </c>
      <c r="D9900" s="1" t="str">
        <f t="shared" si="154"/>
        <v/>
      </c>
      <c r="E9900" s="2" t="s">
        <v>522</v>
      </c>
    </row>
    <row r="9901" spans="3:5">
      <c r="C9901" s="1" t="str">
        <f>IF(A9901="", "", VLOOKUP(A9901,Undocumented!$A:$C, 3, FALSE))</f>
        <v/>
      </c>
      <c r="D9901" s="1" t="str">
        <f t="shared" si="154"/>
        <v/>
      </c>
      <c r="E9901" s="2" t="s">
        <v>19</v>
      </c>
    </row>
    <row r="9902" spans="3:5">
      <c r="C9902" s="1" t="str">
        <f>IF(A9902="", "", VLOOKUP(A9902,Undocumented!$A:$C, 3, FALSE))</f>
        <v/>
      </c>
      <c r="D9902" s="1" t="str">
        <f t="shared" si="154"/>
        <v/>
      </c>
      <c r="E9902" s="2" t="s">
        <v>622</v>
      </c>
    </row>
    <row r="9903" spans="3:5">
      <c r="C9903" s="1" t="str">
        <f>IF(A9903="", "", VLOOKUP(A9903,Undocumented!$A:$C, 3, FALSE))</f>
        <v/>
      </c>
      <c r="D9903" s="1" t="str">
        <f t="shared" si="154"/>
        <v/>
      </c>
      <c r="E9903" s="2" t="s">
        <v>2097</v>
      </c>
    </row>
    <row r="9904" spans="3:5">
      <c r="C9904" s="1" t="str">
        <f>IF(A9904="", "", VLOOKUP(A9904,Undocumented!$A:$C, 3, FALSE))</f>
        <v/>
      </c>
      <c r="D9904" s="1" t="str">
        <f t="shared" si="154"/>
        <v/>
      </c>
      <c r="E9904" s="2" t="s">
        <v>20</v>
      </c>
    </row>
    <row r="9905" spans="1:5">
      <c r="C9905" s="1" t="str">
        <f>IF(A9905="", "", VLOOKUP(A9905,Undocumented!$A:$C, 3, FALSE))</f>
        <v/>
      </c>
      <c r="D9905" s="1" t="str">
        <f t="shared" si="154"/>
        <v/>
      </c>
    </row>
    <row r="9906" spans="1:5">
      <c r="A9906" s="2" t="s">
        <v>2767</v>
      </c>
      <c r="B9906" s="2" t="s">
        <v>2768</v>
      </c>
      <c r="C9906" s="1" t="str">
        <f>IF(A9906="", "", VLOOKUP(A9906,Undocumented!$A:$C, 3, FALSE))</f>
        <v>SRA (IY + d)</v>
      </c>
      <c r="D9906" s="1" t="str">
        <f t="shared" si="154"/>
        <v/>
      </c>
      <c r="E9906" s="2" t="s">
        <v>11</v>
      </c>
    </row>
    <row r="9907" spans="1:5">
      <c r="C9907" s="1" t="str">
        <f>IF(A9907="", "", VLOOKUP(A9907,Undocumented!$A:$C, 3, FALSE))</f>
        <v/>
      </c>
      <c r="D9907" s="1" t="str">
        <f t="shared" si="154"/>
        <v/>
      </c>
      <c r="E9907" s="2" t="s">
        <v>32</v>
      </c>
    </row>
    <row r="9908" spans="1:5">
      <c r="C9908" s="1" t="str">
        <f>IF(A9908="", "", VLOOKUP(A9908,Undocumented!$A:$C, 3, FALSE))</f>
        <v/>
      </c>
      <c r="D9908" s="1" t="str">
        <f t="shared" si="154"/>
        <v/>
      </c>
      <c r="E9908" s="2" t="s">
        <v>101</v>
      </c>
    </row>
    <row r="9909" spans="1:5">
      <c r="C9909" s="1" t="str">
        <f>IF(A9909="", "", VLOOKUP(A9909,Undocumented!$A:$C, 3, FALSE))</f>
        <v/>
      </c>
      <c r="D9909" s="1" t="str">
        <f t="shared" si="154"/>
        <v/>
      </c>
      <c r="E9909" s="2" t="s">
        <v>38</v>
      </c>
    </row>
    <row r="9910" spans="1:5">
      <c r="C9910" s="1" t="str">
        <f>IF(A9910="", "", VLOOKUP(A9910,Undocumented!$A:$C, 3, FALSE))</f>
        <v/>
      </c>
      <c r="D9910" s="1" t="str">
        <f t="shared" si="154"/>
        <v/>
      </c>
    </row>
    <row r="9911" spans="1:5">
      <c r="C9911" s="1" t="str">
        <f>IF(A9911="", "", VLOOKUP(A9911,Undocumented!$A:$C, 3, FALSE))</f>
        <v/>
      </c>
      <c r="D9911" s="1" t="str">
        <f t="shared" si="154"/>
        <v/>
      </c>
      <c r="E9911" s="2" t="s">
        <v>2676</v>
      </c>
    </row>
    <row r="9912" spans="1:5">
      <c r="C9912" s="1" t="str">
        <f>IF(A9912="", "", VLOOKUP(A9912,Undocumented!$A:$C, 3, FALSE))</f>
        <v/>
      </c>
      <c r="D9912" s="1" t="str">
        <f t="shared" si="154"/>
        <v/>
      </c>
      <c r="E9912" s="2" t="s">
        <v>2100</v>
      </c>
    </row>
    <row r="9913" spans="1:5">
      <c r="C9913" s="1" t="str">
        <f>IF(A9913="", "", VLOOKUP(A9913,Undocumented!$A:$C, 3, FALSE))</f>
        <v/>
      </c>
      <c r="D9913" s="1" t="str">
        <f t="shared" si="154"/>
        <v/>
      </c>
      <c r="E9913" s="2" t="s">
        <v>794</v>
      </c>
    </row>
    <row r="9914" spans="1:5">
      <c r="C9914" s="1" t="str">
        <f>IF(A9914="", "", VLOOKUP(A9914,Undocumented!$A:$C, 3, FALSE))</f>
        <v/>
      </c>
      <c r="D9914" s="1" t="str">
        <f t="shared" si="154"/>
        <v/>
      </c>
      <c r="E9914" s="2" t="s">
        <v>866</v>
      </c>
    </row>
    <row r="9915" spans="1:5">
      <c r="C9915" s="1" t="str">
        <f>IF(A9915="", "", VLOOKUP(A9915,Undocumented!$A:$C, 3, FALSE))</f>
        <v/>
      </c>
      <c r="D9915" s="1" t="str">
        <f t="shared" si="154"/>
        <v/>
      </c>
      <c r="E9915" s="2" t="s">
        <v>795</v>
      </c>
    </row>
    <row r="9916" spans="1:5">
      <c r="C9916" s="1" t="str">
        <f>IF(A9916="", "", VLOOKUP(A9916,Undocumented!$A:$C, 3, FALSE))</f>
        <v/>
      </c>
      <c r="D9916" s="1" t="str">
        <f t="shared" si="154"/>
        <v/>
      </c>
      <c r="E9916" s="2" t="s">
        <v>74</v>
      </c>
    </row>
    <row r="9917" spans="1:5">
      <c r="C9917" s="1" t="str">
        <f>IF(A9917="", "", VLOOKUP(A9917,Undocumented!$A:$C, 3, FALSE))</f>
        <v/>
      </c>
      <c r="D9917" s="1" t="str">
        <f t="shared" si="154"/>
        <v/>
      </c>
      <c r="E9917" s="2" t="s">
        <v>620</v>
      </c>
    </row>
    <row r="9918" spans="1:5">
      <c r="C9918" s="1" t="str">
        <f>IF(A9918="", "", VLOOKUP(A9918,Undocumented!$A:$C, 3, FALSE))</f>
        <v/>
      </c>
      <c r="D9918" s="1" t="str">
        <f t="shared" si="154"/>
        <v/>
      </c>
      <c r="E9918" s="2" t="s">
        <v>621</v>
      </c>
    </row>
    <row r="9919" spans="1:5">
      <c r="C9919" s="1" t="str">
        <f>IF(A9919="", "", VLOOKUP(A9919,Undocumented!$A:$C, 3, FALSE))</f>
        <v/>
      </c>
      <c r="D9919" s="1" t="str">
        <f t="shared" si="154"/>
        <v/>
      </c>
      <c r="E9919" s="2" t="s">
        <v>522</v>
      </c>
    </row>
    <row r="9920" spans="1:5">
      <c r="C9920" s="1" t="str">
        <f>IF(A9920="", "", VLOOKUP(A9920,Undocumented!$A:$C, 3, FALSE))</f>
        <v/>
      </c>
      <c r="D9920" s="1" t="str">
        <f t="shared" si="154"/>
        <v/>
      </c>
      <c r="E9920" s="2" t="s">
        <v>19</v>
      </c>
    </row>
    <row r="9921" spans="1:5">
      <c r="C9921" s="1" t="str">
        <f>IF(A9921="", "", VLOOKUP(A9921,Undocumented!$A:$C, 3, FALSE))</f>
        <v/>
      </c>
      <c r="D9921" s="1" t="str">
        <f t="shared" si="154"/>
        <v/>
      </c>
      <c r="E9921" s="2" t="s">
        <v>622</v>
      </c>
    </row>
    <row r="9922" spans="1:5">
      <c r="C9922" s="1" t="str">
        <f>IF(A9922="", "", VLOOKUP(A9922,Undocumented!$A:$C, 3, FALSE))</f>
        <v/>
      </c>
      <c r="D9922" s="1" t="str">
        <f t="shared" ref="D9922:D9985" si="155">IF(AND(B9922&lt;&gt;"", B9922&lt;&gt;C9922), "#N/B", "")</f>
        <v/>
      </c>
      <c r="E9922" s="2" t="s">
        <v>2101</v>
      </c>
    </row>
    <row r="9923" spans="1:5">
      <c r="C9923" s="1" t="str">
        <f>IF(A9923="", "", VLOOKUP(A9923,Undocumented!$A:$C, 3, FALSE))</f>
        <v/>
      </c>
      <c r="D9923" s="1" t="str">
        <f t="shared" si="155"/>
        <v/>
      </c>
      <c r="E9923" s="2" t="s">
        <v>20</v>
      </c>
    </row>
    <row r="9924" spans="1:5">
      <c r="C9924" s="1" t="str">
        <f>IF(A9924="", "", VLOOKUP(A9924,Undocumented!$A:$C, 3, FALSE))</f>
        <v/>
      </c>
      <c r="D9924" s="1" t="str">
        <f t="shared" si="155"/>
        <v/>
      </c>
    </row>
    <row r="9925" spans="1:5">
      <c r="A9925" s="2" t="s">
        <v>2769</v>
      </c>
      <c r="B9925" s="2" t="s">
        <v>2770</v>
      </c>
      <c r="C9925" s="1" t="str">
        <f>IF(A9925="", "", VLOOKUP(A9925,Undocumented!$A:$C, 3, FALSE))</f>
        <v>SRA (IY + d), A</v>
      </c>
      <c r="D9925" s="1" t="str">
        <f t="shared" si="155"/>
        <v/>
      </c>
      <c r="E9925" s="2" t="s">
        <v>11</v>
      </c>
    </row>
    <row r="9926" spans="1:5">
      <c r="C9926" s="1" t="str">
        <f>IF(A9926="", "", VLOOKUP(A9926,Undocumented!$A:$C, 3, FALSE))</f>
        <v/>
      </c>
      <c r="D9926" s="1" t="str">
        <f t="shared" si="155"/>
        <v/>
      </c>
      <c r="E9926" s="2" t="s">
        <v>32</v>
      </c>
    </row>
    <row r="9927" spans="1:5">
      <c r="C9927" s="1" t="str">
        <f>IF(A9927="", "", VLOOKUP(A9927,Undocumented!$A:$C, 3, FALSE))</f>
        <v/>
      </c>
      <c r="D9927" s="1" t="str">
        <f t="shared" si="155"/>
        <v/>
      </c>
      <c r="E9927" s="2" t="s">
        <v>101</v>
      </c>
    </row>
    <row r="9928" spans="1:5">
      <c r="C9928" s="1" t="str">
        <f>IF(A9928="", "", VLOOKUP(A9928,Undocumented!$A:$C, 3, FALSE))</f>
        <v/>
      </c>
      <c r="D9928" s="1" t="str">
        <f t="shared" si="155"/>
        <v/>
      </c>
      <c r="E9928" s="2" t="s">
        <v>38</v>
      </c>
    </row>
    <row r="9929" spans="1:5">
      <c r="C9929" s="1" t="str">
        <f>IF(A9929="", "", VLOOKUP(A9929,Undocumented!$A:$C, 3, FALSE))</f>
        <v/>
      </c>
      <c r="D9929" s="1" t="str">
        <f t="shared" si="155"/>
        <v/>
      </c>
    </row>
    <row r="9930" spans="1:5">
      <c r="C9930" s="1" t="str">
        <f>IF(A9930="", "", VLOOKUP(A9930,Undocumented!$A:$C, 3, FALSE))</f>
        <v/>
      </c>
      <c r="D9930" s="1" t="str">
        <f t="shared" si="155"/>
        <v/>
      </c>
      <c r="E9930" s="2" t="s">
        <v>2676</v>
      </c>
    </row>
    <row r="9931" spans="1:5">
      <c r="C9931" s="1" t="str">
        <f>IF(A9931="", "", VLOOKUP(A9931,Undocumented!$A:$C, 3, FALSE))</f>
        <v/>
      </c>
      <c r="D9931" s="1" t="str">
        <f t="shared" si="155"/>
        <v/>
      </c>
      <c r="E9931" s="2" t="s">
        <v>2104</v>
      </c>
    </row>
    <row r="9932" spans="1:5">
      <c r="C9932" s="1" t="str">
        <f>IF(A9932="", "", VLOOKUP(A9932,Undocumented!$A:$C, 3, FALSE))</f>
        <v/>
      </c>
      <c r="D9932" s="1" t="str">
        <f t="shared" si="155"/>
        <v/>
      </c>
      <c r="E9932" s="2" t="s">
        <v>33</v>
      </c>
    </row>
    <row r="9933" spans="1:5">
      <c r="C9933" s="1" t="str">
        <f>IF(A9933="", "", VLOOKUP(A9933,Undocumented!$A:$C, 3, FALSE))</f>
        <v/>
      </c>
      <c r="D9933" s="1" t="str">
        <f t="shared" si="155"/>
        <v/>
      </c>
      <c r="E9933" s="2" t="s">
        <v>866</v>
      </c>
    </row>
    <row r="9934" spans="1:5">
      <c r="C9934" s="1" t="str">
        <f>IF(A9934="", "", VLOOKUP(A9934,Undocumented!$A:$C, 3, FALSE))</f>
        <v/>
      </c>
      <c r="D9934" s="1" t="str">
        <f t="shared" si="155"/>
        <v/>
      </c>
      <c r="E9934" s="2" t="s">
        <v>103</v>
      </c>
    </row>
    <row r="9935" spans="1:5">
      <c r="C9935" s="1" t="str">
        <f>IF(A9935="", "", VLOOKUP(A9935,Undocumented!$A:$C, 3, FALSE))</f>
        <v/>
      </c>
      <c r="D9935" s="1" t="str">
        <f t="shared" si="155"/>
        <v/>
      </c>
      <c r="E9935" s="2" t="s">
        <v>74</v>
      </c>
    </row>
    <row r="9936" spans="1:5">
      <c r="C9936" s="1" t="str">
        <f>IF(A9936="", "", VLOOKUP(A9936,Undocumented!$A:$C, 3, FALSE))</f>
        <v/>
      </c>
      <c r="D9936" s="1" t="str">
        <f t="shared" si="155"/>
        <v/>
      </c>
      <c r="E9936" s="2" t="s">
        <v>620</v>
      </c>
    </row>
    <row r="9937" spans="1:5">
      <c r="C9937" s="1" t="str">
        <f>IF(A9937="", "", VLOOKUP(A9937,Undocumented!$A:$C, 3, FALSE))</f>
        <v/>
      </c>
      <c r="D9937" s="1" t="str">
        <f t="shared" si="155"/>
        <v/>
      </c>
      <c r="E9937" s="2" t="s">
        <v>621</v>
      </c>
    </row>
    <row r="9938" spans="1:5">
      <c r="C9938" s="1" t="str">
        <f>IF(A9938="", "", VLOOKUP(A9938,Undocumented!$A:$C, 3, FALSE))</f>
        <v/>
      </c>
      <c r="D9938" s="1" t="str">
        <f t="shared" si="155"/>
        <v/>
      </c>
      <c r="E9938" s="2" t="s">
        <v>522</v>
      </c>
    </row>
    <row r="9939" spans="1:5">
      <c r="C9939" s="1" t="str">
        <f>IF(A9939="", "", VLOOKUP(A9939,Undocumented!$A:$C, 3, FALSE))</f>
        <v/>
      </c>
      <c r="D9939" s="1" t="str">
        <f t="shared" si="155"/>
        <v/>
      </c>
      <c r="E9939" s="2" t="s">
        <v>19</v>
      </c>
    </row>
    <row r="9940" spans="1:5">
      <c r="C9940" s="1" t="str">
        <f>IF(A9940="", "", VLOOKUP(A9940,Undocumented!$A:$C, 3, FALSE))</f>
        <v/>
      </c>
      <c r="D9940" s="1" t="str">
        <f t="shared" si="155"/>
        <v/>
      </c>
      <c r="E9940" s="2" t="s">
        <v>622</v>
      </c>
    </row>
    <row r="9941" spans="1:5">
      <c r="C9941" s="1" t="str">
        <f>IF(A9941="", "", VLOOKUP(A9941,Undocumented!$A:$C, 3, FALSE))</f>
        <v/>
      </c>
      <c r="D9941" s="1" t="str">
        <f t="shared" si="155"/>
        <v/>
      </c>
      <c r="E9941" s="2" t="s">
        <v>2105</v>
      </c>
    </row>
    <row r="9942" spans="1:5">
      <c r="C9942" s="1" t="str">
        <f>IF(A9942="", "", VLOOKUP(A9942,Undocumented!$A:$C, 3, FALSE))</f>
        <v/>
      </c>
      <c r="D9942" s="1" t="str">
        <f t="shared" si="155"/>
        <v/>
      </c>
      <c r="E9942" s="2" t="s">
        <v>20</v>
      </c>
    </row>
    <row r="9943" spans="1:5">
      <c r="C9943" s="1" t="str">
        <f>IF(A9943="", "", VLOOKUP(A9943,Undocumented!$A:$C, 3, FALSE))</f>
        <v/>
      </c>
      <c r="D9943" s="1" t="str">
        <f t="shared" si="155"/>
        <v/>
      </c>
    </row>
    <row r="9944" spans="1:5">
      <c r="A9944" s="2" t="s">
        <v>2771</v>
      </c>
      <c r="B9944" s="2" t="s">
        <v>2772</v>
      </c>
      <c r="C9944" s="1" t="str">
        <f>IF(A9944="", "", VLOOKUP(A9944,Undocumented!$A:$C, 3, FALSE))</f>
        <v>SLL (IY + d), B</v>
      </c>
      <c r="D9944" s="1" t="str">
        <f t="shared" si="155"/>
        <v/>
      </c>
      <c r="E9944" s="2" t="s">
        <v>11</v>
      </c>
    </row>
    <row r="9945" spans="1:5">
      <c r="C9945" s="1" t="str">
        <f>IF(A9945="", "", VLOOKUP(A9945,Undocumented!$A:$C, 3, FALSE))</f>
        <v/>
      </c>
      <c r="D9945" s="1" t="str">
        <f t="shared" si="155"/>
        <v/>
      </c>
      <c r="E9945" s="2" t="s">
        <v>32</v>
      </c>
    </row>
    <row r="9946" spans="1:5">
      <c r="C9946" s="1" t="str">
        <f>IF(A9946="", "", VLOOKUP(A9946,Undocumented!$A:$C, 3, FALSE))</f>
        <v/>
      </c>
      <c r="D9946" s="1" t="str">
        <f t="shared" si="155"/>
        <v/>
      </c>
      <c r="E9946" s="2" t="s">
        <v>101</v>
      </c>
    </row>
    <row r="9947" spans="1:5">
      <c r="C9947" s="1" t="str">
        <f>IF(A9947="", "", VLOOKUP(A9947,Undocumented!$A:$C, 3, FALSE))</f>
        <v/>
      </c>
      <c r="D9947" s="1" t="str">
        <f t="shared" si="155"/>
        <v/>
      </c>
      <c r="E9947" s="2" t="s">
        <v>38</v>
      </c>
    </row>
    <row r="9948" spans="1:5">
      <c r="C9948" s="1" t="str">
        <f>IF(A9948="", "", VLOOKUP(A9948,Undocumented!$A:$C, 3, FALSE))</f>
        <v/>
      </c>
      <c r="D9948" s="1" t="str">
        <f t="shared" si="155"/>
        <v/>
      </c>
    </row>
    <row r="9949" spans="1:5">
      <c r="C9949" s="1" t="str">
        <f>IF(A9949="", "", VLOOKUP(A9949,Undocumented!$A:$C, 3, FALSE))</f>
        <v/>
      </c>
      <c r="D9949" s="1" t="str">
        <f t="shared" si="155"/>
        <v/>
      </c>
      <c r="E9949" s="2" t="s">
        <v>2676</v>
      </c>
    </row>
    <row r="9950" spans="1:5">
      <c r="C9950" s="1" t="str">
        <f>IF(A9950="", "", VLOOKUP(A9950,Undocumented!$A:$C, 3, FALSE))</f>
        <v/>
      </c>
      <c r="D9950" s="1" t="str">
        <f t="shared" si="155"/>
        <v/>
      </c>
      <c r="E9950" s="2" t="s">
        <v>2077</v>
      </c>
    </row>
    <row r="9951" spans="1:5">
      <c r="C9951" s="1" t="str">
        <f>IF(A9951="", "", VLOOKUP(A9951,Undocumented!$A:$C, 3, FALSE))</f>
        <v/>
      </c>
      <c r="D9951" s="1" t="str">
        <f t="shared" si="155"/>
        <v/>
      </c>
      <c r="E9951" s="2" t="s">
        <v>617</v>
      </c>
    </row>
    <row r="9952" spans="1:5">
      <c r="C9952" s="1" t="str">
        <f>IF(A9952="", "", VLOOKUP(A9952,Undocumented!$A:$C, 3, FALSE))</f>
        <v/>
      </c>
      <c r="D9952" s="1" t="str">
        <f t="shared" si="155"/>
        <v/>
      </c>
      <c r="E9952" s="2" t="s">
        <v>883</v>
      </c>
    </row>
    <row r="9953" spans="1:5">
      <c r="C9953" s="1" t="str">
        <f>IF(A9953="", "", VLOOKUP(A9953,Undocumented!$A:$C, 3, FALSE))</f>
        <v/>
      </c>
      <c r="D9953" s="1" t="str">
        <f t="shared" si="155"/>
        <v/>
      </c>
      <c r="E9953" s="2" t="s">
        <v>619</v>
      </c>
    </row>
    <row r="9954" spans="1:5">
      <c r="C9954" s="1" t="str">
        <f>IF(A9954="", "", VLOOKUP(A9954,Undocumented!$A:$C, 3, FALSE))</f>
        <v/>
      </c>
      <c r="D9954" s="1" t="str">
        <f t="shared" si="155"/>
        <v/>
      </c>
      <c r="E9954" s="2" t="s">
        <v>35</v>
      </c>
    </row>
    <row r="9955" spans="1:5">
      <c r="C9955" s="1" t="str">
        <f>IF(A9955="", "", VLOOKUP(A9955,Undocumented!$A:$C, 3, FALSE))</f>
        <v/>
      </c>
      <c r="D9955" s="1" t="str">
        <f t="shared" si="155"/>
        <v/>
      </c>
      <c r="E9955" s="2" t="s">
        <v>620</v>
      </c>
    </row>
    <row r="9956" spans="1:5">
      <c r="C9956" s="1" t="str">
        <f>IF(A9956="", "", VLOOKUP(A9956,Undocumented!$A:$C, 3, FALSE))</f>
        <v/>
      </c>
      <c r="D9956" s="1" t="str">
        <f t="shared" si="155"/>
        <v/>
      </c>
      <c r="E9956" s="2" t="s">
        <v>621</v>
      </c>
    </row>
    <row r="9957" spans="1:5">
      <c r="C9957" s="1" t="str">
        <f>IF(A9957="", "", VLOOKUP(A9957,Undocumented!$A:$C, 3, FALSE))</f>
        <v/>
      </c>
      <c r="D9957" s="1" t="str">
        <f t="shared" si="155"/>
        <v/>
      </c>
      <c r="E9957" s="2" t="s">
        <v>522</v>
      </c>
    </row>
    <row r="9958" spans="1:5">
      <c r="C9958" s="1" t="str">
        <f>IF(A9958="", "", VLOOKUP(A9958,Undocumented!$A:$C, 3, FALSE))</f>
        <v/>
      </c>
      <c r="D9958" s="1" t="str">
        <f t="shared" si="155"/>
        <v/>
      </c>
      <c r="E9958" s="2" t="s">
        <v>19</v>
      </c>
    </row>
    <row r="9959" spans="1:5">
      <c r="C9959" s="1" t="str">
        <f>IF(A9959="", "", VLOOKUP(A9959,Undocumented!$A:$C, 3, FALSE))</f>
        <v/>
      </c>
      <c r="D9959" s="1" t="str">
        <f t="shared" si="155"/>
        <v/>
      </c>
      <c r="E9959" s="2" t="s">
        <v>622</v>
      </c>
    </row>
    <row r="9960" spans="1:5">
      <c r="C9960" s="1" t="str">
        <f>IF(A9960="", "", VLOOKUP(A9960,Undocumented!$A:$C, 3, FALSE))</f>
        <v/>
      </c>
      <c r="D9960" s="1" t="str">
        <f t="shared" si="155"/>
        <v/>
      </c>
      <c r="E9960" s="2" t="s">
        <v>2078</v>
      </c>
    </row>
    <row r="9961" spans="1:5">
      <c r="C9961" s="1" t="str">
        <f>IF(A9961="", "", VLOOKUP(A9961,Undocumented!$A:$C, 3, FALSE))</f>
        <v/>
      </c>
      <c r="D9961" s="1" t="str">
        <f t="shared" si="155"/>
        <v/>
      </c>
      <c r="E9961" s="2" t="s">
        <v>20</v>
      </c>
    </row>
    <row r="9962" spans="1:5">
      <c r="C9962" s="1" t="str">
        <f>IF(A9962="", "", VLOOKUP(A9962,Undocumented!$A:$C, 3, FALSE))</f>
        <v/>
      </c>
      <c r="D9962" s="1" t="str">
        <f t="shared" si="155"/>
        <v/>
      </c>
    </row>
    <row r="9963" spans="1:5">
      <c r="A9963" s="2" t="s">
        <v>2773</v>
      </c>
      <c r="B9963" s="2" t="s">
        <v>2774</v>
      </c>
      <c r="C9963" s="1" t="str">
        <f>IF(A9963="", "", VLOOKUP(A9963,Undocumented!$A:$C, 3, FALSE))</f>
        <v>SLL (IY + d), C</v>
      </c>
      <c r="D9963" s="1" t="str">
        <f t="shared" si="155"/>
        <v/>
      </c>
      <c r="E9963" s="2" t="s">
        <v>11</v>
      </c>
    </row>
    <row r="9964" spans="1:5">
      <c r="C9964" s="1" t="str">
        <f>IF(A9964="", "", VLOOKUP(A9964,Undocumented!$A:$C, 3, FALSE))</f>
        <v/>
      </c>
      <c r="D9964" s="1" t="str">
        <f t="shared" si="155"/>
        <v/>
      </c>
      <c r="E9964" s="2" t="s">
        <v>32</v>
      </c>
    </row>
    <row r="9965" spans="1:5">
      <c r="C9965" s="1" t="str">
        <f>IF(A9965="", "", VLOOKUP(A9965,Undocumented!$A:$C, 3, FALSE))</f>
        <v/>
      </c>
      <c r="D9965" s="1" t="str">
        <f t="shared" si="155"/>
        <v/>
      </c>
      <c r="E9965" s="2" t="s">
        <v>101</v>
      </c>
    </row>
    <row r="9966" spans="1:5">
      <c r="C9966" s="1" t="str">
        <f>IF(A9966="", "", VLOOKUP(A9966,Undocumented!$A:$C, 3, FALSE))</f>
        <v/>
      </c>
      <c r="D9966" s="1" t="str">
        <f t="shared" si="155"/>
        <v/>
      </c>
      <c r="E9966" s="2" t="s">
        <v>38</v>
      </c>
    </row>
    <row r="9967" spans="1:5">
      <c r="C9967" s="1" t="str">
        <f>IF(A9967="", "", VLOOKUP(A9967,Undocumented!$A:$C, 3, FALSE))</f>
        <v/>
      </c>
      <c r="D9967" s="1" t="str">
        <f t="shared" si="155"/>
        <v/>
      </c>
    </row>
    <row r="9968" spans="1:5">
      <c r="C9968" s="1" t="str">
        <f>IF(A9968="", "", VLOOKUP(A9968,Undocumented!$A:$C, 3, FALSE))</f>
        <v/>
      </c>
      <c r="D9968" s="1" t="str">
        <f t="shared" si="155"/>
        <v/>
      </c>
      <c r="E9968" s="2" t="s">
        <v>2676</v>
      </c>
    </row>
    <row r="9969" spans="1:5">
      <c r="C9969" s="1" t="str">
        <f>IF(A9969="", "", VLOOKUP(A9969,Undocumented!$A:$C, 3, FALSE))</f>
        <v/>
      </c>
      <c r="D9969" s="1" t="str">
        <f t="shared" si="155"/>
        <v/>
      </c>
      <c r="E9969" s="2" t="s">
        <v>2081</v>
      </c>
    </row>
    <row r="9970" spans="1:5">
      <c r="C9970" s="1" t="str">
        <f>IF(A9970="", "", VLOOKUP(A9970,Undocumented!$A:$C, 3, FALSE))</f>
        <v/>
      </c>
      <c r="D9970" s="1" t="str">
        <f t="shared" si="155"/>
        <v/>
      </c>
      <c r="E9970" s="2" t="s">
        <v>774</v>
      </c>
    </row>
    <row r="9971" spans="1:5">
      <c r="C9971" s="1" t="str">
        <f>IF(A9971="", "", VLOOKUP(A9971,Undocumented!$A:$C, 3, FALSE))</f>
        <v/>
      </c>
      <c r="D9971" s="1" t="str">
        <f t="shared" si="155"/>
        <v/>
      </c>
      <c r="E9971" s="2" t="s">
        <v>883</v>
      </c>
    </row>
    <row r="9972" spans="1:5">
      <c r="C9972" s="1" t="str">
        <f>IF(A9972="", "", VLOOKUP(A9972,Undocumented!$A:$C, 3, FALSE))</f>
        <v/>
      </c>
      <c r="D9972" s="1" t="str">
        <f t="shared" si="155"/>
        <v/>
      </c>
      <c r="E9972" s="2" t="s">
        <v>775</v>
      </c>
    </row>
    <row r="9973" spans="1:5">
      <c r="C9973" s="1" t="str">
        <f>IF(A9973="", "", VLOOKUP(A9973,Undocumented!$A:$C, 3, FALSE))</f>
        <v/>
      </c>
      <c r="D9973" s="1" t="str">
        <f t="shared" si="155"/>
        <v/>
      </c>
      <c r="E9973" s="2" t="s">
        <v>35</v>
      </c>
    </row>
    <row r="9974" spans="1:5">
      <c r="C9974" s="1" t="str">
        <f>IF(A9974="", "", VLOOKUP(A9974,Undocumented!$A:$C, 3, FALSE))</f>
        <v/>
      </c>
      <c r="D9974" s="1" t="str">
        <f t="shared" si="155"/>
        <v/>
      </c>
      <c r="E9974" s="2" t="s">
        <v>620</v>
      </c>
    </row>
    <row r="9975" spans="1:5">
      <c r="C9975" s="1" t="str">
        <f>IF(A9975="", "", VLOOKUP(A9975,Undocumented!$A:$C, 3, FALSE))</f>
        <v/>
      </c>
      <c r="D9975" s="1" t="str">
        <f t="shared" si="155"/>
        <v/>
      </c>
      <c r="E9975" s="2" t="s">
        <v>621</v>
      </c>
    </row>
    <row r="9976" spans="1:5">
      <c r="C9976" s="1" t="str">
        <f>IF(A9976="", "", VLOOKUP(A9976,Undocumented!$A:$C, 3, FALSE))</f>
        <v/>
      </c>
      <c r="D9976" s="1" t="str">
        <f t="shared" si="155"/>
        <v/>
      </c>
      <c r="E9976" s="2" t="s">
        <v>522</v>
      </c>
    </row>
    <row r="9977" spans="1:5">
      <c r="C9977" s="1" t="str">
        <f>IF(A9977="", "", VLOOKUP(A9977,Undocumented!$A:$C, 3, FALSE))</f>
        <v/>
      </c>
      <c r="D9977" s="1" t="str">
        <f t="shared" si="155"/>
        <v/>
      </c>
      <c r="E9977" s="2" t="s">
        <v>19</v>
      </c>
    </row>
    <row r="9978" spans="1:5">
      <c r="C9978" s="1" t="str">
        <f>IF(A9978="", "", VLOOKUP(A9978,Undocumented!$A:$C, 3, FALSE))</f>
        <v/>
      </c>
      <c r="D9978" s="1" t="str">
        <f t="shared" si="155"/>
        <v/>
      </c>
      <c r="E9978" s="2" t="s">
        <v>622</v>
      </c>
    </row>
    <row r="9979" spans="1:5">
      <c r="C9979" s="1" t="str">
        <f>IF(A9979="", "", VLOOKUP(A9979,Undocumented!$A:$C, 3, FALSE))</f>
        <v/>
      </c>
      <c r="D9979" s="1" t="str">
        <f t="shared" si="155"/>
        <v/>
      </c>
      <c r="E9979" s="2" t="s">
        <v>2082</v>
      </c>
    </row>
    <row r="9980" spans="1:5">
      <c r="C9980" s="1" t="str">
        <f>IF(A9980="", "", VLOOKUP(A9980,Undocumented!$A:$C, 3, FALSE))</f>
        <v/>
      </c>
      <c r="D9980" s="1" t="str">
        <f t="shared" si="155"/>
        <v/>
      </c>
      <c r="E9980" s="2" t="s">
        <v>20</v>
      </c>
    </row>
    <row r="9981" spans="1:5">
      <c r="C9981" s="1" t="str">
        <f>IF(A9981="", "", VLOOKUP(A9981,Undocumented!$A:$C, 3, FALSE))</f>
        <v/>
      </c>
      <c r="D9981" s="1" t="str">
        <f t="shared" si="155"/>
        <v/>
      </c>
    </row>
    <row r="9982" spans="1:5">
      <c r="A9982" s="2" t="s">
        <v>2775</v>
      </c>
      <c r="B9982" s="2" t="s">
        <v>2776</v>
      </c>
      <c r="C9982" s="1" t="str">
        <f>IF(A9982="", "", VLOOKUP(A9982,Undocumented!$A:$C, 3, FALSE))</f>
        <v>SLL (IY + d), D</v>
      </c>
      <c r="D9982" s="1" t="str">
        <f t="shared" si="155"/>
        <v/>
      </c>
      <c r="E9982" s="2" t="s">
        <v>11</v>
      </c>
    </row>
    <row r="9983" spans="1:5">
      <c r="C9983" s="1" t="str">
        <f>IF(A9983="", "", VLOOKUP(A9983,Undocumented!$A:$C, 3, FALSE))</f>
        <v/>
      </c>
      <c r="D9983" s="1" t="str">
        <f t="shared" si="155"/>
        <v/>
      </c>
      <c r="E9983" s="2" t="s">
        <v>32</v>
      </c>
    </row>
    <row r="9984" spans="1:5">
      <c r="C9984" s="1" t="str">
        <f>IF(A9984="", "", VLOOKUP(A9984,Undocumented!$A:$C, 3, FALSE))</f>
        <v/>
      </c>
      <c r="D9984" s="1" t="str">
        <f t="shared" si="155"/>
        <v/>
      </c>
      <c r="E9984" s="2" t="s">
        <v>101</v>
      </c>
    </row>
    <row r="9985" spans="3:5">
      <c r="C9985" s="1" t="str">
        <f>IF(A9985="", "", VLOOKUP(A9985,Undocumented!$A:$C, 3, FALSE))</f>
        <v/>
      </c>
      <c r="D9985" s="1" t="str">
        <f t="shared" si="155"/>
        <v/>
      </c>
      <c r="E9985" s="2" t="s">
        <v>38</v>
      </c>
    </row>
    <row r="9986" spans="3:5">
      <c r="C9986" s="1" t="str">
        <f>IF(A9986="", "", VLOOKUP(A9986,Undocumented!$A:$C, 3, FALSE))</f>
        <v/>
      </c>
      <c r="D9986" s="1" t="str">
        <f t="shared" ref="D9986:D10049" si="156">IF(AND(B9986&lt;&gt;"", B9986&lt;&gt;C9986), "#N/B", "")</f>
        <v/>
      </c>
    </row>
    <row r="9987" spans="3:5">
      <c r="C9987" s="1" t="str">
        <f>IF(A9987="", "", VLOOKUP(A9987,Undocumented!$A:$C, 3, FALSE))</f>
        <v/>
      </c>
      <c r="D9987" s="1" t="str">
        <f t="shared" si="156"/>
        <v/>
      </c>
      <c r="E9987" s="2" t="s">
        <v>2676</v>
      </c>
    </row>
    <row r="9988" spans="3:5">
      <c r="C9988" s="1" t="str">
        <f>IF(A9988="", "", VLOOKUP(A9988,Undocumented!$A:$C, 3, FALSE))</f>
        <v/>
      </c>
      <c r="D9988" s="1" t="str">
        <f t="shared" si="156"/>
        <v/>
      </c>
      <c r="E9988" s="2" t="s">
        <v>2085</v>
      </c>
    </row>
    <row r="9989" spans="3:5">
      <c r="C9989" s="1" t="str">
        <f>IF(A9989="", "", VLOOKUP(A9989,Undocumented!$A:$C, 3, FALSE))</f>
        <v/>
      </c>
      <c r="D9989" s="1" t="str">
        <f t="shared" si="156"/>
        <v/>
      </c>
      <c r="E9989" s="2" t="s">
        <v>778</v>
      </c>
    </row>
    <row r="9990" spans="3:5">
      <c r="C9990" s="1" t="str">
        <f>IF(A9990="", "", VLOOKUP(A9990,Undocumented!$A:$C, 3, FALSE))</f>
        <v/>
      </c>
      <c r="D9990" s="1" t="str">
        <f t="shared" si="156"/>
        <v/>
      </c>
      <c r="E9990" s="2" t="s">
        <v>883</v>
      </c>
    </row>
    <row r="9991" spans="3:5">
      <c r="C9991" s="1" t="str">
        <f>IF(A9991="", "", VLOOKUP(A9991,Undocumented!$A:$C, 3, FALSE))</f>
        <v/>
      </c>
      <c r="D9991" s="1" t="str">
        <f t="shared" si="156"/>
        <v/>
      </c>
      <c r="E9991" s="2" t="s">
        <v>779</v>
      </c>
    </row>
    <row r="9992" spans="3:5">
      <c r="C9992" s="1" t="str">
        <f>IF(A9992="", "", VLOOKUP(A9992,Undocumented!$A:$C, 3, FALSE))</f>
        <v/>
      </c>
      <c r="D9992" s="1" t="str">
        <f t="shared" si="156"/>
        <v/>
      </c>
      <c r="E9992" s="2" t="s">
        <v>35</v>
      </c>
    </row>
    <row r="9993" spans="3:5">
      <c r="C9993" s="1" t="str">
        <f>IF(A9993="", "", VLOOKUP(A9993,Undocumented!$A:$C, 3, FALSE))</f>
        <v/>
      </c>
      <c r="D9993" s="1" t="str">
        <f t="shared" si="156"/>
        <v/>
      </c>
      <c r="E9993" s="2" t="s">
        <v>620</v>
      </c>
    </row>
    <row r="9994" spans="3:5">
      <c r="C9994" s="1" t="str">
        <f>IF(A9994="", "", VLOOKUP(A9994,Undocumented!$A:$C, 3, FALSE))</f>
        <v/>
      </c>
      <c r="D9994" s="1" t="str">
        <f t="shared" si="156"/>
        <v/>
      </c>
      <c r="E9994" s="2" t="s">
        <v>621</v>
      </c>
    </row>
    <row r="9995" spans="3:5">
      <c r="C9995" s="1" t="str">
        <f>IF(A9995="", "", VLOOKUP(A9995,Undocumented!$A:$C, 3, FALSE))</f>
        <v/>
      </c>
      <c r="D9995" s="1" t="str">
        <f t="shared" si="156"/>
        <v/>
      </c>
      <c r="E9995" s="2" t="s">
        <v>522</v>
      </c>
    </row>
    <row r="9996" spans="3:5">
      <c r="C9996" s="1" t="str">
        <f>IF(A9996="", "", VLOOKUP(A9996,Undocumented!$A:$C, 3, FALSE))</f>
        <v/>
      </c>
      <c r="D9996" s="1" t="str">
        <f t="shared" si="156"/>
        <v/>
      </c>
      <c r="E9996" s="2" t="s">
        <v>19</v>
      </c>
    </row>
    <row r="9997" spans="3:5">
      <c r="C9997" s="1" t="str">
        <f>IF(A9997="", "", VLOOKUP(A9997,Undocumented!$A:$C, 3, FALSE))</f>
        <v/>
      </c>
      <c r="D9997" s="1" t="str">
        <f t="shared" si="156"/>
        <v/>
      </c>
      <c r="E9997" s="2" t="s">
        <v>622</v>
      </c>
    </row>
    <row r="9998" spans="3:5">
      <c r="C9998" s="1" t="str">
        <f>IF(A9998="", "", VLOOKUP(A9998,Undocumented!$A:$C, 3, FALSE))</f>
        <v/>
      </c>
      <c r="D9998" s="1" t="str">
        <f t="shared" si="156"/>
        <v/>
      </c>
      <c r="E9998" s="2" t="s">
        <v>2086</v>
      </c>
    </row>
    <row r="9999" spans="3:5">
      <c r="C9999" s="1" t="str">
        <f>IF(A9999="", "", VLOOKUP(A9999,Undocumented!$A:$C, 3, FALSE))</f>
        <v/>
      </c>
      <c r="D9999" s="1" t="str">
        <f t="shared" si="156"/>
        <v/>
      </c>
      <c r="E9999" s="2" t="s">
        <v>20</v>
      </c>
    </row>
    <row r="10000" spans="3:5">
      <c r="C10000" s="1" t="str">
        <f>IF(A10000="", "", VLOOKUP(A10000,Undocumented!$A:$C, 3, FALSE))</f>
        <v/>
      </c>
      <c r="D10000" s="1" t="str">
        <f t="shared" si="156"/>
        <v/>
      </c>
    </row>
    <row r="10001" spans="1:5">
      <c r="A10001" s="2" t="s">
        <v>2777</v>
      </c>
      <c r="B10001" s="2" t="s">
        <v>2778</v>
      </c>
      <c r="C10001" s="1" t="str">
        <f>IF(A10001="", "", VLOOKUP(A10001,Undocumented!$A:$C, 3, FALSE))</f>
        <v>SLL (IY + d), E</v>
      </c>
      <c r="D10001" s="1" t="str">
        <f t="shared" si="156"/>
        <v/>
      </c>
      <c r="E10001" s="2" t="s">
        <v>11</v>
      </c>
    </row>
    <row r="10002" spans="1:5">
      <c r="C10002" s="1" t="str">
        <f>IF(A10002="", "", VLOOKUP(A10002,Undocumented!$A:$C, 3, FALSE))</f>
        <v/>
      </c>
      <c r="D10002" s="1" t="str">
        <f t="shared" si="156"/>
        <v/>
      </c>
      <c r="E10002" s="2" t="s">
        <v>32</v>
      </c>
    </row>
    <row r="10003" spans="1:5">
      <c r="C10003" s="1" t="str">
        <f>IF(A10003="", "", VLOOKUP(A10003,Undocumented!$A:$C, 3, FALSE))</f>
        <v/>
      </c>
      <c r="D10003" s="1" t="str">
        <f t="shared" si="156"/>
        <v/>
      </c>
      <c r="E10003" s="2" t="s">
        <v>101</v>
      </c>
    </row>
    <row r="10004" spans="1:5">
      <c r="C10004" s="1" t="str">
        <f>IF(A10004="", "", VLOOKUP(A10004,Undocumented!$A:$C, 3, FALSE))</f>
        <v/>
      </c>
      <c r="D10004" s="1" t="str">
        <f t="shared" si="156"/>
        <v/>
      </c>
      <c r="E10004" s="2" t="s">
        <v>38</v>
      </c>
    </row>
    <row r="10005" spans="1:5">
      <c r="C10005" s="1" t="str">
        <f>IF(A10005="", "", VLOOKUP(A10005,Undocumented!$A:$C, 3, FALSE))</f>
        <v/>
      </c>
      <c r="D10005" s="1" t="str">
        <f t="shared" si="156"/>
        <v/>
      </c>
    </row>
    <row r="10006" spans="1:5">
      <c r="C10006" s="1" t="str">
        <f>IF(A10006="", "", VLOOKUP(A10006,Undocumented!$A:$C, 3, FALSE))</f>
        <v/>
      </c>
      <c r="D10006" s="1" t="str">
        <f t="shared" si="156"/>
        <v/>
      </c>
      <c r="E10006" s="2" t="s">
        <v>2676</v>
      </c>
    </row>
    <row r="10007" spans="1:5">
      <c r="C10007" s="1" t="str">
        <f>IF(A10007="", "", VLOOKUP(A10007,Undocumented!$A:$C, 3, FALSE))</f>
        <v/>
      </c>
      <c r="D10007" s="1" t="str">
        <f t="shared" si="156"/>
        <v/>
      </c>
      <c r="E10007" s="2" t="s">
        <v>2089</v>
      </c>
    </row>
    <row r="10008" spans="1:5">
      <c r="C10008" s="1" t="str">
        <f>IF(A10008="", "", VLOOKUP(A10008,Undocumented!$A:$C, 3, FALSE))</f>
        <v/>
      </c>
      <c r="D10008" s="1" t="str">
        <f t="shared" si="156"/>
        <v/>
      </c>
      <c r="E10008" s="2" t="s">
        <v>782</v>
      </c>
    </row>
    <row r="10009" spans="1:5">
      <c r="C10009" s="1" t="str">
        <f>IF(A10009="", "", VLOOKUP(A10009,Undocumented!$A:$C, 3, FALSE))</f>
        <v/>
      </c>
      <c r="D10009" s="1" t="str">
        <f t="shared" si="156"/>
        <v/>
      </c>
      <c r="E10009" s="2" t="s">
        <v>883</v>
      </c>
    </row>
    <row r="10010" spans="1:5">
      <c r="C10010" s="1" t="str">
        <f>IF(A10010="", "", VLOOKUP(A10010,Undocumented!$A:$C, 3, FALSE))</f>
        <v/>
      </c>
      <c r="D10010" s="1" t="str">
        <f t="shared" si="156"/>
        <v/>
      </c>
      <c r="E10010" s="2" t="s">
        <v>783</v>
      </c>
    </row>
    <row r="10011" spans="1:5">
      <c r="C10011" s="1" t="str">
        <f>IF(A10011="", "", VLOOKUP(A10011,Undocumented!$A:$C, 3, FALSE))</f>
        <v/>
      </c>
      <c r="D10011" s="1" t="str">
        <f t="shared" si="156"/>
        <v/>
      </c>
      <c r="E10011" s="2" t="s">
        <v>35</v>
      </c>
    </row>
    <row r="10012" spans="1:5">
      <c r="C10012" s="1" t="str">
        <f>IF(A10012="", "", VLOOKUP(A10012,Undocumented!$A:$C, 3, FALSE))</f>
        <v/>
      </c>
      <c r="D10012" s="1" t="str">
        <f t="shared" si="156"/>
        <v/>
      </c>
      <c r="E10012" s="2" t="s">
        <v>620</v>
      </c>
    </row>
    <row r="10013" spans="1:5">
      <c r="C10013" s="1" t="str">
        <f>IF(A10013="", "", VLOOKUP(A10013,Undocumented!$A:$C, 3, FALSE))</f>
        <v/>
      </c>
      <c r="D10013" s="1" t="str">
        <f t="shared" si="156"/>
        <v/>
      </c>
      <c r="E10013" s="2" t="s">
        <v>621</v>
      </c>
    </row>
    <row r="10014" spans="1:5">
      <c r="C10014" s="1" t="str">
        <f>IF(A10014="", "", VLOOKUP(A10014,Undocumented!$A:$C, 3, FALSE))</f>
        <v/>
      </c>
      <c r="D10014" s="1" t="str">
        <f t="shared" si="156"/>
        <v/>
      </c>
      <c r="E10014" s="2" t="s">
        <v>522</v>
      </c>
    </row>
    <row r="10015" spans="1:5">
      <c r="C10015" s="1" t="str">
        <f>IF(A10015="", "", VLOOKUP(A10015,Undocumented!$A:$C, 3, FALSE))</f>
        <v/>
      </c>
      <c r="D10015" s="1" t="str">
        <f t="shared" si="156"/>
        <v/>
      </c>
      <c r="E10015" s="2" t="s">
        <v>19</v>
      </c>
    </row>
    <row r="10016" spans="1:5">
      <c r="C10016" s="1" t="str">
        <f>IF(A10016="", "", VLOOKUP(A10016,Undocumented!$A:$C, 3, FALSE))</f>
        <v/>
      </c>
      <c r="D10016" s="1" t="str">
        <f t="shared" si="156"/>
        <v/>
      </c>
      <c r="E10016" s="2" t="s">
        <v>622</v>
      </c>
    </row>
    <row r="10017" spans="1:5">
      <c r="C10017" s="1" t="str">
        <f>IF(A10017="", "", VLOOKUP(A10017,Undocumented!$A:$C, 3, FALSE))</f>
        <v/>
      </c>
      <c r="D10017" s="1" t="str">
        <f t="shared" si="156"/>
        <v/>
      </c>
      <c r="E10017" s="2" t="s">
        <v>2090</v>
      </c>
    </row>
    <row r="10018" spans="1:5">
      <c r="C10018" s="1" t="str">
        <f>IF(A10018="", "", VLOOKUP(A10018,Undocumented!$A:$C, 3, FALSE))</f>
        <v/>
      </c>
      <c r="D10018" s="1" t="str">
        <f t="shared" si="156"/>
        <v/>
      </c>
      <c r="E10018" s="2" t="s">
        <v>20</v>
      </c>
    </row>
    <row r="10019" spans="1:5">
      <c r="C10019" s="1" t="str">
        <f>IF(A10019="", "", VLOOKUP(A10019,Undocumented!$A:$C, 3, FALSE))</f>
        <v/>
      </c>
      <c r="D10019" s="1" t="str">
        <f t="shared" si="156"/>
        <v/>
      </c>
    </row>
    <row r="10020" spans="1:5">
      <c r="A10020" s="2" t="s">
        <v>2779</v>
      </c>
      <c r="B10020" s="2" t="s">
        <v>2780</v>
      </c>
      <c r="C10020" s="1" t="str">
        <f>IF(A10020="", "", VLOOKUP(A10020,Undocumented!$A:$C, 3, FALSE))</f>
        <v>SLL (IY + d), H</v>
      </c>
      <c r="D10020" s="1" t="str">
        <f t="shared" si="156"/>
        <v/>
      </c>
      <c r="E10020" s="2" t="s">
        <v>11</v>
      </c>
    </row>
    <row r="10021" spans="1:5">
      <c r="C10021" s="1" t="str">
        <f>IF(A10021="", "", VLOOKUP(A10021,Undocumented!$A:$C, 3, FALSE))</f>
        <v/>
      </c>
      <c r="D10021" s="1" t="str">
        <f t="shared" si="156"/>
        <v/>
      </c>
      <c r="E10021" s="2" t="s">
        <v>32</v>
      </c>
    </row>
    <row r="10022" spans="1:5">
      <c r="C10022" s="1" t="str">
        <f>IF(A10022="", "", VLOOKUP(A10022,Undocumented!$A:$C, 3, FALSE))</f>
        <v/>
      </c>
      <c r="D10022" s="1" t="str">
        <f t="shared" si="156"/>
        <v/>
      </c>
      <c r="E10022" s="2" t="s">
        <v>101</v>
      </c>
    </row>
    <row r="10023" spans="1:5">
      <c r="C10023" s="1" t="str">
        <f>IF(A10023="", "", VLOOKUP(A10023,Undocumented!$A:$C, 3, FALSE))</f>
        <v/>
      </c>
      <c r="D10023" s="1" t="str">
        <f t="shared" si="156"/>
        <v/>
      </c>
      <c r="E10023" s="2" t="s">
        <v>38</v>
      </c>
    </row>
    <row r="10024" spans="1:5">
      <c r="C10024" s="1" t="str">
        <f>IF(A10024="", "", VLOOKUP(A10024,Undocumented!$A:$C, 3, FALSE))</f>
        <v/>
      </c>
      <c r="D10024" s="1" t="str">
        <f t="shared" si="156"/>
        <v/>
      </c>
    </row>
    <row r="10025" spans="1:5">
      <c r="C10025" s="1" t="str">
        <f>IF(A10025="", "", VLOOKUP(A10025,Undocumented!$A:$C, 3, FALSE))</f>
        <v/>
      </c>
      <c r="D10025" s="1" t="str">
        <f t="shared" si="156"/>
        <v/>
      </c>
      <c r="E10025" s="2" t="s">
        <v>2676</v>
      </c>
    </row>
    <row r="10026" spans="1:5">
      <c r="C10026" s="1" t="str">
        <f>IF(A10026="", "", VLOOKUP(A10026,Undocumented!$A:$C, 3, FALSE))</f>
        <v/>
      </c>
      <c r="D10026" s="1" t="str">
        <f t="shared" si="156"/>
        <v/>
      </c>
      <c r="E10026" s="2" t="s">
        <v>2093</v>
      </c>
    </row>
    <row r="10027" spans="1:5">
      <c r="C10027" s="1" t="str">
        <f>IF(A10027="", "", VLOOKUP(A10027,Undocumented!$A:$C, 3, FALSE))</f>
        <v/>
      </c>
      <c r="D10027" s="1" t="str">
        <f t="shared" si="156"/>
        <v/>
      </c>
      <c r="E10027" s="2" t="s">
        <v>786</v>
      </c>
    </row>
    <row r="10028" spans="1:5">
      <c r="C10028" s="1" t="str">
        <f>IF(A10028="", "", VLOOKUP(A10028,Undocumented!$A:$C, 3, FALSE))</f>
        <v/>
      </c>
      <c r="D10028" s="1" t="str">
        <f t="shared" si="156"/>
        <v/>
      </c>
      <c r="E10028" s="2" t="s">
        <v>883</v>
      </c>
    </row>
    <row r="10029" spans="1:5">
      <c r="C10029" s="1" t="str">
        <f>IF(A10029="", "", VLOOKUP(A10029,Undocumented!$A:$C, 3, FALSE))</f>
        <v/>
      </c>
      <c r="D10029" s="1" t="str">
        <f t="shared" si="156"/>
        <v/>
      </c>
      <c r="E10029" s="2" t="s">
        <v>787</v>
      </c>
    </row>
    <row r="10030" spans="1:5">
      <c r="C10030" s="1" t="str">
        <f>IF(A10030="", "", VLOOKUP(A10030,Undocumented!$A:$C, 3, FALSE))</f>
        <v/>
      </c>
      <c r="D10030" s="1" t="str">
        <f t="shared" si="156"/>
        <v/>
      </c>
      <c r="E10030" s="2" t="s">
        <v>35</v>
      </c>
    </row>
    <row r="10031" spans="1:5">
      <c r="C10031" s="1" t="str">
        <f>IF(A10031="", "", VLOOKUP(A10031,Undocumented!$A:$C, 3, FALSE))</f>
        <v/>
      </c>
      <c r="D10031" s="1" t="str">
        <f t="shared" si="156"/>
        <v/>
      </c>
      <c r="E10031" s="2" t="s">
        <v>620</v>
      </c>
    </row>
    <row r="10032" spans="1:5">
      <c r="C10032" s="1" t="str">
        <f>IF(A10032="", "", VLOOKUP(A10032,Undocumented!$A:$C, 3, FALSE))</f>
        <v/>
      </c>
      <c r="D10032" s="1" t="str">
        <f t="shared" si="156"/>
        <v/>
      </c>
      <c r="E10032" s="2" t="s">
        <v>621</v>
      </c>
    </row>
    <row r="10033" spans="1:5">
      <c r="C10033" s="1" t="str">
        <f>IF(A10033="", "", VLOOKUP(A10033,Undocumented!$A:$C, 3, FALSE))</f>
        <v/>
      </c>
      <c r="D10033" s="1" t="str">
        <f t="shared" si="156"/>
        <v/>
      </c>
      <c r="E10033" s="2" t="s">
        <v>522</v>
      </c>
    </row>
    <row r="10034" spans="1:5">
      <c r="C10034" s="1" t="str">
        <f>IF(A10034="", "", VLOOKUP(A10034,Undocumented!$A:$C, 3, FALSE))</f>
        <v/>
      </c>
      <c r="D10034" s="1" t="str">
        <f t="shared" si="156"/>
        <v/>
      </c>
      <c r="E10034" s="2" t="s">
        <v>19</v>
      </c>
    </row>
    <row r="10035" spans="1:5">
      <c r="C10035" s="1" t="str">
        <f>IF(A10035="", "", VLOOKUP(A10035,Undocumented!$A:$C, 3, FALSE))</f>
        <v/>
      </c>
      <c r="D10035" s="1" t="str">
        <f t="shared" si="156"/>
        <v/>
      </c>
      <c r="E10035" s="2" t="s">
        <v>622</v>
      </c>
    </row>
    <row r="10036" spans="1:5">
      <c r="C10036" s="1" t="str">
        <f>IF(A10036="", "", VLOOKUP(A10036,Undocumented!$A:$C, 3, FALSE))</f>
        <v/>
      </c>
      <c r="D10036" s="1" t="str">
        <f t="shared" si="156"/>
        <v/>
      </c>
      <c r="E10036" s="2" t="s">
        <v>690</v>
      </c>
    </row>
    <row r="10037" spans="1:5">
      <c r="C10037" s="1" t="str">
        <f>IF(A10037="", "", VLOOKUP(A10037,Undocumented!$A:$C, 3, FALSE))</f>
        <v/>
      </c>
      <c r="D10037" s="1" t="str">
        <f t="shared" si="156"/>
        <v/>
      </c>
      <c r="E10037" s="2" t="s">
        <v>20</v>
      </c>
    </row>
    <row r="10038" spans="1:5">
      <c r="C10038" s="1" t="str">
        <f>IF(A10038="", "", VLOOKUP(A10038,Undocumented!$A:$C, 3, FALSE))</f>
        <v/>
      </c>
      <c r="D10038" s="1" t="str">
        <f t="shared" si="156"/>
        <v/>
      </c>
    </row>
    <row r="10039" spans="1:5">
      <c r="A10039" s="2" t="s">
        <v>2781</v>
      </c>
      <c r="B10039" s="2" t="s">
        <v>2782</v>
      </c>
      <c r="C10039" s="1" t="str">
        <f>IF(A10039="", "", VLOOKUP(A10039,Undocumented!$A:$C, 3, FALSE))</f>
        <v>SLL (IY + d), L</v>
      </c>
      <c r="D10039" s="1" t="str">
        <f t="shared" si="156"/>
        <v/>
      </c>
      <c r="E10039" s="2" t="s">
        <v>11</v>
      </c>
    </row>
    <row r="10040" spans="1:5">
      <c r="C10040" s="1" t="str">
        <f>IF(A10040="", "", VLOOKUP(A10040,Undocumented!$A:$C, 3, FALSE))</f>
        <v/>
      </c>
      <c r="D10040" s="1" t="str">
        <f t="shared" si="156"/>
        <v/>
      </c>
      <c r="E10040" s="2" t="s">
        <v>32</v>
      </c>
    </row>
    <row r="10041" spans="1:5">
      <c r="C10041" s="1" t="str">
        <f>IF(A10041="", "", VLOOKUP(A10041,Undocumented!$A:$C, 3, FALSE))</f>
        <v/>
      </c>
      <c r="D10041" s="1" t="str">
        <f t="shared" si="156"/>
        <v/>
      </c>
      <c r="E10041" s="2" t="s">
        <v>101</v>
      </c>
    </row>
    <row r="10042" spans="1:5">
      <c r="C10042" s="1" t="str">
        <f>IF(A10042="", "", VLOOKUP(A10042,Undocumented!$A:$C, 3, FALSE))</f>
        <v/>
      </c>
      <c r="D10042" s="1" t="str">
        <f t="shared" si="156"/>
        <v/>
      </c>
      <c r="E10042" s="2" t="s">
        <v>38</v>
      </c>
    </row>
    <row r="10043" spans="1:5">
      <c r="C10043" s="1" t="str">
        <f>IF(A10043="", "", VLOOKUP(A10043,Undocumented!$A:$C, 3, FALSE))</f>
        <v/>
      </c>
      <c r="D10043" s="1" t="str">
        <f t="shared" si="156"/>
        <v/>
      </c>
    </row>
    <row r="10044" spans="1:5">
      <c r="C10044" s="1" t="str">
        <f>IF(A10044="", "", VLOOKUP(A10044,Undocumented!$A:$C, 3, FALSE))</f>
        <v/>
      </c>
      <c r="D10044" s="1" t="str">
        <f t="shared" si="156"/>
        <v/>
      </c>
      <c r="E10044" s="2" t="s">
        <v>2676</v>
      </c>
    </row>
    <row r="10045" spans="1:5">
      <c r="C10045" s="1" t="str">
        <f>IF(A10045="", "", VLOOKUP(A10045,Undocumented!$A:$C, 3, FALSE))</f>
        <v/>
      </c>
      <c r="D10045" s="1" t="str">
        <f t="shared" si="156"/>
        <v/>
      </c>
      <c r="E10045" s="2" t="s">
        <v>2096</v>
      </c>
    </row>
    <row r="10046" spans="1:5">
      <c r="C10046" s="1" t="str">
        <f>IF(A10046="", "", VLOOKUP(A10046,Undocumented!$A:$C, 3, FALSE))</f>
        <v/>
      </c>
      <c r="D10046" s="1" t="str">
        <f t="shared" si="156"/>
        <v/>
      </c>
      <c r="E10046" s="2" t="s">
        <v>790</v>
      </c>
    </row>
    <row r="10047" spans="1:5">
      <c r="C10047" s="1" t="str">
        <f>IF(A10047="", "", VLOOKUP(A10047,Undocumented!$A:$C, 3, FALSE))</f>
        <v/>
      </c>
      <c r="D10047" s="1" t="str">
        <f t="shared" si="156"/>
        <v/>
      </c>
      <c r="E10047" s="2" t="s">
        <v>883</v>
      </c>
    </row>
    <row r="10048" spans="1:5">
      <c r="C10048" s="1" t="str">
        <f>IF(A10048="", "", VLOOKUP(A10048,Undocumented!$A:$C, 3, FALSE))</f>
        <v/>
      </c>
      <c r="D10048" s="1" t="str">
        <f t="shared" si="156"/>
        <v/>
      </c>
      <c r="E10048" s="2" t="s">
        <v>791</v>
      </c>
    </row>
    <row r="10049" spans="1:5">
      <c r="C10049" s="1" t="str">
        <f>IF(A10049="", "", VLOOKUP(A10049,Undocumented!$A:$C, 3, FALSE))</f>
        <v/>
      </c>
      <c r="D10049" s="1" t="str">
        <f t="shared" si="156"/>
        <v/>
      </c>
      <c r="E10049" s="2" t="s">
        <v>35</v>
      </c>
    </row>
    <row r="10050" spans="1:5">
      <c r="C10050" s="1" t="str">
        <f>IF(A10050="", "", VLOOKUP(A10050,Undocumented!$A:$C, 3, FALSE))</f>
        <v/>
      </c>
      <c r="D10050" s="1" t="str">
        <f t="shared" ref="D10050:D10113" si="157">IF(AND(B10050&lt;&gt;"", B10050&lt;&gt;C10050), "#N/B", "")</f>
        <v/>
      </c>
      <c r="E10050" s="2" t="s">
        <v>620</v>
      </c>
    </row>
    <row r="10051" spans="1:5">
      <c r="C10051" s="1" t="str">
        <f>IF(A10051="", "", VLOOKUP(A10051,Undocumented!$A:$C, 3, FALSE))</f>
        <v/>
      </c>
      <c r="D10051" s="1" t="str">
        <f t="shared" si="157"/>
        <v/>
      </c>
      <c r="E10051" s="2" t="s">
        <v>621</v>
      </c>
    </row>
    <row r="10052" spans="1:5">
      <c r="C10052" s="1" t="str">
        <f>IF(A10052="", "", VLOOKUP(A10052,Undocumented!$A:$C, 3, FALSE))</f>
        <v/>
      </c>
      <c r="D10052" s="1" t="str">
        <f t="shared" si="157"/>
        <v/>
      </c>
      <c r="E10052" s="2" t="s">
        <v>522</v>
      </c>
    </row>
    <row r="10053" spans="1:5">
      <c r="C10053" s="1" t="str">
        <f>IF(A10053="", "", VLOOKUP(A10053,Undocumented!$A:$C, 3, FALSE))</f>
        <v/>
      </c>
      <c r="D10053" s="1" t="str">
        <f t="shared" si="157"/>
        <v/>
      </c>
      <c r="E10053" s="2" t="s">
        <v>19</v>
      </c>
    </row>
    <row r="10054" spans="1:5">
      <c r="C10054" s="1" t="str">
        <f>IF(A10054="", "", VLOOKUP(A10054,Undocumented!$A:$C, 3, FALSE))</f>
        <v/>
      </c>
      <c r="D10054" s="1" t="str">
        <f t="shared" si="157"/>
        <v/>
      </c>
      <c r="E10054" s="2" t="s">
        <v>622</v>
      </c>
    </row>
    <row r="10055" spans="1:5">
      <c r="C10055" s="1" t="str">
        <f>IF(A10055="", "", VLOOKUP(A10055,Undocumented!$A:$C, 3, FALSE))</f>
        <v/>
      </c>
      <c r="D10055" s="1" t="str">
        <f t="shared" si="157"/>
        <v/>
      </c>
      <c r="E10055" s="2" t="s">
        <v>2097</v>
      </c>
    </row>
    <row r="10056" spans="1:5">
      <c r="C10056" s="1" t="str">
        <f>IF(A10056="", "", VLOOKUP(A10056,Undocumented!$A:$C, 3, FALSE))</f>
        <v/>
      </c>
      <c r="D10056" s="1" t="str">
        <f t="shared" si="157"/>
        <v/>
      </c>
      <c r="E10056" s="2" t="s">
        <v>20</v>
      </c>
    </row>
    <row r="10057" spans="1:5">
      <c r="C10057" s="1" t="str">
        <f>IF(A10057="", "", VLOOKUP(A10057,Undocumented!$A:$C, 3, FALSE))</f>
        <v/>
      </c>
      <c r="D10057" s="1" t="str">
        <f t="shared" si="157"/>
        <v/>
      </c>
    </row>
    <row r="10058" spans="1:5">
      <c r="A10058" s="2" t="s">
        <v>2783</v>
      </c>
      <c r="B10058" s="2" t="s">
        <v>2784</v>
      </c>
      <c r="C10058" s="1" t="str">
        <f>IF(A10058="", "", VLOOKUP(A10058,Undocumented!$A:$C, 3, FALSE))</f>
        <v>SLL (IY + d)</v>
      </c>
      <c r="D10058" s="1" t="str">
        <f t="shared" si="157"/>
        <v/>
      </c>
      <c r="E10058" s="2" t="s">
        <v>11</v>
      </c>
    </row>
    <row r="10059" spans="1:5">
      <c r="C10059" s="1" t="str">
        <f>IF(A10059="", "", VLOOKUP(A10059,Undocumented!$A:$C, 3, FALSE))</f>
        <v/>
      </c>
      <c r="D10059" s="1" t="str">
        <f t="shared" si="157"/>
        <v/>
      </c>
      <c r="E10059" s="2" t="s">
        <v>32</v>
      </c>
    </row>
    <row r="10060" spans="1:5">
      <c r="C10060" s="1" t="str">
        <f>IF(A10060="", "", VLOOKUP(A10060,Undocumented!$A:$C, 3, FALSE))</f>
        <v/>
      </c>
      <c r="D10060" s="1" t="str">
        <f t="shared" si="157"/>
        <v/>
      </c>
      <c r="E10060" s="2" t="s">
        <v>101</v>
      </c>
    </row>
    <row r="10061" spans="1:5">
      <c r="C10061" s="1" t="str">
        <f>IF(A10061="", "", VLOOKUP(A10061,Undocumented!$A:$C, 3, FALSE))</f>
        <v/>
      </c>
      <c r="D10061" s="1" t="str">
        <f t="shared" si="157"/>
        <v/>
      </c>
      <c r="E10061" s="2" t="s">
        <v>38</v>
      </c>
    </row>
    <row r="10062" spans="1:5">
      <c r="C10062" s="1" t="str">
        <f>IF(A10062="", "", VLOOKUP(A10062,Undocumented!$A:$C, 3, FALSE))</f>
        <v/>
      </c>
      <c r="D10062" s="1" t="str">
        <f t="shared" si="157"/>
        <v/>
      </c>
    </row>
    <row r="10063" spans="1:5">
      <c r="C10063" s="1" t="str">
        <f>IF(A10063="", "", VLOOKUP(A10063,Undocumented!$A:$C, 3, FALSE))</f>
        <v/>
      </c>
      <c r="D10063" s="1" t="str">
        <f t="shared" si="157"/>
        <v/>
      </c>
      <c r="E10063" s="2" t="s">
        <v>2676</v>
      </c>
    </row>
    <row r="10064" spans="1:5">
      <c r="C10064" s="1" t="str">
        <f>IF(A10064="", "", VLOOKUP(A10064,Undocumented!$A:$C, 3, FALSE))</f>
        <v/>
      </c>
      <c r="D10064" s="1" t="str">
        <f t="shared" si="157"/>
        <v/>
      </c>
      <c r="E10064" s="2" t="s">
        <v>2100</v>
      </c>
    </row>
    <row r="10065" spans="1:5">
      <c r="C10065" s="1" t="str">
        <f>IF(A10065="", "", VLOOKUP(A10065,Undocumented!$A:$C, 3, FALSE))</f>
        <v/>
      </c>
      <c r="D10065" s="1" t="str">
        <f t="shared" si="157"/>
        <v/>
      </c>
      <c r="E10065" s="2" t="s">
        <v>794</v>
      </c>
    </row>
    <row r="10066" spans="1:5">
      <c r="C10066" s="1" t="str">
        <f>IF(A10066="", "", VLOOKUP(A10066,Undocumented!$A:$C, 3, FALSE))</f>
        <v/>
      </c>
      <c r="D10066" s="1" t="str">
        <f t="shared" si="157"/>
        <v/>
      </c>
      <c r="E10066" s="2" t="s">
        <v>883</v>
      </c>
    </row>
    <row r="10067" spans="1:5">
      <c r="C10067" s="1" t="str">
        <f>IF(A10067="", "", VLOOKUP(A10067,Undocumented!$A:$C, 3, FALSE))</f>
        <v/>
      </c>
      <c r="D10067" s="1" t="str">
        <f t="shared" si="157"/>
        <v/>
      </c>
      <c r="E10067" s="2" t="s">
        <v>795</v>
      </c>
    </row>
    <row r="10068" spans="1:5">
      <c r="C10068" s="1" t="str">
        <f>IF(A10068="", "", VLOOKUP(A10068,Undocumented!$A:$C, 3, FALSE))</f>
        <v/>
      </c>
      <c r="D10068" s="1" t="str">
        <f t="shared" si="157"/>
        <v/>
      </c>
      <c r="E10068" s="2" t="s">
        <v>35</v>
      </c>
    </row>
    <row r="10069" spans="1:5">
      <c r="C10069" s="1" t="str">
        <f>IF(A10069="", "", VLOOKUP(A10069,Undocumented!$A:$C, 3, FALSE))</f>
        <v/>
      </c>
      <c r="D10069" s="1" t="str">
        <f t="shared" si="157"/>
        <v/>
      </c>
      <c r="E10069" s="2" t="s">
        <v>620</v>
      </c>
    </row>
    <row r="10070" spans="1:5">
      <c r="C10070" s="1" t="str">
        <f>IF(A10070="", "", VLOOKUP(A10070,Undocumented!$A:$C, 3, FALSE))</f>
        <v/>
      </c>
      <c r="D10070" s="1" t="str">
        <f t="shared" si="157"/>
        <v/>
      </c>
      <c r="E10070" s="2" t="s">
        <v>621</v>
      </c>
    </row>
    <row r="10071" spans="1:5">
      <c r="C10071" s="1" t="str">
        <f>IF(A10071="", "", VLOOKUP(A10071,Undocumented!$A:$C, 3, FALSE))</f>
        <v/>
      </c>
      <c r="D10071" s="1" t="str">
        <f t="shared" si="157"/>
        <v/>
      </c>
      <c r="E10071" s="2" t="s">
        <v>522</v>
      </c>
    </row>
    <row r="10072" spans="1:5">
      <c r="C10072" s="1" t="str">
        <f>IF(A10072="", "", VLOOKUP(A10072,Undocumented!$A:$C, 3, FALSE))</f>
        <v/>
      </c>
      <c r="D10072" s="1" t="str">
        <f t="shared" si="157"/>
        <v/>
      </c>
      <c r="E10072" s="2" t="s">
        <v>19</v>
      </c>
    </row>
    <row r="10073" spans="1:5">
      <c r="C10073" s="1" t="str">
        <f>IF(A10073="", "", VLOOKUP(A10073,Undocumented!$A:$C, 3, FALSE))</f>
        <v/>
      </c>
      <c r="D10073" s="1" t="str">
        <f t="shared" si="157"/>
        <v/>
      </c>
      <c r="E10073" s="2" t="s">
        <v>622</v>
      </c>
    </row>
    <row r="10074" spans="1:5">
      <c r="C10074" s="1" t="str">
        <f>IF(A10074="", "", VLOOKUP(A10074,Undocumented!$A:$C, 3, FALSE))</f>
        <v/>
      </c>
      <c r="D10074" s="1" t="str">
        <f t="shared" si="157"/>
        <v/>
      </c>
      <c r="E10074" s="2" t="s">
        <v>2101</v>
      </c>
    </row>
    <row r="10075" spans="1:5">
      <c r="C10075" s="1" t="str">
        <f>IF(A10075="", "", VLOOKUP(A10075,Undocumented!$A:$C, 3, FALSE))</f>
        <v/>
      </c>
      <c r="D10075" s="1" t="str">
        <f t="shared" si="157"/>
        <v/>
      </c>
      <c r="E10075" s="2" t="s">
        <v>20</v>
      </c>
    </row>
    <row r="10076" spans="1:5">
      <c r="C10076" s="1" t="str">
        <f>IF(A10076="", "", VLOOKUP(A10076,Undocumented!$A:$C, 3, FALSE))</f>
        <v/>
      </c>
      <c r="D10076" s="1" t="str">
        <f t="shared" si="157"/>
        <v/>
      </c>
    </row>
    <row r="10077" spans="1:5">
      <c r="A10077" s="2" t="s">
        <v>2785</v>
      </c>
      <c r="B10077" s="2" t="s">
        <v>2786</v>
      </c>
      <c r="C10077" s="1" t="str">
        <f>IF(A10077="", "", VLOOKUP(A10077,Undocumented!$A:$C, 3, FALSE))</f>
        <v>SLL (IY + d), A</v>
      </c>
      <c r="D10077" s="1" t="str">
        <f t="shared" si="157"/>
        <v/>
      </c>
      <c r="E10077" s="2" t="s">
        <v>11</v>
      </c>
    </row>
    <row r="10078" spans="1:5">
      <c r="C10078" s="1" t="str">
        <f>IF(A10078="", "", VLOOKUP(A10078,Undocumented!$A:$C, 3, FALSE))</f>
        <v/>
      </c>
      <c r="D10078" s="1" t="str">
        <f t="shared" si="157"/>
        <v/>
      </c>
      <c r="E10078" s="2" t="s">
        <v>32</v>
      </c>
    </row>
    <row r="10079" spans="1:5">
      <c r="C10079" s="1" t="str">
        <f>IF(A10079="", "", VLOOKUP(A10079,Undocumented!$A:$C, 3, FALSE))</f>
        <v/>
      </c>
      <c r="D10079" s="1" t="str">
        <f t="shared" si="157"/>
        <v/>
      </c>
      <c r="E10079" s="2" t="s">
        <v>101</v>
      </c>
    </row>
    <row r="10080" spans="1:5">
      <c r="C10080" s="1" t="str">
        <f>IF(A10080="", "", VLOOKUP(A10080,Undocumented!$A:$C, 3, FALSE))</f>
        <v/>
      </c>
      <c r="D10080" s="1" t="str">
        <f t="shared" si="157"/>
        <v/>
      </c>
      <c r="E10080" s="2" t="s">
        <v>38</v>
      </c>
    </row>
    <row r="10081" spans="1:5">
      <c r="C10081" s="1" t="str">
        <f>IF(A10081="", "", VLOOKUP(A10081,Undocumented!$A:$C, 3, FALSE))</f>
        <v/>
      </c>
      <c r="D10081" s="1" t="str">
        <f t="shared" si="157"/>
        <v/>
      </c>
    </row>
    <row r="10082" spans="1:5">
      <c r="C10082" s="1" t="str">
        <f>IF(A10082="", "", VLOOKUP(A10082,Undocumented!$A:$C, 3, FALSE))</f>
        <v/>
      </c>
      <c r="D10082" s="1" t="str">
        <f t="shared" si="157"/>
        <v/>
      </c>
      <c r="E10082" s="2" t="s">
        <v>2676</v>
      </c>
    </row>
    <row r="10083" spans="1:5">
      <c r="C10083" s="1" t="str">
        <f>IF(A10083="", "", VLOOKUP(A10083,Undocumented!$A:$C, 3, FALSE))</f>
        <v/>
      </c>
      <c r="D10083" s="1" t="str">
        <f t="shared" si="157"/>
        <v/>
      </c>
      <c r="E10083" s="2" t="s">
        <v>2104</v>
      </c>
    </row>
    <row r="10084" spans="1:5">
      <c r="C10084" s="1" t="str">
        <f>IF(A10084="", "", VLOOKUP(A10084,Undocumented!$A:$C, 3, FALSE))</f>
        <v/>
      </c>
      <c r="D10084" s="1" t="str">
        <f t="shared" si="157"/>
        <v/>
      </c>
      <c r="E10084" s="2" t="s">
        <v>33</v>
      </c>
    </row>
    <row r="10085" spans="1:5">
      <c r="C10085" s="1" t="str">
        <f>IF(A10085="", "", VLOOKUP(A10085,Undocumented!$A:$C, 3, FALSE))</f>
        <v/>
      </c>
      <c r="D10085" s="1" t="str">
        <f t="shared" si="157"/>
        <v/>
      </c>
      <c r="E10085" s="2" t="s">
        <v>883</v>
      </c>
    </row>
    <row r="10086" spans="1:5">
      <c r="C10086" s="1" t="str">
        <f>IF(A10086="", "", VLOOKUP(A10086,Undocumented!$A:$C, 3, FALSE))</f>
        <v/>
      </c>
      <c r="D10086" s="1" t="str">
        <f t="shared" si="157"/>
        <v/>
      </c>
      <c r="E10086" s="2" t="s">
        <v>103</v>
      </c>
    </row>
    <row r="10087" spans="1:5">
      <c r="C10087" s="1" t="str">
        <f>IF(A10087="", "", VLOOKUP(A10087,Undocumented!$A:$C, 3, FALSE))</f>
        <v/>
      </c>
      <c r="D10087" s="1" t="str">
        <f t="shared" si="157"/>
        <v/>
      </c>
      <c r="E10087" s="2" t="s">
        <v>35</v>
      </c>
    </row>
    <row r="10088" spans="1:5">
      <c r="C10088" s="1" t="str">
        <f>IF(A10088="", "", VLOOKUP(A10088,Undocumented!$A:$C, 3, FALSE))</f>
        <v/>
      </c>
      <c r="D10088" s="1" t="str">
        <f t="shared" si="157"/>
        <v/>
      </c>
      <c r="E10088" s="2" t="s">
        <v>620</v>
      </c>
    </row>
    <row r="10089" spans="1:5">
      <c r="C10089" s="1" t="str">
        <f>IF(A10089="", "", VLOOKUP(A10089,Undocumented!$A:$C, 3, FALSE))</f>
        <v/>
      </c>
      <c r="D10089" s="1" t="str">
        <f t="shared" si="157"/>
        <v/>
      </c>
      <c r="E10089" s="2" t="s">
        <v>621</v>
      </c>
    </row>
    <row r="10090" spans="1:5">
      <c r="C10090" s="1" t="str">
        <f>IF(A10090="", "", VLOOKUP(A10090,Undocumented!$A:$C, 3, FALSE))</f>
        <v/>
      </c>
      <c r="D10090" s="1" t="str">
        <f t="shared" si="157"/>
        <v/>
      </c>
      <c r="E10090" s="2" t="s">
        <v>522</v>
      </c>
    </row>
    <row r="10091" spans="1:5">
      <c r="C10091" s="1" t="str">
        <f>IF(A10091="", "", VLOOKUP(A10091,Undocumented!$A:$C, 3, FALSE))</f>
        <v/>
      </c>
      <c r="D10091" s="1" t="str">
        <f t="shared" si="157"/>
        <v/>
      </c>
      <c r="E10091" s="2" t="s">
        <v>19</v>
      </c>
    </row>
    <row r="10092" spans="1:5">
      <c r="C10092" s="1" t="str">
        <f>IF(A10092="", "", VLOOKUP(A10092,Undocumented!$A:$C, 3, FALSE))</f>
        <v/>
      </c>
      <c r="D10092" s="1" t="str">
        <f t="shared" si="157"/>
        <v/>
      </c>
      <c r="E10092" s="2" t="s">
        <v>622</v>
      </c>
    </row>
    <row r="10093" spans="1:5">
      <c r="C10093" s="1" t="str">
        <f>IF(A10093="", "", VLOOKUP(A10093,Undocumented!$A:$C, 3, FALSE))</f>
        <v/>
      </c>
      <c r="D10093" s="1" t="str">
        <f t="shared" si="157"/>
        <v/>
      </c>
      <c r="E10093" s="2" t="s">
        <v>2105</v>
      </c>
    </row>
    <row r="10094" spans="1:5">
      <c r="C10094" s="1" t="str">
        <f>IF(A10094="", "", VLOOKUP(A10094,Undocumented!$A:$C, 3, FALSE))</f>
        <v/>
      </c>
      <c r="D10094" s="1" t="str">
        <f t="shared" si="157"/>
        <v/>
      </c>
      <c r="E10094" s="2" t="s">
        <v>20</v>
      </c>
    </row>
    <row r="10095" spans="1:5">
      <c r="C10095" s="1" t="str">
        <f>IF(A10095="", "", VLOOKUP(A10095,Undocumented!$A:$C, 3, FALSE))</f>
        <v/>
      </c>
      <c r="D10095" s="1" t="str">
        <f t="shared" si="157"/>
        <v/>
      </c>
    </row>
    <row r="10096" spans="1:5">
      <c r="A10096" s="2" t="s">
        <v>2787</v>
      </c>
      <c r="B10096" s="2" t="s">
        <v>2788</v>
      </c>
      <c r="C10096" s="1" t="str">
        <f>IF(A10096="", "", VLOOKUP(A10096,Undocumented!$A:$C, 3, FALSE))</f>
        <v>SRL (IY + d), B</v>
      </c>
      <c r="D10096" s="1" t="str">
        <f t="shared" si="157"/>
        <v/>
      </c>
      <c r="E10096" s="2" t="s">
        <v>11</v>
      </c>
    </row>
    <row r="10097" spans="3:5">
      <c r="C10097" s="1" t="str">
        <f>IF(A10097="", "", VLOOKUP(A10097,Undocumented!$A:$C, 3, FALSE))</f>
        <v/>
      </c>
      <c r="D10097" s="1" t="str">
        <f t="shared" si="157"/>
        <v/>
      </c>
      <c r="E10097" s="2" t="s">
        <v>32</v>
      </c>
    </row>
    <row r="10098" spans="3:5">
      <c r="C10098" s="1" t="str">
        <f>IF(A10098="", "", VLOOKUP(A10098,Undocumented!$A:$C, 3, FALSE))</f>
        <v/>
      </c>
      <c r="D10098" s="1" t="str">
        <f t="shared" si="157"/>
        <v/>
      </c>
      <c r="E10098" s="2" t="s">
        <v>101</v>
      </c>
    </row>
    <row r="10099" spans="3:5">
      <c r="C10099" s="1" t="str">
        <f>IF(A10099="", "", VLOOKUP(A10099,Undocumented!$A:$C, 3, FALSE))</f>
        <v/>
      </c>
      <c r="D10099" s="1" t="str">
        <f t="shared" si="157"/>
        <v/>
      </c>
      <c r="E10099" s="2" t="s">
        <v>38</v>
      </c>
    </row>
    <row r="10100" spans="3:5">
      <c r="C10100" s="1" t="str">
        <f>IF(A10100="", "", VLOOKUP(A10100,Undocumented!$A:$C, 3, FALSE))</f>
        <v/>
      </c>
      <c r="D10100" s="1" t="str">
        <f t="shared" si="157"/>
        <v/>
      </c>
    </row>
    <row r="10101" spans="3:5">
      <c r="C10101" s="1" t="str">
        <f>IF(A10101="", "", VLOOKUP(A10101,Undocumented!$A:$C, 3, FALSE))</f>
        <v/>
      </c>
      <c r="D10101" s="1" t="str">
        <f t="shared" si="157"/>
        <v/>
      </c>
      <c r="E10101" s="2" t="s">
        <v>2676</v>
      </c>
    </row>
    <row r="10102" spans="3:5">
      <c r="C10102" s="1" t="str">
        <f>IF(A10102="", "", VLOOKUP(A10102,Undocumented!$A:$C, 3, FALSE))</f>
        <v/>
      </c>
      <c r="D10102" s="1" t="str">
        <f t="shared" si="157"/>
        <v/>
      </c>
      <c r="E10102" s="2" t="s">
        <v>2077</v>
      </c>
    </row>
    <row r="10103" spans="3:5">
      <c r="C10103" s="1" t="str">
        <f>IF(A10103="", "", VLOOKUP(A10103,Undocumented!$A:$C, 3, FALSE))</f>
        <v/>
      </c>
      <c r="D10103" s="1" t="str">
        <f t="shared" si="157"/>
        <v/>
      </c>
      <c r="E10103" s="2" t="s">
        <v>617</v>
      </c>
    </row>
    <row r="10104" spans="3:5">
      <c r="C10104" s="1" t="str">
        <f>IF(A10104="", "", VLOOKUP(A10104,Undocumented!$A:$C, 3, FALSE))</f>
        <v/>
      </c>
      <c r="D10104" s="1" t="str">
        <f t="shared" si="157"/>
        <v/>
      </c>
      <c r="E10104" s="2" t="s">
        <v>900</v>
      </c>
    </row>
    <row r="10105" spans="3:5">
      <c r="C10105" s="1" t="str">
        <f>IF(A10105="", "", VLOOKUP(A10105,Undocumented!$A:$C, 3, FALSE))</f>
        <v/>
      </c>
      <c r="D10105" s="1" t="str">
        <f t="shared" si="157"/>
        <v/>
      </c>
      <c r="E10105" s="2" t="s">
        <v>619</v>
      </c>
    </row>
    <row r="10106" spans="3:5">
      <c r="C10106" s="1" t="str">
        <f>IF(A10106="", "", VLOOKUP(A10106,Undocumented!$A:$C, 3, FALSE))</f>
        <v/>
      </c>
      <c r="D10106" s="1" t="str">
        <f t="shared" si="157"/>
        <v/>
      </c>
      <c r="E10106" s="2" t="s">
        <v>74</v>
      </c>
    </row>
    <row r="10107" spans="3:5">
      <c r="C10107" s="1" t="str">
        <f>IF(A10107="", "", VLOOKUP(A10107,Undocumented!$A:$C, 3, FALSE))</f>
        <v/>
      </c>
      <c r="D10107" s="1" t="str">
        <f t="shared" si="157"/>
        <v/>
      </c>
      <c r="E10107" s="2" t="s">
        <v>620</v>
      </c>
    </row>
    <row r="10108" spans="3:5">
      <c r="C10108" s="1" t="str">
        <f>IF(A10108="", "", VLOOKUP(A10108,Undocumented!$A:$C, 3, FALSE))</f>
        <v/>
      </c>
      <c r="D10108" s="1" t="str">
        <f t="shared" si="157"/>
        <v/>
      </c>
      <c r="E10108" s="2" t="s">
        <v>621</v>
      </c>
    </row>
    <row r="10109" spans="3:5">
      <c r="C10109" s="1" t="str">
        <f>IF(A10109="", "", VLOOKUP(A10109,Undocumented!$A:$C, 3, FALSE))</f>
        <v/>
      </c>
      <c r="D10109" s="1" t="str">
        <f t="shared" si="157"/>
        <v/>
      </c>
      <c r="E10109" s="2" t="s">
        <v>522</v>
      </c>
    </row>
    <row r="10110" spans="3:5">
      <c r="C10110" s="1" t="str">
        <f>IF(A10110="", "", VLOOKUP(A10110,Undocumented!$A:$C, 3, FALSE))</f>
        <v/>
      </c>
      <c r="D10110" s="1" t="str">
        <f t="shared" si="157"/>
        <v/>
      </c>
      <c r="E10110" s="2" t="s">
        <v>19</v>
      </c>
    </row>
    <row r="10111" spans="3:5">
      <c r="C10111" s="1" t="str">
        <f>IF(A10111="", "", VLOOKUP(A10111,Undocumented!$A:$C, 3, FALSE))</f>
        <v/>
      </c>
      <c r="D10111" s="1" t="str">
        <f t="shared" si="157"/>
        <v/>
      </c>
      <c r="E10111" s="2" t="s">
        <v>622</v>
      </c>
    </row>
    <row r="10112" spans="3:5">
      <c r="C10112" s="1" t="str">
        <f>IF(A10112="", "", VLOOKUP(A10112,Undocumented!$A:$C, 3, FALSE))</f>
        <v/>
      </c>
      <c r="D10112" s="1" t="str">
        <f t="shared" si="157"/>
        <v/>
      </c>
      <c r="E10112" s="2" t="s">
        <v>2078</v>
      </c>
    </row>
    <row r="10113" spans="1:5">
      <c r="C10113" s="1" t="str">
        <f>IF(A10113="", "", VLOOKUP(A10113,Undocumented!$A:$C, 3, FALSE))</f>
        <v/>
      </c>
      <c r="D10113" s="1" t="str">
        <f t="shared" si="157"/>
        <v/>
      </c>
      <c r="E10113" s="2" t="s">
        <v>20</v>
      </c>
    </row>
    <row r="10114" spans="1:5">
      <c r="C10114" s="1" t="str">
        <f>IF(A10114="", "", VLOOKUP(A10114,Undocumented!$A:$C, 3, FALSE))</f>
        <v/>
      </c>
      <c r="D10114" s="1" t="str">
        <f t="shared" ref="D10114:D10177" si="158">IF(AND(B10114&lt;&gt;"", B10114&lt;&gt;C10114), "#N/B", "")</f>
        <v/>
      </c>
    </row>
    <row r="10115" spans="1:5">
      <c r="A10115" s="2" t="s">
        <v>2789</v>
      </c>
      <c r="B10115" s="2" t="s">
        <v>2790</v>
      </c>
      <c r="C10115" s="1" t="str">
        <f>IF(A10115="", "", VLOOKUP(A10115,Undocumented!$A:$C, 3, FALSE))</f>
        <v>SRL (IY + d), C</v>
      </c>
      <c r="D10115" s="1" t="str">
        <f t="shared" si="158"/>
        <v/>
      </c>
      <c r="E10115" s="2" t="s">
        <v>11</v>
      </c>
    </row>
    <row r="10116" spans="1:5">
      <c r="C10116" s="1" t="str">
        <f>IF(A10116="", "", VLOOKUP(A10116,Undocumented!$A:$C, 3, FALSE))</f>
        <v/>
      </c>
      <c r="D10116" s="1" t="str">
        <f t="shared" si="158"/>
        <v/>
      </c>
      <c r="E10116" s="2" t="s">
        <v>32</v>
      </c>
    </row>
    <row r="10117" spans="1:5">
      <c r="C10117" s="1" t="str">
        <f>IF(A10117="", "", VLOOKUP(A10117,Undocumented!$A:$C, 3, FALSE))</f>
        <v/>
      </c>
      <c r="D10117" s="1" t="str">
        <f t="shared" si="158"/>
        <v/>
      </c>
      <c r="E10117" s="2" t="s">
        <v>101</v>
      </c>
    </row>
    <row r="10118" spans="1:5">
      <c r="C10118" s="1" t="str">
        <f>IF(A10118="", "", VLOOKUP(A10118,Undocumented!$A:$C, 3, FALSE))</f>
        <v/>
      </c>
      <c r="D10118" s="1" t="str">
        <f t="shared" si="158"/>
        <v/>
      </c>
      <c r="E10118" s="2" t="s">
        <v>38</v>
      </c>
    </row>
    <row r="10119" spans="1:5">
      <c r="C10119" s="1" t="str">
        <f>IF(A10119="", "", VLOOKUP(A10119,Undocumented!$A:$C, 3, FALSE))</f>
        <v/>
      </c>
      <c r="D10119" s="1" t="str">
        <f t="shared" si="158"/>
        <v/>
      </c>
    </row>
    <row r="10120" spans="1:5">
      <c r="C10120" s="1" t="str">
        <f>IF(A10120="", "", VLOOKUP(A10120,Undocumented!$A:$C, 3, FALSE))</f>
        <v/>
      </c>
      <c r="D10120" s="1" t="str">
        <f t="shared" si="158"/>
        <v/>
      </c>
      <c r="E10120" s="2" t="s">
        <v>2676</v>
      </c>
    </row>
    <row r="10121" spans="1:5">
      <c r="C10121" s="1" t="str">
        <f>IF(A10121="", "", VLOOKUP(A10121,Undocumented!$A:$C, 3, FALSE))</f>
        <v/>
      </c>
      <c r="D10121" s="1" t="str">
        <f t="shared" si="158"/>
        <v/>
      </c>
      <c r="E10121" s="2" t="s">
        <v>2081</v>
      </c>
    </row>
    <row r="10122" spans="1:5">
      <c r="C10122" s="1" t="str">
        <f>IF(A10122="", "", VLOOKUP(A10122,Undocumented!$A:$C, 3, FALSE))</f>
        <v/>
      </c>
      <c r="D10122" s="1" t="str">
        <f t="shared" si="158"/>
        <v/>
      </c>
      <c r="E10122" s="2" t="s">
        <v>774</v>
      </c>
    </row>
    <row r="10123" spans="1:5">
      <c r="C10123" s="1" t="str">
        <f>IF(A10123="", "", VLOOKUP(A10123,Undocumented!$A:$C, 3, FALSE))</f>
        <v/>
      </c>
      <c r="D10123" s="1" t="str">
        <f t="shared" si="158"/>
        <v/>
      </c>
      <c r="E10123" s="2" t="s">
        <v>900</v>
      </c>
    </row>
    <row r="10124" spans="1:5">
      <c r="C10124" s="1" t="str">
        <f>IF(A10124="", "", VLOOKUP(A10124,Undocumented!$A:$C, 3, FALSE))</f>
        <v/>
      </c>
      <c r="D10124" s="1" t="str">
        <f t="shared" si="158"/>
        <v/>
      </c>
      <c r="E10124" s="2" t="s">
        <v>775</v>
      </c>
    </row>
    <row r="10125" spans="1:5">
      <c r="C10125" s="1" t="str">
        <f>IF(A10125="", "", VLOOKUP(A10125,Undocumented!$A:$C, 3, FALSE))</f>
        <v/>
      </c>
      <c r="D10125" s="1" t="str">
        <f t="shared" si="158"/>
        <v/>
      </c>
      <c r="E10125" s="2" t="s">
        <v>74</v>
      </c>
    </row>
    <row r="10126" spans="1:5">
      <c r="C10126" s="1" t="str">
        <f>IF(A10126="", "", VLOOKUP(A10126,Undocumented!$A:$C, 3, FALSE))</f>
        <v/>
      </c>
      <c r="D10126" s="1" t="str">
        <f t="shared" si="158"/>
        <v/>
      </c>
      <c r="E10126" s="2" t="s">
        <v>620</v>
      </c>
    </row>
    <row r="10127" spans="1:5">
      <c r="C10127" s="1" t="str">
        <f>IF(A10127="", "", VLOOKUP(A10127,Undocumented!$A:$C, 3, FALSE))</f>
        <v/>
      </c>
      <c r="D10127" s="1" t="str">
        <f t="shared" si="158"/>
        <v/>
      </c>
      <c r="E10127" s="2" t="s">
        <v>621</v>
      </c>
    </row>
    <row r="10128" spans="1:5">
      <c r="C10128" s="1" t="str">
        <f>IF(A10128="", "", VLOOKUP(A10128,Undocumented!$A:$C, 3, FALSE))</f>
        <v/>
      </c>
      <c r="D10128" s="1" t="str">
        <f t="shared" si="158"/>
        <v/>
      </c>
      <c r="E10128" s="2" t="s">
        <v>522</v>
      </c>
    </row>
    <row r="10129" spans="1:5">
      <c r="C10129" s="1" t="str">
        <f>IF(A10129="", "", VLOOKUP(A10129,Undocumented!$A:$C, 3, FALSE))</f>
        <v/>
      </c>
      <c r="D10129" s="1" t="str">
        <f t="shared" si="158"/>
        <v/>
      </c>
      <c r="E10129" s="2" t="s">
        <v>19</v>
      </c>
    </row>
    <row r="10130" spans="1:5">
      <c r="C10130" s="1" t="str">
        <f>IF(A10130="", "", VLOOKUP(A10130,Undocumented!$A:$C, 3, FALSE))</f>
        <v/>
      </c>
      <c r="D10130" s="1" t="str">
        <f t="shared" si="158"/>
        <v/>
      </c>
      <c r="E10130" s="2" t="s">
        <v>622</v>
      </c>
    </row>
    <row r="10131" spans="1:5">
      <c r="C10131" s="1" t="str">
        <f>IF(A10131="", "", VLOOKUP(A10131,Undocumented!$A:$C, 3, FALSE))</f>
        <v/>
      </c>
      <c r="D10131" s="1" t="str">
        <f t="shared" si="158"/>
        <v/>
      </c>
      <c r="E10131" s="2" t="s">
        <v>2082</v>
      </c>
    </row>
    <row r="10132" spans="1:5">
      <c r="C10132" s="1" t="str">
        <f>IF(A10132="", "", VLOOKUP(A10132,Undocumented!$A:$C, 3, FALSE))</f>
        <v/>
      </c>
      <c r="D10132" s="1" t="str">
        <f t="shared" si="158"/>
        <v/>
      </c>
      <c r="E10132" s="2" t="s">
        <v>20</v>
      </c>
    </row>
    <row r="10133" spans="1:5">
      <c r="C10133" s="1" t="str">
        <f>IF(A10133="", "", VLOOKUP(A10133,Undocumented!$A:$C, 3, FALSE))</f>
        <v/>
      </c>
      <c r="D10133" s="1" t="str">
        <f t="shared" si="158"/>
        <v/>
      </c>
    </row>
    <row r="10134" spans="1:5">
      <c r="A10134" s="2" t="s">
        <v>2791</v>
      </c>
      <c r="B10134" s="2" t="s">
        <v>2792</v>
      </c>
      <c r="C10134" s="1" t="str">
        <f>IF(A10134="", "", VLOOKUP(A10134,Undocumented!$A:$C, 3, FALSE))</f>
        <v>SRL (IY + d), D</v>
      </c>
      <c r="D10134" s="1" t="str">
        <f t="shared" si="158"/>
        <v/>
      </c>
      <c r="E10134" s="2" t="s">
        <v>11</v>
      </c>
    </row>
    <row r="10135" spans="1:5">
      <c r="C10135" s="1" t="str">
        <f>IF(A10135="", "", VLOOKUP(A10135,Undocumented!$A:$C, 3, FALSE))</f>
        <v/>
      </c>
      <c r="D10135" s="1" t="str">
        <f t="shared" si="158"/>
        <v/>
      </c>
      <c r="E10135" s="2" t="s">
        <v>32</v>
      </c>
    </row>
    <row r="10136" spans="1:5">
      <c r="C10136" s="1" t="str">
        <f>IF(A10136="", "", VLOOKUP(A10136,Undocumented!$A:$C, 3, FALSE))</f>
        <v/>
      </c>
      <c r="D10136" s="1" t="str">
        <f t="shared" si="158"/>
        <v/>
      </c>
      <c r="E10136" s="2" t="s">
        <v>101</v>
      </c>
    </row>
    <row r="10137" spans="1:5">
      <c r="C10137" s="1" t="str">
        <f>IF(A10137="", "", VLOOKUP(A10137,Undocumented!$A:$C, 3, FALSE))</f>
        <v/>
      </c>
      <c r="D10137" s="1" t="str">
        <f t="shared" si="158"/>
        <v/>
      </c>
      <c r="E10137" s="2" t="s">
        <v>38</v>
      </c>
    </row>
    <row r="10138" spans="1:5">
      <c r="C10138" s="1" t="str">
        <f>IF(A10138="", "", VLOOKUP(A10138,Undocumented!$A:$C, 3, FALSE))</f>
        <v/>
      </c>
      <c r="D10138" s="1" t="str">
        <f t="shared" si="158"/>
        <v/>
      </c>
    </row>
    <row r="10139" spans="1:5">
      <c r="C10139" s="1" t="str">
        <f>IF(A10139="", "", VLOOKUP(A10139,Undocumented!$A:$C, 3, FALSE))</f>
        <v/>
      </c>
      <c r="D10139" s="1" t="str">
        <f t="shared" si="158"/>
        <v/>
      </c>
      <c r="E10139" s="2" t="s">
        <v>2676</v>
      </c>
    </row>
    <row r="10140" spans="1:5">
      <c r="C10140" s="1" t="str">
        <f>IF(A10140="", "", VLOOKUP(A10140,Undocumented!$A:$C, 3, FALSE))</f>
        <v/>
      </c>
      <c r="D10140" s="1" t="str">
        <f t="shared" si="158"/>
        <v/>
      </c>
      <c r="E10140" s="2" t="s">
        <v>2085</v>
      </c>
    </row>
    <row r="10141" spans="1:5">
      <c r="C10141" s="1" t="str">
        <f>IF(A10141="", "", VLOOKUP(A10141,Undocumented!$A:$C, 3, FALSE))</f>
        <v/>
      </c>
      <c r="D10141" s="1" t="str">
        <f t="shared" si="158"/>
        <v/>
      </c>
      <c r="E10141" s="2" t="s">
        <v>778</v>
      </c>
    </row>
    <row r="10142" spans="1:5">
      <c r="C10142" s="1" t="str">
        <f>IF(A10142="", "", VLOOKUP(A10142,Undocumented!$A:$C, 3, FALSE))</f>
        <v/>
      </c>
      <c r="D10142" s="1" t="str">
        <f t="shared" si="158"/>
        <v/>
      </c>
      <c r="E10142" s="2" t="s">
        <v>900</v>
      </c>
    </row>
    <row r="10143" spans="1:5">
      <c r="C10143" s="1" t="str">
        <f>IF(A10143="", "", VLOOKUP(A10143,Undocumented!$A:$C, 3, FALSE))</f>
        <v/>
      </c>
      <c r="D10143" s="1" t="str">
        <f t="shared" si="158"/>
        <v/>
      </c>
      <c r="E10143" s="2" t="s">
        <v>779</v>
      </c>
    </row>
    <row r="10144" spans="1:5">
      <c r="C10144" s="1" t="str">
        <f>IF(A10144="", "", VLOOKUP(A10144,Undocumented!$A:$C, 3, FALSE))</f>
        <v/>
      </c>
      <c r="D10144" s="1" t="str">
        <f t="shared" si="158"/>
        <v/>
      </c>
      <c r="E10144" s="2" t="s">
        <v>74</v>
      </c>
    </row>
    <row r="10145" spans="1:5">
      <c r="C10145" s="1" t="str">
        <f>IF(A10145="", "", VLOOKUP(A10145,Undocumented!$A:$C, 3, FALSE))</f>
        <v/>
      </c>
      <c r="D10145" s="1" t="str">
        <f t="shared" si="158"/>
        <v/>
      </c>
      <c r="E10145" s="2" t="s">
        <v>620</v>
      </c>
    </row>
    <row r="10146" spans="1:5">
      <c r="C10146" s="1" t="str">
        <f>IF(A10146="", "", VLOOKUP(A10146,Undocumented!$A:$C, 3, FALSE))</f>
        <v/>
      </c>
      <c r="D10146" s="1" t="str">
        <f t="shared" si="158"/>
        <v/>
      </c>
      <c r="E10146" s="2" t="s">
        <v>621</v>
      </c>
    </row>
    <row r="10147" spans="1:5">
      <c r="C10147" s="1" t="str">
        <f>IF(A10147="", "", VLOOKUP(A10147,Undocumented!$A:$C, 3, FALSE))</f>
        <v/>
      </c>
      <c r="D10147" s="1" t="str">
        <f t="shared" si="158"/>
        <v/>
      </c>
      <c r="E10147" s="2" t="s">
        <v>522</v>
      </c>
    </row>
    <row r="10148" spans="1:5">
      <c r="C10148" s="1" t="str">
        <f>IF(A10148="", "", VLOOKUP(A10148,Undocumented!$A:$C, 3, FALSE))</f>
        <v/>
      </c>
      <c r="D10148" s="1" t="str">
        <f t="shared" si="158"/>
        <v/>
      </c>
      <c r="E10148" s="2" t="s">
        <v>19</v>
      </c>
    </row>
    <row r="10149" spans="1:5">
      <c r="C10149" s="1" t="str">
        <f>IF(A10149="", "", VLOOKUP(A10149,Undocumented!$A:$C, 3, FALSE))</f>
        <v/>
      </c>
      <c r="D10149" s="1" t="str">
        <f t="shared" si="158"/>
        <v/>
      </c>
      <c r="E10149" s="2" t="s">
        <v>622</v>
      </c>
    </row>
    <row r="10150" spans="1:5">
      <c r="C10150" s="1" t="str">
        <f>IF(A10150="", "", VLOOKUP(A10150,Undocumented!$A:$C, 3, FALSE))</f>
        <v/>
      </c>
      <c r="D10150" s="1" t="str">
        <f t="shared" si="158"/>
        <v/>
      </c>
      <c r="E10150" s="2" t="s">
        <v>2086</v>
      </c>
    </row>
    <row r="10151" spans="1:5">
      <c r="C10151" s="1" t="str">
        <f>IF(A10151="", "", VLOOKUP(A10151,Undocumented!$A:$C, 3, FALSE))</f>
        <v/>
      </c>
      <c r="D10151" s="1" t="str">
        <f t="shared" si="158"/>
        <v/>
      </c>
      <c r="E10151" s="2" t="s">
        <v>20</v>
      </c>
    </row>
    <row r="10152" spans="1:5">
      <c r="C10152" s="1" t="str">
        <f>IF(A10152="", "", VLOOKUP(A10152,Undocumented!$A:$C, 3, FALSE))</f>
        <v/>
      </c>
      <c r="D10152" s="1" t="str">
        <f t="shared" si="158"/>
        <v/>
      </c>
    </row>
    <row r="10153" spans="1:5">
      <c r="A10153" s="2" t="s">
        <v>2793</v>
      </c>
      <c r="B10153" s="2" t="s">
        <v>2794</v>
      </c>
      <c r="C10153" s="1" t="str">
        <f>IF(A10153="", "", VLOOKUP(A10153,Undocumented!$A:$C, 3, FALSE))</f>
        <v>SRL (IY + d), E</v>
      </c>
      <c r="D10153" s="1" t="str">
        <f t="shared" si="158"/>
        <v/>
      </c>
      <c r="E10153" s="2" t="s">
        <v>11</v>
      </c>
    </row>
    <row r="10154" spans="1:5">
      <c r="C10154" s="1" t="str">
        <f>IF(A10154="", "", VLOOKUP(A10154,Undocumented!$A:$C, 3, FALSE))</f>
        <v/>
      </c>
      <c r="D10154" s="1" t="str">
        <f t="shared" si="158"/>
        <v/>
      </c>
      <c r="E10154" s="2" t="s">
        <v>32</v>
      </c>
    </row>
    <row r="10155" spans="1:5">
      <c r="C10155" s="1" t="str">
        <f>IF(A10155="", "", VLOOKUP(A10155,Undocumented!$A:$C, 3, FALSE))</f>
        <v/>
      </c>
      <c r="D10155" s="1" t="str">
        <f t="shared" si="158"/>
        <v/>
      </c>
      <c r="E10155" s="2" t="s">
        <v>101</v>
      </c>
    </row>
    <row r="10156" spans="1:5">
      <c r="C10156" s="1" t="str">
        <f>IF(A10156="", "", VLOOKUP(A10156,Undocumented!$A:$C, 3, FALSE))</f>
        <v/>
      </c>
      <c r="D10156" s="1" t="str">
        <f t="shared" si="158"/>
        <v/>
      </c>
      <c r="E10156" s="2" t="s">
        <v>38</v>
      </c>
    </row>
    <row r="10157" spans="1:5">
      <c r="C10157" s="1" t="str">
        <f>IF(A10157="", "", VLOOKUP(A10157,Undocumented!$A:$C, 3, FALSE))</f>
        <v/>
      </c>
      <c r="D10157" s="1" t="str">
        <f t="shared" si="158"/>
        <v/>
      </c>
    </row>
    <row r="10158" spans="1:5">
      <c r="C10158" s="1" t="str">
        <f>IF(A10158="", "", VLOOKUP(A10158,Undocumented!$A:$C, 3, FALSE))</f>
        <v/>
      </c>
      <c r="D10158" s="1" t="str">
        <f t="shared" si="158"/>
        <v/>
      </c>
      <c r="E10158" s="2" t="s">
        <v>2676</v>
      </c>
    </row>
    <row r="10159" spans="1:5">
      <c r="C10159" s="1" t="str">
        <f>IF(A10159="", "", VLOOKUP(A10159,Undocumented!$A:$C, 3, FALSE))</f>
        <v/>
      </c>
      <c r="D10159" s="1" t="str">
        <f t="shared" si="158"/>
        <v/>
      </c>
      <c r="E10159" s="2" t="s">
        <v>2089</v>
      </c>
    </row>
    <row r="10160" spans="1:5">
      <c r="C10160" s="1" t="str">
        <f>IF(A10160="", "", VLOOKUP(A10160,Undocumented!$A:$C, 3, FALSE))</f>
        <v/>
      </c>
      <c r="D10160" s="1" t="str">
        <f t="shared" si="158"/>
        <v/>
      </c>
      <c r="E10160" s="2" t="s">
        <v>782</v>
      </c>
    </row>
    <row r="10161" spans="1:5">
      <c r="C10161" s="1" t="str">
        <f>IF(A10161="", "", VLOOKUP(A10161,Undocumented!$A:$C, 3, FALSE))</f>
        <v/>
      </c>
      <c r="D10161" s="1" t="str">
        <f t="shared" si="158"/>
        <v/>
      </c>
      <c r="E10161" s="2" t="s">
        <v>900</v>
      </c>
    </row>
    <row r="10162" spans="1:5">
      <c r="C10162" s="1" t="str">
        <f>IF(A10162="", "", VLOOKUP(A10162,Undocumented!$A:$C, 3, FALSE))</f>
        <v/>
      </c>
      <c r="D10162" s="1" t="str">
        <f t="shared" si="158"/>
        <v/>
      </c>
      <c r="E10162" s="2" t="s">
        <v>783</v>
      </c>
    </row>
    <row r="10163" spans="1:5">
      <c r="C10163" s="1" t="str">
        <f>IF(A10163="", "", VLOOKUP(A10163,Undocumented!$A:$C, 3, FALSE))</f>
        <v/>
      </c>
      <c r="D10163" s="1" t="str">
        <f t="shared" si="158"/>
        <v/>
      </c>
      <c r="E10163" s="2" t="s">
        <v>74</v>
      </c>
    </row>
    <row r="10164" spans="1:5">
      <c r="C10164" s="1" t="str">
        <f>IF(A10164="", "", VLOOKUP(A10164,Undocumented!$A:$C, 3, FALSE))</f>
        <v/>
      </c>
      <c r="D10164" s="1" t="str">
        <f t="shared" si="158"/>
        <v/>
      </c>
      <c r="E10164" s="2" t="s">
        <v>620</v>
      </c>
    </row>
    <row r="10165" spans="1:5">
      <c r="C10165" s="1" t="str">
        <f>IF(A10165="", "", VLOOKUP(A10165,Undocumented!$A:$C, 3, FALSE))</f>
        <v/>
      </c>
      <c r="D10165" s="1" t="str">
        <f t="shared" si="158"/>
        <v/>
      </c>
      <c r="E10165" s="2" t="s">
        <v>621</v>
      </c>
    </row>
    <row r="10166" spans="1:5">
      <c r="C10166" s="1" t="str">
        <f>IF(A10166="", "", VLOOKUP(A10166,Undocumented!$A:$C, 3, FALSE))</f>
        <v/>
      </c>
      <c r="D10166" s="1" t="str">
        <f t="shared" si="158"/>
        <v/>
      </c>
      <c r="E10166" s="2" t="s">
        <v>522</v>
      </c>
    </row>
    <row r="10167" spans="1:5">
      <c r="C10167" s="1" t="str">
        <f>IF(A10167="", "", VLOOKUP(A10167,Undocumented!$A:$C, 3, FALSE))</f>
        <v/>
      </c>
      <c r="D10167" s="1" t="str">
        <f t="shared" si="158"/>
        <v/>
      </c>
      <c r="E10167" s="2" t="s">
        <v>19</v>
      </c>
    </row>
    <row r="10168" spans="1:5">
      <c r="C10168" s="1" t="str">
        <f>IF(A10168="", "", VLOOKUP(A10168,Undocumented!$A:$C, 3, FALSE))</f>
        <v/>
      </c>
      <c r="D10168" s="1" t="str">
        <f t="shared" si="158"/>
        <v/>
      </c>
      <c r="E10168" s="2" t="s">
        <v>622</v>
      </c>
    </row>
    <row r="10169" spans="1:5">
      <c r="C10169" s="1" t="str">
        <f>IF(A10169="", "", VLOOKUP(A10169,Undocumented!$A:$C, 3, FALSE))</f>
        <v/>
      </c>
      <c r="D10169" s="1" t="str">
        <f t="shared" si="158"/>
        <v/>
      </c>
      <c r="E10169" s="2" t="s">
        <v>2090</v>
      </c>
    </row>
    <row r="10170" spans="1:5">
      <c r="C10170" s="1" t="str">
        <f>IF(A10170="", "", VLOOKUP(A10170,Undocumented!$A:$C, 3, FALSE))</f>
        <v/>
      </c>
      <c r="D10170" s="1" t="str">
        <f t="shared" si="158"/>
        <v/>
      </c>
      <c r="E10170" s="2" t="s">
        <v>20</v>
      </c>
    </row>
    <row r="10171" spans="1:5">
      <c r="C10171" s="1" t="str">
        <f>IF(A10171="", "", VLOOKUP(A10171,Undocumented!$A:$C, 3, FALSE))</f>
        <v/>
      </c>
      <c r="D10171" s="1" t="str">
        <f t="shared" si="158"/>
        <v/>
      </c>
    </row>
    <row r="10172" spans="1:5">
      <c r="A10172" s="2" t="s">
        <v>2795</v>
      </c>
      <c r="B10172" s="2" t="s">
        <v>2796</v>
      </c>
      <c r="C10172" s="1" t="str">
        <f>IF(A10172="", "", VLOOKUP(A10172,Undocumented!$A:$C, 3, FALSE))</f>
        <v>SRL (IY + d), H</v>
      </c>
      <c r="D10172" s="1" t="str">
        <f t="shared" si="158"/>
        <v/>
      </c>
      <c r="E10172" s="2" t="s">
        <v>11</v>
      </c>
    </row>
    <row r="10173" spans="1:5">
      <c r="C10173" s="1" t="str">
        <f>IF(A10173="", "", VLOOKUP(A10173,Undocumented!$A:$C, 3, FALSE))</f>
        <v/>
      </c>
      <c r="D10173" s="1" t="str">
        <f t="shared" si="158"/>
        <v/>
      </c>
      <c r="E10173" s="2" t="s">
        <v>32</v>
      </c>
    </row>
    <row r="10174" spans="1:5">
      <c r="C10174" s="1" t="str">
        <f>IF(A10174="", "", VLOOKUP(A10174,Undocumented!$A:$C, 3, FALSE))</f>
        <v/>
      </c>
      <c r="D10174" s="1" t="str">
        <f t="shared" si="158"/>
        <v/>
      </c>
      <c r="E10174" s="2" t="s">
        <v>101</v>
      </c>
    </row>
    <row r="10175" spans="1:5">
      <c r="C10175" s="1" t="str">
        <f>IF(A10175="", "", VLOOKUP(A10175,Undocumented!$A:$C, 3, FALSE))</f>
        <v/>
      </c>
      <c r="D10175" s="1" t="str">
        <f t="shared" si="158"/>
        <v/>
      </c>
      <c r="E10175" s="2" t="s">
        <v>38</v>
      </c>
    </row>
    <row r="10176" spans="1:5">
      <c r="C10176" s="1" t="str">
        <f>IF(A10176="", "", VLOOKUP(A10176,Undocumented!$A:$C, 3, FALSE))</f>
        <v/>
      </c>
      <c r="D10176" s="1" t="str">
        <f t="shared" si="158"/>
        <v/>
      </c>
    </row>
    <row r="10177" spans="1:5">
      <c r="C10177" s="1" t="str">
        <f>IF(A10177="", "", VLOOKUP(A10177,Undocumented!$A:$C, 3, FALSE))</f>
        <v/>
      </c>
      <c r="D10177" s="1" t="str">
        <f t="shared" si="158"/>
        <v/>
      </c>
      <c r="E10177" s="2" t="s">
        <v>2676</v>
      </c>
    </row>
    <row r="10178" spans="1:5">
      <c r="C10178" s="1" t="str">
        <f>IF(A10178="", "", VLOOKUP(A10178,Undocumented!$A:$C, 3, FALSE))</f>
        <v/>
      </c>
      <c r="D10178" s="1" t="str">
        <f t="shared" ref="D10178:D10241" si="159">IF(AND(B10178&lt;&gt;"", B10178&lt;&gt;C10178), "#N/B", "")</f>
        <v/>
      </c>
      <c r="E10178" s="2" t="s">
        <v>2093</v>
      </c>
    </row>
    <row r="10179" spans="1:5">
      <c r="C10179" s="1" t="str">
        <f>IF(A10179="", "", VLOOKUP(A10179,Undocumented!$A:$C, 3, FALSE))</f>
        <v/>
      </c>
      <c r="D10179" s="1" t="str">
        <f t="shared" si="159"/>
        <v/>
      </c>
      <c r="E10179" s="2" t="s">
        <v>786</v>
      </c>
    </row>
    <row r="10180" spans="1:5">
      <c r="C10180" s="1" t="str">
        <f>IF(A10180="", "", VLOOKUP(A10180,Undocumented!$A:$C, 3, FALSE))</f>
        <v/>
      </c>
      <c r="D10180" s="1" t="str">
        <f t="shared" si="159"/>
        <v/>
      </c>
      <c r="E10180" s="2" t="s">
        <v>900</v>
      </c>
    </row>
    <row r="10181" spans="1:5">
      <c r="C10181" s="1" t="str">
        <f>IF(A10181="", "", VLOOKUP(A10181,Undocumented!$A:$C, 3, FALSE))</f>
        <v/>
      </c>
      <c r="D10181" s="1" t="str">
        <f t="shared" si="159"/>
        <v/>
      </c>
      <c r="E10181" s="2" t="s">
        <v>787</v>
      </c>
    </row>
    <row r="10182" spans="1:5">
      <c r="C10182" s="1" t="str">
        <f>IF(A10182="", "", VLOOKUP(A10182,Undocumented!$A:$C, 3, FALSE))</f>
        <v/>
      </c>
      <c r="D10182" s="1" t="str">
        <f t="shared" si="159"/>
        <v/>
      </c>
      <c r="E10182" s="2" t="s">
        <v>74</v>
      </c>
    </row>
    <row r="10183" spans="1:5">
      <c r="C10183" s="1" t="str">
        <f>IF(A10183="", "", VLOOKUP(A10183,Undocumented!$A:$C, 3, FALSE))</f>
        <v/>
      </c>
      <c r="D10183" s="1" t="str">
        <f t="shared" si="159"/>
        <v/>
      </c>
      <c r="E10183" s="2" t="s">
        <v>620</v>
      </c>
    </row>
    <row r="10184" spans="1:5">
      <c r="C10184" s="1" t="str">
        <f>IF(A10184="", "", VLOOKUP(A10184,Undocumented!$A:$C, 3, FALSE))</f>
        <v/>
      </c>
      <c r="D10184" s="1" t="str">
        <f t="shared" si="159"/>
        <v/>
      </c>
      <c r="E10184" s="2" t="s">
        <v>621</v>
      </c>
    </row>
    <row r="10185" spans="1:5">
      <c r="C10185" s="1" t="str">
        <f>IF(A10185="", "", VLOOKUP(A10185,Undocumented!$A:$C, 3, FALSE))</f>
        <v/>
      </c>
      <c r="D10185" s="1" t="str">
        <f t="shared" si="159"/>
        <v/>
      </c>
      <c r="E10185" s="2" t="s">
        <v>522</v>
      </c>
    </row>
    <row r="10186" spans="1:5">
      <c r="C10186" s="1" t="str">
        <f>IF(A10186="", "", VLOOKUP(A10186,Undocumented!$A:$C, 3, FALSE))</f>
        <v/>
      </c>
      <c r="D10186" s="1" t="str">
        <f t="shared" si="159"/>
        <v/>
      </c>
      <c r="E10186" s="2" t="s">
        <v>19</v>
      </c>
    </row>
    <row r="10187" spans="1:5">
      <c r="C10187" s="1" t="str">
        <f>IF(A10187="", "", VLOOKUP(A10187,Undocumented!$A:$C, 3, FALSE))</f>
        <v/>
      </c>
      <c r="D10187" s="1" t="str">
        <f t="shared" si="159"/>
        <v/>
      </c>
      <c r="E10187" s="2" t="s">
        <v>622</v>
      </c>
    </row>
    <row r="10188" spans="1:5">
      <c r="C10188" s="1" t="str">
        <f>IF(A10188="", "", VLOOKUP(A10188,Undocumented!$A:$C, 3, FALSE))</f>
        <v/>
      </c>
      <c r="D10188" s="1" t="str">
        <f t="shared" si="159"/>
        <v/>
      </c>
      <c r="E10188" s="2" t="s">
        <v>690</v>
      </c>
    </row>
    <row r="10189" spans="1:5">
      <c r="C10189" s="1" t="str">
        <f>IF(A10189="", "", VLOOKUP(A10189,Undocumented!$A:$C, 3, FALSE))</f>
        <v/>
      </c>
      <c r="D10189" s="1" t="str">
        <f t="shared" si="159"/>
        <v/>
      </c>
      <c r="E10189" s="2" t="s">
        <v>20</v>
      </c>
    </row>
    <row r="10190" spans="1:5">
      <c r="C10190" s="1" t="str">
        <f>IF(A10190="", "", VLOOKUP(A10190,Undocumented!$A:$C, 3, FALSE))</f>
        <v/>
      </c>
      <c r="D10190" s="1" t="str">
        <f t="shared" si="159"/>
        <v/>
      </c>
    </row>
    <row r="10191" spans="1:5">
      <c r="A10191" s="2" t="s">
        <v>2797</v>
      </c>
      <c r="B10191" s="2" t="s">
        <v>2798</v>
      </c>
      <c r="C10191" s="1" t="str">
        <f>IF(A10191="", "", VLOOKUP(A10191,Undocumented!$A:$C, 3, FALSE))</f>
        <v>SRL (IY + d), L</v>
      </c>
      <c r="D10191" s="1" t="str">
        <f t="shared" si="159"/>
        <v/>
      </c>
      <c r="E10191" s="2" t="s">
        <v>11</v>
      </c>
    </row>
    <row r="10192" spans="1:5">
      <c r="C10192" s="1" t="str">
        <f>IF(A10192="", "", VLOOKUP(A10192,Undocumented!$A:$C, 3, FALSE))</f>
        <v/>
      </c>
      <c r="D10192" s="1" t="str">
        <f t="shared" si="159"/>
        <v/>
      </c>
      <c r="E10192" s="2" t="s">
        <v>32</v>
      </c>
    </row>
    <row r="10193" spans="3:5">
      <c r="C10193" s="1" t="str">
        <f>IF(A10193="", "", VLOOKUP(A10193,Undocumented!$A:$C, 3, FALSE))</f>
        <v/>
      </c>
      <c r="D10193" s="1" t="str">
        <f t="shared" si="159"/>
        <v/>
      </c>
      <c r="E10193" s="2" t="s">
        <v>101</v>
      </c>
    </row>
    <row r="10194" spans="3:5">
      <c r="C10194" s="1" t="str">
        <f>IF(A10194="", "", VLOOKUP(A10194,Undocumented!$A:$C, 3, FALSE))</f>
        <v/>
      </c>
      <c r="D10194" s="1" t="str">
        <f t="shared" si="159"/>
        <v/>
      </c>
      <c r="E10194" s="2" t="s">
        <v>38</v>
      </c>
    </row>
    <row r="10195" spans="3:5">
      <c r="C10195" s="1" t="str">
        <f>IF(A10195="", "", VLOOKUP(A10195,Undocumented!$A:$C, 3, FALSE))</f>
        <v/>
      </c>
      <c r="D10195" s="1" t="str">
        <f t="shared" si="159"/>
        <v/>
      </c>
    </row>
    <row r="10196" spans="3:5">
      <c r="C10196" s="1" t="str">
        <f>IF(A10196="", "", VLOOKUP(A10196,Undocumented!$A:$C, 3, FALSE))</f>
        <v/>
      </c>
      <c r="D10196" s="1" t="str">
        <f t="shared" si="159"/>
        <v/>
      </c>
      <c r="E10196" s="2" t="s">
        <v>2676</v>
      </c>
    </row>
    <row r="10197" spans="3:5">
      <c r="C10197" s="1" t="str">
        <f>IF(A10197="", "", VLOOKUP(A10197,Undocumented!$A:$C, 3, FALSE))</f>
        <v/>
      </c>
      <c r="D10197" s="1" t="str">
        <f t="shared" si="159"/>
        <v/>
      </c>
      <c r="E10197" s="2" t="s">
        <v>2096</v>
      </c>
    </row>
    <row r="10198" spans="3:5">
      <c r="C10198" s="1" t="str">
        <f>IF(A10198="", "", VLOOKUP(A10198,Undocumented!$A:$C, 3, FALSE))</f>
        <v/>
      </c>
      <c r="D10198" s="1" t="str">
        <f t="shared" si="159"/>
        <v/>
      </c>
      <c r="E10198" s="2" t="s">
        <v>790</v>
      </c>
    </row>
    <row r="10199" spans="3:5">
      <c r="C10199" s="1" t="str">
        <f>IF(A10199="", "", VLOOKUP(A10199,Undocumented!$A:$C, 3, FALSE))</f>
        <v/>
      </c>
      <c r="D10199" s="1" t="str">
        <f t="shared" si="159"/>
        <v/>
      </c>
      <c r="E10199" s="2" t="s">
        <v>900</v>
      </c>
    </row>
    <row r="10200" spans="3:5">
      <c r="C10200" s="1" t="str">
        <f>IF(A10200="", "", VLOOKUP(A10200,Undocumented!$A:$C, 3, FALSE))</f>
        <v/>
      </c>
      <c r="D10200" s="1" t="str">
        <f t="shared" si="159"/>
        <v/>
      </c>
      <c r="E10200" s="2" t="s">
        <v>791</v>
      </c>
    </row>
    <row r="10201" spans="3:5">
      <c r="C10201" s="1" t="str">
        <f>IF(A10201="", "", VLOOKUP(A10201,Undocumented!$A:$C, 3, FALSE))</f>
        <v/>
      </c>
      <c r="D10201" s="1" t="str">
        <f t="shared" si="159"/>
        <v/>
      </c>
      <c r="E10201" s="2" t="s">
        <v>74</v>
      </c>
    </row>
    <row r="10202" spans="3:5">
      <c r="C10202" s="1" t="str">
        <f>IF(A10202="", "", VLOOKUP(A10202,Undocumented!$A:$C, 3, FALSE))</f>
        <v/>
      </c>
      <c r="D10202" s="1" t="str">
        <f t="shared" si="159"/>
        <v/>
      </c>
      <c r="E10202" s="2" t="s">
        <v>620</v>
      </c>
    </row>
    <row r="10203" spans="3:5">
      <c r="C10203" s="1" t="str">
        <f>IF(A10203="", "", VLOOKUP(A10203,Undocumented!$A:$C, 3, FALSE))</f>
        <v/>
      </c>
      <c r="D10203" s="1" t="str">
        <f t="shared" si="159"/>
        <v/>
      </c>
      <c r="E10203" s="2" t="s">
        <v>621</v>
      </c>
    </row>
    <row r="10204" spans="3:5">
      <c r="C10204" s="1" t="str">
        <f>IF(A10204="", "", VLOOKUP(A10204,Undocumented!$A:$C, 3, FALSE))</f>
        <v/>
      </c>
      <c r="D10204" s="1" t="str">
        <f t="shared" si="159"/>
        <v/>
      </c>
      <c r="E10204" s="2" t="s">
        <v>522</v>
      </c>
    </row>
    <row r="10205" spans="3:5">
      <c r="C10205" s="1" t="str">
        <f>IF(A10205="", "", VLOOKUP(A10205,Undocumented!$A:$C, 3, FALSE))</f>
        <v/>
      </c>
      <c r="D10205" s="1" t="str">
        <f t="shared" si="159"/>
        <v/>
      </c>
      <c r="E10205" s="2" t="s">
        <v>19</v>
      </c>
    </row>
    <row r="10206" spans="3:5">
      <c r="C10206" s="1" t="str">
        <f>IF(A10206="", "", VLOOKUP(A10206,Undocumented!$A:$C, 3, FALSE))</f>
        <v/>
      </c>
      <c r="D10206" s="1" t="str">
        <f t="shared" si="159"/>
        <v/>
      </c>
      <c r="E10206" s="2" t="s">
        <v>622</v>
      </c>
    </row>
    <row r="10207" spans="3:5">
      <c r="C10207" s="1" t="str">
        <f>IF(A10207="", "", VLOOKUP(A10207,Undocumented!$A:$C, 3, FALSE))</f>
        <v/>
      </c>
      <c r="D10207" s="1" t="str">
        <f t="shared" si="159"/>
        <v/>
      </c>
      <c r="E10207" s="2" t="s">
        <v>2097</v>
      </c>
    </row>
    <row r="10208" spans="3:5">
      <c r="C10208" s="1" t="str">
        <f>IF(A10208="", "", VLOOKUP(A10208,Undocumented!$A:$C, 3, FALSE))</f>
        <v/>
      </c>
      <c r="D10208" s="1" t="str">
        <f t="shared" si="159"/>
        <v/>
      </c>
      <c r="E10208" s="2" t="s">
        <v>20</v>
      </c>
    </row>
    <row r="10209" spans="1:5">
      <c r="C10209" s="1" t="str">
        <f>IF(A10209="", "", VLOOKUP(A10209,Undocumented!$A:$C, 3, FALSE))</f>
        <v/>
      </c>
      <c r="D10209" s="1" t="str">
        <f t="shared" si="159"/>
        <v/>
      </c>
    </row>
    <row r="10210" spans="1:5">
      <c r="A10210" s="2" t="s">
        <v>2799</v>
      </c>
      <c r="B10210" s="2" t="s">
        <v>2800</v>
      </c>
      <c r="C10210" s="1" t="str">
        <f>IF(A10210="", "", VLOOKUP(A10210,Undocumented!$A:$C, 3, FALSE))</f>
        <v>SRL (IY + d)</v>
      </c>
      <c r="D10210" s="1" t="str">
        <f t="shared" si="159"/>
        <v/>
      </c>
      <c r="E10210" s="2" t="s">
        <v>11</v>
      </c>
    </row>
    <row r="10211" spans="1:5">
      <c r="C10211" s="1" t="str">
        <f>IF(A10211="", "", VLOOKUP(A10211,Undocumented!$A:$C, 3, FALSE))</f>
        <v/>
      </c>
      <c r="D10211" s="1" t="str">
        <f t="shared" si="159"/>
        <v/>
      </c>
      <c r="E10211" s="2" t="s">
        <v>32</v>
      </c>
    </row>
    <row r="10212" spans="1:5">
      <c r="C10212" s="1" t="str">
        <f>IF(A10212="", "", VLOOKUP(A10212,Undocumented!$A:$C, 3, FALSE))</f>
        <v/>
      </c>
      <c r="D10212" s="1" t="str">
        <f t="shared" si="159"/>
        <v/>
      </c>
      <c r="E10212" s="2" t="s">
        <v>101</v>
      </c>
    </row>
    <row r="10213" spans="1:5">
      <c r="C10213" s="1" t="str">
        <f>IF(A10213="", "", VLOOKUP(A10213,Undocumented!$A:$C, 3, FALSE))</f>
        <v/>
      </c>
      <c r="D10213" s="1" t="str">
        <f t="shared" si="159"/>
        <v/>
      </c>
      <c r="E10213" s="2" t="s">
        <v>38</v>
      </c>
    </row>
    <row r="10214" spans="1:5">
      <c r="C10214" s="1" t="str">
        <f>IF(A10214="", "", VLOOKUP(A10214,Undocumented!$A:$C, 3, FALSE))</f>
        <v/>
      </c>
      <c r="D10214" s="1" t="str">
        <f t="shared" si="159"/>
        <v/>
      </c>
    </row>
    <row r="10215" spans="1:5">
      <c r="C10215" s="1" t="str">
        <f>IF(A10215="", "", VLOOKUP(A10215,Undocumented!$A:$C, 3, FALSE))</f>
        <v/>
      </c>
      <c r="D10215" s="1" t="str">
        <f t="shared" si="159"/>
        <v/>
      </c>
      <c r="E10215" s="2" t="s">
        <v>2676</v>
      </c>
    </row>
    <row r="10216" spans="1:5">
      <c r="C10216" s="1" t="str">
        <f>IF(A10216="", "", VLOOKUP(A10216,Undocumented!$A:$C, 3, FALSE))</f>
        <v/>
      </c>
      <c r="D10216" s="1" t="str">
        <f t="shared" si="159"/>
        <v/>
      </c>
      <c r="E10216" s="2" t="s">
        <v>2100</v>
      </c>
    </row>
    <row r="10217" spans="1:5">
      <c r="C10217" s="1" t="str">
        <f>IF(A10217="", "", VLOOKUP(A10217,Undocumented!$A:$C, 3, FALSE))</f>
        <v/>
      </c>
      <c r="D10217" s="1" t="str">
        <f t="shared" si="159"/>
        <v/>
      </c>
      <c r="E10217" s="2" t="s">
        <v>794</v>
      </c>
    </row>
    <row r="10218" spans="1:5">
      <c r="C10218" s="1" t="str">
        <f>IF(A10218="", "", VLOOKUP(A10218,Undocumented!$A:$C, 3, FALSE))</f>
        <v/>
      </c>
      <c r="D10218" s="1" t="str">
        <f t="shared" si="159"/>
        <v/>
      </c>
      <c r="E10218" s="2" t="s">
        <v>900</v>
      </c>
    </row>
    <row r="10219" spans="1:5">
      <c r="C10219" s="1" t="str">
        <f>IF(A10219="", "", VLOOKUP(A10219,Undocumented!$A:$C, 3, FALSE))</f>
        <v/>
      </c>
      <c r="D10219" s="1" t="str">
        <f t="shared" si="159"/>
        <v/>
      </c>
      <c r="E10219" s="2" t="s">
        <v>795</v>
      </c>
    </row>
    <row r="10220" spans="1:5">
      <c r="C10220" s="1" t="str">
        <f>IF(A10220="", "", VLOOKUP(A10220,Undocumented!$A:$C, 3, FALSE))</f>
        <v/>
      </c>
      <c r="D10220" s="1" t="str">
        <f t="shared" si="159"/>
        <v/>
      </c>
      <c r="E10220" s="2" t="s">
        <v>74</v>
      </c>
    </row>
    <row r="10221" spans="1:5">
      <c r="C10221" s="1" t="str">
        <f>IF(A10221="", "", VLOOKUP(A10221,Undocumented!$A:$C, 3, FALSE))</f>
        <v/>
      </c>
      <c r="D10221" s="1" t="str">
        <f t="shared" si="159"/>
        <v/>
      </c>
      <c r="E10221" s="2" t="s">
        <v>620</v>
      </c>
    </row>
    <row r="10222" spans="1:5">
      <c r="C10222" s="1" t="str">
        <f>IF(A10222="", "", VLOOKUP(A10222,Undocumented!$A:$C, 3, FALSE))</f>
        <v/>
      </c>
      <c r="D10222" s="1" t="str">
        <f t="shared" si="159"/>
        <v/>
      </c>
      <c r="E10222" s="2" t="s">
        <v>621</v>
      </c>
    </row>
    <row r="10223" spans="1:5">
      <c r="C10223" s="1" t="str">
        <f>IF(A10223="", "", VLOOKUP(A10223,Undocumented!$A:$C, 3, FALSE))</f>
        <v/>
      </c>
      <c r="D10223" s="1" t="str">
        <f t="shared" si="159"/>
        <v/>
      </c>
      <c r="E10223" s="2" t="s">
        <v>522</v>
      </c>
    </row>
    <row r="10224" spans="1:5">
      <c r="C10224" s="1" t="str">
        <f>IF(A10224="", "", VLOOKUP(A10224,Undocumented!$A:$C, 3, FALSE))</f>
        <v/>
      </c>
      <c r="D10224" s="1" t="str">
        <f t="shared" si="159"/>
        <v/>
      </c>
      <c r="E10224" s="2" t="s">
        <v>19</v>
      </c>
    </row>
    <row r="10225" spans="1:5">
      <c r="C10225" s="1" t="str">
        <f>IF(A10225="", "", VLOOKUP(A10225,Undocumented!$A:$C, 3, FALSE))</f>
        <v/>
      </c>
      <c r="D10225" s="1" t="str">
        <f t="shared" si="159"/>
        <v/>
      </c>
      <c r="E10225" s="2" t="s">
        <v>622</v>
      </c>
    </row>
    <row r="10226" spans="1:5">
      <c r="C10226" s="1" t="str">
        <f>IF(A10226="", "", VLOOKUP(A10226,Undocumented!$A:$C, 3, FALSE))</f>
        <v/>
      </c>
      <c r="D10226" s="1" t="str">
        <f t="shared" si="159"/>
        <v/>
      </c>
      <c r="E10226" s="2" t="s">
        <v>2101</v>
      </c>
    </row>
    <row r="10227" spans="1:5">
      <c r="C10227" s="1" t="str">
        <f>IF(A10227="", "", VLOOKUP(A10227,Undocumented!$A:$C, 3, FALSE))</f>
        <v/>
      </c>
      <c r="D10227" s="1" t="str">
        <f t="shared" si="159"/>
        <v/>
      </c>
      <c r="E10227" s="2" t="s">
        <v>20</v>
      </c>
    </row>
    <row r="10228" spans="1:5">
      <c r="C10228" s="1" t="str">
        <f>IF(A10228="", "", VLOOKUP(A10228,Undocumented!$A:$C, 3, FALSE))</f>
        <v/>
      </c>
      <c r="D10228" s="1" t="str">
        <f t="shared" si="159"/>
        <v/>
      </c>
    </row>
    <row r="10229" spans="1:5">
      <c r="A10229" s="2" t="s">
        <v>2801</v>
      </c>
      <c r="B10229" s="2" t="s">
        <v>2802</v>
      </c>
      <c r="C10229" s="1" t="str">
        <f>IF(A10229="", "", VLOOKUP(A10229,Undocumented!$A:$C, 3, FALSE))</f>
        <v>SRL (IY + d), A</v>
      </c>
      <c r="D10229" s="1" t="str">
        <f t="shared" si="159"/>
        <v/>
      </c>
      <c r="E10229" s="2" t="s">
        <v>11</v>
      </c>
    </row>
    <row r="10230" spans="1:5">
      <c r="C10230" s="1" t="str">
        <f>IF(A10230="", "", VLOOKUP(A10230,Undocumented!$A:$C, 3, FALSE))</f>
        <v/>
      </c>
      <c r="D10230" s="1" t="str">
        <f t="shared" si="159"/>
        <v/>
      </c>
      <c r="E10230" s="2" t="s">
        <v>32</v>
      </c>
    </row>
    <row r="10231" spans="1:5">
      <c r="C10231" s="1" t="str">
        <f>IF(A10231="", "", VLOOKUP(A10231,Undocumented!$A:$C, 3, FALSE))</f>
        <v/>
      </c>
      <c r="D10231" s="1" t="str">
        <f t="shared" si="159"/>
        <v/>
      </c>
      <c r="E10231" s="2" t="s">
        <v>101</v>
      </c>
    </row>
    <row r="10232" spans="1:5">
      <c r="C10232" s="1" t="str">
        <f>IF(A10232="", "", VLOOKUP(A10232,Undocumented!$A:$C, 3, FALSE))</f>
        <v/>
      </c>
      <c r="D10232" s="1" t="str">
        <f t="shared" si="159"/>
        <v/>
      </c>
      <c r="E10232" s="2" t="s">
        <v>38</v>
      </c>
    </row>
    <row r="10233" spans="1:5">
      <c r="C10233" s="1" t="str">
        <f>IF(A10233="", "", VLOOKUP(A10233,Undocumented!$A:$C, 3, FALSE))</f>
        <v/>
      </c>
      <c r="D10233" s="1" t="str">
        <f t="shared" si="159"/>
        <v/>
      </c>
    </row>
    <row r="10234" spans="1:5">
      <c r="C10234" s="1" t="str">
        <f>IF(A10234="", "", VLOOKUP(A10234,Undocumented!$A:$C, 3, FALSE))</f>
        <v/>
      </c>
      <c r="D10234" s="1" t="str">
        <f t="shared" si="159"/>
        <v/>
      </c>
      <c r="E10234" s="2" t="s">
        <v>2676</v>
      </c>
    </row>
    <row r="10235" spans="1:5">
      <c r="C10235" s="1" t="str">
        <f>IF(A10235="", "", VLOOKUP(A10235,Undocumented!$A:$C, 3, FALSE))</f>
        <v/>
      </c>
      <c r="D10235" s="1" t="str">
        <f t="shared" si="159"/>
        <v/>
      </c>
      <c r="E10235" s="2" t="s">
        <v>2104</v>
      </c>
    </row>
    <row r="10236" spans="1:5">
      <c r="C10236" s="1" t="str">
        <f>IF(A10236="", "", VLOOKUP(A10236,Undocumented!$A:$C, 3, FALSE))</f>
        <v/>
      </c>
      <c r="D10236" s="1" t="str">
        <f t="shared" si="159"/>
        <v/>
      </c>
      <c r="E10236" s="2" t="s">
        <v>33</v>
      </c>
    </row>
    <row r="10237" spans="1:5">
      <c r="C10237" s="1" t="str">
        <f>IF(A10237="", "", VLOOKUP(A10237,Undocumented!$A:$C, 3, FALSE))</f>
        <v/>
      </c>
      <c r="D10237" s="1" t="str">
        <f t="shared" si="159"/>
        <v/>
      </c>
      <c r="E10237" s="2" t="s">
        <v>900</v>
      </c>
    </row>
    <row r="10238" spans="1:5">
      <c r="C10238" s="1" t="str">
        <f>IF(A10238="", "", VLOOKUP(A10238,Undocumented!$A:$C, 3, FALSE))</f>
        <v/>
      </c>
      <c r="D10238" s="1" t="str">
        <f t="shared" si="159"/>
        <v/>
      </c>
      <c r="E10238" s="2" t="s">
        <v>103</v>
      </c>
    </row>
    <row r="10239" spans="1:5">
      <c r="C10239" s="1" t="str">
        <f>IF(A10239="", "", VLOOKUP(A10239,Undocumented!$A:$C, 3, FALSE))</f>
        <v/>
      </c>
      <c r="D10239" s="1" t="str">
        <f t="shared" si="159"/>
        <v/>
      </c>
      <c r="E10239" s="2" t="s">
        <v>74</v>
      </c>
    </row>
    <row r="10240" spans="1:5">
      <c r="C10240" s="1" t="str">
        <f>IF(A10240="", "", VLOOKUP(A10240,Undocumented!$A:$C, 3, FALSE))</f>
        <v/>
      </c>
      <c r="D10240" s="1" t="str">
        <f t="shared" si="159"/>
        <v/>
      </c>
      <c r="E10240" s="2" t="s">
        <v>620</v>
      </c>
    </row>
    <row r="10241" spans="1:5">
      <c r="C10241" s="1" t="str">
        <f>IF(A10241="", "", VLOOKUP(A10241,Undocumented!$A:$C, 3, FALSE))</f>
        <v/>
      </c>
      <c r="D10241" s="1" t="str">
        <f t="shared" si="159"/>
        <v/>
      </c>
      <c r="E10241" s="2" t="s">
        <v>621</v>
      </c>
    </row>
    <row r="10242" spans="1:5">
      <c r="C10242" s="1" t="str">
        <f>IF(A10242="", "", VLOOKUP(A10242,Undocumented!$A:$C, 3, FALSE))</f>
        <v/>
      </c>
      <c r="D10242" s="1" t="str">
        <f t="shared" ref="D10242:D10305" si="160">IF(AND(B10242&lt;&gt;"", B10242&lt;&gt;C10242), "#N/B", "")</f>
        <v/>
      </c>
      <c r="E10242" s="2" t="s">
        <v>522</v>
      </c>
    </row>
    <row r="10243" spans="1:5">
      <c r="C10243" s="1" t="str">
        <f>IF(A10243="", "", VLOOKUP(A10243,Undocumented!$A:$C, 3, FALSE))</f>
        <v/>
      </c>
      <c r="D10243" s="1" t="str">
        <f t="shared" si="160"/>
        <v/>
      </c>
      <c r="E10243" s="2" t="s">
        <v>19</v>
      </c>
    </row>
    <row r="10244" spans="1:5">
      <c r="C10244" s="1" t="str">
        <f>IF(A10244="", "", VLOOKUP(A10244,Undocumented!$A:$C, 3, FALSE))</f>
        <v/>
      </c>
      <c r="D10244" s="1" t="str">
        <f t="shared" si="160"/>
        <v/>
      </c>
      <c r="E10244" s="2" t="s">
        <v>622</v>
      </c>
    </row>
    <row r="10245" spans="1:5">
      <c r="C10245" s="1" t="str">
        <f>IF(A10245="", "", VLOOKUP(A10245,Undocumented!$A:$C, 3, FALSE))</f>
        <v/>
      </c>
      <c r="D10245" s="1" t="str">
        <f t="shared" si="160"/>
        <v/>
      </c>
      <c r="E10245" s="2" t="s">
        <v>2105</v>
      </c>
    </row>
    <row r="10246" spans="1:5">
      <c r="C10246" s="1" t="str">
        <f>IF(A10246="", "", VLOOKUP(A10246,Undocumented!$A:$C, 3, FALSE))</f>
        <v/>
      </c>
      <c r="D10246" s="1" t="str">
        <f t="shared" si="160"/>
        <v/>
      </c>
      <c r="E10246" s="2" t="s">
        <v>20</v>
      </c>
    </row>
    <row r="10247" spans="1:5">
      <c r="C10247" s="1" t="str">
        <f>IF(A10247="", "", VLOOKUP(A10247,Undocumented!$A:$C, 3, FALSE))</f>
        <v/>
      </c>
      <c r="D10247" s="1" t="str">
        <f t="shared" si="160"/>
        <v/>
      </c>
    </row>
    <row r="10248" spans="1:5">
      <c r="A10248" s="2" t="s">
        <v>2803</v>
      </c>
      <c r="B10248" s="2" t="s">
        <v>2804</v>
      </c>
      <c r="C10248" s="1" t="str">
        <f>IF(A10248="", "", VLOOKUP(A10248,Undocumented!$A:$C, 3, FALSE))</f>
        <v>BIT 0, (IY + d)</v>
      </c>
      <c r="D10248" s="1" t="str">
        <f t="shared" si="160"/>
        <v/>
      </c>
      <c r="E10248" s="2" t="s">
        <v>11</v>
      </c>
    </row>
    <row r="10249" spans="1:5">
      <c r="C10249" s="1" t="str">
        <f>IF(A10249="", "", VLOOKUP(A10249,Undocumented!$A:$C, 3, FALSE))</f>
        <v/>
      </c>
      <c r="D10249" s="1" t="str">
        <f t="shared" si="160"/>
        <v/>
      </c>
      <c r="E10249" s="2" t="s">
        <v>32</v>
      </c>
    </row>
    <row r="10250" spans="1:5">
      <c r="C10250" s="1" t="str">
        <f>IF(A10250="", "", VLOOKUP(A10250,Undocumented!$A:$C, 3, FALSE))</f>
        <v/>
      </c>
      <c r="D10250" s="1" t="str">
        <f t="shared" si="160"/>
        <v/>
      </c>
      <c r="E10250" s="2" t="s">
        <v>38</v>
      </c>
    </row>
    <row r="10251" spans="1:5">
      <c r="C10251" s="1" t="str">
        <f>IF(A10251="", "", VLOOKUP(A10251,Undocumented!$A:$C, 3, FALSE))</f>
        <v/>
      </c>
      <c r="D10251" s="1" t="str">
        <f t="shared" si="160"/>
        <v/>
      </c>
    </row>
    <row r="10252" spans="1:5">
      <c r="C10252" s="1" t="str">
        <f>IF(A10252="", "", VLOOKUP(A10252,Undocumented!$A:$C, 3, FALSE))</f>
        <v/>
      </c>
      <c r="D10252" s="1" t="str">
        <f t="shared" si="160"/>
        <v/>
      </c>
      <c r="E10252" s="2" t="s">
        <v>2676</v>
      </c>
    </row>
    <row r="10253" spans="1:5">
      <c r="C10253" s="1" t="str">
        <f>IF(A10253="", "", VLOOKUP(A10253,Undocumented!$A:$C, 3, FALSE))</f>
        <v/>
      </c>
      <c r="D10253" s="1" t="str">
        <f t="shared" si="160"/>
        <v/>
      </c>
      <c r="E10253" s="2" t="s">
        <v>2077</v>
      </c>
    </row>
    <row r="10254" spans="1:5">
      <c r="C10254" s="1" t="str">
        <f>IF(A10254="", "", VLOOKUP(A10254,Undocumented!$A:$C, 3, FALSE))</f>
        <v/>
      </c>
      <c r="D10254" s="1" t="str">
        <f t="shared" si="160"/>
        <v/>
      </c>
      <c r="E10254" s="2" t="s">
        <v>617</v>
      </c>
    </row>
    <row r="10255" spans="1:5">
      <c r="C10255" s="1" t="str">
        <f>IF(A10255="", "", VLOOKUP(A10255,Undocumented!$A:$C, 3, FALSE))</f>
        <v/>
      </c>
      <c r="D10255" s="1" t="str">
        <f t="shared" si="160"/>
        <v/>
      </c>
      <c r="E10255" s="2" t="s">
        <v>917</v>
      </c>
    </row>
    <row r="10256" spans="1:5">
      <c r="C10256" s="1" t="str">
        <f>IF(A10256="", "", VLOOKUP(A10256,Undocumented!$A:$C, 3, FALSE))</f>
        <v/>
      </c>
      <c r="D10256" s="1" t="str">
        <f t="shared" si="160"/>
        <v/>
      </c>
      <c r="E10256" s="2" t="s">
        <v>193</v>
      </c>
    </row>
    <row r="10257" spans="1:5">
      <c r="C10257" s="1" t="str">
        <f>IF(A10257="", "", VLOOKUP(A10257,Undocumented!$A:$C, 3, FALSE))</f>
        <v/>
      </c>
      <c r="D10257" s="1" t="str">
        <f t="shared" si="160"/>
        <v/>
      </c>
      <c r="E10257" s="2" t="s">
        <v>19</v>
      </c>
    </row>
    <row r="10258" spans="1:5">
      <c r="C10258" s="1" t="str">
        <f>IF(A10258="", "", VLOOKUP(A10258,Undocumented!$A:$C, 3, FALSE))</f>
        <v/>
      </c>
      <c r="D10258" s="1" t="str">
        <f t="shared" si="160"/>
        <v/>
      </c>
      <c r="E10258" s="2" t="s">
        <v>2078</v>
      </c>
    </row>
    <row r="10259" spans="1:5">
      <c r="C10259" s="1" t="str">
        <f>IF(A10259="", "", VLOOKUP(A10259,Undocumented!$A:$C, 3, FALSE))</f>
        <v/>
      </c>
      <c r="D10259" s="1" t="str">
        <f t="shared" si="160"/>
        <v/>
      </c>
      <c r="E10259" s="2" t="s">
        <v>20</v>
      </c>
    </row>
    <row r="10260" spans="1:5">
      <c r="C10260" s="1" t="str">
        <f>IF(A10260="", "", VLOOKUP(A10260,Undocumented!$A:$C, 3, FALSE))</f>
        <v/>
      </c>
      <c r="D10260" s="1" t="str">
        <f t="shared" si="160"/>
        <v/>
      </c>
    </row>
    <row r="10261" spans="1:5">
      <c r="A10261" s="2" t="s">
        <v>2805</v>
      </c>
      <c r="B10261" s="2" t="s">
        <v>2804</v>
      </c>
      <c r="C10261" s="1" t="str">
        <f>IF(A10261="", "", VLOOKUP(A10261,Undocumented!$A:$C, 3, FALSE))</f>
        <v>BIT 0, (IY + d)</v>
      </c>
      <c r="D10261" s="1" t="str">
        <f t="shared" si="160"/>
        <v/>
      </c>
      <c r="E10261" s="2" t="s">
        <v>11</v>
      </c>
    </row>
    <row r="10262" spans="1:5">
      <c r="C10262" s="1" t="str">
        <f>IF(A10262="", "", VLOOKUP(A10262,Undocumented!$A:$C, 3, FALSE))</f>
        <v/>
      </c>
      <c r="D10262" s="1" t="str">
        <f t="shared" si="160"/>
        <v/>
      </c>
      <c r="E10262" s="2" t="s">
        <v>32</v>
      </c>
    </row>
    <row r="10263" spans="1:5">
      <c r="C10263" s="1" t="str">
        <f>IF(A10263="", "", VLOOKUP(A10263,Undocumented!$A:$C, 3, FALSE))</f>
        <v/>
      </c>
      <c r="D10263" s="1" t="str">
        <f t="shared" si="160"/>
        <v/>
      </c>
      <c r="E10263" s="2" t="s">
        <v>38</v>
      </c>
    </row>
    <row r="10264" spans="1:5">
      <c r="C10264" s="1" t="str">
        <f>IF(A10264="", "", VLOOKUP(A10264,Undocumented!$A:$C, 3, FALSE))</f>
        <v/>
      </c>
      <c r="D10264" s="1" t="str">
        <f t="shared" si="160"/>
        <v/>
      </c>
    </row>
    <row r="10265" spans="1:5">
      <c r="C10265" s="1" t="str">
        <f>IF(A10265="", "", VLOOKUP(A10265,Undocumented!$A:$C, 3, FALSE))</f>
        <v/>
      </c>
      <c r="D10265" s="1" t="str">
        <f t="shared" si="160"/>
        <v/>
      </c>
      <c r="E10265" s="2" t="s">
        <v>2676</v>
      </c>
    </row>
    <row r="10266" spans="1:5">
      <c r="C10266" s="1" t="str">
        <f>IF(A10266="", "", VLOOKUP(A10266,Undocumented!$A:$C, 3, FALSE))</f>
        <v/>
      </c>
      <c r="D10266" s="1" t="str">
        <f t="shared" si="160"/>
        <v/>
      </c>
      <c r="E10266" s="2" t="s">
        <v>2081</v>
      </c>
    </row>
    <row r="10267" spans="1:5">
      <c r="C10267" s="1" t="str">
        <f>IF(A10267="", "", VLOOKUP(A10267,Undocumented!$A:$C, 3, FALSE))</f>
        <v/>
      </c>
      <c r="D10267" s="1" t="str">
        <f t="shared" si="160"/>
        <v/>
      </c>
      <c r="E10267" s="2" t="s">
        <v>774</v>
      </c>
    </row>
    <row r="10268" spans="1:5">
      <c r="C10268" s="1" t="str">
        <f>IF(A10268="", "", VLOOKUP(A10268,Undocumented!$A:$C, 3, FALSE))</f>
        <v/>
      </c>
      <c r="D10268" s="1" t="str">
        <f t="shared" si="160"/>
        <v/>
      </c>
      <c r="E10268" s="2" t="s">
        <v>917</v>
      </c>
    </row>
    <row r="10269" spans="1:5">
      <c r="C10269" s="1" t="str">
        <f>IF(A10269="", "", VLOOKUP(A10269,Undocumented!$A:$C, 3, FALSE))</f>
        <v/>
      </c>
      <c r="D10269" s="1" t="str">
        <f t="shared" si="160"/>
        <v/>
      </c>
      <c r="E10269" s="2" t="s">
        <v>193</v>
      </c>
    </row>
    <row r="10270" spans="1:5">
      <c r="C10270" s="1" t="str">
        <f>IF(A10270="", "", VLOOKUP(A10270,Undocumented!$A:$C, 3, FALSE))</f>
        <v/>
      </c>
      <c r="D10270" s="1" t="str">
        <f t="shared" si="160"/>
        <v/>
      </c>
      <c r="E10270" s="2" t="s">
        <v>19</v>
      </c>
    </row>
    <row r="10271" spans="1:5">
      <c r="C10271" s="1" t="str">
        <f>IF(A10271="", "", VLOOKUP(A10271,Undocumented!$A:$C, 3, FALSE))</f>
        <v/>
      </c>
      <c r="D10271" s="1" t="str">
        <f t="shared" si="160"/>
        <v/>
      </c>
      <c r="E10271" s="2" t="s">
        <v>2082</v>
      </c>
    </row>
    <row r="10272" spans="1:5">
      <c r="C10272" s="1" t="str">
        <f>IF(A10272="", "", VLOOKUP(A10272,Undocumented!$A:$C, 3, FALSE))</f>
        <v/>
      </c>
      <c r="D10272" s="1" t="str">
        <f t="shared" si="160"/>
        <v/>
      </c>
      <c r="E10272" s="2" t="s">
        <v>20</v>
      </c>
    </row>
    <row r="10273" spans="1:5">
      <c r="C10273" s="1" t="str">
        <f>IF(A10273="", "", VLOOKUP(A10273,Undocumented!$A:$C, 3, FALSE))</f>
        <v/>
      </c>
      <c r="D10273" s="1" t="str">
        <f t="shared" si="160"/>
        <v/>
      </c>
    </row>
    <row r="10274" spans="1:5">
      <c r="A10274" s="2" t="s">
        <v>2806</v>
      </c>
      <c r="B10274" s="2" t="s">
        <v>2804</v>
      </c>
      <c r="C10274" s="1" t="str">
        <f>IF(A10274="", "", VLOOKUP(A10274,Undocumented!$A:$C, 3, FALSE))</f>
        <v>BIT 0, (IY + d)</v>
      </c>
      <c r="D10274" s="1" t="str">
        <f t="shared" si="160"/>
        <v/>
      </c>
      <c r="E10274" s="2" t="s">
        <v>11</v>
      </c>
    </row>
    <row r="10275" spans="1:5">
      <c r="C10275" s="1" t="str">
        <f>IF(A10275="", "", VLOOKUP(A10275,Undocumented!$A:$C, 3, FALSE))</f>
        <v/>
      </c>
      <c r="D10275" s="1" t="str">
        <f t="shared" si="160"/>
        <v/>
      </c>
      <c r="E10275" s="2" t="s">
        <v>32</v>
      </c>
    </row>
    <row r="10276" spans="1:5">
      <c r="C10276" s="1" t="str">
        <f>IF(A10276="", "", VLOOKUP(A10276,Undocumented!$A:$C, 3, FALSE))</f>
        <v/>
      </c>
      <c r="D10276" s="1" t="str">
        <f t="shared" si="160"/>
        <v/>
      </c>
      <c r="E10276" s="2" t="s">
        <v>38</v>
      </c>
    </row>
    <row r="10277" spans="1:5">
      <c r="C10277" s="1" t="str">
        <f>IF(A10277="", "", VLOOKUP(A10277,Undocumented!$A:$C, 3, FALSE))</f>
        <v/>
      </c>
      <c r="D10277" s="1" t="str">
        <f t="shared" si="160"/>
        <v/>
      </c>
    </row>
    <row r="10278" spans="1:5">
      <c r="C10278" s="1" t="str">
        <f>IF(A10278="", "", VLOOKUP(A10278,Undocumented!$A:$C, 3, FALSE))</f>
        <v/>
      </c>
      <c r="D10278" s="1" t="str">
        <f t="shared" si="160"/>
        <v/>
      </c>
      <c r="E10278" s="2" t="s">
        <v>2676</v>
      </c>
    </row>
    <row r="10279" spans="1:5">
      <c r="C10279" s="1" t="str">
        <f>IF(A10279="", "", VLOOKUP(A10279,Undocumented!$A:$C, 3, FALSE))</f>
        <v/>
      </c>
      <c r="D10279" s="1" t="str">
        <f t="shared" si="160"/>
        <v/>
      </c>
      <c r="E10279" s="2" t="s">
        <v>2085</v>
      </c>
    </row>
    <row r="10280" spans="1:5">
      <c r="C10280" s="1" t="str">
        <f>IF(A10280="", "", VLOOKUP(A10280,Undocumented!$A:$C, 3, FALSE))</f>
        <v/>
      </c>
      <c r="D10280" s="1" t="str">
        <f t="shared" si="160"/>
        <v/>
      </c>
      <c r="E10280" s="2" t="s">
        <v>778</v>
      </c>
    </row>
    <row r="10281" spans="1:5">
      <c r="C10281" s="1" t="str">
        <f>IF(A10281="", "", VLOOKUP(A10281,Undocumented!$A:$C, 3, FALSE))</f>
        <v/>
      </c>
      <c r="D10281" s="1" t="str">
        <f t="shared" si="160"/>
        <v/>
      </c>
      <c r="E10281" s="2" t="s">
        <v>917</v>
      </c>
    </row>
    <row r="10282" spans="1:5">
      <c r="C10282" s="1" t="str">
        <f>IF(A10282="", "", VLOOKUP(A10282,Undocumented!$A:$C, 3, FALSE))</f>
        <v/>
      </c>
      <c r="D10282" s="1" t="str">
        <f t="shared" si="160"/>
        <v/>
      </c>
      <c r="E10282" s="2" t="s">
        <v>193</v>
      </c>
    </row>
    <row r="10283" spans="1:5">
      <c r="C10283" s="1" t="str">
        <f>IF(A10283="", "", VLOOKUP(A10283,Undocumented!$A:$C, 3, FALSE))</f>
        <v/>
      </c>
      <c r="D10283" s="1" t="str">
        <f t="shared" si="160"/>
        <v/>
      </c>
      <c r="E10283" s="2" t="s">
        <v>19</v>
      </c>
    </row>
    <row r="10284" spans="1:5">
      <c r="C10284" s="1" t="str">
        <f>IF(A10284="", "", VLOOKUP(A10284,Undocumented!$A:$C, 3, FALSE))</f>
        <v/>
      </c>
      <c r="D10284" s="1" t="str">
        <f t="shared" si="160"/>
        <v/>
      </c>
      <c r="E10284" s="2" t="s">
        <v>2086</v>
      </c>
    </row>
    <row r="10285" spans="1:5">
      <c r="C10285" s="1" t="str">
        <f>IF(A10285="", "", VLOOKUP(A10285,Undocumented!$A:$C, 3, FALSE))</f>
        <v/>
      </c>
      <c r="D10285" s="1" t="str">
        <f t="shared" si="160"/>
        <v/>
      </c>
      <c r="E10285" s="2" t="s">
        <v>20</v>
      </c>
    </row>
    <row r="10286" spans="1:5">
      <c r="C10286" s="1" t="str">
        <f>IF(A10286="", "", VLOOKUP(A10286,Undocumented!$A:$C, 3, FALSE))</f>
        <v/>
      </c>
      <c r="D10286" s="1" t="str">
        <f t="shared" si="160"/>
        <v/>
      </c>
    </row>
    <row r="10287" spans="1:5">
      <c r="A10287" s="2" t="s">
        <v>2807</v>
      </c>
      <c r="B10287" s="2" t="s">
        <v>2804</v>
      </c>
      <c r="C10287" s="1" t="str">
        <f>IF(A10287="", "", VLOOKUP(A10287,Undocumented!$A:$C, 3, FALSE))</f>
        <v>BIT 0, (IY + d)</v>
      </c>
      <c r="D10287" s="1" t="str">
        <f t="shared" si="160"/>
        <v/>
      </c>
      <c r="E10287" s="2" t="s">
        <v>11</v>
      </c>
    </row>
    <row r="10288" spans="1:5">
      <c r="C10288" s="1" t="str">
        <f>IF(A10288="", "", VLOOKUP(A10288,Undocumented!$A:$C, 3, FALSE))</f>
        <v/>
      </c>
      <c r="D10288" s="1" t="str">
        <f t="shared" si="160"/>
        <v/>
      </c>
      <c r="E10288" s="2" t="s">
        <v>32</v>
      </c>
    </row>
    <row r="10289" spans="1:5">
      <c r="C10289" s="1" t="str">
        <f>IF(A10289="", "", VLOOKUP(A10289,Undocumented!$A:$C, 3, FALSE))</f>
        <v/>
      </c>
      <c r="D10289" s="1" t="str">
        <f t="shared" si="160"/>
        <v/>
      </c>
      <c r="E10289" s="2" t="s">
        <v>38</v>
      </c>
    </row>
    <row r="10290" spans="1:5">
      <c r="C10290" s="1" t="str">
        <f>IF(A10290="", "", VLOOKUP(A10290,Undocumented!$A:$C, 3, FALSE))</f>
        <v/>
      </c>
      <c r="D10290" s="1" t="str">
        <f t="shared" si="160"/>
        <v/>
      </c>
    </row>
    <row r="10291" spans="1:5">
      <c r="C10291" s="1" t="str">
        <f>IF(A10291="", "", VLOOKUP(A10291,Undocumented!$A:$C, 3, FALSE))</f>
        <v/>
      </c>
      <c r="D10291" s="1" t="str">
        <f t="shared" si="160"/>
        <v/>
      </c>
      <c r="E10291" s="2" t="s">
        <v>2676</v>
      </c>
    </row>
    <row r="10292" spans="1:5">
      <c r="C10292" s="1" t="str">
        <f>IF(A10292="", "", VLOOKUP(A10292,Undocumented!$A:$C, 3, FALSE))</f>
        <v/>
      </c>
      <c r="D10292" s="1" t="str">
        <f t="shared" si="160"/>
        <v/>
      </c>
      <c r="E10292" s="2" t="s">
        <v>2089</v>
      </c>
    </row>
    <row r="10293" spans="1:5">
      <c r="C10293" s="1" t="str">
        <f>IF(A10293="", "", VLOOKUP(A10293,Undocumented!$A:$C, 3, FALSE))</f>
        <v/>
      </c>
      <c r="D10293" s="1" t="str">
        <f t="shared" si="160"/>
        <v/>
      </c>
      <c r="E10293" s="2" t="s">
        <v>782</v>
      </c>
    </row>
    <row r="10294" spans="1:5">
      <c r="C10294" s="1" t="str">
        <f>IF(A10294="", "", VLOOKUP(A10294,Undocumented!$A:$C, 3, FALSE))</f>
        <v/>
      </c>
      <c r="D10294" s="1" t="str">
        <f t="shared" si="160"/>
        <v/>
      </c>
      <c r="E10294" s="2" t="s">
        <v>917</v>
      </c>
    </row>
    <row r="10295" spans="1:5">
      <c r="C10295" s="1" t="str">
        <f>IF(A10295="", "", VLOOKUP(A10295,Undocumented!$A:$C, 3, FALSE))</f>
        <v/>
      </c>
      <c r="D10295" s="1" t="str">
        <f t="shared" si="160"/>
        <v/>
      </c>
      <c r="E10295" s="2" t="s">
        <v>193</v>
      </c>
    </row>
    <row r="10296" spans="1:5">
      <c r="C10296" s="1" t="str">
        <f>IF(A10296="", "", VLOOKUP(A10296,Undocumented!$A:$C, 3, FALSE))</f>
        <v/>
      </c>
      <c r="D10296" s="1" t="str">
        <f t="shared" si="160"/>
        <v/>
      </c>
      <c r="E10296" s="2" t="s">
        <v>19</v>
      </c>
    </row>
    <row r="10297" spans="1:5">
      <c r="C10297" s="1" t="str">
        <f>IF(A10297="", "", VLOOKUP(A10297,Undocumented!$A:$C, 3, FALSE))</f>
        <v/>
      </c>
      <c r="D10297" s="1" t="str">
        <f t="shared" si="160"/>
        <v/>
      </c>
      <c r="E10297" s="2" t="s">
        <v>2090</v>
      </c>
    </row>
    <row r="10298" spans="1:5">
      <c r="C10298" s="1" t="str">
        <f>IF(A10298="", "", VLOOKUP(A10298,Undocumented!$A:$C, 3, FALSE))</f>
        <v/>
      </c>
      <c r="D10298" s="1" t="str">
        <f t="shared" si="160"/>
        <v/>
      </c>
      <c r="E10298" s="2" t="s">
        <v>20</v>
      </c>
    </row>
    <row r="10299" spans="1:5">
      <c r="C10299" s="1" t="str">
        <f>IF(A10299="", "", VLOOKUP(A10299,Undocumented!$A:$C, 3, FALSE))</f>
        <v/>
      </c>
      <c r="D10299" s="1" t="str">
        <f t="shared" si="160"/>
        <v/>
      </c>
    </row>
    <row r="10300" spans="1:5">
      <c r="A10300" s="2" t="s">
        <v>2808</v>
      </c>
      <c r="B10300" s="2" t="s">
        <v>2804</v>
      </c>
      <c r="C10300" s="1" t="str">
        <f>IF(A10300="", "", VLOOKUP(A10300,Undocumented!$A:$C, 3, FALSE))</f>
        <v>BIT 0, (IY + d)</v>
      </c>
      <c r="D10300" s="1" t="str">
        <f t="shared" si="160"/>
        <v/>
      </c>
      <c r="E10300" s="2" t="s">
        <v>11</v>
      </c>
    </row>
    <row r="10301" spans="1:5">
      <c r="C10301" s="1" t="str">
        <f>IF(A10301="", "", VLOOKUP(A10301,Undocumented!$A:$C, 3, FALSE))</f>
        <v/>
      </c>
      <c r="D10301" s="1" t="str">
        <f t="shared" si="160"/>
        <v/>
      </c>
      <c r="E10301" s="2" t="s">
        <v>32</v>
      </c>
    </row>
    <row r="10302" spans="1:5">
      <c r="C10302" s="1" t="str">
        <f>IF(A10302="", "", VLOOKUP(A10302,Undocumented!$A:$C, 3, FALSE))</f>
        <v/>
      </c>
      <c r="D10302" s="1" t="str">
        <f t="shared" si="160"/>
        <v/>
      </c>
      <c r="E10302" s="2" t="s">
        <v>38</v>
      </c>
    </row>
    <row r="10303" spans="1:5">
      <c r="C10303" s="1" t="str">
        <f>IF(A10303="", "", VLOOKUP(A10303,Undocumented!$A:$C, 3, FALSE))</f>
        <v/>
      </c>
      <c r="D10303" s="1" t="str">
        <f t="shared" si="160"/>
        <v/>
      </c>
    </row>
    <row r="10304" spans="1:5">
      <c r="C10304" s="1" t="str">
        <f>IF(A10304="", "", VLOOKUP(A10304,Undocumented!$A:$C, 3, FALSE))</f>
        <v/>
      </c>
      <c r="D10304" s="1" t="str">
        <f t="shared" si="160"/>
        <v/>
      </c>
      <c r="E10304" s="2" t="s">
        <v>2676</v>
      </c>
    </row>
    <row r="10305" spans="1:5">
      <c r="C10305" s="1" t="str">
        <f>IF(A10305="", "", VLOOKUP(A10305,Undocumented!$A:$C, 3, FALSE))</f>
        <v/>
      </c>
      <c r="D10305" s="1" t="str">
        <f t="shared" si="160"/>
        <v/>
      </c>
      <c r="E10305" s="2" t="s">
        <v>2093</v>
      </c>
    </row>
    <row r="10306" spans="1:5">
      <c r="C10306" s="1" t="str">
        <f>IF(A10306="", "", VLOOKUP(A10306,Undocumented!$A:$C, 3, FALSE))</f>
        <v/>
      </c>
      <c r="D10306" s="1" t="str">
        <f t="shared" ref="D10306:D10369" si="161">IF(AND(B10306&lt;&gt;"", B10306&lt;&gt;C10306), "#N/B", "")</f>
        <v/>
      </c>
      <c r="E10306" s="2" t="s">
        <v>786</v>
      </c>
    </row>
    <row r="10307" spans="1:5">
      <c r="C10307" s="1" t="str">
        <f>IF(A10307="", "", VLOOKUP(A10307,Undocumented!$A:$C, 3, FALSE))</f>
        <v/>
      </c>
      <c r="D10307" s="1" t="str">
        <f t="shared" si="161"/>
        <v/>
      </c>
      <c r="E10307" s="2" t="s">
        <v>917</v>
      </c>
    </row>
    <row r="10308" spans="1:5">
      <c r="C10308" s="1" t="str">
        <f>IF(A10308="", "", VLOOKUP(A10308,Undocumented!$A:$C, 3, FALSE))</f>
        <v/>
      </c>
      <c r="D10308" s="1" t="str">
        <f t="shared" si="161"/>
        <v/>
      </c>
      <c r="E10308" s="2" t="s">
        <v>193</v>
      </c>
    </row>
    <row r="10309" spans="1:5">
      <c r="C10309" s="1" t="str">
        <f>IF(A10309="", "", VLOOKUP(A10309,Undocumented!$A:$C, 3, FALSE))</f>
        <v/>
      </c>
      <c r="D10309" s="1" t="str">
        <f t="shared" si="161"/>
        <v/>
      </c>
      <c r="E10309" s="2" t="s">
        <v>19</v>
      </c>
    </row>
    <row r="10310" spans="1:5">
      <c r="C10310" s="1" t="str">
        <f>IF(A10310="", "", VLOOKUP(A10310,Undocumented!$A:$C, 3, FALSE))</f>
        <v/>
      </c>
      <c r="D10310" s="1" t="str">
        <f t="shared" si="161"/>
        <v/>
      </c>
      <c r="E10310" s="2" t="s">
        <v>690</v>
      </c>
    </row>
    <row r="10311" spans="1:5">
      <c r="C10311" s="1" t="str">
        <f>IF(A10311="", "", VLOOKUP(A10311,Undocumented!$A:$C, 3, FALSE))</f>
        <v/>
      </c>
      <c r="D10311" s="1" t="str">
        <f t="shared" si="161"/>
        <v/>
      </c>
      <c r="E10311" s="2" t="s">
        <v>20</v>
      </c>
    </row>
    <row r="10312" spans="1:5">
      <c r="C10312" s="1" t="str">
        <f>IF(A10312="", "", VLOOKUP(A10312,Undocumented!$A:$C, 3, FALSE))</f>
        <v/>
      </c>
      <c r="D10312" s="1" t="str">
        <f t="shared" si="161"/>
        <v/>
      </c>
    </row>
    <row r="10313" spans="1:5">
      <c r="A10313" s="2" t="s">
        <v>2809</v>
      </c>
      <c r="B10313" s="2" t="s">
        <v>2804</v>
      </c>
      <c r="C10313" s="1" t="str">
        <f>IF(A10313="", "", VLOOKUP(A10313,Undocumented!$A:$C, 3, FALSE))</f>
        <v>BIT 0, (IY + d)</v>
      </c>
      <c r="D10313" s="1" t="str">
        <f t="shared" si="161"/>
        <v/>
      </c>
      <c r="E10313" s="2" t="s">
        <v>11</v>
      </c>
    </row>
    <row r="10314" spans="1:5">
      <c r="C10314" s="1" t="str">
        <f>IF(A10314="", "", VLOOKUP(A10314,Undocumented!$A:$C, 3, FALSE))</f>
        <v/>
      </c>
      <c r="D10314" s="1" t="str">
        <f t="shared" si="161"/>
        <v/>
      </c>
      <c r="E10314" s="2" t="s">
        <v>32</v>
      </c>
    </row>
    <row r="10315" spans="1:5">
      <c r="C10315" s="1" t="str">
        <f>IF(A10315="", "", VLOOKUP(A10315,Undocumented!$A:$C, 3, FALSE))</f>
        <v/>
      </c>
      <c r="D10315" s="1" t="str">
        <f t="shared" si="161"/>
        <v/>
      </c>
      <c r="E10315" s="2" t="s">
        <v>38</v>
      </c>
    </row>
    <row r="10316" spans="1:5">
      <c r="C10316" s="1" t="str">
        <f>IF(A10316="", "", VLOOKUP(A10316,Undocumented!$A:$C, 3, FALSE))</f>
        <v/>
      </c>
      <c r="D10316" s="1" t="str">
        <f t="shared" si="161"/>
        <v/>
      </c>
    </row>
    <row r="10317" spans="1:5">
      <c r="C10317" s="1" t="str">
        <f>IF(A10317="", "", VLOOKUP(A10317,Undocumented!$A:$C, 3, FALSE))</f>
        <v/>
      </c>
      <c r="D10317" s="1" t="str">
        <f t="shared" si="161"/>
        <v/>
      </c>
      <c r="E10317" s="2" t="s">
        <v>2676</v>
      </c>
    </row>
    <row r="10318" spans="1:5">
      <c r="C10318" s="1" t="str">
        <f>IF(A10318="", "", VLOOKUP(A10318,Undocumented!$A:$C, 3, FALSE))</f>
        <v/>
      </c>
      <c r="D10318" s="1" t="str">
        <f t="shared" si="161"/>
        <v/>
      </c>
      <c r="E10318" s="2" t="s">
        <v>2096</v>
      </c>
    </row>
    <row r="10319" spans="1:5">
      <c r="C10319" s="1" t="str">
        <f>IF(A10319="", "", VLOOKUP(A10319,Undocumented!$A:$C, 3, FALSE))</f>
        <v/>
      </c>
      <c r="D10319" s="1" t="str">
        <f t="shared" si="161"/>
        <v/>
      </c>
      <c r="E10319" s="2" t="s">
        <v>790</v>
      </c>
    </row>
    <row r="10320" spans="1:5">
      <c r="C10320" s="1" t="str">
        <f>IF(A10320="", "", VLOOKUP(A10320,Undocumented!$A:$C, 3, FALSE))</f>
        <v/>
      </c>
      <c r="D10320" s="1" t="str">
        <f t="shared" si="161"/>
        <v/>
      </c>
      <c r="E10320" s="2" t="s">
        <v>917</v>
      </c>
    </row>
    <row r="10321" spans="1:5">
      <c r="C10321" s="1" t="str">
        <f>IF(A10321="", "", VLOOKUP(A10321,Undocumented!$A:$C, 3, FALSE))</f>
        <v/>
      </c>
      <c r="D10321" s="1" t="str">
        <f t="shared" si="161"/>
        <v/>
      </c>
      <c r="E10321" s="2" t="s">
        <v>193</v>
      </c>
    </row>
    <row r="10322" spans="1:5">
      <c r="C10322" s="1" t="str">
        <f>IF(A10322="", "", VLOOKUP(A10322,Undocumented!$A:$C, 3, FALSE))</f>
        <v/>
      </c>
      <c r="D10322" s="1" t="str">
        <f t="shared" si="161"/>
        <v/>
      </c>
      <c r="E10322" s="2" t="s">
        <v>19</v>
      </c>
    </row>
    <row r="10323" spans="1:5">
      <c r="C10323" s="1" t="str">
        <f>IF(A10323="", "", VLOOKUP(A10323,Undocumented!$A:$C, 3, FALSE))</f>
        <v/>
      </c>
      <c r="D10323" s="1" t="str">
        <f t="shared" si="161"/>
        <v/>
      </c>
      <c r="E10323" s="2" t="s">
        <v>2097</v>
      </c>
    </row>
    <row r="10324" spans="1:5">
      <c r="C10324" s="1" t="str">
        <f>IF(A10324="", "", VLOOKUP(A10324,Undocumented!$A:$C, 3, FALSE))</f>
        <v/>
      </c>
      <c r="D10324" s="1" t="str">
        <f t="shared" si="161"/>
        <v/>
      </c>
      <c r="E10324" s="2" t="s">
        <v>20</v>
      </c>
    </row>
    <row r="10325" spans="1:5">
      <c r="C10325" s="1" t="str">
        <f>IF(A10325="", "", VLOOKUP(A10325,Undocumented!$A:$C, 3, FALSE))</f>
        <v/>
      </c>
      <c r="D10325" s="1" t="str">
        <f t="shared" si="161"/>
        <v/>
      </c>
    </row>
    <row r="10326" spans="1:5">
      <c r="A10326" s="2" t="s">
        <v>2810</v>
      </c>
      <c r="B10326" s="2" t="s">
        <v>2804</v>
      </c>
      <c r="C10326" s="1" t="str">
        <f>IF(A10326="", "", VLOOKUP(A10326,Undocumented!$A:$C, 3, FALSE))</f>
        <v>BIT 0, (IY + d)</v>
      </c>
      <c r="D10326" s="1" t="str">
        <f t="shared" si="161"/>
        <v/>
      </c>
      <c r="E10326" s="2" t="s">
        <v>11</v>
      </c>
    </row>
    <row r="10327" spans="1:5">
      <c r="C10327" s="1" t="str">
        <f>IF(A10327="", "", VLOOKUP(A10327,Undocumented!$A:$C, 3, FALSE))</f>
        <v/>
      </c>
      <c r="D10327" s="1" t="str">
        <f t="shared" si="161"/>
        <v/>
      </c>
      <c r="E10327" s="2" t="s">
        <v>32</v>
      </c>
    </row>
    <row r="10328" spans="1:5">
      <c r="C10328" s="1" t="str">
        <f>IF(A10328="", "", VLOOKUP(A10328,Undocumented!$A:$C, 3, FALSE))</f>
        <v/>
      </c>
      <c r="D10328" s="1" t="str">
        <f t="shared" si="161"/>
        <v/>
      </c>
      <c r="E10328" s="2" t="s">
        <v>38</v>
      </c>
    </row>
    <row r="10329" spans="1:5">
      <c r="C10329" s="1" t="str">
        <f>IF(A10329="", "", VLOOKUP(A10329,Undocumented!$A:$C, 3, FALSE))</f>
        <v/>
      </c>
      <c r="D10329" s="1" t="str">
        <f t="shared" si="161"/>
        <v/>
      </c>
    </row>
    <row r="10330" spans="1:5">
      <c r="C10330" s="1" t="str">
        <f>IF(A10330="", "", VLOOKUP(A10330,Undocumented!$A:$C, 3, FALSE))</f>
        <v/>
      </c>
      <c r="D10330" s="1" t="str">
        <f t="shared" si="161"/>
        <v/>
      </c>
      <c r="E10330" s="2" t="s">
        <v>2676</v>
      </c>
    </row>
    <row r="10331" spans="1:5">
      <c r="C10331" s="1" t="str">
        <f>IF(A10331="", "", VLOOKUP(A10331,Undocumented!$A:$C, 3, FALSE))</f>
        <v/>
      </c>
      <c r="D10331" s="1" t="str">
        <f t="shared" si="161"/>
        <v/>
      </c>
      <c r="E10331" s="2" t="s">
        <v>2100</v>
      </c>
    </row>
    <row r="10332" spans="1:5">
      <c r="C10332" s="1" t="str">
        <f>IF(A10332="", "", VLOOKUP(A10332,Undocumented!$A:$C, 3, FALSE))</f>
        <v/>
      </c>
      <c r="D10332" s="1" t="str">
        <f t="shared" si="161"/>
        <v/>
      </c>
      <c r="E10332" s="2" t="s">
        <v>794</v>
      </c>
    </row>
    <row r="10333" spans="1:5">
      <c r="C10333" s="1" t="str">
        <f>IF(A10333="", "", VLOOKUP(A10333,Undocumented!$A:$C, 3, FALSE))</f>
        <v/>
      </c>
      <c r="D10333" s="1" t="str">
        <f t="shared" si="161"/>
        <v/>
      </c>
      <c r="E10333" s="2" t="s">
        <v>917</v>
      </c>
    </row>
    <row r="10334" spans="1:5">
      <c r="C10334" s="1" t="str">
        <f>IF(A10334="", "", VLOOKUP(A10334,Undocumented!$A:$C, 3, FALSE))</f>
        <v/>
      </c>
      <c r="D10334" s="1" t="str">
        <f t="shared" si="161"/>
        <v/>
      </c>
      <c r="E10334" s="2" t="s">
        <v>193</v>
      </c>
    </row>
    <row r="10335" spans="1:5">
      <c r="C10335" s="1" t="str">
        <f>IF(A10335="", "", VLOOKUP(A10335,Undocumented!$A:$C, 3, FALSE))</f>
        <v/>
      </c>
      <c r="D10335" s="1" t="str">
        <f t="shared" si="161"/>
        <v/>
      </c>
      <c r="E10335" s="2" t="s">
        <v>19</v>
      </c>
    </row>
    <row r="10336" spans="1:5">
      <c r="C10336" s="1" t="str">
        <f>IF(A10336="", "", VLOOKUP(A10336,Undocumented!$A:$C, 3, FALSE))</f>
        <v/>
      </c>
      <c r="D10336" s="1" t="str">
        <f t="shared" si="161"/>
        <v/>
      </c>
      <c r="E10336" s="2" t="s">
        <v>2101</v>
      </c>
    </row>
    <row r="10337" spans="1:5">
      <c r="C10337" s="1" t="str">
        <f>IF(A10337="", "", VLOOKUP(A10337,Undocumented!$A:$C, 3, FALSE))</f>
        <v/>
      </c>
      <c r="D10337" s="1" t="str">
        <f t="shared" si="161"/>
        <v/>
      </c>
      <c r="E10337" s="2" t="s">
        <v>20</v>
      </c>
    </row>
    <row r="10338" spans="1:5">
      <c r="C10338" s="1" t="str">
        <f>IF(A10338="", "", VLOOKUP(A10338,Undocumented!$A:$C, 3, FALSE))</f>
        <v/>
      </c>
      <c r="D10338" s="1" t="str">
        <f t="shared" si="161"/>
        <v/>
      </c>
    </row>
    <row r="10339" spans="1:5">
      <c r="A10339" s="2" t="s">
        <v>2811</v>
      </c>
      <c r="B10339" s="2" t="s">
        <v>2804</v>
      </c>
      <c r="C10339" s="1" t="str">
        <f>IF(A10339="", "", VLOOKUP(A10339,Undocumented!$A:$C, 3, FALSE))</f>
        <v>BIT 0, (IY + d)</v>
      </c>
      <c r="D10339" s="1" t="str">
        <f t="shared" si="161"/>
        <v/>
      </c>
      <c r="E10339" s="2" t="s">
        <v>11</v>
      </c>
    </row>
    <row r="10340" spans="1:5">
      <c r="C10340" s="1" t="str">
        <f>IF(A10340="", "", VLOOKUP(A10340,Undocumented!$A:$C, 3, FALSE))</f>
        <v/>
      </c>
      <c r="D10340" s="1" t="str">
        <f t="shared" si="161"/>
        <v/>
      </c>
      <c r="E10340" s="2" t="s">
        <v>32</v>
      </c>
    </row>
    <row r="10341" spans="1:5">
      <c r="C10341" s="1" t="str">
        <f>IF(A10341="", "", VLOOKUP(A10341,Undocumented!$A:$C, 3, FALSE))</f>
        <v/>
      </c>
      <c r="D10341" s="1" t="str">
        <f t="shared" si="161"/>
        <v/>
      </c>
      <c r="E10341" s="2" t="s">
        <v>38</v>
      </c>
    </row>
    <row r="10342" spans="1:5">
      <c r="C10342" s="1" t="str">
        <f>IF(A10342="", "", VLOOKUP(A10342,Undocumented!$A:$C, 3, FALSE))</f>
        <v/>
      </c>
      <c r="D10342" s="1" t="str">
        <f t="shared" si="161"/>
        <v/>
      </c>
    </row>
    <row r="10343" spans="1:5">
      <c r="C10343" s="1" t="str">
        <f>IF(A10343="", "", VLOOKUP(A10343,Undocumented!$A:$C, 3, FALSE))</f>
        <v/>
      </c>
      <c r="D10343" s="1" t="str">
        <f t="shared" si="161"/>
        <v/>
      </c>
      <c r="E10343" s="2" t="s">
        <v>2676</v>
      </c>
    </row>
    <row r="10344" spans="1:5">
      <c r="C10344" s="1" t="str">
        <f>IF(A10344="", "", VLOOKUP(A10344,Undocumented!$A:$C, 3, FALSE))</f>
        <v/>
      </c>
      <c r="D10344" s="1" t="str">
        <f t="shared" si="161"/>
        <v/>
      </c>
      <c r="E10344" s="2" t="s">
        <v>2104</v>
      </c>
    </row>
    <row r="10345" spans="1:5">
      <c r="C10345" s="1" t="str">
        <f>IF(A10345="", "", VLOOKUP(A10345,Undocumented!$A:$C, 3, FALSE))</f>
        <v/>
      </c>
      <c r="D10345" s="1" t="str">
        <f t="shared" si="161"/>
        <v/>
      </c>
      <c r="E10345" s="2" t="s">
        <v>33</v>
      </c>
    </row>
    <row r="10346" spans="1:5">
      <c r="C10346" s="1" t="str">
        <f>IF(A10346="", "", VLOOKUP(A10346,Undocumented!$A:$C, 3, FALSE))</f>
        <v/>
      </c>
      <c r="D10346" s="1" t="str">
        <f t="shared" si="161"/>
        <v/>
      </c>
      <c r="E10346" s="2" t="s">
        <v>917</v>
      </c>
    </row>
    <row r="10347" spans="1:5">
      <c r="C10347" s="1" t="str">
        <f>IF(A10347="", "", VLOOKUP(A10347,Undocumented!$A:$C, 3, FALSE))</f>
        <v/>
      </c>
      <c r="D10347" s="1" t="str">
        <f t="shared" si="161"/>
        <v/>
      </c>
      <c r="E10347" s="2" t="s">
        <v>193</v>
      </c>
    </row>
    <row r="10348" spans="1:5">
      <c r="C10348" s="1" t="str">
        <f>IF(A10348="", "", VLOOKUP(A10348,Undocumented!$A:$C, 3, FALSE))</f>
        <v/>
      </c>
      <c r="D10348" s="1" t="str">
        <f t="shared" si="161"/>
        <v/>
      </c>
      <c r="E10348" s="2" t="s">
        <v>19</v>
      </c>
    </row>
    <row r="10349" spans="1:5">
      <c r="C10349" s="1" t="str">
        <f>IF(A10349="", "", VLOOKUP(A10349,Undocumented!$A:$C, 3, FALSE))</f>
        <v/>
      </c>
      <c r="D10349" s="1" t="str">
        <f t="shared" si="161"/>
        <v/>
      </c>
      <c r="E10349" s="2" t="s">
        <v>2105</v>
      </c>
    </row>
    <row r="10350" spans="1:5">
      <c r="C10350" s="1" t="str">
        <f>IF(A10350="", "", VLOOKUP(A10350,Undocumented!$A:$C, 3, FALSE))</f>
        <v/>
      </c>
      <c r="D10350" s="1" t="str">
        <f t="shared" si="161"/>
        <v/>
      </c>
      <c r="E10350" s="2" t="s">
        <v>20</v>
      </c>
    </row>
    <row r="10351" spans="1:5">
      <c r="C10351" s="1" t="str">
        <f>IF(A10351="", "", VLOOKUP(A10351,Undocumented!$A:$C, 3, FALSE))</f>
        <v/>
      </c>
      <c r="D10351" s="1" t="str">
        <f t="shared" si="161"/>
        <v/>
      </c>
    </row>
    <row r="10352" spans="1:5">
      <c r="A10352" s="2" t="s">
        <v>2812</v>
      </c>
      <c r="B10352" s="2" t="s">
        <v>2813</v>
      </c>
      <c r="C10352" s="1" t="str">
        <f>IF(A10352="", "", VLOOKUP(A10352,Undocumented!$A:$C, 3, FALSE))</f>
        <v>BIT 1, (IY + d)</v>
      </c>
      <c r="D10352" s="1" t="str">
        <f t="shared" si="161"/>
        <v/>
      </c>
      <c r="E10352" s="2" t="s">
        <v>11</v>
      </c>
    </row>
    <row r="10353" spans="1:5">
      <c r="C10353" s="1" t="str">
        <f>IF(A10353="", "", VLOOKUP(A10353,Undocumented!$A:$C, 3, FALSE))</f>
        <v/>
      </c>
      <c r="D10353" s="1" t="str">
        <f t="shared" si="161"/>
        <v/>
      </c>
      <c r="E10353" s="2" t="s">
        <v>32</v>
      </c>
    </row>
    <row r="10354" spans="1:5">
      <c r="C10354" s="1" t="str">
        <f>IF(A10354="", "", VLOOKUP(A10354,Undocumented!$A:$C, 3, FALSE))</f>
        <v/>
      </c>
      <c r="D10354" s="1" t="str">
        <f t="shared" si="161"/>
        <v/>
      </c>
      <c r="E10354" s="2" t="s">
        <v>38</v>
      </c>
    </row>
    <row r="10355" spans="1:5">
      <c r="C10355" s="1" t="str">
        <f>IF(A10355="", "", VLOOKUP(A10355,Undocumented!$A:$C, 3, FALSE))</f>
        <v/>
      </c>
      <c r="D10355" s="1" t="str">
        <f t="shared" si="161"/>
        <v/>
      </c>
    </row>
    <row r="10356" spans="1:5">
      <c r="C10356" s="1" t="str">
        <f>IF(A10356="", "", VLOOKUP(A10356,Undocumented!$A:$C, 3, FALSE))</f>
        <v/>
      </c>
      <c r="D10356" s="1" t="str">
        <f t="shared" si="161"/>
        <v/>
      </c>
      <c r="E10356" s="2" t="s">
        <v>2676</v>
      </c>
    </row>
    <row r="10357" spans="1:5">
      <c r="C10357" s="1" t="str">
        <f>IF(A10357="", "", VLOOKUP(A10357,Undocumented!$A:$C, 3, FALSE))</f>
        <v/>
      </c>
      <c r="D10357" s="1" t="str">
        <f t="shared" si="161"/>
        <v/>
      </c>
      <c r="E10357" s="2" t="s">
        <v>2077</v>
      </c>
    </row>
    <row r="10358" spans="1:5">
      <c r="C10358" s="1" t="str">
        <f>IF(A10358="", "", VLOOKUP(A10358,Undocumented!$A:$C, 3, FALSE))</f>
        <v/>
      </c>
      <c r="D10358" s="1" t="str">
        <f t="shared" si="161"/>
        <v/>
      </c>
      <c r="E10358" s="2" t="s">
        <v>617</v>
      </c>
    </row>
    <row r="10359" spans="1:5">
      <c r="C10359" s="1" t="str">
        <f>IF(A10359="", "", VLOOKUP(A10359,Undocumented!$A:$C, 3, FALSE))</f>
        <v/>
      </c>
      <c r="D10359" s="1" t="str">
        <f t="shared" si="161"/>
        <v/>
      </c>
      <c r="E10359" s="2" t="s">
        <v>934</v>
      </c>
    </row>
    <row r="10360" spans="1:5">
      <c r="C10360" s="1" t="str">
        <f>IF(A10360="", "", VLOOKUP(A10360,Undocumented!$A:$C, 3, FALSE))</f>
        <v/>
      </c>
      <c r="D10360" s="1" t="str">
        <f t="shared" si="161"/>
        <v/>
      </c>
      <c r="E10360" s="2" t="s">
        <v>193</v>
      </c>
    </row>
    <row r="10361" spans="1:5">
      <c r="C10361" s="1" t="str">
        <f>IF(A10361="", "", VLOOKUP(A10361,Undocumented!$A:$C, 3, FALSE))</f>
        <v/>
      </c>
      <c r="D10361" s="1" t="str">
        <f t="shared" si="161"/>
        <v/>
      </c>
      <c r="E10361" s="2" t="s">
        <v>19</v>
      </c>
    </row>
    <row r="10362" spans="1:5">
      <c r="C10362" s="1" t="str">
        <f>IF(A10362="", "", VLOOKUP(A10362,Undocumented!$A:$C, 3, FALSE))</f>
        <v/>
      </c>
      <c r="D10362" s="1" t="str">
        <f t="shared" si="161"/>
        <v/>
      </c>
      <c r="E10362" s="2" t="s">
        <v>2078</v>
      </c>
    </row>
    <row r="10363" spans="1:5">
      <c r="C10363" s="1" t="str">
        <f>IF(A10363="", "", VLOOKUP(A10363,Undocumented!$A:$C, 3, FALSE))</f>
        <v/>
      </c>
      <c r="D10363" s="1" t="str">
        <f t="shared" si="161"/>
        <v/>
      </c>
      <c r="E10363" s="2" t="s">
        <v>20</v>
      </c>
    </row>
    <row r="10364" spans="1:5">
      <c r="C10364" s="1" t="str">
        <f>IF(A10364="", "", VLOOKUP(A10364,Undocumented!$A:$C, 3, FALSE))</f>
        <v/>
      </c>
      <c r="D10364" s="1" t="str">
        <f t="shared" si="161"/>
        <v/>
      </c>
    </row>
    <row r="10365" spans="1:5">
      <c r="A10365" s="2" t="s">
        <v>2814</v>
      </c>
      <c r="B10365" s="2" t="s">
        <v>2813</v>
      </c>
      <c r="C10365" s="1" t="str">
        <f>IF(A10365="", "", VLOOKUP(A10365,Undocumented!$A:$C, 3, FALSE))</f>
        <v>BIT 1, (IY + d)</v>
      </c>
      <c r="D10365" s="1" t="str">
        <f t="shared" si="161"/>
        <v/>
      </c>
      <c r="E10365" s="2" t="s">
        <v>11</v>
      </c>
    </row>
    <row r="10366" spans="1:5">
      <c r="C10366" s="1" t="str">
        <f>IF(A10366="", "", VLOOKUP(A10366,Undocumented!$A:$C, 3, FALSE))</f>
        <v/>
      </c>
      <c r="D10366" s="1" t="str">
        <f t="shared" si="161"/>
        <v/>
      </c>
      <c r="E10366" s="2" t="s">
        <v>32</v>
      </c>
    </row>
    <row r="10367" spans="1:5">
      <c r="C10367" s="1" t="str">
        <f>IF(A10367="", "", VLOOKUP(A10367,Undocumented!$A:$C, 3, FALSE))</f>
        <v/>
      </c>
      <c r="D10367" s="1" t="str">
        <f t="shared" si="161"/>
        <v/>
      </c>
      <c r="E10367" s="2" t="s">
        <v>38</v>
      </c>
    </row>
    <row r="10368" spans="1:5">
      <c r="C10368" s="1" t="str">
        <f>IF(A10368="", "", VLOOKUP(A10368,Undocumented!$A:$C, 3, FALSE))</f>
        <v/>
      </c>
      <c r="D10368" s="1" t="str">
        <f t="shared" si="161"/>
        <v/>
      </c>
    </row>
    <row r="10369" spans="1:5">
      <c r="C10369" s="1" t="str">
        <f>IF(A10369="", "", VLOOKUP(A10369,Undocumented!$A:$C, 3, FALSE))</f>
        <v/>
      </c>
      <c r="D10369" s="1" t="str">
        <f t="shared" si="161"/>
        <v/>
      </c>
      <c r="E10369" s="2" t="s">
        <v>2676</v>
      </c>
    </row>
    <row r="10370" spans="1:5">
      <c r="C10370" s="1" t="str">
        <f>IF(A10370="", "", VLOOKUP(A10370,Undocumented!$A:$C, 3, FALSE))</f>
        <v/>
      </c>
      <c r="D10370" s="1" t="str">
        <f t="shared" ref="D10370:D10433" si="162">IF(AND(B10370&lt;&gt;"", B10370&lt;&gt;C10370), "#N/B", "")</f>
        <v/>
      </c>
      <c r="E10370" s="2" t="s">
        <v>2081</v>
      </c>
    </row>
    <row r="10371" spans="1:5">
      <c r="C10371" s="1" t="str">
        <f>IF(A10371="", "", VLOOKUP(A10371,Undocumented!$A:$C, 3, FALSE))</f>
        <v/>
      </c>
      <c r="D10371" s="1" t="str">
        <f t="shared" si="162"/>
        <v/>
      </c>
      <c r="E10371" s="2" t="s">
        <v>774</v>
      </c>
    </row>
    <row r="10372" spans="1:5">
      <c r="C10372" s="1" t="str">
        <f>IF(A10372="", "", VLOOKUP(A10372,Undocumented!$A:$C, 3, FALSE))</f>
        <v/>
      </c>
      <c r="D10372" s="1" t="str">
        <f t="shared" si="162"/>
        <v/>
      </c>
      <c r="E10372" s="2" t="s">
        <v>934</v>
      </c>
    </row>
    <row r="10373" spans="1:5">
      <c r="C10373" s="1" t="str">
        <f>IF(A10373="", "", VLOOKUP(A10373,Undocumented!$A:$C, 3, FALSE))</f>
        <v/>
      </c>
      <c r="D10373" s="1" t="str">
        <f t="shared" si="162"/>
        <v/>
      </c>
      <c r="E10373" s="2" t="s">
        <v>193</v>
      </c>
    </row>
    <row r="10374" spans="1:5">
      <c r="C10374" s="1" t="str">
        <f>IF(A10374="", "", VLOOKUP(A10374,Undocumented!$A:$C, 3, FALSE))</f>
        <v/>
      </c>
      <c r="D10374" s="1" t="str">
        <f t="shared" si="162"/>
        <v/>
      </c>
      <c r="E10374" s="2" t="s">
        <v>19</v>
      </c>
    </row>
    <row r="10375" spans="1:5">
      <c r="C10375" s="1" t="str">
        <f>IF(A10375="", "", VLOOKUP(A10375,Undocumented!$A:$C, 3, FALSE))</f>
        <v/>
      </c>
      <c r="D10375" s="1" t="str">
        <f t="shared" si="162"/>
        <v/>
      </c>
      <c r="E10375" s="2" t="s">
        <v>2082</v>
      </c>
    </row>
    <row r="10376" spans="1:5">
      <c r="C10376" s="1" t="str">
        <f>IF(A10376="", "", VLOOKUP(A10376,Undocumented!$A:$C, 3, FALSE))</f>
        <v/>
      </c>
      <c r="D10376" s="1" t="str">
        <f t="shared" si="162"/>
        <v/>
      </c>
      <c r="E10376" s="2" t="s">
        <v>20</v>
      </c>
    </row>
    <row r="10377" spans="1:5">
      <c r="C10377" s="1" t="str">
        <f>IF(A10377="", "", VLOOKUP(A10377,Undocumented!$A:$C, 3, FALSE))</f>
        <v/>
      </c>
      <c r="D10377" s="1" t="str">
        <f t="shared" si="162"/>
        <v/>
      </c>
    </row>
    <row r="10378" spans="1:5">
      <c r="A10378" s="2" t="s">
        <v>2815</v>
      </c>
      <c r="B10378" s="2" t="s">
        <v>2813</v>
      </c>
      <c r="C10378" s="1" t="str">
        <f>IF(A10378="", "", VLOOKUP(A10378,Undocumented!$A:$C, 3, FALSE))</f>
        <v>BIT 1, (IY + d)</v>
      </c>
      <c r="D10378" s="1" t="str">
        <f t="shared" si="162"/>
        <v/>
      </c>
      <c r="E10378" s="2" t="s">
        <v>11</v>
      </c>
    </row>
    <row r="10379" spans="1:5">
      <c r="C10379" s="1" t="str">
        <f>IF(A10379="", "", VLOOKUP(A10379,Undocumented!$A:$C, 3, FALSE))</f>
        <v/>
      </c>
      <c r="D10379" s="1" t="str">
        <f t="shared" si="162"/>
        <v/>
      </c>
      <c r="E10379" s="2" t="s">
        <v>32</v>
      </c>
    </row>
    <row r="10380" spans="1:5">
      <c r="C10380" s="1" t="str">
        <f>IF(A10380="", "", VLOOKUP(A10380,Undocumented!$A:$C, 3, FALSE))</f>
        <v/>
      </c>
      <c r="D10380" s="1" t="str">
        <f t="shared" si="162"/>
        <v/>
      </c>
      <c r="E10380" s="2" t="s">
        <v>38</v>
      </c>
    </row>
    <row r="10381" spans="1:5">
      <c r="C10381" s="1" t="str">
        <f>IF(A10381="", "", VLOOKUP(A10381,Undocumented!$A:$C, 3, FALSE))</f>
        <v/>
      </c>
      <c r="D10381" s="1" t="str">
        <f t="shared" si="162"/>
        <v/>
      </c>
    </row>
    <row r="10382" spans="1:5">
      <c r="C10382" s="1" t="str">
        <f>IF(A10382="", "", VLOOKUP(A10382,Undocumented!$A:$C, 3, FALSE))</f>
        <v/>
      </c>
      <c r="D10382" s="1" t="str">
        <f t="shared" si="162"/>
        <v/>
      </c>
      <c r="E10382" s="2" t="s">
        <v>2676</v>
      </c>
    </row>
    <row r="10383" spans="1:5">
      <c r="C10383" s="1" t="str">
        <f>IF(A10383="", "", VLOOKUP(A10383,Undocumented!$A:$C, 3, FALSE))</f>
        <v/>
      </c>
      <c r="D10383" s="1" t="str">
        <f t="shared" si="162"/>
        <v/>
      </c>
      <c r="E10383" s="2" t="s">
        <v>2085</v>
      </c>
    </row>
    <row r="10384" spans="1:5">
      <c r="C10384" s="1" t="str">
        <f>IF(A10384="", "", VLOOKUP(A10384,Undocumented!$A:$C, 3, FALSE))</f>
        <v/>
      </c>
      <c r="D10384" s="1" t="str">
        <f t="shared" si="162"/>
        <v/>
      </c>
      <c r="E10384" s="2" t="s">
        <v>778</v>
      </c>
    </row>
    <row r="10385" spans="1:5">
      <c r="C10385" s="1" t="str">
        <f>IF(A10385="", "", VLOOKUP(A10385,Undocumented!$A:$C, 3, FALSE))</f>
        <v/>
      </c>
      <c r="D10385" s="1" t="str">
        <f t="shared" si="162"/>
        <v/>
      </c>
      <c r="E10385" s="2" t="s">
        <v>934</v>
      </c>
    </row>
    <row r="10386" spans="1:5">
      <c r="C10386" s="1" t="str">
        <f>IF(A10386="", "", VLOOKUP(A10386,Undocumented!$A:$C, 3, FALSE))</f>
        <v/>
      </c>
      <c r="D10386" s="1" t="str">
        <f t="shared" si="162"/>
        <v/>
      </c>
      <c r="E10386" s="2" t="s">
        <v>193</v>
      </c>
    </row>
    <row r="10387" spans="1:5">
      <c r="C10387" s="1" t="str">
        <f>IF(A10387="", "", VLOOKUP(A10387,Undocumented!$A:$C, 3, FALSE))</f>
        <v/>
      </c>
      <c r="D10387" s="1" t="str">
        <f t="shared" si="162"/>
        <v/>
      </c>
      <c r="E10387" s="2" t="s">
        <v>19</v>
      </c>
    </row>
    <row r="10388" spans="1:5">
      <c r="C10388" s="1" t="str">
        <f>IF(A10388="", "", VLOOKUP(A10388,Undocumented!$A:$C, 3, FALSE))</f>
        <v/>
      </c>
      <c r="D10388" s="1" t="str">
        <f t="shared" si="162"/>
        <v/>
      </c>
      <c r="E10388" s="2" t="s">
        <v>2086</v>
      </c>
    </row>
    <row r="10389" spans="1:5">
      <c r="C10389" s="1" t="str">
        <f>IF(A10389="", "", VLOOKUP(A10389,Undocumented!$A:$C, 3, FALSE))</f>
        <v/>
      </c>
      <c r="D10389" s="1" t="str">
        <f t="shared" si="162"/>
        <v/>
      </c>
      <c r="E10389" s="2" t="s">
        <v>20</v>
      </c>
    </row>
    <row r="10390" spans="1:5">
      <c r="C10390" s="1" t="str">
        <f>IF(A10390="", "", VLOOKUP(A10390,Undocumented!$A:$C, 3, FALSE))</f>
        <v/>
      </c>
      <c r="D10390" s="1" t="str">
        <f t="shared" si="162"/>
        <v/>
      </c>
    </row>
    <row r="10391" spans="1:5">
      <c r="A10391" s="2" t="s">
        <v>2816</v>
      </c>
      <c r="B10391" s="2" t="s">
        <v>2813</v>
      </c>
      <c r="C10391" s="1" t="str">
        <f>IF(A10391="", "", VLOOKUP(A10391,Undocumented!$A:$C, 3, FALSE))</f>
        <v>BIT 1, (IY + d)</v>
      </c>
      <c r="D10391" s="1" t="str">
        <f t="shared" si="162"/>
        <v/>
      </c>
      <c r="E10391" s="2" t="s">
        <v>11</v>
      </c>
    </row>
    <row r="10392" spans="1:5">
      <c r="C10392" s="1" t="str">
        <f>IF(A10392="", "", VLOOKUP(A10392,Undocumented!$A:$C, 3, FALSE))</f>
        <v/>
      </c>
      <c r="D10392" s="1" t="str">
        <f t="shared" si="162"/>
        <v/>
      </c>
      <c r="E10392" s="2" t="s">
        <v>32</v>
      </c>
    </row>
    <row r="10393" spans="1:5">
      <c r="C10393" s="1" t="str">
        <f>IF(A10393="", "", VLOOKUP(A10393,Undocumented!$A:$C, 3, FALSE))</f>
        <v/>
      </c>
      <c r="D10393" s="1" t="str">
        <f t="shared" si="162"/>
        <v/>
      </c>
      <c r="E10393" s="2" t="s">
        <v>38</v>
      </c>
    </row>
    <row r="10394" spans="1:5">
      <c r="C10394" s="1" t="str">
        <f>IF(A10394="", "", VLOOKUP(A10394,Undocumented!$A:$C, 3, FALSE))</f>
        <v/>
      </c>
      <c r="D10394" s="1" t="str">
        <f t="shared" si="162"/>
        <v/>
      </c>
    </row>
    <row r="10395" spans="1:5">
      <c r="C10395" s="1" t="str">
        <f>IF(A10395="", "", VLOOKUP(A10395,Undocumented!$A:$C, 3, FALSE))</f>
        <v/>
      </c>
      <c r="D10395" s="1" t="str">
        <f t="shared" si="162"/>
        <v/>
      </c>
      <c r="E10395" s="2" t="s">
        <v>2676</v>
      </c>
    </row>
    <row r="10396" spans="1:5">
      <c r="C10396" s="1" t="str">
        <f>IF(A10396="", "", VLOOKUP(A10396,Undocumented!$A:$C, 3, FALSE))</f>
        <v/>
      </c>
      <c r="D10396" s="1" t="str">
        <f t="shared" si="162"/>
        <v/>
      </c>
      <c r="E10396" s="2" t="s">
        <v>2089</v>
      </c>
    </row>
    <row r="10397" spans="1:5">
      <c r="C10397" s="1" t="str">
        <f>IF(A10397="", "", VLOOKUP(A10397,Undocumented!$A:$C, 3, FALSE))</f>
        <v/>
      </c>
      <c r="D10397" s="1" t="str">
        <f t="shared" si="162"/>
        <v/>
      </c>
      <c r="E10397" s="2" t="s">
        <v>782</v>
      </c>
    </row>
    <row r="10398" spans="1:5">
      <c r="C10398" s="1" t="str">
        <f>IF(A10398="", "", VLOOKUP(A10398,Undocumented!$A:$C, 3, FALSE))</f>
        <v/>
      </c>
      <c r="D10398" s="1" t="str">
        <f t="shared" si="162"/>
        <v/>
      </c>
      <c r="E10398" s="2" t="s">
        <v>934</v>
      </c>
    </row>
    <row r="10399" spans="1:5">
      <c r="C10399" s="1" t="str">
        <f>IF(A10399="", "", VLOOKUP(A10399,Undocumented!$A:$C, 3, FALSE))</f>
        <v/>
      </c>
      <c r="D10399" s="1" t="str">
        <f t="shared" si="162"/>
        <v/>
      </c>
      <c r="E10399" s="2" t="s">
        <v>193</v>
      </c>
    </row>
    <row r="10400" spans="1:5">
      <c r="C10400" s="1" t="str">
        <f>IF(A10400="", "", VLOOKUP(A10400,Undocumented!$A:$C, 3, FALSE))</f>
        <v/>
      </c>
      <c r="D10400" s="1" t="str">
        <f t="shared" si="162"/>
        <v/>
      </c>
      <c r="E10400" s="2" t="s">
        <v>19</v>
      </c>
    </row>
    <row r="10401" spans="1:5">
      <c r="C10401" s="1" t="str">
        <f>IF(A10401="", "", VLOOKUP(A10401,Undocumented!$A:$C, 3, FALSE))</f>
        <v/>
      </c>
      <c r="D10401" s="1" t="str">
        <f t="shared" si="162"/>
        <v/>
      </c>
      <c r="E10401" s="2" t="s">
        <v>2090</v>
      </c>
    </row>
    <row r="10402" spans="1:5">
      <c r="C10402" s="1" t="str">
        <f>IF(A10402="", "", VLOOKUP(A10402,Undocumented!$A:$C, 3, FALSE))</f>
        <v/>
      </c>
      <c r="D10402" s="1" t="str">
        <f t="shared" si="162"/>
        <v/>
      </c>
      <c r="E10402" s="2" t="s">
        <v>20</v>
      </c>
    </row>
    <row r="10403" spans="1:5">
      <c r="C10403" s="1" t="str">
        <f>IF(A10403="", "", VLOOKUP(A10403,Undocumented!$A:$C, 3, FALSE))</f>
        <v/>
      </c>
      <c r="D10403" s="1" t="str">
        <f t="shared" si="162"/>
        <v/>
      </c>
    </row>
    <row r="10404" spans="1:5">
      <c r="A10404" s="2" t="s">
        <v>2817</v>
      </c>
      <c r="B10404" s="2" t="s">
        <v>2813</v>
      </c>
      <c r="C10404" s="1" t="str">
        <f>IF(A10404="", "", VLOOKUP(A10404,Undocumented!$A:$C, 3, FALSE))</f>
        <v>BIT 1, (IY + d)</v>
      </c>
      <c r="D10404" s="1" t="str">
        <f t="shared" si="162"/>
        <v/>
      </c>
      <c r="E10404" s="2" t="s">
        <v>11</v>
      </c>
    </row>
    <row r="10405" spans="1:5">
      <c r="C10405" s="1" t="str">
        <f>IF(A10405="", "", VLOOKUP(A10405,Undocumented!$A:$C, 3, FALSE))</f>
        <v/>
      </c>
      <c r="D10405" s="1" t="str">
        <f t="shared" si="162"/>
        <v/>
      </c>
      <c r="E10405" s="2" t="s">
        <v>32</v>
      </c>
    </row>
    <row r="10406" spans="1:5">
      <c r="C10406" s="1" t="str">
        <f>IF(A10406="", "", VLOOKUP(A10406,Undocumented!$A:$C, 3, FALSE))</f>
        <v/>
      </c>
      <c r="D10406" s="1" t="str">
        <f t="shared" si="162"/>
        <v/>
      </c>
      <c r="E10406" s="2" t="s">
        <v>38</v>
      </c>
    </row>
    <row r="10407" spans="1:5">
      <c r="C10407" s="1" t="str">
        <f>IF(A10407="", "", VLOOKUP(A10407,Undocumented!$A:$C, 3, FALSE))</f>
        <v/>
      </c>
      <c r="D10407" s="1" t="str">
        <f t="shared" si="162"/>
        <v/>
      </c>
    </row>
    <row r="10408" spans="1:5">
      <c r="C10408" s="1" t="str">
        <f>IF(A10408="", "", VLOOKUP(A10408,Undocumented!$A:$C, 3, FALSE))</f>
        <v/>
      </c>
      <c r="D10408" s="1" t="str">
        <f t="shared" si="162"/>
        <v/>
      </c>
      <c r="E10408" s="2" t="s">
        <v>2676</v>
      </c>
    </row>
    <row r="10409" spans="1:5">
      <c r="C10409" s="1" t="str">
        <f>IF(A10409="", "", VLOOKUP(A10409,Undocumented!$A:$C, 3, FALSE))</f>
        <v/>
      </c>
      <c r="D10409" s="1" t="str">
        <f t="shared" si="162"/>
        <v/>
      </c>
      <c r="E10409" s="2" t="s">
        <v>2093</v>
      </c>
    </row>
    <row r="10410" spans="1:5">
      <c r="C10410" s="1" t="str">
        <f>IF(A10410="", "", VLOOKUP(A10410,Undocumented!$A:$C, 3, FALSE))</f>
        <v/>
      </c>
      <c r="D10410" s="1" t="str">
        <f t="shared" si="162"/>
        <v/>
      </c>
      <c r="E10410" s="2" t="s">
        <v>786</v>
      </c>
    </row>
    <row r="10411" spans="1:5">
      <c r="C10411" s="1" t="str">
        <f>IF(A10411="", "", VLOOKUP(A10411,Undocumented!$A:$C, 3, FALSE))</f>
        <v/>
      </c>
      <c r="D10411" s="1" t="str">
        <f t="shared" si="162"/>
        <v/>
      </c>
      <c r="E10411" s="2" t="s">
        <v>934</v>
      </c>
    </row>
    <row r="10412" spans="1:5">
      <c r="C10412" s="1" t="str">
        <f>IF(A10412="", "", VLOOKUP(A10412,Undocumented!$A:$C, 3, FALSE))</f>
        <v/>
      </c>
      <c r="D10412" s="1" t="str">
        <f t="shared" si="162"/>
        <v/>
      </c>
      <c r="E10412" s="2" t="s">
        <v>193</v>
      </c>
    </row>
    <row r="10413" spans="1:5">
      <c r="C10413" s="1" t="str">
        <f>IF(A10413="", "", VLOOKUP(A10413,Undocumented!$A:$C, 3, FALSE))</f>
        <v/>
      </c>
      <c r="D10413" s="1" t="str">
        <f t="shared" si="162"/>
        <v/>
      </c>
      <c r="E10413" s="2" t="s">
        <v>19</v>
      </c>
    </row>
    <row r="10414" spans="1:5">
      <c r="C10414" s="1" t="str">
        <f>IF(A10414="", "", VLOOKUP(A10414,Undocumented!$A:$C, 3, FALSE))</f>
        <v/>
      </c>
      <c r="D10414" s="1" t="str">
        <f t="shared" si="162"/>
        <v/>
      </c>
      <c r="E10414" s="2" t="s">
        <v>690</v>
      </c>
    </row>
    <row r="10415" spans="1:5">
      <c r="C10415" s="1" t="str">
        <f>IF(A10415="", "", VLOOKUP(A10415,Undocumented!$A:$C, 3, FALSE))</f>
        <v/>
      </c>
      <c r="D10415" s="1" t="str">
        <f t="shared" si="162"/>
        <v/>
      </c>
      <c r="E10415" s="2" t="s">
        <v>20</v>
      </c>
    </row>
    <row r="10416" spans="1:5">
      <c r="C10416" s="1" t="str">
        <f>IF(A10416="", "", VLOOKUP(A10416,Undocumented!$A:$C, 3, FALSE))</f>
        <v/>
      </c>
      <c r="D10416" s="1" t="str">
        <f t="shared" si="162"/>
        <v/>
      </c>
    </row>
    <row r="10417" spans="1:5">
      <c r="A10417" s="2" t="s">
        <v>2818</v>
      </c>
      <c r="B10417" s="2" t="s">
        <v>2813</v>
      </c>
      <c r="C10417" s="1" t="str">
        <f>IF(A10417="", "", VLOOKUP(A10417,Undocumented!$A:$C, 3, FALSE))</f>
        <v>BIT 1, (IY + d)</v>
      </c>
      <c r="D10417" s="1" t="str">
        <f t="shared" si="162"/>
        <v/>
      </c>
      <c r="E10417" s="2" t="s">
        <v>11</v>
      </c>
    </row>
    <row r="10418" spans="1:5">
      <c r="C10418" s="1" t="str">
        <f>IF(A10418="", "", VLOOKUP(A10418,Undocumented!$A:$C, 3, FALSE))</f>
        <v/>
      </c>
      <c r="D10418" s="1" t="str">
        <f t="shared" si="162"/>
        <v/>
      </c>
      <c r="E10418" s="2" t="s">
        <v>32</v>
      </c>
    </row>
    <row r="10419" spans="1:5">
      <c r="C10419" s="1" t="str">
        <f>IF(A10419="", "", VLOOKUP(A10419,Undocumented!$A:$C, 3, FALSE))</f>
        <v/>
      </c>
      <c r="D10419" s="1" t="str">
        <f t="shared" si="162"/>
        <v/>
      </c>
      <c r="E10419" s="2" t="s">
        <v>38</v>
      </c>
    </row>
    <row r="10420" spans="1:5">
      <c r="C10420" s="1" t="str">
        <f>IF(A10420="", "", VLOOKUP(A10420,Undocumented!$A:$C, 3, FALSE))</f>
        <v/>
      </c>
      <c r="D10420" s="1" t="str">
        <f t="shared" si="162"/>
        <v/>
      </c>
    </row>
    <row r="10421" spans="1:5">
      <c r="C10421" s="1" t="str">
        <f>IF(A10421="", "", VLOOKUP(A10421,Undocumented!$A:$C, 3, FALSE))</f>
        <v/>
      </c>
      <c r="D10421" s="1" t="str">
        <f t="shared" si="162"/>
        <v/>
      </c>
      <c r="E10421" s="2" t="s">
        <v>2676</v>
      </c>
    </row>
    <row r="10422" spans="1:5">
      <c r="C10422" s="1" t="str">
        <f>IF(A10422="", "", VLOOKUP(A10422,Undocumented!$A:$C, 3, FALSE))</f>
        <v/>
      </c>
      <c r="D10422" s="1" t="str">
        <f t="shared" si="162"/>
        <v/>
      </c>
      <c r="E10422" s="2" t="s">
        <v>2096</v>
      </c>
    </row>
    <row r="10423" spans="1:5">
      <c r="C10423" s="1" t="str">
        <f>IF(A10423="", "", VLOOKUP(A10423,Undocumented!$A:$C, 3, FALSE))</f>
        <v/>
      </c>
      <c r="D10423" s="1" t="str">
        <f t="shared" si="162"/>
        <v/>
      </c>
      <c r="E10423" s="2" t="s">
        <v>790</v>
      </c>
    </row>
    <row r="10424" spans="1:5">
      <c r="C10424" s="1" t="str">
        <f>IF(A10424="", "", VLOOKUP(A10424,Undocumented!$A:$C, 3, FALSE))</f>
        <v/>
      </c>
      <c r="D10424" s="1" t="str">
        <f t="shared" si="162"/>
        <v/>
      </c>
      <c r="E10424" s="2" t="s">
        <v>934</v>
      </c>
    </row>
    <row r="10425" spans="1:5">
      <c r="C10425" s="1" t="str">
        <f>IF(A10425="", "", VLOOKUP(A10425,Undocumented!$A:$C, 3, FALSE))</f>
        <v/>
      </c>
      <c r="D10425" s="1" t="str">
        <f t="shared" si="162"/>
        <v/>
      </c>
      <c r="E10425" s="2" t="s">
        <v>193</v>
      </c>
    </row>
    <row r="10426" spans="1:5">
      <c r="C10426" s="1" t="str">
        <f>IF(A10426="", "", VLOOKUP(A10426,Undocumented!$A:$C, 3, FALSE))</f>
        <v/>
      </c>
      <c r="D10426" s="1" t="str">
        <f t="shared" si="162"/>
        <v/>
      </c>
      <c r="E10426" s="2" t="s">
        <v>19</v>
      </c>
    </row>
    <row r="10427" spans="1:5">
      <c r="C10427" s="1" t="str">
        <f>IF(A10427="", "", VLOOKUP(A10427,Undocumented!$A:$C, 3, FALSE))</f>
        <v/>
      </c>
      <c r="D10427" s="1" t="str">
        <f t="shared" si="162"/>
        <v/>
      </c>
      <c r="E10427" s="2" t="s">
        <v>2097</v>
      </c>
    </row>
    <row r="10428" spans="1:5">
      <c r="C10428" s="1" t="str">
        <f>IF(A10428="", "", VLOOKUP(A10428,Undocumented!$A:$C, 3, FALSE))</f>
        <v/>
      </c>
      <c r="D10428" s="1" t="str">
        <f t="shared" si="162"/>
        <v/>
      </c>
      <c r="E10428" s="2" t="s">
        <v>20</v>
      </c>
    </row>
    <row r="10429" spans="1:5">
      <c r="C10429" s="1" t="str">
        <f>IF(A10429="", "", VLOOKUP(A10429,Undocumented!$A:$C, 3, FALSE))</f>
        <v/>
      </c>
      <c r="D10429" s="1" t="str">
        <f t="shared" si="162"/>
        <v/>
      </c>
    </row>
    <row r="10430" spans="1:5">
      <c r="A10430" s="2" t="s">
        <v>2819</v>
      </c>
      <c r="B10430" s="2" t="s">
        <v>2813</v>
      </c>
      <c r="C10430" s="1" t="str">
        <f>IF(A10430="", "", VLOOKUP(A10430,Undocumented!$A:$C, 3, FALSE))</f>
        <v>BIT 1, (IY + d)</v>
      </c>
      <c r="D10430" s="1" t="str">
        <f t="shared" si="162"/>
        <v/>
      </c>
      <c r="E10430" s="2" t="s">
        <v>11</v>
      </c>
    </row>
    <row r="10431" spans="1:5">
      <c r="C10431" s="1" t="str">
        <f>IF(A10431="", "", VLOOKUP(A10431,Undocumented!$A:$C, 3, FALSE))</f>
        <v/>
      </c>
      <c r="D10431" s="1" t="str">
        <f t="shared" si="162"/>
        <v/>
      </c>
      <c r="E10431" s="2" t="s">
        <v>32</v>
      </c>
    </row>
    <row r="10432" spans="1:5">
      <c r="C10432" s="1" t="str">
        <f>IF(A10432="", "", VLOOKUP(A10432,Undocumented!$A:$C, 3, FALSE))</f>
        <v/>
      </c>
      <c r="D10432" s="1" t="str">
        <f t="shared" si="162"/>
        <v/>
      </c>
      <c r="E10432" s="2" t="s">
        <v>38</v>
      </c>
    </row>
    <row r="10433" spans="1:5">
      <c r="C10433" s="1" t="str">
        <f>IF(A10433="", "", VLOOKUP(A10433,Undocumented!$A:$C, 3, FALSE))</f>
        <v/>
      </c>
      <c r="D10433" s="1" t="str">
        <f t="shared" si="162"/>
        <v/>
      </c>
    </row>
    <row r="10434" spans="1:5">
      <c r="C10434" s="1" t="str">
        <f>IF(A10434="", "", VLOOKUP(A10434,Undocumented!$A:$C, 3, FALSE))</f>
        <v/>
      </c>
      <c r="D10434" s="1" t="str">
        <f t="shared" ref="D10434:D10497" si="163">IF(AND(B10434&lt;&gt;"", B10434&lt;&gt;C10434), "#N/B", "")</f>
        <v/>
      </c>
      <c r="E10434" s="2" t="s">
        <v>2676</v>
      </c>
    </row>
    <row r="10435" spans="1:5">
      <c r="C10435" s="1" t="str">
        <f>IF(A10435="", "", VLOOKUP(A10435,Undocumented!$A:$C, 3, FALSE))</f>
        <v/>
      </c>
      <c r="D10435" s="1" t="str">
        <f t="shared" si="163"/>
        <v/>
      </c>
      <c r="E10435" s="2" t="s">
        <v>2100</v>
      </c>
    </row>
    <row r="10436" spans="1:5">
      <c r="C10436" s="1" t="str">
        <f>IF(A10436="", "", VLOOKUP(A10436,Undocumented!$A:$C, 3, FALSE))</f>
        <v/>
      </c>
      <c r="D10436" s="1" t="str">
        <f t="shared" si="163"/>
        <v/>
      </c>
      <c r="E10436" s="2" t="s">
        <v>794</v>
      </c>
    </row>
    <row r="10437" spans="1:5">
      <c r="C10437" s="1" t="str">
        <f>IF(A10437="", "", VLOOKUP(A10437,Undocumented!$A:$C, 3, FALSE))</f>
        <v/>
      </c>
      <c r="D10437" s="1" t="str">
        <f t="shared" si="163"/>
        <v/>
      </c>
      <c r="E10437" s="2" t="s">
        <v>934</v>
      </c>
    </row>
    <row r="10438" spans="1:5">
      <c r="C10438" s="1" t="str">
        <f>IF(A10438="", "", VLOOKUP(A10438,Undocumented!$A:$C, 3, FALSE))</f>
        <v/>
      </c>
      <c r="D10438" s="1" t="str">
        <f t="shared" si="163"/>
        <v/>
      </c>
      <c r="E10438" s="2" t="s">
        <v>193</v>
      </c>
    </row>
    <row r="10439" spans="1:5">
      <c r="C10439" s="1" t="str">
        <f>IF(A10439="", "", VLOOKUP(A10439,Undocumented!$A:$C, 3, FALSE))</f>
        <v/>
      </c>
      <c r="D10439" s="1" t="str">
        <f t="shared" si="163"/>
        <v/>
      </c>
      <c r="E10439" s="2" t="s">
        <v>19</v>
      </c>
    </row>
    <row r="10440" spans="1:5">
      <c r="C10440" s="1" t="str">
        <f>IF(A10440="", "", VLOOKUP(A10440,Undocumented!$A:$C, 3, FALSE))</f>
        <v/>
      </c>
      <c r="D10440" s="1" t="str">
        <f t="shared" si="163"/>
        <v/>
      </c>
      <c r="E10440" s="2" t="s">
        <v>2101</v>
      </c>
    </row>
    <row r="10441" spans="1:5">
      <c r="C10441" s="1" t="str">
        <f>IF(A10441="", "", VLOOKUP(A10441,Undocumented!$A:$C, 3, FALSE))</f>
        <v/>
      </c>
      <c r="D10441" s="1" t="str">
        <f t="shared" si="163"/>
        <v/>
      </c>
      <c r="E10441" s="2" t="s">
        <v>20</v>
      </c>
    </row>
    <row r="10442" spans="1:5">
      <c r="C10442" s="1" t="str">
        <f>IF(A10442="", "", VLOOKUP(A10442,Undocumented!$A:$C, 3, FALSE))</f>
        <v/>
      </c>
      <c r="D10442" s="1" t="str">
        <f t="shared" si="163"/>
        <v/>
      </c>
    </row>
    <row r="10443" spans="1:5">
      <c r="A10443" s="2" t="s">
        <v>2820</v>
      </c>
      <c r="B10443" s="2" t="s">
        <v>2813</v>
      </c>
      <c r="C10443" s="1" t="str">
        <f>IF(A10443="", "", VLOOKUP(A10443,Undocumented!$A:$C, 3, FALSE))</f>
        <v>BIT 1, (IY + d)</v>
      </c>
      <c r="D10443" s="1" t="str">
        <f t="shared" si="163"/>
        <v/>
      </c>
      <c r="E10443" s="2" t="s">
        <v>11</v>
      </c>
    </row>
    <row r="10444" spans="1:5">
      <c r="C10444" s="1" t="str">
        <f>IF(A10444="", "", VLOOKUP(A10444,Undocumented!$A:$C, 3, FALSE))</f>
        <v/>
      </c>
      <c r="D10444" s="1" t="str">
        <f t="shared" si="163"/>
        <v/>
      </c>
      <c r="E10444" s="2" t="s">
        <v>32</v>
      </c>
    </row>
    <row r="10445" spans="1:5">
      <c r="C10445" s="1" t="str">
        <f>IF(A10445="", "", VLOOKUP(A10445,Undocumented!$A:$C, 3, FALSE))</f>
        <v/>
      </c>
      <c r="D10445" s="1" t="str">
        <f t="shared" si="163"/>
        <v/>
      </c>
      <c r="E10445" s="2" t="s">
        <v>38</v>
      </c>
    </row>
    <row r="10446" spans="1:5">
      <c r="C10446" s="1" t="str">
        <f>IF(A10446="", "", VLOOKUP(A10446,Undocumented!$A:$C, 3, FALSE))</f>
        <v/>
      </c>
      <c r="D10446" s="1" t="str">
        <f t="shared" si="163"/>
        <v/>
      </c>
    </row>
    <row r="10447" spans="1:5">
      <c r="C10447" s="1" t="str">
        <f>IF(A10447="", "", VLOOKUP(A10447,Undocumented!$A:$C, 3, FALSE))</f>
        <v/>
      </c>
      <c r="D10447" s="1" t="str">
        <f t="shared" si="163"/>
        <v/>
      </c>
      <c r="E10447" s="2" t="s">
        <v>2676</v>
      </c>
    </row>
    <row r="10448" spans="1:5">
      <c r="C10448" s="1" t="str">
        <f>IF(A10448="", "", VLOOKUP(A10448,Undocumented!$A:$C, 3, FALSE))</f>
        <v/>
      </c>
      <c r="D10448" s="1" t="str">
        <f t="shared" si="163"/>
        <v/>
      </c>
      <c r="E10448" s="2" t="s">
        <v>2104</v>
      </c>
    </row>
    <row r="10449" spans="1:5">
      <c r="C10449" s="1" t="str">
        <f>IF(A10449="", "", VLOOKUP(A10449,Undocumented!$A:$C, 3, FALSE))</f>
        <v/>
      </c>
      <c r="D10449" s="1" t="str">
        <f t="shared" si="163"/>
        <v/>
      </c>
      <c r="E10449" s="2" t="s">
        <v>33</v>
      </c>
    </row>
    <row r="10450" spans="1:5">
      <c r="C10450" s="1" t="str">
        <f>IF(A10450="", "", VLOOKUP(A10450,Undocumented!$A:$C, 3, FALSE))</f>
        <v/>
      </c>
      <c r="D10450" s="1" t="str">
        <f t="shared" si="163"/>
        <v/>
      </c>
      <c r="E10450" s="2" t="s">
        <v>934</v>
      </c>
    </row>
    <row r="10451" spans="1:5">
      <c r="C10451" s="1" t="str">
        <f>IF(A10451="", "", VLOOKUP(A10451,Undocumented!$A:$C, 3, FALSE))</f>
        <v/>
      </c>
      <c r="D10451" s="1" t="str">
        <f t="shared" si="163"/>
        <v/>
      </c>
      <c r="E10451" s="2" t="s">
        <v>193</v>
      </c>
    </row>
    <row r="10452" spans="1:5">
      <c r="C10452" s="1" t="str">
        <f>IF(A10452="", "", VLOOKUP(A10452,Undocumented!$A:$C, 3, FALSE))</f>
        <v/>
      </c>
      <c r="D10452" s="1" t="str">
        <f t="shared" si="163"/>
        <v/>
      </c>
      <c r="E10452" s="2" t="s">
        <v>19</v>
      </c>
    </row>
    <row r="10453" spans="1:5">
      <c r="C10453" s="1" t="str">
        <f>IF(A10453="", "", VLOOKUP(A10453,Undocumented!$A:$C, 3, FALSE))</f>
        <v/>
      </c>
      <c r="D10453" s="1" t="str">
        <f t="shared" si="163"/>
        <v/>
      </c>
      <c r="E10453" s="2" t="s">
        <v>2105</v>
      </c>
    </row>
    <row r="10454" spans="1:5">
      <c r="C10454" s="1" t="str">
        <f>IF(A10454="", "", VLOOKUP(A10454,Undocumented!$A:$C, 3, FALSE))</f>
        <v/>
      </c>
      <c r="D10454" s="1" t="str">
        <f t="shared" si="163"/>
        <v/>
      </c>
      <c r="E10454" s="2" t="s">
        <v>20</v>
      </c>
    </row>
    <row r="10455" spans="1:5">
      <c r="C10455" s="1" t="str">
        <f>IF(A10455="", "", VLOOKUP(A10455,Undocumented!$A:$C, 3, FALSE))</f>
        <v/>
      </c>
      <c r="D10455" s="1" t="str">
        <f t="shared" si="163"/>
        <v/>
      </c>
    </row>
    <row r="10456" spans="1:5">
      <c r="A10456" s="2" t="s">
        <v>2821</v>
      </c>
      <c r="B10456" s="2" t="s">
        <v>2822</v>
      </c>
      <c r="C10456" s="1" t="str">
        <f>IF(A10456="", "", VLOOKUP(A10456,Undocumented!$A:$C, 3, FALSE))</f>
        <v>BIT 2, (IY + d)</v>
      </c>
      <c r="D10456" s="1" t="str">
        <f t="shared" si="163"/>
        <v/>
      </c>
      <c r="E10456" s="2" t="s">
        <v>11</v>
      </c>
    </row>
    <row r="10457" spans="1:5">
      <c r="C10457" s="1" t="str">
        <f>IF(A10457="", "", VLOOKUP(A10457,Undocumented!$A:$C, 3, FALSE))</f>
        <v/>
      </c>
      <c r="D10457" s="1" t="str">
        <f t="shared" si="163"/>
        <v/>
      </c>
      <c r="E10457" s="2" t="s">
        <v>32</v>
      </c>
    </row>
    <row r="10458" spans="1:5">
      <c r="C10458" s="1" t="str">
        <f>IF(A10458="", "", VLOOKUP(A10458,Undocumented!$A:$C, 3, FALSE))</f>
        <v/>
      </c>
      <c r="D10458" s="1" t="str">
        <f t="shared" si="163"/>
        <v/>
      </c>
      <c r="E10458" s="2" t="s">
        <v>38</v>
      </c>
    </row>
    <row r="10459" spans="1:5">
      <c r="C10459" s="1" t="str">
        <f>IF(A10459="", "", VLOOKUP(A10459,Undocumented!$A:$C, 3, FALSE))</f>
        <v/>
      </c>
      <c r="D10459" s="1" t="str">
        <f t="shared" si="163"/>
        <v/>
      </c>
    </row>
    <row r="10460" spans="1:5">
      <c r="C10460" s="1" t="str">
        <f>IF(A10460="", "", VLOOKUP(A10460,Undocumented!$A:$C, 3, FALSE))</f>
        <v/>
      </c>
      <c r="D10460" s="1" t="str">
        <f t="shared" si="163"/>
        <v/>
      </c>
      <c r="E10460" s="2" t="s">
        <v>2676</v>
      </c>
    </row>
    <row r="10461" spans="1:5">
      <c r="C10461" s="1" t="str">
        <f>IF(A10461="", "", VLOOKUP(A10461,Undocumented!$A:$C, 3, FALSE))</f>
        <v/>
      </c>
      <c r="D10461" s="1" t="str">
        <f t="shared" si="163"/>
        <v/>
      </c>
      <c r="E10461" s="2" t="s">
        <v>2077</v>
      </c>
    </row>
    <row r="10462" spans="1:5">
      <c r="C10462" s="1" t="str">
        <f>IF(A10462="", "", VLOOKUP(A10462,Undocumented!$A:$C, 3, FALSE))</f>
        <v/>
      </c>
      <c r="D10462" s="1" t="str">
        <f t="shared" si="163"/>
        <v/>
      </c>
      <c r="E10462" s="2" t="s">
        <v>617</v>
      </c>
    </row>
    <row r="10463" spans="1:5">
      <c r="C10463" s="1" t="str">
        <f>IF(A10463="", "", VLOOKUP(A10463,Undocumented!$A:$C, 3, FALSE))</f>
        <v/>
      </c>
      <c r="D10463" s="1" t="str">
        <f t="shared" si="163"/>
        <v/>
      </c>
      <c r="E10463" s="2" t="s">
        <v>951</v>
      </c>
    </row>
    <row r="10464" spans="1:5">
      <c r="C10464" s="1" t="str">
        <f>IF(A10464="", "", VLOOKUP(A10464,Undocumented!$A:$C, 3, FALSE))</f>
        <v/>
      </c>
      <c r="D10464" s="1" t="str">
        <f t="shared" si="163"/>
        <v/>
      </c>
      <c r="E10464" s="2" t="s">
        <v>193</v>
      </c>
    </row>
    <row r="10465" spans="1:5">
      <c r="C10465" s="1" t="str">
        <f>IF(A10465="", "", VLOOKUP(A10465,Undocumented!$A:$C, 3, FALSE))</f>
        <v/>
      </c>
      <c r="D10465" s="1" t="str">
        <f t="shared" si="163"/>
        <v/>
      </c>
      <c r="E10465" s="2" t="s">
        <v>19</v>
      </c>
    </row>
    <row r="10466" spans="1:5">
      <c r="C10466" s="1" t="str">
        <f>IF(A10466="", "", VLOOKUP(A10466,Undocumented!$A:$C, 3, FALSE))</f>
        <v/>
      </c>
      <c r="D10466" s="1" t="str">
        <f t="shared" si="163"/>
        <v/>
      </c>
      <c r="E10466" s="2" t="s">
        <v>2078</v>
      </c>
    </row>
    <row r="10467" spans="1:5">
      <c r="C10467" s="1" t="str">
        <f>IF(A10467="", "", VLOOKUP(A10467,Undocumented!$A:$C, 3, FALSE))</f>
        <v/>
      </c>
      <c r="D10467" s="1" t="str">
        <f t="shared" si="163"/>
        <v/>
      </c>
      <c r="E10467" s="2" t="s">
        <v>20</v>
      </c>
    </row>
    <row r="10468" spans="1:5">
      <c r="C10468" s="1" t="str">
        <f>IF(A10468="", "", VLOOKUP(A10468,Undocumented!$A:$C, 3, FALSE))</f>
        <v/>
      </c>
      <c r="D10468" s="1" t="str">
        <f t="shared" si="163"/>
        <v/>
      </c>
    </row>
    <row r="10469" spans="1:5">
      <c r="A10469" s="2" t="s">
        <v>2823</v>
      </c>
      <c r="B10469" s="2" t="s">
        <v>2822</v>
      </c>
      <c r="C10469" s="1" t="str">
        <f>IF(A10469="", "", VLOOKUP(A10469,Undocumented!$A:$C, 3, FALSE))</f>
        <v>BIT 2, (IY + d)</v>
      </c>
      <c r="D10469" s="1" t="str">
        <f t="shared" si="163"/>
        <v/>
      </c>
      <c r="E10469" s="2" t="s">
        <v>11</v>
      </c>
    </row>
    <row r="10470" spans="1:5">
      <c r="C10470" s="1" t="str">
        <f>IF(A10470="", "", VLOOKUP(A10470,Undocumented!$A:$C, 3, FALSE))</f>
        <v/>
      </c>
      <c r="D10470" s="1" t="str">
        <f t="shared" si="163"/>
        <v/>
      </c>
      <c r="E10470" s="2" t="s">
        <v>32</v>
      </c>
    </row>
    <row r="10471" spans="1:5">
      <c r="C10471" s="1" t="str">
        <f>IF(A10471="", "", VLOOKUP(A10471,Undocumented!$A:$C, 3, FALSE))</f>
        <v/>
      </c>
      <c r="D10471" s="1" t="str">
        <f t="shared" si="163"/>
        <v/>
      </c>
      <c r="E10471" s="2" t="s">
        <v>38</v>
      </c>
    </row>
    <row r="10472" spans="1:5">
      <c r="C10472" s="1" t="str">
        <f>IF(A10472="", "", VLOOKUP(A10472,Undocumented!$A:$C, 3, FALSE))</f>
        <v/>
      </c>
      <c r="D10472" s="1" t="str">
        <f t="shared" si="163"/>
        <v/>
      </c>
    </row>
    <row r="10473" spans="1:5">
      <c r="C10473" s="1" t="str">
        <f>IF(A10473="", "", VLOOKUP(A10473,Undocumented!$A:$C, 3, FALSE))</f>
        <v/>
      </c>
      <c r="D10473" s="1" t="str">
        <f t="shared" si="163"/>
        <v/>
      </c>
      <c r="E10473" s="2" t="s">
        <v>2676</v>
      </c>
    </row>
    <row r="10474" spans="1:5">
      <c r="C10474" s="1" t="str">
        <f>IF(A10474="", "", VLOOKUP(A10474,Undocumented!$A:$C, 3, FALSE))</f>
        <v/>
      </c>
      <c r="D10474" s="1" t="str">
        <f t="shared" si="163"/>
        <v/>
      </c>
      <c r="E10474" s="2" t="s">
        <v>2081</v>
      </c>
    </row>
    <row r="10475" spans="1:5">
      <c r="C10475" s="1" t="str">
        <f>IF(A10475="", "", VLOOKUP(A10475,Undocumented!$A:$C, 3, FALSE))</f>
        <v/>
      </c>
      <c r="D10475" s="1" t="str">
        <f t="shared" si="163"/>
        <v/>
      </c>
      <c r="E10475" s="2" t="s">
        <v>774</v>
      </c>
    </row>
    <row r="10476" spans="1:5">
      <c r="C10476" s="1" t="str">
        <f>IF(A10476="", "", VLOOKUP(A10476,Undocumented!$A:$C, 3, FALSE))</f>
        <v/>
      </c>
      <c r="D10476" s="1" t="str">
        <f t="shared" si="163"/>
        <v/>
      </c>
      <c r="E10476" s="2" t="s">
        <v>951</v>
      </c>
    </row>
    <row r="10477" spans="1:5">
      <c r="C10477" s="1" t="str">
        <f>IF(A10477="", "", VLOOKUP(A10477,Undocumented!$A:$C, 3, FALSE))</f>
        <v/>
      </c>
      <c r="D10477" s="1" t="str">
        <f t="shared" si="163"/>
        <v/>
      </c>
      <c r="E10477" s="2" t="s">
        <v>193</v>
      </c>
    </row>
    <row r="10478" spans="1:5">
      <c r="C10478" s="1" t="str">
        <f>IF(A10478="", "", VLOOKUP(A10478,Undocumented!$A:$C, 3, FALSE))</f>
        <v/>
      </c>
      <c r="D10478" s="1" t="str">
        <f t="shared" si="163"/>
        <v/>
      </c>
      <c r="E10478" s="2" t="s">
        <v>19</v>
      </c>
    </row>
    <row r="10479" spans="1:5">
      <c r="C10479" s="1" t="str">
        <f>IF(A10479="", "", VLOOKUP(A10479,Undocumented!$A:$C, 3, FALSE))</f>
        <v/>
      </c>
      <c r="D10479" s="1" t="str">
        <f t="shared" si="163"/>
        <v/>
      </c>
      <c r="E10479" s="2" t="s">
        <v>2082</v>
      </c>
    </row>
    <row r="10480" spans="1:5">
      <c r="C10480" s="1" t="str">
        <f>IF(A10480="", "", VLOOKUP(A10480,Undocumented!$A:$C, 3, FALSE))</f>
        <v/>
      </c>
      <c r="D10480" s="1" t="str">
        <f t="shared" si="163"/>
        <v/>
      </c>
      <c r="E10480" s="2" t="s">
        <v>20</v>
      </c>
    </row>
    <row r="10481" spans="1:5">
      <c r="C10481" s="1" t="str">
        <f>IF(A10481="", "", VLOOKUP(A10481,Undocumented!$A:$C, 3, FALSE))</f>
        <v/>
      </c>
      <c r="D10481" s="1" t="str">
        <f t="shared" si="163"/>
        <v/>
      </c>
    </row>
    <row r="10482" spans="1:5">
      <c r="A10482" s="2" t="s">
        <v>2824</v>
      </c>
      <c r="B10482" s="2" t="s">
        <v>2822</v>
      </c>
      <c r="C10482" s="1" t="str">
        <f>IF(A10482="", "", VLOOKUP(A10482,Undocumented!$A:$C, 3, FALSE))</f>
        <v>BIT 2, (IY + d)</v>
      </c>
      <c r="D10482" s="1" t="str">
        <f t="shared" si="163"/>
        <v/>
      </c>
      <c r="E10482" s="2" t="s">
        <v>11</v>
      </c>
    </row>
    <row r="10483" spans="1:5">
      <c r="C10483" s="1" t="str">
        <f>IF(A10483="", "", VLOOKUP(A10483,Undocumented!$A:$C, 3, FALSE))</f>
        <v/>
      </c>
      <c r="D10483" s="1" t="str">
        <f t="shared" si="163"/>
        <v/>
      </c>
      <c r="E10483" s="2" t="s">
        <v>32</v>
      </c>
    </row>
    <row r="10484" spans="1:5">
      <c r="C10484" s="1" t="str">
        <f>IF(A10484="", "", VLOOKUP(A10484,Undocumented!$A:$C, 3, FALSE))</f>
        <v/>
      </c>
      <c r="D10484" s="1" t="str">
        <f t="shared" si="163"/>
        <v/>
      </c>
      <c r="E10484" s="2" t="s">
        <v>38</v>
      </c>
    </row>
    <row r="10485" spans="1:5">
      <c r="C10485" s="1" t="str">
        <f>IF(A10485="", "", VLOOKUP(A10485,Undocumented!$A:$C, 3, FALSE))</f>
        <v/>
      </c>
      <c r="D10485" s="1" t="str">
        <f t="shared" si="163"/>
        <v/>
      </c>
    </row>
    <row r="10486" spans="1:5">
      <c r="C10486" s="1" t="str">
        <f>IF(A10486="", "", VLOOKUP(A10486,Undocumented!$A:$C, 3, FALSE))</f>
        <v/>
      </c>
      <c r="D10486" s="1" t="str">
        <f t="shared" si="163"/>
        <v/>
      </c>
      <c r="E10486" s="2" t="s">
        <v>2676</v>
      </c>
    </row>
    <row r="10487" spans="1:5">
      <c r="C10487" s="1" t="str">
        <f>IF(A10487="", "", VLOOKUP(A10487,Undocumented!$A:$C, 3, FALSE))</f>
        <v/>
      </c>
      <c r="D10487" s="1" t="str">
        <f t="shared" si="163"/>
        <v/>
      </c>
      <c r="E10487" s="2" t="s">
        <v>2085</v>
      </c>
    </row>
    <row r="10488" spans="1:5">
      <c r="C10488" s="1" t="str">
        <f>IF(A10488="", "", VLOOKUP(A10488,Undocumented!$A:$C, 3, FALSE))</f>
        <v/>
      </c>
      <c r="D10488" s="1" t="str">
        <f t="shared" si="163"/>
        <v/>
      </c>
      <c r="E10488" s="2" t="s">
        <v>778</v>
      </c>
    </row>
    <row r="10489" spans="1:5">
      <c r="C10489" s="1" t="str">
        <f>IF(A10489="", "", VLOOKUP(A10489,Undocumented!$A:$C, 3, FALSE))</f>
        <v/>
      </c>
      <c r="D10489" s="1" t="str">
        <f t="shared" si="163"/>
        <v/>
      </c>
      <c r="E10489" s="2" t="s">
        <v>951</v>
      </c>
    </row>
    <row r="10490" spans="1:5">
      <c r="C10490" s="1" t="str">
        <f>IF(A10490="", "", VLOOKUP(A10490,Undocumented!$A:$C, 3, FALSE))</f>
        <v/>
      </c>
      <c r="D10490" s="1" t="str">
        <f t="shared" si="163"/>
        <v/>
      </c>
      <c r="E10490" s="2" t="s">
        <v>193</v>
      </c>
    </row>
    <row r="10491" spans="1:5">
      <c r="C10491" s="1" t="str">
        <f>IF(A10491="", "", VLOOKUP(A10491,Undocumented!$A:$C, 3, FALSE))</f>
        <v/>
      </c>
      <c r="D10491" s="1" t="str">
        <f t="shared" si="163"/>
        <v/>
      </c>
      <c r="E10491" s="2" t="s">
        <v>19</v>
      </c>
    </row>
    <row r="10492" spans="1:5">
      <c r="C10492" s="1" t="str">
        <f>IF(A10492="", "", VLOOKUP(A10492,Undocumented!$A:$C, 3, FALSE))</f>
        <v/>
      </c>
      <c r="D10492" s="1" t="str">
        <f t="shared" si="163"/>
        <v/>
      </c>
      <c r="E10492" s="2" t="s">
        <v>2086</v>
      </c>
    </row>
    <row r="10493" spans="1:5">
      <c r="C10493" s="1" t="str">
        <f>IF(A10493="", "", VLOOKUP(A10493,Undocumented!$A:$C, 3, FALSE))</f>
        <v/>
      </c>
      <c r="D10493" s="1" t="str">
        <f t="shared" si="163"/>
        <v/>
      </c>
      <c r="E10493" s="2" t="s">
        <v>20</v>
      </c>
    </row>
    <row r="10494" spans="1:5">
      <c r="C10494" s="1" t="str">
        <f>IF(A10494="", "", VLOOKUP(A10494,Undocumented!$A:$C, 3, FALSE))</f>
        <v/>
      </c>
      <c r="D10494" s="1" t="str">
        <f t="shared" si="163"/>
        <v/>
      </c>
    </row>
    <row r="10495" spans="1:5">
      <c r="A10495" s="2" t="s">
        <v>2825</v>
      </c>
      <c r="B10495" s="2" t="s">
        <v>2822</v>
      </c>
      <c r="C10495" s="1" t="str">
        <f>IF(A10495="", "", VLOOKUP(A10495,Undocumented!$A:$C, 3, FALSE))</f>
        <v>BIT 2, (IY + d)</v>
      </c>
      <c r="D10495" s="1" t="str">
        <f t="shared" si="163"/>
        <v/>
      </c>
      <c r="E10495" s="2" t="s">
        <v>11</v>
      </c>
    </row>
    <row r="10496" spans="1:5">
      <c r="C10496" s="1" t="str">
        <f>IF(A10496="", "", VLOOKUP(A10496,Undocumented!$A:$C, 3, FALSE))</f>
        <v/>
      </c>
      <c r="D10496" s="1" t="str">
        <f t="shared" si="163"/>
        <v/>
      </c>
      <c r="E10496" s="2" t="s">
        <v>32</v>
      </c>
    </row>
    <row r="10497" spans="1:5">
      <c r="C10497" s="1" t="str">
        <f>IF(A10497="", "", VLOOKUP(A10497,Undocumented!$A:$C, 3, FALSE))</f>
        <v/>
      </c>
      <c r="D10497" s="1" t="str">
        <f t="shared" si="163"/>
        <v/>
      </c>
      <c r="E10497" s="2" t="s">
        <v>38</v>
      </c>
    </row>
    <row r="10498" spans="1:5">
      <c r="C10498" s="1" t="str">
        <f>IF(A10498="", "", VLOOKUP(A10498,Undocumented!$A:$C, 3, FALSE))</f>
        <v/>
      </c>
      <c r="D10498" s="1" t="str">
        <f t="shared" ref="D10498:D10561" si="164">IF(AND(B10498&lt;&gt;"", B10498&lt;&gt;C10498), "#N/B", "")</f>
        <v/>
      </c>
    </row>
    <row r="10499" spans="1:5">
      <c r="C10499" s="1" t="str">
        <f>IF(A10499="", "", VLOOKUP(A10499,Undocumented!$A:$C, 3, FALSE))</f>
        <v/>
      </c>
      <c r="D10499" s="1" t="str">
        <f t="shared" si="164"/>
        <v/>
      </c>
      <c r="E10499" s="2" t="s">
        <v>2676</v>
      </c>
    </row>
    <row r="10500" spans="1:5">
      <c r="C10500" s="1" t="str">
        <f>IF(A10500="", "", VLOOKUP(A10500,Undocumented!$A:$C, 3, FALSE))</f>
        <v/>
      </c>
      <c r="D10500" s="1" t="str">
        <f t="shared" si="164"/>
        <v/>
      </c>
      <c r="E10500" s="2" t="s">
        <v>2089</v>
      </c>
    </row>
    <row r="10501" spans="1:5">
      <c r="C10501" s="1" t="str">
        <f>IF(A10501="", "", VLOOKUP(A10501,Undocumented!$A:$C, 3, FALSE))</f>
        <v/>
      </c>
      <c r="D10501" s="1" t="str">
        <f t="shared" si="164"/>
        <v/>
      </c>
      <c r="E10501" s="2" t="s">
        <v>782</v>
      </c>
    </row>
    <row r="10502" spans="1:5">
      <c r="C10502" s="1" t="str">
        <f>IF(A10502="", "", VLOOKUP(A10502,Undocumented!$A:$C, 3, FALSE))</f>
        <v/>
      </c>
      <c r="D10502" s="1" t="str">
        <f t="shared" si="164"/>
        <v/>
      </c>
      <c r="E10502" s="2" t="s">
        <v>951</v>
      </c>
    </row>
    <row r="10503" spans="1:5">
      <c r="C10503" s="1" t="str">
        <f>IF(A10503="", "", VLOOKUP(A10503,Undocumented!$A:$C, 3, FALSE))</f>
        <v/>
      </c>
      <c r="D10503" s="1" t="str">
        <f t="shared" si="164"/>
        <v/>
      </c>
      <c r="E10503" s="2" t="s">
        <v>193</v>
      </c>
    </row>
    <row r="10504" spans="1:5">
      <c r="C10504" s="1" t="str">
        <f>IF(A10504="", "", VLOOKUP(A10504,Undocumented!$A:$C, 3, FALSE))</f>
        <v/>
      </c>
      <c r="D10504" s="1" t="str">
        <f t="shared" si="164"/>
        <v/>
      </c>
      <c r="E10504" s="2" t="s">
        <v>19</v>
      </c>
    </row>
    <row r="10505" spans="1:5">
      <c r="C10505" s="1" t="str">
        <f>IF(A10505="", "", VLOOKUP(A10505,Undocumented!$A:$C, 3, FALSE))</f>
        <v/>
      </c>
      <c r="D10505" s="1" t="str">
        <f t="shared" si="164"/>
        <v/>
      </c>
      <c r="E10505" s="2" t="s">
        <v>2090</v>
      </c>
    </row>
    <row r="10506" spans="1:5">
      <c r="C10506" s="1" t="str">
        <f>IF(A10506="", "", VLOOKUP(A10506,Undocumented!$A:$C, 3, FALSE))</f>
        <v/>
      </c>
      <c r="D10506" s="1" t="str">
        <f t="shared" si="164"/>
        <v/>
      </c>
      <c r="E10506" s="2" t="s">
        <v>20</v>
      </c>
    </row>
    <row r="10507" spans="1:5">
      <c r="C10507" s="1" t="str">
        <f>IF(A10507="", "", VLOOKUP(A10507,Undocumented!$A:$C, 3, FALSE))</f>
        <v/>
      </c>
      <c r="D10507" s="1" t="str">
        <f t="shared" si="164"/>
        <v/>
      </c>
    </row>
    <row r="10508" spans="1:5">
      <c r="A10508" s="2" t="s">
        <v>2826</v>
      </c>
      <c r="B10508" s="2" t="s">
        <v>2822</v>
      </c>
      <c r="C10508" s="1" t="str">
        <f>IF(A10508="", "", VLOOKUP(A10508,Undocumented!$A:$C, 3, FALSE))</f>
        <v>BIT 2, (IY + d)</v>
      </c>
      <c r="D10508" s="1" t="str">
        <f t="shared" si="164"/>
        <v/>
      </c>
      <c r="E10508" s="2" t="s">
        <v>11</v>
      </c>
    </row>
    <row r="10509" spans="1:5">
      <c r="C10509" s="1" t="str">
        <f>IF(A10509="", "", VLOOKUP(A10509,Undocumented!$A:$C, 3, FALSE))</f>
        <v/>
      </c>
      <c r="D10509" s="1" t="str">
        <f t="shared" si="164"/>
        <v/>
      </c>
      <c r="E10509" s="2" t="s">
        <v>32</v>
      </c>
    </row>
    <row r="10510" spans="1:5">
      <c r="C10510" s="1" t="str">
        <f>IF(A10510="", "", VLOOKUP(A10510,Undocumented!$A:$C, 3, FALSE))</f>
        <v/>
      </c>
      <c r="D10510" s="1" t="str">
        <f t="shared" si="164"/>
        <v/>
      </c>
      <c r="E10510" s="2" t="s">
        <v>38</v>
      </c>
    </row>
    <row r="10511" spans="1:5">
      <c r="C10511" s="1" t="str">
        <f>IF(A10511="", "", VLOOKUP(A10511,Undocumented!$A:$C, 3, FALSE))</f>
        <v/>
      </c>
      <c r="D10511" s="1" t="str">
        <f t="shared" si="164"/>
        <v/>
      </c>
    </row>
    <row r="10512" spans="1:5">
      <c r="C10512" s="1" t="str">
        <f>IF(A10512="", "", VLOOKUP(A10512,Undocumented!$A:$C, 3, FALSE))</f>
        <v/>
      </c>
      <c r="D10512" s="1" t="str">
        <f t="shared" si="164"/>
        <v/>
      </c>
      <c r="E10512" s="2" t="s">
        <v>2676</v>
      </c>
    </row>
    <row r="10513" spans="1:5">
      <c r="C10513" s="1" t="str">
        <f>IF(A10513="", "", VLOOKUP(A10513,Undocumented!$A:$C, 3, FALSE))</f>
        <v/>
      </c>
      <c r="D10513" s="1" t="str">
        <f t="shared" si="164"/>
        <v/>
      </c>
      <c r="E10513" s="2" t="s">
        <v>2093</v>
      </c>
    </row>
    <row r="10514" spans="1:5">
      <c r="C10514" s="1" t="str">
        <f>IF(A10514="", "", VLOOKUP(A10514,Undocumented!$A:$C, 3, FALSE))</f>
        <v/>
      </c>
      <c r="D10514" s="1" t="str">
        <f t="shared" si="164"/>
        <v/>
      </c>
      <c r="E10514" s="2" t="s">
        <v>786</v>
      </c>
    </row>
    <row r="10515" spans="1:5">
      <c r="C10515" s="1" t="str">
        <f>IF(A10515="", "", VLOOKUP(A10515,Undocumented!$A:$C, 3, FALSE))</f>
        <v/>
      </c>
      <c r="D10515" s="1" t="str">
        <f t="shared" si="164"/>
        <v/>
      </c>
      <c r="E10515" s="2" t="s">
        <v>951</v>
      </c>
    </row>
    <row r="10516" spans="1:5">
      <c r="C10516" s="1" t="str">
        <f>IF(A10516="", "", VLOOKUP(A10516,Undocumented!$A:$C, 3, FALSE))</f>
        <v/>
      </c>
      <c r="D10516" s="1" t="str">
        <f t="shared" si="164"/>
        <v/>
      </c>
      <c r="E10516" s="2" t="s">
        <v>193</v>
      </c>
    </row>
    <row r="10517" spans="1:5">
      <c r="C10517" s="1" t="str">
        <f>IF(A10517="", "", VLOOKUP(A10517,Undocumented!$A:$C, 3, FALSE))</f>
        <v/>
      </c>
      <c r="D10517" s="1" t="str">
        <f t="shared" si="164"/>
        <v/>
      </c>
      <c r="E10517" s="2" t="s">
        <v>19</v>
      </c>
    </row>
    <row r="10518" spans="1:5">
      <c r="C10518" s="1" t="str">
        <f>IF(A10518="", "", VLOOKUP(A10518,Undocumented!$A:$C, 3, FALSE))</f>
        <v/>
      </c>
      <c r="D10518" s="1" t="str">
        <f t="shared" si="164"/>
        <v/>
      </c>
      <c r="E10518" s="2" t="s">
        <v>690</v>
      </c>
    </row>
    <row r="10519" spans="1:5">
      <c r="C10519" s="1" t="str">
        <f>IF(A10519="", "", VLOOKUP(A10519,Undocumented!$A:$C, 3, FALSE))</f>
        <v/>
      </c>
      <c r="D10519" s="1" t="str">
        <f t="shared" si="164"/>
        <v/>
      </c>
      <c r="E10519" s="2" t="s">
        <v>20</v>
      </c>
    </row>
    <row r="10520" spans="1:5">
      <c r="C10520" s="1" t="str">
        <f>IF(A10520="", "", VLOOKUP(A10520,Undocumented!$A:$C, 3, FALSE))</f>
        <v/>
      </c>
      <c r="D10520" s="1" t="str">
        <f t="shared" si="164"/>
        <v/>
      </c>
    </row>
    <row r="10521" spans="1:5">
      <c r="A10521" s="2" t="s">
        <v>2827</v>
      </c>
      <c r="B10521" s="2" t="s">
        <v>2822</v>
      </c>
      <c r="C10521" s="1" t="str">
        <f>IF(A10521="", "", VLOOKUP(A10521,Undocumented!$A:$C, 3, FALSE))</f>
        <v>BIT 2, (IY + d)</v>
      </c>
      <c r="D10521" s="1" t="str">
        <f t="shared" si="164"/>
        <v/>
      </c>
      <c r="E10521" s="2" t="s">
        <v>11</v>
      </c>
    </row>
    <row r="10522" spans="1:5">
      <c r="C10522" s="1" t="str">
        <f>IF(A10522="", "", VLOOKUP(A10522,Undocumented!$A:$C, 3, FALSE))</f>
        <v/>
      </c>
      <c r="D10522" s="1" t="str">
        <f t="shared" si="164"/>
        <v/>
      </c>
      <c r="E10522" s="2" t="s">
        <v>32</v>
      </c>
    </row>
    <row r="10523" spans="1:5">
      <c r="C10523" s="1" t="str">
        <f>IF(A10523="", "", VLOOKUP(A10523,Undocumented!$A:$C, 3, FALSE))</f>
        <v/>
      </c>
      <c r="D10523" s="1" t="str">
        <f t="shared" si="164"/>
        <v/>
      </c>
      <c r="E10523" s="2" t="s">
        <v>38</v>
      </c>
    </row>
    <row r="10524" spans="1:5">
      <c r="C10524" s="1" t="str">
        <f>IF(A10524="", "", VLOOKUP(A10524,Undocumented!$A:$C, 3, FALSE))</f>
        <v/>
      </c>
      <c r="D10524" s="1" t="str">
        <f t="shared" si="164"/>
        <v/>
      </c>
    </row>
    <row r="10525" spans="1:5">
      <c r="C10525" s="1" t="str">
        <f>IF(A10525="", "", VLOOKUP(A10525,Undocumented!$A:$C, 3, FALSE))</f>
        <v/>
      </c>
      <c r="D10525" s="1" t="str">
        <f t="shared" si="164"/>
        <v/>
      </c>
      <c r="E10525" s="2" t="s">
        <v>2676</v>
      </c>
    </row>
    <row r="10526" spans="1:5">
      <c r="C10526" s="1" t="str">
        <f>IF(A10526="", "", VLOOKUP(A10526,Undocumented!$A:$C, 3, FALSE))</f>
        <v/>
      </c>
      <c r="D10526" s="1" t="str">
        <f t="shared" si="164"/>
        <v/>
      </c>
      <c r="E10526" s="2" t="s">
        <v>2096</v>
      </c>
    </row>
    <row r="10527" spans="1:5">
      <c r="C10527" s="1" t="str">
        <f>IF(A10527="", "", VLOOKUP(A10527,Undocumented!$A:$C, 3, FALSE))</f>
        <v/>
      </c>
      <c r="D10527" s="1" t="str">
        <f t="shared" si="164"/>
        <v/>
      </c>
      <c r="E10527" s="2" t="s">
        <v>790</v>
      </c>
    </row>
    <row r="10528" spans="1:5">
      <c r="C10528" s="1" t="str">
        <f>IF(A10528="", "", VLOOKUP(A10528,Undocumented!$A:$C, 3, FALSE))</f>
        <v/>
      </c>
      <c r="D10528" s="1" t="str">
        <f t="shared" si="164"/>
        <v/>
      </c>
      <c r="E10528" s="2" t="s">
        <v>951</v>
      </c>
    </row>
    <row r="10529" spans="1:5">
      <c r="C10529" s="1" t="str">
        <f>IF(A10529="", "", VLOOKUP(A10529,Undocumented!$A:$C, 3, FALSE))</f>
        <v/>
      </c>
      <c r="D10529" s="1" t="str">
        <f t="shared" si="164"/>
        <v/>
      </c>
      <c r="E10529" s="2" t="s">
        <v>193</v>
      </c>
    </row>
    <row r="10530" spans="1:5">
      <c r="C10530" s="1" t="str">
        <f>IF(A10530="", "", VLOOKUP(A10530,Undocumented!$A:$C, 3, FALSE))</f>
        <v/>
      </c>
      <c r="D10530" s="1" t="str">
        <f t="shared" si="164"/>
        <v/>
      </c>
      <c r="E10530" s="2" t="s">
        <v>19</v>
      </c>
    </row>
    <row r="10531" spans="1:5">
      <c r="C10531" s="1" t="str">
        <f>IF(A10531="", "", VLOOKUP(A10531,Undocumented!$A:$C, 3, FALSE))</f>
        <v/>
      </c>
      <c r="D10531" s="1" t="str">
        <f t="shared" si="164"/>
        <v/>
      </c>
      <c r="E10531" s="2" t="s">
        <v>2097</v>
      </c>
    </row>
    <row r="10532" spans="1:5">
      <c r="C10532" s="1" t="str">
        <f>IF(A10532="", "", VLOOKUP(A10532,Undocumented!$A:$C, 3, FALSE))</f>
        <v/>
      </c>
      <c r="D10532" s="1" t="str">
        <f t="shared" si="164"/>
        <v/>
      </c>
      <c r="E10532" s="2" t="s">
        <v>20</v>
      </c>
    </row>
    <row r="10533" spans="1:5">
      <c r="C10533" s="1" t="str">
        <f>IF(A10533="", "", VLOOKUP(A10533,Undocumented!$A:$C, 3, FALSE))</f>
        <v/>
      </c>
      <c r="D10533" s="1" t="str">
        <f t="shared" si="164"/>
        <v/>
      </c>
    </row>
    <row r="10534" spans="1:5">
      <c r="A10534" s="2" t="s">
        <v>2828</v>
      </c>
      <c r="B10534" s="2" t="s">
        <v>2822</v>
      </c>
      <c r="C10534" s="1" t="str">
        <f>IF(A10534="", "", VLOOKUP(A10534,Undocumented!$A:$C, 3, FALSE))</f>
        <v>BIT 2, (IY + d)</v>
      </c>
      <c r="D10534" s="1" t="str">
        <f t="shared" si="164"/>
        <v/>
      </c>
      <c r="E10534" s="2" t="s">
        <v>11</v>
      </c>
    </row>
    <row r="10535" spans="1:5">
      <c r="C10535" s="1" t="str">
        <f>IF(A10535="", "", VLOOKUP(A10535,Undocumented!$A:$C, 3, FALSE))</f>
        <v/>
      </c>
      <c r="D10535" s="1" t="str">
        <f t="shared" si="164"/>
        <v/>
      </c>
      <c r="E10535" s="2" t="s">
        <v>32</v>
      </c>
    </row>
    <row r="10536" spans="1:5">
      <c r="C10536" s="1" t="str">
        <f>IF(A10536="", "", VLOOKUP(A10536,Undocumented!$A:$C, 3, FALSE))</f>
        <v/>
      </c>
      <c r="D10536" s="1" t="str">
        <f t="shared" si="164"/>
        <v/>
      </c>
      <c r="E10536" s="2" t="s">
        <v>38</v>
      </c>
    </row>
    <row r="10537" spans="1:5">
      <c r="C10537" s="1" t="str">
        <f>IF(A10537="", "", VLOOKUP(A10537,Undocumented!$A:$C, 3, FALSE))</f>
        <v/>
      </c>
      <c r="D10537" s="1" t="str">
        <f t="shared" si="164"/>
        <v/>
      </c>
    </row>
    <row r="10538" spans="1:5">
      <c r="C10538" s="1" t="str">
        <f>IF(A10538="", "", VLOOKUP(A10538,Undocumented!$A:$C, 3, FALSE))</f>
        <v/>
      </c>
      <c r="D10538" s="1" t="str">
        <f t="shared" si="164"/>
        <v/>
      </c>
      <c r="E10538" s="2" t="s">
        <v>2676</v>
      </c>
    </row>
    <row r="10539" spans="1:5">
      <c r="C10539" s="1" t="str">
        <f>IF(A10539="", "", VLOOKUP(A10539,Undocumented!$A:$C, 3, FALSE))</f>
        <v/>
      </c>
      <c r="D10539" s="1" t="str">
        <f t="shared" si="164"/>
        <v/>
      </c>
      <c r="E10539" s="2" t="s">
        <v>2100</v>
      </c>
    </row>
    <row r="10540" spans="1:5">
      <c r="C10540" s="1" t="str">
        <f>IF(A10540="", "", VLOOKUP(A10540,Undocumented!$A:$C, 3, FALSE))</f>
        <v/>
      </c>
      <c r="D10540" s="1" t="str">
        <f t="shared" si="164"/>
        <v/>
      </c>
      <c r="E10540" s="2" t="s">
        <v>794</v>
      </c>
    </row>
    <row r="10541" spans="1:5">
      <c r="C10541" s="1" t="str">
        <f>IF(A10541="", "", VLOOKUP(A10541,Undocumented!$A:$C, 3, FALSE))</f>
        <v/>
      </c>
      <c r="D10541" s="1" t="str">
        <f t="shared" si="164"/>
        <v/>
      </c>
      <c r="E10541" s="2" t="s">
        <v>951</v>
      </c>
    </row>
    <row r="10542" spans="1:5">
      <c r="C10542" s="1" t="str">
        <f>IF(A10542="", "", VLOOKUP(A10542,Undocumented!$A:$C, 3, FALSE))</f>
        <v/>
      </c>
      <c r="D10542" s="1" t="str">
        <f t="shared" si="164"/>
        <v/>
      </c>
      <c r="E10542" s="2" t="s">
        <v>193</v>
      </c>
    </row>
    <row r="10543" spans="1:5">
      <c r="C10543" s="1" t="str">
        <f>IF(A10543="", "", VLOOKUP(A10543,Undocumented!$A:$C, 3, FALSE))</f>
        <v/>
      </c>
      <c r="D10543" s="1" t="str">
        <f t="shared" si="164"/>
        <v/>
      </c>
      <c r="E10543" s="2" t="s">
        <v>19</v>
      </c>
    </row>
    <row r="10544" spans="1:5">
      <c r="C10544" s="1" t="str">
        <f>IF(A10544="", "", VLOOKUP(A10544,Undocumented!$A:$C, 3, FALSE))</f>
        <v/>
      </c>
      <c r="D10544" s="1" t="str">
        <f t="shared" si="164"/>
        <v/>
      </c>
      <c r="E10544" s="2" t="s">
        <v>2101</v>
      </c>
    </row>
    <row r="10545" spans="1:5">
      <c r="C10545" s="1" t="str">
        <f>IF(A10545="", "", VLOOKUP(A10545,Undocumented!$A:$C, 3, FALSE))</f>
        <v/>
      </c>
      <c r="D10545" s="1" t="str">
        <f t="shared" si="164"/>
        <v/>
      </c>
      <c r="E10545" s="2" t="s">
        <v>20</v>
      </c>
    </row>
    <row r="10546" spans="1:5">
      <c r="C10546" s="1" t="str">
        <f>IF(A10546="", "", VLOOKUP(A10546,Undocumented!$A:$C, 3, FALSE))</f>
        <v/>
      </c>
      <c r="D10546" s="1" t="str">
        <f t="shared" si="164"/>
        <v/>
      </c>
    </row>
    <row r="10547" spans="1:5">
      <c r="A10547" s="2" t="s">
        <v>2829</v>
      </c>
      <c r="B10547" s="2" t="s">
        <v>2822</v>
      </c>
      <c r="C10547" s="1" t="str">
        <f>IF(A10547="", "", VLOOKUP(A10547,Undocumented!$A:$C, 3, FALSE))</f>
        <v>BIT 2, (IY + d)</v>
      </c>
      <c r="D10547" s="1" t="str">
        <f t="shared" si="164"/>
        <v/>
      </c>
      <c r="E10547" s="2" t="s">
        <v>11</v>
      </c>
    </row>
    <row r="10548" spans="1:5">
      <c r="C10548" s="1" t="str">
        <f>IF(A10548="", "", VLOOKUP(A10548,Undocumented!$A:$C, 3, FALSE))</f>
        <v/>
      </c>
      <c r="D10548" s="1" t="str">
        <f t="shared" si="164"/>
        <v/>
      </c>
      <c r="E10548" s="2" t="s">
        <v>32</v>
      </c>
    </row>
    <row r="10549" spans="1:5">
      <c r="C10549" s="1" t="str">
        <f>IF(A10549="", "", VLOOKUP(A10549,Undocumented!$A:$C, 3, FALSE))</f>
        <v/>
      </c>
      <c r="D10549" s="1" t="str">
        <f t="shared" si="164"/>
        <v/>
      </c>
      <c r="E10549" s="2" t="s">
        <v>38</v>
      </c>
    </row>
    <row r="10550" spans="1:5">
      <c r="C10550" s="1" t="str">
        <f>IF(A10550="", "", VLOOKUP(A10550,Undocumented!$A:$C, 3, FALSE))</f>
        <v/>
      </c>
      <c r="D10550" s="1" t="str">
        <f t="shared" si="164"/>
        <v/>
      </c>
    </row>
    <row r="10551" spans="1:5">
      <c r="C10551" s="1" t="str">
        <f>IF(A10551="", "", VLOOKUP(A10551,Undocumented!$A:$C, 3, FALSE))</f>
        <v/>
      </c>
      <c r="D10551" s="1" t="str">
        <f t="shared" si="164"/>
        <v/>
      </c>
      <c r="E10551" s="2" t="s">
        <v>2676</v>
      </c>
    </row>
    <row r="10552" spans="1:5">
      <c r="C10552" s="1" t="str">
        <f>IF(A10552="", "", VLOOKUP(A10552,Undocumented!$A:$C, 3, FALSE))</f>
        <v/>
      </c>
      <c r="D10552" s="1" t="str">
        <f t="shared" si="164"/>
        <v/>
      </c>
      <c r="E10552" s="2" t="s">
        <v>2104</v>
      </c>
    </row>
    <row r="10553" spans="1:5">
      <c r="C10553" s="1" t="str">
        <f>IF(A10553="", "", VLOOKUP(A10553,Undocumented!$A:$C, 3, FALSE))</f>
        <v/>
      </c>
      <c r="D10553" s="1" t="str">
        <f t="shared" si="164"/>
        <v/>
      </c>
      <c r="E10553" s="2" t="s">
        <v>33</v>
      </c>
    </row>
    <row r="10554" spans="1:5">
      <c r="C10554" s="1" t="str">
        <f>IF(A10554="", "", VLOOKUP(A10554,Undocumented!$A:$C, 3, FALSE))</f>
        <v/>
      </c>
      <c r="D10554" s="1" t="str">
        <f t="shared" si="164"/>
        <v/>
      </c>
      <c r="E10554" s="2" t="s">
        <v>951</v>
      </c>
    </row>
    <row r="10555" spans="1:5">
      <c r="C10555" s="1" t="str">
        <f>IF(A10555="", "", VLOOKUP(A10555,Undocumented!$A:$C, 3, FALSE))</f>
        <v/>
      </c>
      <c r="D10555" s="1" t="str">
        <f t="shared" si="164"/>
        <v/>
      </c>
      <c r="E10555" s="2" t="s">
        <v>193</v>
      </c>
    </row>
    <row r="10556" spans="1:5">
      <c r="C10556" s="1" t="str">
        <f>IF(A10556="", "", VLOOKUP(A10556,Undocumented!$A:$C, 3, FALSE))</f>
        <v/>
      </c>
      <c r="D10556" s="1" t="str">
        <f t="shared" si="164"/>
        <v/>
      </c>
      <c r="E10556" s="2" t="s">
        <v>19</v>
      </c>
    </row>
    <row r="10557" spans="1:5">
      <c r="C10557" s="1" t="str">
        <f>IF(A10557="", "", VLOOKUP(A10557,Undocumented!$A:$C, 3, FALSE))</f>
        <v/>
      </c>
      <c r="D10557" s="1" t="str">
        <f t="shared" si="164"/>
        <v/>
      </c>
      <c r="E10557" s="2" t="s">
        <v>2105</v>
      </c>
    </row>
    <row r="10558" spans="1:5">
      <c r="C10558" s="1" t="str">
        <f>IF(A10558="", "", VLOOKUP(A10558,Undocumented!$A:$C, 3, FALSE))</f>
        <v/>
      </c>
      <c r="D10558" s="1" t="str">
        <f t="shared" si="164"/>
        <v/>
      </c>
      <c r="E10558" s="2" t="s">
        <v>20</v>
      </c>
    </row>
    <row r="10559" spans="1:5">
      <c r="C10559" s="1" t="str">
        <f>IF(A10559="", "", VLOOKUP(A10559,Undocumented!$A:$C, 3, FALSE))</f>
        <v/>
      </c>
      <c r="D10559" s="1" t="str">
        <f t="shared" si="164"/>
        <v/>
      </c>
    </row>
    <row r="10560" spans="1:5">
      <c r="A10560" s="2" t="s">
        <v>2830</v>
      </c>
      <c r="B10560" s="2" t="s">
        <v>2831</v>
      </c>
      <c r="C10560" s="1" t="str">
        <f>IF(A10560="", "", VLOOKUP(A10560,Undocumented!$A:$C, 3, FALSE))</f>
        <v>BIT 3, (IY + d)</v>
      </c>
      <c r="D10560" s="1" t="str">
        <f t="shared" si="164"/>
        <v/>
      </c>
      <c r="E10560" s="2" t="s">
        <v>11</v>
      </c>
    </row>
    <row r="10561" spans="1:5">
      <c r="C10561" s="1" t="str">
        <f>IF(A10561="", "", VLOOKUP(A10561,Undocumented!$A:$C, 3, FALSE))</f>
        <v/>
      </c>
      <c r="D10561" s="1" t="str">
        <f t="shared" si="164"/>
        <v/>
      </c>
      <c r="E10561" s="2" t="s">
        <v>32</v>
      </c>
    </row>
    <row r="10562" spans="1:5">
      <c r="C10562" s="1" t="str">
        <f>IF(A10562="", "", VLOOKUP(A10562,Undocumented!$A:$C, 3, FALSE))</f>
        <v/>
      </c>
      <c r="D10562" s="1" t="str">
        <f t="shared" ref="D10562:D10625" si="165">IF(AND(B10562&lt;&gt;"", B10562&lt;&gt;C10562), "#N/B", "")</f>
        <v/>
      </c>
      <c r="E10562" s="2" t="s">
        <v>38</v>
      </c>
    </row>
    <row r="10563" spans="1:5">
      <c r="C10563" s="1" t="str">
        <f>IF(A10563="", "", VLOOKUP(A10563,Undocumented!$A:$C, 3, FALSE))</f>
        <v/>
      </c>
      <c r="D10563" s="1" t="str">
        <f t="shared" si="165"/>
        <v/>
      </c>
    </row>
    <row r="10564" spans="1:5">
      <c r="C10564" s="1" t="str">
        <f>IF(A10564="", "", VLOOKUP(A10564,Undocumented!$A:$C, 3, FALSE))</f>
        <v/>
      </c>
      <c r="D10564" s="1" t="str">
        <f t="shared" si="165"/>
        <v/>
      </c>
      <c r="E10564" s="2" t="s">
        <v>2676</v>
      </c>
    </row>
    <row r="10565" spans="1:5">
      <c r="C10565" s="1" t="str">
        <f>IF(A10565="", "", VLOOKUP(A10565,Undocumented!$A:$C, 3, FALSE))</f>
        <v/>
      </c>
      <c r="D10565" s="1" t="str">
        <f t="shared" si="165"/>
        <v/>
      </c>
      <c r="E10565" s="2" t="s">
        <v>2077</v>
      </c>
    </row>
    <row r="10566" spans="1:5">
      <c r="C10566" s="1" t="str">
        <f>IF(A10566="", "", VLOOKUP(A10566,Undocumented!$A:$C, 3, FALSE))</f>
        <v/>
      </c>
      <c r="D10566" s="1" t="str">
        <f t="shared" si="165"/>
        <v/>
      </c>
      <c r="E10566" s="2" t="s">
        <v>617</v>
      </c>
    </row>
    <row r="10567" spans="1:5">
      <c r="C10567" s="1" t="str">
        <f>IF(A10567="", "", VLOOKUP(A10567,Undocumented!$A:$C, 3, FALSE))</f>
        <v/>
      </c>
      <c r="D10567" s="1" t="str">
        <f t="shared" si="165"/>
        <v/>
      </c>
      <c r="E10567" s="2" t="s">
        <v>968</v>
      </c>
    </row>
    <row r="10568" spans="1:5">
      <c r="C10568" s="1" t="str">
        <f>IF(A10568="", "", VLOOKUP(A10568,Undocumented!$A:$C, 3, FALSE))</f>
        <v/>
      </c>
      <c r="D10568" s="1" t="str">
        <f t="shared" si="165"/>
        <v/>
      </c>
      <c r="E10568" s="2" t="s">
        <v>193</v>
      </c>
    </row>
    <row r="10569" spans="1:5">
      <c r="C10569" s="1" t="str">
        <f>IF(A10569="", "", VLOOKUP(A10569,Undocumented!$A:$C, 3, FALSE))</f>
        <v/>
      </c>
      <c r="D10569" s="1" t="str">
        <f t="shared" si="165"/>
        <v/>
      </c>
      <c r="E10569" s="2" t="s">
        <v>19</v>
      </c>
    </row>
    <row r="10570" spans="1:5">
      <c r="C10570" s="1" t="str">
        <f>IF(A10570="", "", VLOOKUP(A10570,Undocumented!$A:$C, 3, FALSE))</f>
        <v/>
      </c>
      <c r="D10570" s="1" t="str">
        <f t="shared" si="165"/>
        <v/>
      </c>
      <c r="E10570" s="2" t="s">
        <v>2078</v>
      </c>
    </row>
    <row r="10571" spans="1:5">
      <c r="C10571" s="1" t="str">
        <f>IF(A10571="", "", VLOOKUP(A10571,Undocumented!$A:$C, 3, FALSE))</f>
        <v/>
      </c>
      <c r="D10571" s="1" t="str">
        <f t="shared" si="165"/>
        <v/>
      </c>
      <c r="E10571" s="2" t="s">
        <v>20</v>
      </c>
    </row>
    <row r="10572" spans="1:5">
      <c r="C10572" s="1" t="str">
        <f>IF(A10572="", "", VLOOKUP(A10572,Undocumented!$A:$C, 3, FALSE))</f>
        <v/>
      </c>
      <c r="D10572" s="1" t="str">
        <f t="shared" si="165"/>
        <v/>
      </c>
    </row>
    <row r="10573" spans="1:5">
      <c r="A10573" s="2" t="s">
        <v>2832</v>
      </c>
      <c r="B10573" s="2" t="s">
        <v>2831</v>
      </c>
      <c r="C10573" s="1" t="str">
        <f>IF(A10573="", "", VLOOKUP(A10573,Undocumented!$A:$C, 3, FALSE))</f>
        <v>BIT 3, (IY + d)</v>
      </c>
      <c r="D10573" s="1" t="str">
        <f t="shared" si="165"/>
        <v/>
      </c>
      <c r="E10573" s="2" t="s">
        <v>11</v>
      </c>
    </row>
    <row r="10574" spans="1:5">
      <c r="C10574" s="1" t="str">
        <f>IF(A10574="", "", VLOOKUP(A10574,Undocumented!$A:$C, 3, FALSE))</f>
        <v/>
      </c>
      <c r="D10574" s="1" t="str">
        <f t="shared" si="165"/>
        <v/>
      </c>
      <c r="E10574" s="2" t="s">
        <v>32</v>
      </c>
    </row>
    <row r="10575" spans="1:5">
      <c r="C10575" s="1" t="str">
        <f>IF(A10575="", "", VLOOKUP(A10575,Undocumented!$A:$C, 3, FALSE))</f>
        <v/>
      </c>
      <c r="D10575" s="1" t="str">
        <f t="shared" si="165"/>
        <v/>
      </c>
      <c r="E10575" s="2" t="s">
        <v>38</v>
      </c>
    </row>
    <row r="10576" spans="1:5">
      <c r="C10576" s="1" t="str">
        <f>IF(A10576="", "", VLOOKUP(A10576,Undocumented!$A:$C, 3, FALSE))</f>
        <v/>
      </c>
      <c r="D10576" s="1" t="str">
        <f t="shared" si="165"/>
        <v/>
      </c>
    </row>
    <row r="10577" spans="1:5">
      <c r="C10577" s="1" t="str">
        <f>IF(A10577="", "", VLOOKUP(A10577,Undocumented!$A:$C, 3, FALSE))</f>
        <v/>
      </c>
      <c r="D10577" s="1" t="str">
        <f t="shared" si="165"/>
        <v/>
      </c>
      <c r="E10577" s="2" t="s">
        <v>2676</v>
      </c>
    </row>
    <row r="10578" spans="1:5">
      <c r="C10578" s="1" t="str">
        <f>IF(A10578="", "", VLOOKUP(A10578,Undocumented!$A:$C, 3, FALSE))</f>
        <v/>
      </c>
      <c r="D10578" s="1" t="str">
        <f t="shared" si="165"/>
        <v/>
      </c>
      <c r="E10578" s="2" t="s">
        <v>2081</v>
      </c>
    </row>
    <row r="10579" spans="1:5">
      <c r="C10579" s="1" t="str">
        <f>IF(A10579="", "", VLOOKUP(A10579,Undocumented!$A:$C, 3, FALSE))</f>
        <v/>
      </c>
      <c r="D10579" s="1" t="str">
        <f t="shared" si="165"/>
        <v/>
      </c>
      <c r="E10579" s="2" t="s">
        <v>774</v>
      </c>
    </row>
    <row r="10580" spans="1:5">
      <c r="C10580" s="1" t="str">
        <f>IF(A10580="", "", VLOOKUP(A10580,Undocumented!$A:$C, 3, FALSE))</f>
        <v/>
      </c>
      <c r="D10580" s="1" t="str">
        <f t="shared" si="165"/>
        <v/>
      </c>
      <c r="E10580" s="2" t="s">
        <v>968</v>
      </c>
    </row>
    <row r="10581" spans="1:5">
      <c r="C10581" s="1" t="str">
        <f>IF(A10581="", "", VLOOKUP(A10581,Undocumented!$A:$C, 3, FALSE))</f>
        <v/>
      </c>
      <c r="D10581" s="1" t="str">
        <f t="shared" si="165"/>
        <v/>
      </c>
      <c r="E10581" s="2" t="s">
        <v>193</v>
      </c>
    </row>
    <row r="10582" spans="1:5">
      <c r="C10582" s="1" t="str">
        <f>IF(A10582="", "", VLOOKUP(A10582,Undocumented!$A:$C, 3, FALSE))</f>
        <v/>
      </c>
      <c r="D10582" s="1" t="str">
        <f t="shared" si="165"/>
        <v/>
      </c>
      <c r="E10582" s="2" t="s">
        <v>19</v>
      </c>
    </row>
    <row r="10583" spans="1:5">
      <c r="C10583" s="1" t="str">
        <f>IF(A10583="", "", VLOOKUP(A10583,Undocumented!$A:$C, 3, FALSE))</f>
        <v/>
      </c>
      <c r="D10583" s="1" t="str">
        <f t="shared" si="165"/>
        <v/>
      </c>
      <c r="E10583" s="2" t="s">
        <v>2082</v>
      </c>
    </row>
    <row r="10584" spans="1:5">
      <c r="C10584" s="1" t="str">
        <f>IF(A10584="", "", VLOOKUP(A10584,Undocumented!$A:$C, 3, FALSE))</f>
        <v/>
      </c>
      <c r="D10584" s="1" t="str">
        <f t="shared" si="165"/>
        <v/>
      </c>
      <c r="E10584" s="2" t="s">
        <v>20</v>
      </c>
    </row>
    <row r="10585" spans="1:5">
      <c r="C10585" s="1" t="str">
        <f>IF(A10585="", "", VLOOKUP(A10585,Undocumented!$A:$C, 3, FALSE))</f>
        <v/>
      </c>
      <c r="D10585" s="1" t="str">
        <f t="shared" si="165"/>
        <v/>
      </c>
    </row>
    <row r="10586" spans="1:5">
      <c r="A10586" s="2" t="s">
        <v>2833</v>
      </c>
      <c r="B10586" s="2" t="s">
        <v>2831</v>
      </c>
      <c r="C10586" s="1" t="str">
        <f>IF(A10586="", "", VLOOKUP(A10586,Undocumented!$A:$C, 3, FALSE))</f>
        <v>BIT 3, (IY + d)</v>
      </c>
      <c r="D10586" s="1" t="str">
        <f t="shared" si="165"/>
        <v/>
      </c>
      <c r="E10586" s="2" t="s">
        <v>11</v>
      </c>
    </row>
    <row r="10587" spans="1:5">
      <c r="C10587" s="1" t="str">
        <f>IF(A10587="", "", VLOOKUP(A10587,Undocumented!$A:$C, 3, FALSE))</f>
        <v/>
      </c>
      <c r="D10587" s="1" t="str">
        <f t="shared" si="165"/>
        <v/>
      </c>
      <c r="E10587" s="2" t="s">
        <v>32</v>
      </c>
    </row>
    <row r="10588" spans="1:5">
      <c r="C10588" s="1" t="str">
        <f>IF(A10588="", "", VLOOKUP(A10588,Undocumented!$A:$C, 3, FALSE))</f>
        <v/>
      </c>
      <c r="D10588" s="1" t="str">
        <f t="shared" si="165"/>
        <v/>
      </c>
      <c r="E10588" s="2" t="s">
        <v>38</v>
      </c>
    </row>
    <row r="10589" spans="1:5">
      <c r="C10589" s="1" t="str">
        <f>IF(A10589="", "", VLOOKUP(A10589,Undocumented!$A:$C, 3, FALSE))</f>
        <v/>
      </c>
      <c r="D10589" s="1" t="str">
        <f t="shared" si="165"/>
        <v/>
      </c>
    </row>
    <row r="10590" spans="1:5">
      <c r="C10590" s="1" t="str">
        <f>IF(A10590="", "", VLOOKUP(A10590,Undocumented!$A:$C, 3, FALSE))</f>
        <v/>
      </c>
      <c r="D10590" s="1" t="str">
        <f t="shared" si="165"/>
        <v/>
      </c>
      <c r="E10590" s="2" t="s">
        <v>2676</v>
      </c>
    </row>
    <row r="10591" spans="1:5">
      <c r="C10591" s="1" t="str">
        <f>IF(A10591="", "", VLOOKUP(A10591,Undocumented!$A:$C, 3, FALSE))</f>
        <v/>
      </c>
      <c r="D10591" s="1" t="str">
        <f t="shared" si="165"/>
        <v/>
      </c>
      <c r="E10591" s="2" t="s">
        <v>2085</v>
      </c>
    </row>
    <row r="10592" spans="1:5">
      <c r="C10592" s="1" t="str">
        <f>IF(A10592="", "", VLOOKUP(A10592,Undocumented!$A:$C, 3, FALSE))</f>
        <v/>
      </c>
      <c r="D10592" s="1" t="str">
        <f t="shared" si="165"/>
        <v/>
      </c>
      <c r="E10592" s="2" t="s">
        <v>778</v>
      </c>
    </row>
    <row r="10593" spans="1:5">
      <c r="C10593" s="1" t="str">
        <f>IF(A10593="", "", VLOOKUP(A10593,Undocumented!$A:$C, 3, FALSE))</f>
        <v/>
      </c>
      <c r="D10593" s="1" t="str">
        <f t="shared" si="165"/>
        <v/>
      </c>
      <c r="E10593" s="2" t="s">
        <v>968</v>
      </c>
    </row>
    <row r="10594" spans="1:5">
      <c r="C10594" s="1" t="str">
        <f>IF(A10594="", "", VLOOKUP(A10594,Undocumented!$A:$C, 3, FALSE))</f>
        <v/>
      </c>
      <c r="D10594" s="1" t="str">
        <f t="shared" si="165"/>
        <v/>
      </c>
      <c r="E10594" s="2" t="s">
        <v>193</v>
      </c>
    </row>
    <row r="10595" spans="1:5">
      <c r="C10595" s="1" t="str">
        <f>IF(A10595="", "", VLOOKUP(A10595,Undocumented!$A:$C, 3, FALSE))</f>
        <v/>
      </c>
      <c r="D10595" s="1" t="str">
        <f t="shared" si="165"/>
        <v/>
      </c>
      <c r="E10595" s="2" t="s">
        <v>19</v>
      </c>
    </row>
    <row r="10596" spans="1:5">
      <c r="C10596" s="1" t="str">
        <f>IF(A10596="", "", VLOOKUP(A10596,Undocumented!$A:$C, 3, FALSE))</f>
        <v/>
      </c>
      <c r="D10596" s="1" t="str">
        <f t="shared" si="165"/>
        <v/>
      </c>
      <c r="E10596" s="2" t="s">
        <v>2086</v>
      </c>
    </row>
    <row r="10597" spans="1:5">
      <c r="C10597" s="1" t="str">
        <f>IF(A10597="", "", VLOOKUP(A10597,Undocumented!$A:$C, 3, FALSE))</f>
        <v/>
      </c>
      <c r="D10597" s="1" t="str">
        <f t="shared" si="165"/>
        <v/>
      </c>
      <c r="E10597" s="2" t="s">
        <v>20</v>
      </c>
    </row>
    <row r="10598" spans="1:5">
      <c r="C10598" s="1" t="str">
        <f>IF(A10598="", "", VLOOKUP(A10598,Undocumented!$A:$C, 3, FALSE))</f>
        <v/>
      </c>
      <c r="D10598" s="1" t="str">
        <f t="shared" si="165"/>
        <v/>
      </c>
    </row>
    <row r="10599" spans="1:5">
      <c r="A10599" s="2" t="s">
        <v>2834</v>
      </c>
      <c r="B10599" s="2" t="s">
        <v>2831</v>
      </c>
      <c r="C10599" s="1" t="str">
        <f>IF(A10599="", "", VLOOKUP(A10599,Undocumented!$A:$C, 3, FALSE))</f>
        <v>BIT 3, (IY + d)</v>
      </c>
      <c r="D10599" s="1" t="str">
        <f t="shared" si="165"/>
        <v/>
      </c>
      <c r="E10599" s="2" t="s">
        <v>11</v>
      </c>
    </row>
    <row r="10600" spans="1:5">
      <c r="C10600" s="1" t="str">
        <f>IF(A10600="", "", VLOOKUP(A10600,Undocumented!$A:$C, 3, FALSE))</f>
        <v/>
      </c>
      <c r="D10600" s="1" t="str">
        <f t="shared" si="165"/>
        <v/>
      </c>
      <c r="E10600" s="2" t="s">
        <v>32</v>
      </c>
    </row>
    <row r="10601" spans="1:5">
      <c r="C10601" s="1" t="str">
        <f>IF(A10601="", "", VLOOKUP(A10601,Undocumented!$A:$C, 3, FALSE))</f>
        <v/>
      </c>
      <c r="D10601" s="1" t="str">
        <f t="shared" si="165"/>
        <v/>
      </c>
      <c r="E10601" s="2" t="s">
        <v>38</v>
      </c>
    </row>
    <row r="10602" spans="1:5">
      <c r="C10602" s="1" t="str">
        <f>IF(A10602="", "", VLOOKUP(A10602,Undocumented!$A:$C, 3, FALSE))</f>
        <v/>
      </c>
      <c r="D10602" s="1" t="str">
        <f t="shared" si="165"/>
        <v/>
      </c>
    </row>
    <row r="10603" spans="1:5">
      <c r="C10603" s="1" t="str">
        <f>IF(A10603="", "", VLOOKUP(A10603,Undocumented!$A:$C, 3, FALSE))</f>
        <v/>
      </c>
      <c r="D10603" s="1" t="str">
        <f t="shared" si="165"/>
        <v/>
      </c>
      <c r="E10603" s="2" t="s">
        <v>2676</v>
      </c>
    </row>
    <row r="10604" spans="1:5">
      <c r="C10604" s="1" t="str">
        <f>IF(A10604="", "", VLOOKUP(A10604,Undocumented!$A:$C, 3, FALSE))</f>
        <v/>
      </c>
      <c r="D10604" s="1" t="str">
        <f t="shared" si="165"/>
        <v/>
      </c>
      <c r="E10604" s="2" t="s">
        <v>2089</v>
      </c>
    </row>
    <row r="10605" spans="1:5">
      <c r="C10605" s="1" t="str">
        <f>IF(A10605="", "", VLOOKUP(A10605,Undocumented!$A:$C, 3, FALSE))</f>
        <v/>
      </c>
      <c r="D10605" s="1" t="str">
        <f t="shared" si="165"/>
        <v/>
      </c>
      <c r="E10605" s="2" t="s">
        <v>782</v>
      </c>
    </row>
    <row r="10606" spans="1:5">
      <c r="C10606" s="1" t="str">
        <f>IF(A10606="", "", VLOOKUP(A10606,Undocumented!$A:$C, 3, FALSE))</f>
        <v/>
      </c>
      <c r="D10606" s="1" t="str">
        <f t="shared" si="165"/>
        <v/>
      </c>
      <c r="E10606" s="2" t="s">
        <v>968</v>
      </c>
    </row>
    <row r="10607" spans="1:5">
      <c r="C10607" s="1" t="str">
        <f>IF(A10607="", "", VLOOKUP(A10607,Undocumented!$A:$C, 3, FALSE))</f>
        <v/>
      </c>
      <c r="D10607" s="1" t="str">
        <f t="shared" si="165"/>
        <v/>
      </c>
      <c r="E10607" s="2" t="s">
        <v>193</v>
      </c>
    </row>
    <row r="10608" spans="1:5">
      <c r="C10608" s="1" t="str">
        <f>IF(A10608="", "", VLOOKUP(A10608,Undocumented!$A:$C, 3, FALSE))</f>
        <v/>
      </c>
      <c r="D10608" s="1" t="str">
        <f t="shared" si="165"/>
        <v/>
      </c>
      <c r="E10608" s="2" t="s">
        <v>19</v>
      </c>
    </row>
    <row r="10609" spans="1:5">
      <c r="C10609" s="1" t="str">
        <f>IF(A10609="", "", VLOOKUP(A10609,Undocumented!$A:$C, 3, FALSE))</f>
        <v/>
      </c>
      <c r="D10609" s="1" t="str">
        <f t="shared" si="165"/>
        <v/>
      </c>
      <c r="E10609" s="2" t="s">
        <v>2090</v>
      </c>
    </row>
    <row r="10610" spans="1:5">
      <c r="C10610" s="1" t="str">
        <f>IF(A10610="", "", VLOOKUP(A10610,Undocumented!$A:$C, 3, FALSE))</f>
        <v/>
      </c>
      <c r="D10610" s="1" t="str">
        <f t="shared" si="165"/>
        <v/>
      </c>
      <c r="E10610" s="2" t="s">
        <v>20</v>
      </c>
    </row>
    <row r="10611" spans="1:5">
      <c r="C10611" s="1" t="str">
        <f>IF(A10611="", "", VLOOKUP(A10611,Undocumented!$A:$C, 3, FALSE))</f>
        <v/>
      </c>
      <c r="D10611" s="1" t="str">
        <f t="shared" si="165"/>
        <v/>
      </c>
    </row>
    <row r="10612" spans="1:5">
      <c r="A10612" s="2" t="s">
        <v>2835</v>
      </c>
      <c r="B10612" s="2" t="s">
        <v>2831</v>
      </c>
      <c r="C10612" s="1" t="str">
        <f>IF(A10612="", "", VLOOKUP(A10612,Undocumented!$A:$C, 3, FALSE))</f>
        <v>BIT 3, (IY + d)</v>
      </c>
      <c r="D10612" s="1" t="str">
        <f t="shared" si="165"/>
        <v/>
      </c>
      <c r="E10612" s="2" t="s">
        <v>11</v>
      </c>
    </row>
    <row r="10613" spans="1:5">
      <c r="C10613" s="1" t="str">
        <f>IF(A10613="", "", VLOOKUP(A10613,Undocumented!$A:$C, 3, FALSE))</f>
        <v/>
      </c>
      <c r="D10613" s="1" t="str">
        <f t="shared" si="165"/>
        <v/>
      </c>
      <c r="E10613" s="2" t="s">
        <v>32</v>
      </c>
    </row>
    <row r="10614" spans="1:5">
      <c r="C10614" s="1" t="str">
        <f>IF(A10614="", "", VLOOKUP(A10614,Undocumented!$A:$C, 3, FALSE))</f>
        <v/>
      </c>
      <c r="D10614" s="1" t="str">
        <f t="shared" si="165"/>
        <v/>
      </c>
      <c r="E10614" s="2" t="s">
        <v>38</v>
      </c>
    </row>
    <row r="10615" spans="1:5">
      <c r="C10615" s="1" t="str">
        <f>IF(A10615="", "", VLOOKUP(A10615,Undocumented!$A:$C, 3, FALSE))</f>
        <v/>
      </c>
      <c r="D10615" s="1" t="str">
        <f t="shared" si="165"/>
        <v/>
      </c>
    </row>
    <row r="10616" spans="1:5">
      <c r="C10616" s="1" t="str">
        <f>IF(A10616="", "", VLOOKUP(A10616,Undocumented!$A:$C, 3, FALSE))</f>
        <v/>
      </c>
      <c r="D10616" s="1" t="str">
        <f t="shared" si="165"/>
        <v/>
      </c>
      <c r="E10616" s="2" t="s">
        <v>2676</v>
      </c>
    </row>
    <row r="10617" spans="1:5">
      <c r="C10617" s="1" t="str">
        <f>IF(A10617="", "", VLOOKUP(A10617,Undocumented!$A:$C, 3, FALSE))</f>
        <v/>
      </c>
      <c r="D10617" s="1" t="str">
        <f t="shared" si="165"/>
        <v/>
      </c>
      <c r="E10617" s="2" t="s">
        <v>2093</v>
      </c>
    </row>
    <row r="10618" spans="1:5">
      <c r="C10618" s="1" t="str">
        <f>IF(A10618="", "", VLOOKUP(A10618,Undocumented!$A:$C, 3, FALSE))</f>
        <v/>
      </c>
      <c r="D10618" s="1" t="str">
        <f t="shared" si="165"/>
        <v/>
      </c>
      <c r="E10618" s="2" t="s">
        <v>786</v>
      </c>
    </row>
    <row r="10619" spans="1:5">
      <c r="C10619" s="1" t="str">
        <f>IF(A10619="", "", VLOOKUP(A10619,Undocumented!$A:$C, 3, FALSE))</f>
        <v/>
      </c>
      <c r="D10619" s="1" t="str">
        <f t="shared" si="165"/>
        <v/>
      </c>
      <c r="E10619" s="2" t="s">
        <v>968</v>
      </c>
    </row>
    <row r="10620" spans="1:5">
      <c r="C10620" s="1" t="str">
        <f>IF(A10620="", "", VLOOKUP(A10620,Undocumented!$A:$C, 3, FALSE))</f>
        <v/>
      </c>
      <c r="D10620" s="1" t="str">
        <f t="shared" si="165"/>
        <v/>
      </c>
      <c r="E10620" s="2" t="s">
        <v>193</v>
      </c>
    </row>
    <row r="10621" spans="1:5">
      <c r="C10621" s="1" t="str">
        <f>IF(A10621="", "", VLOOKUP(A10621,Undocumented!$A:$C, 3, FALSE))</f>
        <v/>
      </c>
      <c r="D10621" s="1" t="str">
        <f t="shared" si="165"/>
        <v/>
      </c>
      <c r="E10621" s="2" t="s">
        <v>19</v>
      </c>
    </row>
    <row r="10622" spans="1:5">
      <c r="C10622" s="1" t="str">
        <f>IF(A10622="", "", VLOOKUP(A10622,Undocumented!$A:$C, 3, FALSE))</f>
        <v/>
      </c>
      <c r="D10622" s="1" t="str">
        <f t="shared" si="165"/>
        <v/>
      </c>
      <c r="E10622" s="2" t="s">
        <v>690</v>
      </c>
    </row>
    <row r="10623" spans="1:5">
      <c r="C10623" s="1" t="str">
        <f>IF(A10623="", "", VLOOKUP(A10623,Undocumented!$A:$C, 3, FALSE))</f>
        <v/>
      </c>
      <c r="D10623" s="1" t="str">
        <f t="shared" si="165"/>
        <v/>
      </c>
      <c r="E10623" s="2" t="s">
        <v>20</v>
      </c>
    </row>
    <row r="10624" spans="1:5">
      <c r="C10624" s="1" t="str">
        <f>IF(A10624="", "", VLOOKUP(A10624,Undocumented!$A:$C, 3, FALSE))</f>
        <v/>
      </c>
      <c r="D10624" s="1" t="str">
        <f t="shared" si="165"/>
        <v/>
      </c>
    </row>
    <row r="10625" spans="1:5">
      <c r="A10625" s="2" t="s">
        <v>2836</v>
      </c>
      <c r="B10625" s="2" t="s">
        <v>2831</v>
      </c>
      <c r="C10625" s="1" t="str">
        <f>IF(A10625="", "", VLOOKUP(A10625,Undocumented!$A:$C, 3, FALSE))</f>
        <v>BIT 3, (IY + d)</v>
      </c>
      <c r="D10625" s="1" t="str">
        <f t="shared" si="165"/>
        <v/>
      </c>
      <c r="E10625" s="2" t="s">
        <v>11</v>
      </c>
    </row>
    <row r="10626" spans="1:5">
      <c r="C10626" s="1" t="str">
        <f>IF(A10626="", "", VLOOKUP(A10626,Undocumented!$A:$C, 3, FALSE))</f>
        <v/>
      </c>
      <c r="D10626" s="1" t="str">
        <f t="shared" ref="D10626:D10689" si="166">IF(AND(B10626&lt;&gt;"", B10626&lt;&gt;C10626), "#N/B", "")</f>
        <v/>
      </c>
      <c r="E10626" s="2" t="s">
        <v>32</v>
      </c>
    </row>
    <row r="10627" spans="1:5">
      <c r="C10627" s="1" t="str">
        <f>IF(A10627="", "", VLOOKUP(A10627,Undocumented!$A:$C, 3, FALSE))</f>
        <v/>
      </c>
      <c r="D10627" s="1" t="str">
        <f t="shared" si="166"/>
        <v/>
      </c>
      <c r="E10627" s="2" t="s">
        <v>38</v>
      </c>
    </row>
    <row r="10628" spans="1:5">
      <c r="C10628" s="1" t="str">
        <f>IF(A10628="", "", VLOOKUP(A10628,Undocumented!$A:$C, 3, FALSE))</f>
        <v/>
      </c>
      <c r="D10628" s="1" t="str">
        <f t="shared" si="166"/>
        <v/>
      </c>
    </row>
    <row r="10629" spans="1:5">
      <c r="C10629" s="1" t="str">
        <f>IF(A10629="", "", VLOOKUP(A10629,Undocumented!$A:$C, 3, FALSE))</f>
        <v/>
      </c>
      <c r="D10629" s="1" t="str">
        <f t="shared" si="166"/>
        <v/>
      </c>
      <c r="E10629" s="2" t="s">
        <v>2676</v>
      </c>
    </row>
    <row r="10630" spans="1:5">
      <c r="C10630" s="1" t="str">
        <f>IF(A10630="", "", VLOOKUP(A10630,Undocumented!$A:$C, 3, FALSE))</f>
        <v/>
      </c>
      <c r="D10630" s="1" t="str">
        <f t="shared" si="166"/>
        <v/>
      </c>
      <c r="E10630" s="2" t="s">
        <v>2096</v>
      </c>
    </row>
    <row r="10631" spans="1:5">
      <c r="C10631" s="1" t="str">
        <f>IF(A10631="", "", VLOOKUP(A10631,Undocumented!$A:$C, 3, FALSE))</f>
        <v/>
      </c>
      <c r="D10631" s="1" t="str">
        <f t="shared" si="166"/>
        <v/>
      </c>
      <c r="E10631" s="2" t="s">
        <v>790</v>
      </c>
    </row>
    <row r="10632" spans="1:5">
      <c r="C10632" s="1" t="str">
        <f>IF(A10632="", "", VLOOKUP(A10632,Undocumented!$A:$C, 3, FALSE))</f>
        <v/>
      </c>
      <c r="D10632" s="1" t="str">
        <f t="shared" si="166"/>
        <v/>
      </c>
      <c r="E10632" s="2" t="s">
        <v>968</v>
      </c>
    </row>
    <row r="10633" spans="1:5">
      <c r="C10633" s="1" t="str">
        <f>IF(A10633="", "", VLOOKUP(A10633,Undocumented!$A:$C, 3, FALSE))</f>
        <v/>
      </c>
      <c r="D10633" s="1" t="str">
        <f t="shared" si="166"/>
        <v/>
      </c>
      <c r="E10633" s="2" t="s">
        <v>193</v>
      </c>
    </row>
    <row r="10634" spans="1:5">
      <c r="C10634" s="1" t="str">
        <f>IF(A10634="", "", VLOOKUP(A10634,Undocumented!$A:$C, 3, FALSE))</f>
        <v/>
      </c>
      <c r="D10634" s="1" t="str">
        <f t="shared" si="166"/>
        <v/>
      </c>
      <c r="E10634" s="2" t="s">
        <v>19</v>
      </c>
    </row>
    <row r="10635" spans="1:5">
      <c r="C10635" s="1" t="str">
        <f>IF(A10635="", "", VLOOKUP(A10635,Undocumented!$A:$C, 3, FALSE))</f>
        <v/>
      </c>
      <c r="D10635" s="1" t="str">
        <f t="shared" si="166"/>
        <v/>
      </c>
      <c r="E10635" s="2" t="s">
        <v>2097</v>
      </c>
    </row>
    <row r="10636" spans="1:5">
      <c r="C10636" s="1" t="str">
        <f>IF(A10636="", "", VLOOKUP(A10636,Undocumented!$A:$C, 3, FALSE))</f>
        <v/>
      </c>
      <c r="D10636" s="1" t="str">
        <f t="shared" si="166"/>
        <v/>
      </c>
      <c r="E10636" s="2" t="s">
        <v>20</v>
      </c>
    </row>
    <row r="10637" spans="1:5">
      <c r="C10637" s="1" t="str">
        <f>IF(A10637="", "", VLOOKUP(A10637,Undocumented!$A:$C, 3, FALSE))</f>
        <v/>
      </c>
      <c r="D10637" s="1" t="str">
        <f t="shared" si="166"/>
        <v/>
      </c>
    </row>
    <row r="10638" spans="1:5">
      <c r="A10638" s="2" t="s">
        <v>2837</v>
      </c>
      <c r="B10638" s="2" t="s">
        <v>2831</v>
      </c>
      <c r="C10638" s="1" t="str">
        <f>IF(A10638="", "", VLOOKUP(A10638,Undocumented!$A:$C, 3, FALSE))</f>
        <v>BIT 3, (IY + d)</v>
      </c>
      <c r="D10638" s="1" t="str">
        <f t="shared" si="166"/>
        <v/>
      </c>
      <c r="E10638" s="2" t="s">
        <v>11</v>
      </c>
    </row>
    <row r="10639" spans="1:5">
      <c r="C10639" s="1" t="str">
        <f>IF(A10639="", "", VLOOKUP(A10639,Undocumented!$A:$C, 3, FALSE))</f>
        <v/>
      </c>
      <c r="D10639" s="1" t="str">
        <f t="shared" si="166"/>
        <v/>
      </c>
      <c r="E10639" s="2" t="s">
        <v>32</v>
      </c>
    </row>
    <row r="10640" spans="1:5">
      <c r="C10640" s="1" t="str">
        <f>IF(A10640="", "", VLOOKUP(A10640,Undocumented!$A:$C, 3, FALSE))</f>
        <v/>
      </c>
      <c r="D10640" s="1" t="str">
        <f t="shared" si="166"/>
        <v/>
      </c>
      <c r="E10640" s="2" t="s">
        <v>38</v>
      </c>
    </row>
    <row r="10641" spans="1:5">
      <c r="C10641" s="1" t="str">
        <f>IF(A10641="", "", VLOOKUP(A10641,Undocumented!$A:$C, 3, FALSE))</f>
        <v/>
      </c>
      <c r="D10641" s="1" t="str">
        <f t="shared" si="166"/>
        <v/>
      </c>
    </row>
    <row r="10642" spans="1:5">
      <c r="C10642" s="1" t="str">
        <f>IF(A10642="", "", VLOOKUP(A10642,Undocumented!$A:$C, 3, FALSE))</f>
        <v/>
      </c>
      <c r="D10642" s="1" t="str">
        <f t="shared" si="166"/>
        <v/>
      </c>
      <c r="E10642" s="2" t="s">
        <v>2676</v>
      </c>
    </row>
    <row r="10643" spans="1:5">
      <c r="C10643" s="1" t="str">
        <f>IF(A10643="", "", VLOOKUP(A10643,Undocumented!$A:$C, 3, FALSE))</f>
        <v/>
      </c>
      <c r="D10643" s="1" t="str">
        <f t="shared" si="166"/>
        <v/>
      </c>
      <c r="E10643" s="2" t="s">
        <v>2100</v>
      </c>
    </row>
    <row r="10644" spans="1:5">
      <c r="C10644" s="1" t="str">
        <f>IF(A10644="", "", VLOOKUP(A10644,Undocumented!$A:$C, 3, FALSE))</f>
        <v/>
      </c>
      <c r="D10644" s="1" t="str">
        <f t="shared" si="166"/>
        <v/>
      </c>
      <c r="E10644" s="2" t="s">
        <v>794</v>
      </c>
    </row>
    <row r="10645" spans="1:5">
      <c r="C10645" s="1" t="str">
        <f>IF(A10645="", "", VLOOKUP(A10645,Undocumented!$A:$C, 3, FALSE))</f>
        <v/>
      </c>
      <c r="D10645" s="1" t="str">
        <f t="shared" si="166"/>
        <v/>
      </c>
      <c r="E10645" s="2" t="s">
        <v>968</v>
      </c>
    </row>
    <row r="10646" spans="1:5">
      <c r="C10646" s="1" t="str">
        <f>IF(A10646="", "", VLOOKUP(A10646,Undocumented!$A:$C, 3, FALSE))</f>
        <v/>
      </c>
      <c r="D10646" s="1" t="str">
        <f t="shared" si="166"/>
        <v/>
      </c>
      <c r="E10646" s="2" t="s">
        <v>193</v>
      </c>
    </row>
    <row r="10647" spans="1:5">
      <c r="C10647" s="1" t="str">
        <f>IF(A10647="", "", VLOOKUP(A10647,Undocumented!$A:$C, 3, FALSE))</f>
        <v/>
      </c>
      <c r="D10647" s="1" t="str">
        <f t="shared" si="166"/>
        <v/>
      </c>
      <c r="E10647" s="2" t="s">
        <v>19</v>
      </c>
    </row>
    <row r="10648" spans="1:5">
      <c r="C10648" s="1" t="str">
        <f>IF(A10648="", "", VLOOKUP(A10648,Undocumented!$A:$C, 3, FALSE))</f>
        <v/>
      </c>
      <c r="D10648" s="1" t="str">
        <f t="shared" si="166"/>
        <v/>
      </c>
      <c r="E10648" s="2" t="s">
        <v>2101</v>
      </c>
    </row>
    <row r="10649" spans="1:5">
      <c r="C10649" s="1" t="str">
        <f>IF(A10649="", "", VLOOKUP(A10649,Undocumented!$A:$C, 3, FALSE))</f>
        <v/>
      </c>
      <c r="D10649" s="1" t="str">
        <f t="shared" si="166"/>
        <v/>
      </c>
      <c r="E10649" s="2" t="s">
        <v>20</v>
      </c>
    </row>
    <row r="10650" spans="1:5">
      <c r="C10650" s="1" t="str">
        <f>IF(A10650="", "", VLOOKUP(A10650,Undocumented!$A:$C, 3, FALSE))</f>
        <v/>
      </c>
      <c r="D10650" s="1" t="str">
        <f t="shared" si="166"/>
        <v/>
      </c>
    </row>
    <row r="10651" spans="1:5">
      <c r="A10651" s="2" t="s">
        <v>2838</v>
      </c>
      <c r="B10651" s="2" t="s">
        <v>2831</v>
      </c>
      <c r="C10651" s="1" t="str">
        <f>IF(A10651="", "", VLOOKUP(A10651,Undocumented!$A:$C, 3, FALSE))</f>
        <v>BIT 3, (IY + d)</v>
      </c>
      <c r="D10651" s="1" t="str">
        <f t="shared" si="166"/>
        <v/>
      </c>
      <c r="E10651" s="2" t="s">
        <v>11</v>
      </c>
    </row>
    <row r="10652" spans="1:5">
      <c r="C10652" s="1" t="str">
        <f>IF(A10652="", "", VLOOKUP(A10652,Undocumented!$A:$C, 3, FALSE))</f>
        <v/>
      </c>
      <c r="D10652" s="1" t="str">
        <f t="shared" si="166"/>
        <v/>
      </c>
      <c r="E10652" s="2" t="s">
        <v>32</v>
      </c>
    </row>
    <row r="10653" spans="1:5">
      <c r="C10653" s="1" t="str">
        <f>IF(A10653="", "", VLOOKUP(A10653,Undocumented!$A:$C, 3, FALSE))</f>
        <v/>
      </c>
      <c r="D10653" s="1" t="str">
        <f t="shared" si="166"/>
        <v/>
      </c>
      <c r="E10653" s="2" t="s">
        <v>38</v>
      </c>
    </row>
    <row r="10654" spans="1:5">
      <c r="C10654" s="1" t="str">
        <f>IF(A10654="", "", VLOOKUP(A10654,Undocumented!$A:$C, 3, FALSE))</f>
        <v/>
      </c>
      <c r="D10654" s="1" t="str">
        <f t="shared" si="166"/>
        <v/>
      </c>
    </row>
    <row r="10655" spans="1:5">
      <c r="C10655" s="1" t="str">
        <f>IF(A10655="", "", VLOOKUP(A10655,Undocumented!$A:$C, 3, FALSE))</f>
        <v/>
      </c>
      <c r="D10655" s="1" t="str">
        <f t="shared" si="166"/>
        <v/>
      </c>
      <c r="E10655" s="2" t="s">
        <v>2676</v>
      </c>
    </row>
    <row r="10656" spans="1:5">
      <c r="C10656" s="1" t="str">
        <f>IF(A10656="", "", VLOOKUP(A10656,Undocumented!$A:$C, 3, FALSE))</f>
        <v/>
      </c>
      <c r="D10656" s="1" t="str">
        <f t="shared" si="166"/>
        <v/>
      </c>
      <c r="E10656" s="2" t="s">
        <v>2104</v>
      </c>
    </row>
    <row r="10657" spans="1:5">
      <c r="C10657" s="1" t="str">
        <f>IF(A10657="", "", VLOOKUP(A10657,Undocumented!$A:$C, 3, FALSE))</f>
        <v/>
      </c>
      <c r="D10657" s="1" t="str">
        <f t="shared" si="166"/>
        <v/>
      </c>
      <c r="E10657" s="2" t="s">
        <v>33</v>
      </c>
    </row>
    <row r="10658" spans="1:5">
      <c r="C10658" s="1" t="str">
        <f>IF(A10658="", "", VLOOKUP(A10658,Undocumented!$A:$C, 3, FALSE))</f>
        <v/>
      </c>
      <c r="D10658" s="1" t="str">
        <f t="shared" si="166"/>
        <v/>
      </c>
      <c r="E10658" s="2" t="s">
        <v>968</v>
      </c>
    </row>
    <row r="10659" spans="1:5">
      <c r="C10659" s="1" t="str">
        <f>IF(A10659="", "", VLOOKUP(A10659,Undocumented!$A:$C, 3, FALSE))</f>
        <v/>
      </c>
      <c r="D10659" s="1" t="str">
        <f t="shared" si="166"/>
        <v/>
      </c>
      <c r="E10659" s="2" t="s">
        <v>193</v>
      </c>
    </row>
    <row r="10660" spans="1:5">
      <c r="C10660" s="1" t="str">
        <f>IF(A10660="", "", VLOOKUP(A10660,Undocumented!$A:$C, 3, FALSE))</f>
        <v/>
      </c>
      <c r="D10660" s="1" t="str">
        <f t="shared" si="166"/>
        <v/>
      </c>
      <c r="E10660" s="2" t="s">
        <v>19</v>
      </c>
    </row>
    <row r="10661" spans="1:5">
      <c r="C10661" s="1" t="str">
        <f>IF(A10661="", "", VLOOKUP(A10661,Undocumented!$A:$C, 3, FALSE))</f>
        <v/>
      </c>
      <c r="D10661" s="1" t="str">
        <f t="shared" si="166"/>
        <v/>
      </c>
      <c r="E10661" s="2" t="s">
        <v>2105</v>
      </c>
    </row>
    <row r="10662" spans="1:5">
      <c r="C10662" s="1" t="str">
        <f>IF(A10662="", "", VLOOKUP(A10662,Undocumented!$A:$C, 3, FALSE))</f>
        <v/>
      </c>
      <c r="D10662" s="1" t="str">
        <f t="shared" si="166"/>
        <v/>
      </c>
      <c r="E10662" s="2" t="s">
        <v>20</v>
      </c>
    </row>
    <row r="10663" spans="1:5">
      <c r="C10663" s="1" t="str">
        <f>IF(A10663="", "", VLOOKUP(A10663,Undocumented!$A:$C, 3, FALSE))</f>
        <v/>
      </c>
      <c r="D10663" s="1" t="str">
        <f t="shared" si="166"/>
        <v/>
      </c>
    </row>
    <row r="10664" spans="1:5">
      <c r="A10664" s="2" t="s">
        <v>2839</v>
      </c>
      <c r="B10664" s="2" t="s">
        <v>2840</v>
      </c>
      <c r="C10664" s="1" t="str">
        <f>IF(A10664="", "", VLOOKUP(A10664,Undocumented!$A:$C, 3, FALSE))</f>
        <v>BIT 4, (IY + d)</v>
      </c>
      <c r="D10664" s="1" t="str">
        <f t="shared" si="166"/>
        <v/>
      </c>
      <c r="E10664" s="2" t="s">
        <v>11</v>
      </c>
    </row>
    <row r="10665" spans="1:5">
      <c r="C10665" s="1" t="str">
        <f>IF(A10665="", "", VLOOKUP(A10665,Undocumented!$A:$C, 3, FALSE))</f>
        <v/>
      </c>
      <c r="D10665" s="1" t="str">
        <f t="shared" si="166"/>
        <v/>
      </c>
      <c r="E10665" s="2" t="s">
        <v>32</v>
      </c>
    </row>
    <row r="10666" spans="1:5">
      <c r="C10666" s="1" t="str">
        <f>IF(A10666="", "", VLOOKUP(A10666,Undocumented!$A:$C, 3, FALSE))</f>
        <v/>
      </c>
      <c r="D10666" s="1" t="str">
        <f t="shared" si="166"/>
        <v/>
      </c>
      <c r="E10666" s="2" t="s">
        <v>38</v>
      </c>
    </row>
    <row r="10667" spans="1:5">
      <c r="C10667" s="1" t="str">
        <f>IF(A10667="", "", VLOOKUP(A10667,Undocumented!$A:$C, 3, FALSE))</f>
        <v/>
      </c>
      <c r="D10667" s="1" t="str">
        <f t="shared" si="166"/>
        <v/>
      </c>
    </row>
    <row r="10668" spans="1:5">
      <c r="C10668" s="1" t="str">
        <f>IF(A10668="", "", VLOOKUP(A10668,Undocumented!$A:$C, 3, FALSE))</f>
        <v/>
      </c>
      <c r="D10668" s="1" t="str">
        <f t="shared" si="166"/>
        <v/>
      </c>
      <c r="E10668" s="2" t="s">
        <v>2676</v>
      </c>
    </row>
    <row r="10669" spans="1:5">
      <c r="C10669" s="1" t="str">
        <f>IF(A10669="", "", VLOOKUP(A10669,Undocumented!$A:$C, 3, FALSE))</f>
        <v/>
      </c>
      <c r="D10669" s="1" t="str">
        <f t="shared" si="166"/>
        <v/>
      </c>
      <c r="E10669" s="2" t="s">
        <v>2077</v>
      </c>
    </row>
    <row r="10670" spans="1:5">
      <c r="C10670" s="1" t="str">
        <f>IF(A10670="", "", VLOOKUP(A10670,Undocumented!$A:$C, 3, FALSE))</f>
        <v/>
      </c>
      <c r="D10670" s="1" t="str">
        <f t="shared" si="166"/>
        <v/>
      </c>
      <c r="E10670" s="2" t="s">
        <v>617</v>
      </c>
    </row>
    <row r="10671" spans="1:5">
      <c r="C10671" s="1" t="str">
        <f>IF(A10671="", "", VLOOKUP(A10671,Undocumented!$A:$C, 3, FALSE))</f>
        <v/>
      </c>
      <c r="D10671" s="1" t="str">
        <f t="shared" si="166"/>
        <v/>
      </c>
      <c r="E10671" s="2" t="s">
        <v>985</v>
      </c>
    </row>
    <row r="10672" spans="1:5">
      <c r="C10672" s="1" t="str">
        <f>IF(A10672="", "", VLOOKUP(A10672,Undocumented!$A:$C, 3, FALSE))</f>
        <v/>
      </c>
      <c r="D10672" s="1" t="str">
        <f t="shared" si="166"/>
        <v/>
      </c>
      <c r="E10672" s="2" t="s">
        <v>193</v>
      </c>
    </row>
    <row r="10673" spans="1:5">
      <c r="C10673" s="1" t="str">
        <f>IF(A10673="", "", VLOOKUP(A10673,Undocumented!$A:$C, 3, FALSE))</f>
        <v/>
      </c>
      <c r="D10673" s="1" t="str">
        <f t="shared" si="166"/>
        <v/>
      </c>
      <c r="E10673" s="2" t="s">
        <v>19</v>
      </c>
    </row>
    <row r="10674" spans="1:5">
      <c r="C10674" s="1" t="str">
        <f>IF(A10674="", "", VLOOKUP(A10674,Undocumented!$A:$C, 3, FALSE))</f>
        <v/>
      </c>
      <c r="D10674" s="1" t="str">
        <f t="shared" si="166"/>
        <v/>
      </c>
      <c r="E10674" s="2" t="s">
        <v>2078</v>
      </c>
    </row>
    <row r="10675" spans="1:5">
      <c r="C10675" s="1" t="str">
        <f>IF(A10675="", "", VLOOKUP(A10675,Undocumented!$A:$C, 3, FALSE))</f>
        <v/>
      </c>
      <c r="D10675" s="1" t="str">
        <f t="shared" si="166"/>
        <v/>
      </c>
      <c r="E10675" s="2" t="s">
        <v>20</v>
      </c>
    </row>
    <row r="10676" spans="1:5">
      <c r="C10676" s="1" t="str">
        <f>IF(A10676="", "", VLOOKUP(A10676,Undocumented!$A:$C, 3, FALSE))</f>
        <v/>
      </c>
      <c r="D10676" s="1" t="str">
        <f t="shared" si="166"/>
        <v/>
      </c>
    </row>
    <row r="10677" spans="1:5">
      <c r="A10677" s="2" t="s">
        <v>2841</v>
      </c>
      <c r="B10677" s="2" t="s">
        <v>2840</v>
      </c>
      <c r="C10677" s="1" t="str">
        <f>IF(A10677="", "", VLOOKUP(A10677,Undocumented!$A:$C, 3, FALSE))</f>
        <v>BIT 4, (IY + d)</v>
      </c>
      <c r="D10677" s="1" t="str">
        <f t="shared" si="166"/>
        <v/>
      </c>
      <c r="E10677" s="2" t="s">
        <v>11</v>
      </c>
    </row>
    <row r="10678" spans="1:5">
      <c r="C10678" s="1" t="str">
        <f>IF(A10678="", "", VLOOKUP(A10678,Undocumented!$A:$C, 3, FALSE))</f>
        <v/>
      </c>
      <c r="D10678" s="1" t="str">
        <f t="shared" si="166"/>
        <v/>
      </c>
      <c r="E10678" s="2" t="s">
        <v>32</v>
      </c>
    </row>
    <row r="10679" spans="1:5">
      <c r="C10679" s="1" t="str">
        <f>IF(A10679="", "", VLOOKUP(A10679,Undocumented!$A:$C, 3, FALSE))</f>
        <v/>
      </c>
      <c r="D10679" s="1" t="str">
        <f t="shared" si="166"/>
        <v/>
      </c>
      <c r="E10679" s="2" t="s">
        <v>38</v>
      </c>
    </row>
    <row r="10680" spans="1:5">
      <c r="C10680" s="1" t="str">
        <f>IF(A10680="", "", VLOOKUP(A10680,Undocumented!$A:$C, 3, FALSE))</f>
        <v/>
      </c>
      <c r="D10680" s="1" t="str">
        <f t="shared" si="166"/>
        <v/>
      </c>
    </row>
    <row r="10681" spans="1:5">
      <c r="C10681" s="1" t="str">
        <f>IF(A10681="", "", VLOOKUP(A10681,Undocumented!$A:$C, 3, FALSE))</f>
        <v/>
      </c>
      <c r="D10681" s="1" t="str">
        <f t="shared" si="166"/>
        <v/>
      </c>
      <c r="E10681" s="2" t="s">
        <v>2676</v>
      </c>
    </row>
    <row r="10682" spans="1:5">
      <c r="C10682" s="1" t="str">
        <f>IF(A10682="", "", VLOOKUP(A10682,Undocumented!$A:$C, 3, FALSE))</f>
        <v/>
      </c>
      <c r="D10682" s="1" t="str">
        <f t="shared" si="166"/>
        <v/>
      </c>
      <c r="E10682" s="2" t="s">
        <v>2081</v>
      </c>
    </row>
    <row r="10683" spans="1:5">
      <c r="C10683" s="1" t="str">
        <f>IF(A10683="", "", VLOOKUP(A10683,Undocumented!$A:$C, 3, FALSE))</f>
        <v/>
      </c>
      <c r="D10683" s="1" t="str">
        <f t="shared" si="166"/>
        <v/>
      </c>
      <c r="E10683" s="2" t="s">
        <v>774</v>
      </c>
    </row>
    <row r="10684" spans="1:5">
      <c r="C10684" s="1" t="str">
        <f>IF(A10684="", "", VLOOKUP(A10684,Undocumented!$A:$C, 3, FALSE))</f>
        <v/>
      </c>
      <c r="D10684" s="1" t="str">
        <f t="shared" si="166"/>
        <v/>
      </c>
      <c r="E10684" s="2" t="s">
        <v>985</v>
      </c>
    </row>
    <row r="10685" spans="1:5">
      <c r="C10685" s="1" t="str">
        <f>IF(A10685="", "", VLOOKUP(A10685,Undocumented!$A:$C, 3, FALSE))</f>
        <v/>
      </c>
      <c r="D10685" s="1" t="str">
        <f t="shared" si="166"/>
        <v/>
      </c>
      <c r="E10685" s="2" t="s">
        <v>193</v>
      </c>
    </row>
    <row r="10686" spans="1:5">
      <c r="C10686" s="1" t="str">
        <f>IF(A10686="", "", VLOOKUP(A10686,Undocumented!$A:$C, 3, FALSE))</f>
        <v/>
      </c>
      <c r="D10686" s="1" t="str">
        <f t="shared" si="166"/>
        <v/>
      </c>
      <c r="E10686" s="2" t="s">
        <v>19</v>
      </c>
    </row>
    <row r="10687" spans="1:5">
      <c r="C10687" s="1" t="str">
        <f>IF(A10687="", "", VLOOKUP(A10687,Undocumented!$A:$C, 3, FALSE))</f>
        <v/>
      </c>
      <c r="D10687" s="1" t="str">
        <f t="shared" si="166"/>
        <v/>
      </c>
      <c r="E10687" s="2" t="s">
        <v>2082</v>
      </c>
    </row>
    <row r="10688" spans="1:5">
      <c r="C10688" s="1" t="str">
        <f>IF(A10688="", "", VLOOKUP(A10688,Undocumented!$A:$C, 3, FALSE))</f>
        <v/>
      </c>
      <c r="D10688" s="1" t="str">
        <f t="shared" si="166"/>
        <v/>
      </c>
      <c r="E10688" s="2" t="s">
        <v>20</v>
      </c>
    </row>
    <row r="10689" spans="1:5">
      <c r="C10689" s="1" t="str">
        <f>IF(A10689="", "", VLOOKUP(A10689,Undocumented!$A:$C, 3, FALSE))</f>
        <v/>
      </c>
      <c r="D10689" s="1" t="str">
        <f t="shared" si="166"/>
        <v/>
      </c>
    </row>
    <row r="10690" spans="1:5">
      <c r="A10690" s="2" t="s">
        <v>2842</v>
      </c>
      <c r="B10690" s="2" t="s">
        <v>2840</v>
      </c>
      <c r="C10690" s="1" t="str">
        <f>IF(A10690="", "", VLOOKUP(A10690,Undocumented!$A:$C, 3, FALSE))</f>
        <v>BIT 4, (IY + d)</v>
      </c>
      <c r="D10690" s="1" t="str">
        <f t="shared" ref="D10690:D10753" si="167">IF(AND(B10690&lt;&gt;"", B10690&lt;&gt;C10690), "#N/B", "")</f>
        <v/>
      </c>
      <c r="E10690" s="2" t="s">
        <v>11</v>
      </c>
    </row>
    <row r="10691" spans="1:5">
      <c r="C10691" s="1" t="str">
        <f>IF(A10691="", "", VLOOKUP(A10691,Undocumented!$A:$C, 3, FALSE))</f>
        <v/>
      </c>
      <c r="D10691" s="1" t="str">
        <f t="shared" si="167"/>
        <v/>
      </c>
      <c r="E10691" s="2" t="s">
        <v>32</v>
      </c>
    </row>
    <row r="10692" spans="1:5">
      <c r="C10692" s="1" t="str">
        <f>IF(A10692="", "", VLOOKUP(A10692,Undocumented!$A:$C, 3, FALSE))</f>
        <v/>
      </c>
      <c r="D10692" s="1" t="str">
        <f t="shared" si="167"/>
        <v/>
      </c>
      <c r="E10692" s="2" t="s">
        <v>38</v>
      </c>
    </row>
    <row r="10693" spans="1:5">
      <c r="C10693" s="1" t="str">
        <f>IF(A10693="", "", VLOOKUP(A10693,Undocumented!$A:$C, 3, FALSE))</f>
        <v/>
      </c>
      <c r="D10693" s="1" t="str">
        <f t="shared" si="167"/>
        <v/>
      </c>
    </row>
    <row r="10694" spans="1:5">
      <c r="C10694" s="1" t="str">
        <f>IF(A10694="", "", VLOOKUP(A10694,Undocumented!$A:$C, 3, FALSE))</f>
        <v/>
      </c>
      <c r="D10694" s="1" t="str">
        <f t="shared" si="167"/>
        <v/>
      </c>
      <c r="E10694" s="2" t="s">
        <v>2676</v>
      </c>
    </row>
    <row r="10695" spans="1:5">
      <c r="C10695" s="1" t="str">
        <f>IF(A10695="", "", VLOOKUP(A10695,Undocumented!$A:$C, 3, FALSE))</f>
        <v/>
      </c>
      <c r="D10695" s="1" t="str">
        <f t="shared" si="167"/>
        <v/>
      </c>
      <c r="E10695" s="2" t="s">
        <v>2085</v>
      </c>
    </row>
    <row r="10696" spans="1:5">
      <c r="C10696" s="1" t="str">
        <f>IF(A10696="", "", VLOOKUP(A10696,Undocumented!$A:$C, 3, FALSE))</f>
        <v/>
      </c>
      <c r="D10696" s="1" t="str">
        <f t="shared" si="167"/>
        <v/>
      </c>
      <c r="E10696" s="2" t="s">
        <v>778</v>
      </c>
    </row>
    <row r="10697" spans="1:5">
      <c r="C10697" s="1" t="str">
        <f>IF(A10697="", "", VLOOKUP(A10697,Undocumented!$A:$C, 3, FALSE))</f>
        <v/>
      </c>
      <c r="D10697" s="1" t="str">
        <f t="shared" si="167"/>
        <v/>
      </c>
      <c r="E10697" s="2" t="s">
        <v>985</v>
      </c>
    </row>
    <row r="10698" spans="1:5">
      <c r="C10698" s="1" t="str">
        <f>IF(A10698="", "", VLOOKUP(A10698,Undocumented!$A:$C, 3, FALSE))</f>
        <v/>
      </c>
      <c r="D10698" s="1" t="str">
        <f t="shared" si="167"/>
        <v/>
      </c>
      <c r="E10698" s="2" t="s">
        <v>193</v>
      </c>
    </row>
    <row r="10699" spans="1:5">
      <c r="C10699" s="1" t="str">
        <f>IF(A10699="", "", VLOOKUP(A10699,Undocumented!$A:$C, 3, FALSE))</f>
        <v/>
      </c>
      <c r="D10699" s="1" t="str">
        <f t="shared" si="167"/>
        <v/>
      </c>
      <c r="E10699" s="2" t="s">
        <v>19</v>
      </c>
    </row>
    <row r="10700" spans="1:5">
      <c r="C10700" s="1" t="str">
        <f>IF(A10700="", "", VLOOKUP(A10700,Undocumented!$A:$C, 3, FALSE))</f>
        <v/>
      </c>
      <c r="D10700" s="1" t="str">
        <f t="shared" si="167"/>
        <v/>
      </c>
      <c r="E10700" s="2" t="s">
        <v>2086</v>
      </c>
    </row>
    <row r="10701" spans="1:5">
      <c r="C10701" s="1" t="str">
        <f>IF(A10701="", "", VLOOKUP(A10701,Undocumented!$A:$C, 3, FALSE))</f>
        <v/>
      </c>
      <c r="D10701" s="1" t="str">
        <f t="shared" si="167"/>
        <v/>
      </c>
      <c r="E10701" s="2" t="s">
        <v>20</v>
      </c>
    </row>
    <row r="10702" spans="1:5">
      <c r="C10702" s="1" t="str">
        <f>IF(A10702="", "", VLOOKUP(A10702,Undocumented!$A:$C, 3, FALSE))</f>
        <v/>
      </c>
      <c r="D10702" s="1" t="str">
        <f t="shared" si="167"/>
        <v/>
      </c>
    </row>
    <row r="10703" spans="1:5">
      <c r="A10703" s="2" t="s">
        <v>2843</v>
      </c>
      <c r="B10703" s="2" t="s">
        <v>2840</v>
      </c>
      <c r="C10703" s="1" t="str">
        <f>IF(A10703="", "", VLOOKUP(A10703,Undocumented!$A:$C, 3, FALSE))</f>
        <v>BIT 4, (IY + d)</v>
      </c>
      <c r="D10703" s="1" t="str">
        <f t="shared" si="167"/>
        <v/>
      </c>
      <c r="E10703" s="2" t="s">
        <v>11</v>
      </c>
    </row>
    <row r="10704" spans="1:5">
      <c r="C10704" s="1" t="str">
        <f>IF(A10704="", "", VLOOKUP(A10704,Undocumented!$A:$C, 3, FALSE))</f>
        <v/>
      </c>
      <c r="D10704" s="1" t="str">
        <f t="shared" si="167"/>
        <v/>
      </c>
      <c r="E10704" s="2" t="s">
        <v>32</v>
      </c>
    </row>
    <row r="10705" spans="1:5">
      <c r="C10705" s="1" t="str">
        <f>IF(A10705="", "", VLOOKUP(A10705,Undocumented!$A:$C, 3, FALSE))</f>
        <v/>
      </c>
      <c r="D10705" s="1" t="str">
        <f t="shared" si="167"/>
        <v/>
      </c>
      <c r="E10705" s="2" t="s">
        <v>38</v>
      </c>
    </row>
    <row r="10706" spans="1:5">
      <c r="C10706" s="1" t="str">
        <f>IF(A10706="", "", VLOOKUP(A10706,Undocumented!$A:$C, 3, FALSE))</f>
        <v/>
      </c>
      <c r="D10706" s="1" t="str">
        <f t="shared" si="167"/>
        <v/>
      </c>
    </row>
    <row r="10707" spans="1:5">
      <c r="C10707" s="1" t="str">
        <f>IF(A10707="", "", VLOOKUP(A10707,Undocumented!$A:$C, 3, FALSE))</f>
        <v/>
      </c>
      <c r="D10707" s="1" t="str">
        <f t="shared" si="167"/>
        <v/>
      </c>
      <c r="E10707" s="2" t="s">
        <v>2676</v>
      </c>
    </row>
    <row r="10708" spans="1:5">
      <c r="C10708" s="1" t="str">
        <f>IF(A10708="", "", VLOOKUP(A10708,Undocumented!$A:$C, 3, FALSE))</f>
        <v/>
      </c>
      <c r="D10708" s="1" t="str">
        <f t="shared" si="167"/>
        <v/>
      </c>
      <c r="E10708" s="2" t="s">
        <v>2089</v>
      </c>
    </row>
    <row r="10709" spans="1:5">
      <c r="C10709" s="1" t="str">
        <f>IF(A10709="", "", VLOOKUP(A10709,Undocumented!$A:$C, 3, FALSE))</f>
        <v/>
      </c>
      <c r="D10709" s="1" t="str">
        <f t="shared" si="167"/>
        <v/>
      </c>
      <c r="E10709" s="2" t="s">
        <v>782</v>
      </c>
    </row>
    <row r="10710" spans="1:5">
      <c r="C10710" s="1" t="str">
        <f>IF(A10710="", "", VLOOKUP(A10710,Undocumented!$A:$C, 3, FALSE))</f>
        <v/>
      </c>
      <c r="D10710" s="1" t="str">
        <f t="shared" si="167"/>
        <v/>
      </c>
      <c r="E10710" s="2" t="s">
        <v>985</v>
      </c>
    </row>
    <row r="10711" spans="1:5">
      <c r="C10711" s="1" t="str">
        <f>IF(A10711="", "", VLOOKUP(A10711,Undocumented!$A:$C, 3, FALSE))</f>
        <v/>
      </c>
      <c r="D10711" s="1" t="str">
        <f t="shared" si="167"/>
        <v/>
      </c>
      <c r="E10711" s="2" t="s">
        <v>193</v>
      </c>
    </row>
    <row r="10712" spans="1:5">
      <c r="C10712" s="1" t="str">
        <f>IF(A10712="", "", VLOOKUP(A10712,Undocumented!$A:$C, 3, FALSE))</f>
        <v/>
      </c>
      <c r="D10712" s="1" t="str">
        <f t="shared" si="167"/>
        <v/>
      </c>
      <c r="E10712" s="2" t="s">
        <v>19</v>
      </c>
    </row>
    <row r="10713" spans="1:5">
      <c r="C10713" s="1" t="str">
        <f>IF(A10713="", "", VLOOKUP(A10713,Undocumented!$A:$C, 3, FALSE))</f>
        <v/>
      </c>
      <c r="D10713" s="1" t="str">
        <f t="shared" si="167"/>
        <v/>
      </c>
      <c r="E10713" s="2" t="s">
        <v>2090</v>
      </c>
    </row>
    <row r="10714" spans="1:5">
      <c r="C10714" s="1" t="str">
        <f>IF(A10714="", "", VLOOKUP(A10714,Undocumented!$A:$C, 3, FALSE))</f>
        <v/>
      </c>
      <c r="D10714" s="1" t="str">
        <f t="shared" si="167"/>
        <v/>
      </c>
      <c r="E10714" s="2" t="s">
        <v>20</v>
      </c>
    </row>
    <row r="10715" spans="1:5">
      <c r="C10715" s="1" t="str">
        <f>IF(A10715="", "", VLOOKUP(A10715,Undocumented!$A:$C, 3, FALSE))</f>
        <v/>
      </c>
      <c r="D10715" s="1" t="str">
        <f t="shared" si="167"/>
        <v/>
      </c>
    </row>
    <row r="10716" spans="1:5">
      <c r="A10716" s="2" t="s">
        <v>2844</v>
      </c>
      <c r="B10716" s="2" t="s">
        <v>2840</v>
      </c>
      <c r="C10716" s="1" t="str">
        <f>IF(A10716="", "", VLOOKUP(A10716,Undocumented!$A:$C, 3, FALSE))</f>
        <v>BIT 4, (IY + d)</v>
      </c>
      <c r="D10716" s="1" t="str">
        <f t="shared" si="167"/>
        <v/>
      </c>
      <c r="E10716" s="2" t="s">
        <v>11</v>
      </c>
    </row>
    <row r="10717" spans="1:5">
      <c r="C10717" s="1" t="str">
        <f>IF(A10717="", "", VLOOKUP(A10717,Undocumented!$A:$C, 3, FALSE))</f>
        <v/>
      </c>
      <c r="D10717" s="1" t="str">
        <f t="shared" si="167"/>
        <v/>
      </c>
      <c r="E10717" s="2" t="s">
        <v>32</v>
      </c>
    </row>
    <row r="10718" spans="1:5">
      <c r="C10718" s="1" t="str">
        <f>IF(A10718="", "", VLOOKUP(A10718,Undocumented!$A:$C, 3, FALSE))</f>
        <v/>
      </c>
      <c r="D10718" s="1" t="str">
        <f t="shared" si="167"/>
        <v/>
      </c>
      <c r="E10718" s="2" t="s">
        <v>38</v>
      </c>
    </row>
    <row r="10719" spans="1:5">
      <c r="C10719" s="1" t="str">
        <f>IF(A10719="", "", VLOOKUP(A10719,Undocumented!$A:$C, 3, FALSE))</f>
        <v/>
      </c>
      <c r="D10719" s="1" t="str">
        <f t="shared" si="167"/>
        <v/>
      </c>
    </row>
    <row r="10720" spans="1:5">
      <c r="C10720" s="1" t="str">
        <f>IF(A10720="", "", VLOOKUP(A10720,Undocumented!$A:$C, 3, FALSE))</f>
        <v/>
      </c>
      <c r="D10720" s="1" t="str">
        <f t="shared" si="167"/>
        <v/>
      </c>
      <c r="E10720" s="2" t="s">
        <v>2676</v>
      </c>
    </row>
    <row r="10721" spans="1:5">
      <c r="C10721" s="1" t="str">
        <f>IF(A10721="", "", VLOOKUP(A10721,Undocumented!$A:$C, 3, FALSE))</f>
        <v/>
      </c>
      <c r="D10721" s="1" t="str">
        <f t="shared" si="167"/>
        <v/>
      </c>
      <c r="E10721" s="2" t="s">
        <v>2093</v>
      </c>
    </row>
    <row r="10722" spans="1:5">
      <c r="C10722" s="1" t="str">
        <f>IF(A10722="", "", VLOOKUP(A10722,Undocumented!$A:$C, 3, FALSE))</f>
        <v/>
      </c>
      <c r="D10722" s="1" t="str">
        <f t="shared" si="167"/>
        <v/>
      </c>
      <c r="E10722" s="2" t="s">
        <v>786</v>
      </c>
    </row>
    <row r="10723" spans="1:5">
      <c r="C10723" s="1" t="str">
        <f>IF(A10723="", "", VLOOKUP(A10723,Undocumented!$A:$C, 3, FALSE))</f>
        <v/>
      </c>
      <c r="D10723" s="1" t="str">
        <f t="shared" si="167"/>
        <v/>
      </c>
      <c r="E10723" s="2" t="s">
        <v>985</v>
      </c>
    </row>
    <row r="10724" spans="1:5">
      <c r="C10724" s="1" t="str">
        <f>IF(A10724="", "", VLOOKUP(A10724,Undocumented!$A:$C, 3, FALSE))</f>
        <v/>
      </c>
      <c r="D10724" s="1" t="str">
        <f t="shared" si="167"/>
        <v/>
      </c>
      <c r="E10724" s="2" t="s">
        <v>193</v>
      </c>
    </row>
    <row r="10725" spans="1:5">
      <c r="C10725" s="1" t="str">
        <f>IF(A10725="", "", VLOOKUP(A10725,Undocumented!$A:$C, 3, FALSE))</f>
        <v/>
      </c>
      <c r="D10725" s="1" t="str">
        <f t="shared" si="167"/>
        <v/>
      </c>
      <c r="E10725" s="2" t="s">
        <v>19</v>
      </c>
    </row>
    <row r="10726" spans="1:5">
      <c r="C10726" s="1" t="str">
        <f>IF(A10726="", "", VLOOKUP(A10726,Undocumented!$A:$C, 3, FALSE))</f>
        <v/>
      </c>
      <c r="D10726" s="1" t="str">
        <f t="shared" si="167"/>
        <v/>
      </c>
      <c r="E10726" s="2" t="s">
        <v>690</v>
      </c>
    </row>
    <row r="10727" spans="1:5">
      <c r="C10727" s="1" t="str">
        <f>IF(A10727="", "", VLOOKUP(A10727,Undocumented!$A:$C, 3, FALSE))</f>
        <v/>
      </c>
      <c r="D10727" s="1" t="str">
        <f t="shared" si="167"/>
        <v/>
      </c>
      <c r="E10727" s="2" t="s">
        <v>20</v>
      </c>
    </row>
    <row r="10728" spans="1:5">
      <c r="C10728" s="1" t="str">
        <f>IF(A10728="", "", VLOOKUP(A10728,Undocumented!$A:$C, 3, FALSE))</f>
        <v/>
      </c>
      <c r="D10728" s="1" t="str">
        <f t="shared" si="167"/>
        <v/>
      </c>
    </row>
    <row r="10729" spans="1:5">
      <c r="A10729" s="2" t="s">
        <v>2845</v>
      </c>
      <c r="B10729" s="2" t="s">
        <v>2840</v>
      </c>
      <c r="C10729" s="1" t="str">
        <f>IF(A10729="", "", VLOOKUP(A10729,Undocumented!$A:$C, 3, FALSE))</f>
        <v>BIT 4, (IY + d)</v>
      </c>
      <c r="D10729" s="1" t="str">
        <f t="shared" si="167"/>
        <v/>
      </c>
      <c r="E10729" s="2" t="s">
        <v>11</v>
      </c>
    </row>
    <row r="10730" spans="1:5">
      <c r="C10730" s="1" t="str">
        <f>IF(A10730="", "", VLOOKUP(A10730,Undocumented!$A:$C, 3, FALSE))</f>
        <v/>
      </c>
      <c r="D10730" s="1" t="str">
        <f t="shared" si="167"/>
        <v/>
      </c>
      <c r="E10730" s="2" t="s">
        <v>32</v>
      </c>
    </row>
    <row r="10731" spans="1:5">
      <c r="C10731" s="1" t="str">
        <f>IF(A10731="", "", VLOOKUP(A10731,Undocumented!$A:$C, 3, FALSE))</f>
        <v/>
      </c>
      <c r="D10731" s="1" t="str">
        <f t="shared" si="167"/>
        <v/>
      </c>
      <c r="E10731" s="2" t="s">
        <v>38</v>
      </c>
    </row>
    <row r="10732" spans="1:5">
      <c r="C10732" s="1" t="str">
        <f>IF(A10732="", "", VLOOKUP(A10732,Undocumented!$A:$C, 3, FALSE))</f>
        <v/>
      </c>
      <c r="D10732" s="1" t="str">
        <f t="shared" si="167"/>
        <v/>
      </c>
    </row>
    <row r="10733" spans="1:5">
      <c r="C10733" s="1" t="str">
        <f>IF(A10733="", "", VLOOKUP(A10733,Undocumented!$A:$C, 3, FALSE))</f>
        <v/>
      </c>
      <c r="D10733" s="1" t="str">
        <f t="shared" si="167"/>
        <v/>
      </c>
      <c r="E10733" s="2" t="s">
        <v>2676</v>
      </c>
    </row>
    <row r="10734" spans="1:5">
      <c r="C10734" s="1" t="str">
        <f>IF(A10734="", "", VLOOKUP(A10734,Undocumented!$A:$C, 3, FALSE))</f>
        <v/>
      </c>
      <c r="D10734" s="1" t="str">
        <f t="shared" si="167"/>
        <v/>
      </c>
      <c r="E10734" s="2" t="s">
        <v>2096</v>
      </c>
    </row>
    <row r="10735" spans="1:5">
      <c r="C10735" s="1" t="str">
        <f>IF(A10735="", "", VLOOKUP(A10735,Undocumented!$A:$C, 3, FALSE))</f>
        <v/>
      </c>
      <c r="D10735" s="1" t="str">
        <f t="shared" si="167"/>
        <v/>
      </c>
      <c r="E10735" s="2" t="s">
        <v>790</v>
      </c>
    </row>
    <row r="10736" spans="1:5">
      <c r="C10736" s="1" t="str">
        <f>IF(A10736="", "", VLOOKUP(A10736,Undocumented!$A:$C, 3, FALSE))</f>
        <v/>
      </c>
      <c r="D10736" s="1" t="str">
        <f t="shared" si="167"/>
        <v/>
      </c>
      <c r="E10736" s="2" t="s">
        <v>985</v>
      </c>
    </row>
    <row r="10737" spans="1:5">
      <c r="C10737" s="1" t="str">
        <f>IF(A10737="", "", VLOOKUP(A10737,Undocumented!$A:$C, 3, FALSE))</f>
        <v/>
      </c>
      <c r="D10737" s="1" t="str">
        <f t="shared" si="167"/>
        <v/>
      </c>
      <c r="E10737" s="2" t="s">
        <v>193</v>
      </c>
    </row>
    <row r="10738" spans="1:5">
      <c r="C10738" s="1" t="str">
        <f>IF(A10738="", "", VLOOKUP(A10738,Undocumented!$A:$C, 3, FALSE))</f>
        <v/>
      </c>
      <c r="D10738" s="1" t="str">
        <f t="shared" si="167"/>
        <v/>
      </c>
      <c r="E10738" s="2" t="s">
        <v>19</v>
      </c>
    </row>
    <row r="10739" spans="1:5">
      <c r="C10739" s="1" t="str">
        <f>IF(A10739="", "", VLOOKUP(A10739,Undocumented!$A:$C, 3, FALSE))</f>
        <v/>
      </c>
      <c r="D10739" s="1" t="str">
        <f t="shared" si="167"/>
        <v/>
      </c>
      <c r="E10739" s="2" t="s">
        <v>2097</v>
      </c>
    </row>
    <row r="10740" spans="1:5">
      <c r="C10740" s="1" t="str">
        <f>IF(A10740="", "", VLOOKUP(A10740,Undocumented!$A:$C, 3, FALSE))</f>
        <v/>
      </c>
      <c r="D10740" s="1" t="str">
        <f t="shared" si="167"/>
        <v/>
      </c>
      <c r="E10740" s="2" t="s">
        <v>20</v>
      </c>
    </row>
    <row r="10741" spans="1:5">
      <c r="C10741" s="1" t="str">
        <f>IF(A10741="", "", VLOOKUP(A10741,Undocumented!$A:$C, 3, FALSE))</f>
        <v/>
      </c>
      <c r="D10741" s="1" t="str">
        <f t="shared" si="167"/>
        <v/>
      </c>
    </row>
    <row r="10742" spans="1:5">
      <c r="A10742" s="2" t="s">
        <v>2846</v>
      </c>
      <c r="B10742" s="2" t="s">
        <v>2840</v>
      </c>
      <c r="C10742" s="1" t="str">
        <f>IF(A10742="", "", VLOOKUP(A10742,Undocumented!$A:$C, 3, FALSE))</f>
        <v>BIT 4, (IY + d)</v>
      </c>
      <c r="D10742" s="1" t="str">
        <f t="shared" si="167"/>
        <v/>
      </c>
      <c r="E10742" s="2" t="s">
        <v>11</v>
      </c>
    </row>
    <row r="10743" spans="1:5">
      <c r="C10743" s="1" t="str">
        <f>IF(A10743="", "", VLOOKUP(A10743,Undocumented!$A:$C, 3, FALSE))</f>
        <v/>
      </c>
      <c r="D10743" s="1" t="str">
        <f t="shared" si="167"/>
        <v/>
      </c>
      <c r="E10743" s="2" t="s">
        <v>32</v>
      </c>
    </row>
    <row r="10744" spans="1:5">
      <c r="C10744" s="1" t="str">
        <f>IF(A10744="", "", VLOOKUP(A10744,Undocumented!$A:$C, 3, FALSE))</f>
        <v/>
      </c>
      <c r="D10744" s="1" t="str">
        <f t="shared" si="167"/>
        <v/>
      </c>
      <c r="E10744" s="2" t="s">
        <v>38</v>
      </c>
    </row>
    <row r="10745" spans="1:5">
      <c r="C10745" s="1" t="str">
        <f>IF(A10745="", "", VLOOKUP(A10745,Undocumented!$A:$C, 3, FALSE))</f>
        <v/>
      </c>
      <c r="D10745" s="1" t="str">
        <f t="shared" si="167"/>
        <v/>
      </c>
    </row>
    <row r="10746" spans="1:5">
      <c r="C10746" s="1" t="str">
        <f>IF(A10746="", "", VLOOKUP(A10746,Undocumented!$A:$C, 3, FALSE))</f>
        <v/>
      </c>
      <c r="D10746" s="1" t="str">
        <f t="shared" si="167"/>
        <v/>
      </c>
      <c r="E10746" s="2" t="s">
        <v>2676</v>
      </c>
    </row>
    <row r="10747" spans="1:5">
      <c r="C10747" s="1" t="str">
        <f>IF(A10747="", "", VLOOKUP(A10747,Undocumented!$A:$C, 3, FALSE))</f>
        <v/>
      </c>
      <c r="D10747" s="1" t="str">
        <f t="shared" si="167"/>
        <v/>
      </c>
      <c r="E10747" s="2" t="s">
        <v>2100</v>
      </c>
    </row>
    <row r="10748" spans="1:5">
      <c r="C10748" s="1" t="str">
        <f>IF(A10748="", "", VLOOKUP(A10748,Undocumented!$A:$C, 3, FALSE))</f>
        <v/>
      </c>
      <c r="D10748" s="1" t="str">
        <f t="shared" si="167"/>
        <v/>
      </c>
      <c r="E10748" s="2" t="s">
        <v>794</v>
      </c>
    </row>
    <row r="10749" spans="1:5">
      <c r="C10749" s="1" t="str">
        <f>IF(A10749="", "", VLOOKUP(A10749,Undocumented!$A:$C, 3, FALSE))</f>
        <v/>
      </c>
      <c r="D10749" s="1" t="str">
        <f t="shared" si="167"/>
        <v/>
      </c>
      <c r="E10749" s="2" t="s">
        <v>985</v>
      </c>
    </row>
    <row r="10750" spans="1:5">
      <c r="C10750" s="1" t="str">
        <f>IF(A10750="", "", VLOOKUP(A10750,Undocumented!$A:$C, 3, FALSE))</f>
        <v/>
      </c>
      <c r="D10750" s="1" t="str">
        <f t="shared" si="167"/>
        <v/>
      </c>
      <c r="E10750" s="2" t="s">
        <v>193</v>
      </c>
    </row>
    <row r="10751" spans="1:5">
      <c r="C10751" s="1" t="str">
        <f>IF(A10751="", "", VLOOKUP(A10751,Undocumented!$A:$C, 3, FALSE))</f>
        <v/>
      </c>
      <c r="D10751" s="1" t="str">
        <f t="shared" si="167"/>
        <v/>
      </c>
      <c r="E10751" s="2" t="s">
        <v>19</v>
      </c>
    </row>
    <row r="10752" spans="1:5">
      <c r="C10752" s="1" t="str">
        <f>IF(A10752="", "", VLOOKUP(A10752,Undocumented!$A:$C, 3, FALSE))</f>
        <v/>
      </c>
      <c r="D10752" s="1" t="str">
        <f t="shared" si="167"/>
        <v/>
      </c>
      <c r="E10752" s="2" t="s">
        <v>2101</v>
      </c>
    </row>
    <row r="10753" spans="1:5">
      <c r="C10753" s="1" t="str">
        <f>IF(A10753="", "", VLOOKUP(A10753,Undocumented!$A:$C, 3, FALSE))</f>
        <v/>
      </c>
      <c r="D10753" s="1" t="str">
        <f t="shared" si="167"/>
        <v/>
      </c>
      <c r="E10753" s="2" t="s">
        <v>20</v>
      </c>
    </row>
    <row r="10754" spans="1:5">
      <c r="C10754" s="1" t="str">
        <f>IF(A10754="", "", VLOOKUP(A10754,Undocumented!$A:$C, 3, FALSE))</f>
        <v/>
      </c>
      <c r="D10754" s="1" t="str">
        <f t="shared" ref="D10754:D10817" si="168">IF(AND(B10754&lt;&gt;"", B10754&lt;&gt;C10754), "#N/B", "")</f>
        <v/>
      </c>
    </row>
    <row r="10755" spans="1:5">
      <c r="A10755" s="2" t="s">
        <v>2847</v>
      </c>
      <c r="B10755" s="2" t="s">
        <v>2840</v>
      </c>
      <c r="C10755" s="1" t="str">
        <f>IF(A10755="", "", VLOOKUP(A10755,Undocumented!$A:$C, 3, FALSE))</f>
        <v>BIT 4, (IY + d)</v>
      </c>
      <c r="D10755" s="1" t="str">
        <f t="shared" si="168"/>
        <v/>
      </c>
      <c r="E10755" s="2" t="s">
        <v>11</v>
      </c>
    </row>
    <row r="10756" spans="1:5">
      <c r="C10756" s="1" t="str">
        <f>IF(A10756="", "", VLOOKUP(A10756,Undocumented!$A:$C, 3, FALSE))</f>
        <v/>
      </c>
      <c r="D10756" s="1" t="str">
        <f t="shared" si="168"/>
        <v/>
      </c>
      <c r="E10756" s="2" t="s">
        <v>32</v>
      </c>
    </row>
    <row r="10757" spans="1:5">
      <c r="C10757" s="1" t="str">
        <f>IF(A10757="", "", VLOOKUP(A10757,Undocumented!$A:$C, 3, FALSE))</f>
        <v/>
      </c>
      <c r="D10757" s="1" t="str">
        <f t="shared" si="168"/>
        <v/>
      </c>
      <c r="E10757" s="2" t="s">
        <v>38</v>
      </c>
    </row>
    <row r="10758" spans="1:5">
      <c r="C10758" s="1" t="str">
        <f>IF(A10758="", "", VLOOKUP(A10758,Undocumented!$A:$C, 3, FALSE))</f>
        <v/>
      </c>
      <c r="D10758" s="1" t="str">
        <f t="shared" si="168"/>
        <v/>
      </c>
    </row>
    <row r="10759" spans="1:5">
      <c r="C10759" s="1" t="str">
        <f>IF(A10759="", "", VLOOKUP(A10759,Undocumented!$A:$C, 3, FALSE))</f>
        <v/>
      </c>
      <c r="D10759" s="1" t="str">
        <f t="shared" si="168"/>
        <v/>
      </c>
      <c r="E10759" s="2" t="s">
        <v>2676</v>
      </c>
    </row>
    <row r="10760" spans="1:5">
      <c r="C10760" s="1" t="str">
        <f>IF(A10760="", "", VLOOKUP(A10760,Undocumented!$A:$C, 3, FALSE))</f>
        <v/>
      </c>
      <c r="D10760" s="1" t="str">
        <f t="shared" si="168"/>
        <v/>
      </c>
      <c r="E10760" s="2" t="s">
        <v>2104</v>
      </c>
    </row>
    <row r="10761" spans="1:5">
      <c r="C10761" s="1" t="str">
        <f>IF(A10761="", "", VLOOKUP(A10761,Undocumented!$A:$C, 3, FALSE))</f>
        <v/>
      </c>
      <c r="D10761" s="1" t="str">
        <f t="shared" si="168"/>
        <v/>
      </c>
      <c r="E10761" s="2" t="s">
        <v>33</v>
      </c>
    </row>
    <row r="10762" spans="1:5">
      <c r="C10762" s="1" t="str">
        <f>IF(A10762="", "", VLOOKUP(A10762,Undocumented!$A:$C, 3, FALSE))</f>
        <v/>
      </c>
      <c r="D10762" s="1" t="str">
        <f t="shared" si="168"/>
        <v/>
      </c>
      <c r="E10762" s="2" t="s">
        <v>985</v>
      </c>
    </row>
    <row r="10763" spans="1:5">
      <c r="C10763" s="1" t="str">
        <f>IF(A10763="", "", VLOOKUP(A10763,Undocumented!$A:$C, 3, FALSE))</f>
        <v/>
      </c>
      <c r="D10763" s="1" t="str">
        <f t="shared" si="168"/>
        <v/>
      </c>
      <c r="E10763" s="2" t="s">
        <v>193</v>
      </c>
    </row>
    <row r="10764" spans="1:5">
      <c r="C10764" s="1" t="str">
        <f>IF(A10764="", "", VLOOKUP(A10764,Undocumented!$A:$C, 3, FALSE))</f>
        <v/>
      </c>
      <c r="D10764" s="1" t="str">
        <f t="shared" si="168"/>
        <v/>
      </c>
      <c r="E10764" s="2" t="s">
        <v>19</v>
      </c>
    </row>
    <row r="10765" spans="1:5">
      <c r="C10765" s="1" t="str">
        <f>IF(A10765="", "", VLOOKUP(A10765,Undocumented!$A:$C, 3, FALSE))</f>
        <v/>
      </c>
      <c r="D10765" s="1" t="str">
        <f t="shared" si="168"/>
        <v/>
      </c>
      <c r="E10765" s="2" t="s">
        <v>2105</v>
      </c>
    </row>
    <row r="10766" spans="1:5">
      <c r="C10766" s="1" t="str">
        <f>IF(A10766="", "", VLOOKUP(A10766,Undocumented!$A:$C, 3, FALSE))</f>
        <v/>
      </c>
      <c r="D10766" s="1" t="str">
        <f t="shared" si="168"/>
        <v/>
      </c>
      <c r="E10766" s="2" t="s">
        <v>20</v>
      </c>
    </row>
    <row r="10767" spans="1:5">
      <c r="C10767" s="1" t="str">
        <f>IF(A10767="", "", VLOOKUP(A10767,Undocumented!$A:$C, 3, FALSE))</f>
        <v/>
      </c>
      <c r="D10767" s="1" t="str">
        <f t="shared" si="168"/>
        <v/>
      </c>
    </row>
    <row r="10768" spans="1:5">
      <c r="A10768" s="2" t="s">
        <v>2848</v>
      </c>
      <c r="B10768" s="2" t="s">
        <v>2849</v>
      </c>
      <c r="C10768" s="1" t="str">
        <f>IF(A10768="", "", VLOOKUP(A10768,Undocumented!$A:$C, 3, FALSE))</f>
        <v>BIT 5, (IY + d)</v>
      </c>
      <c r="D10768" s="1" t="str">
        <f t="shared" si="168"/>
        <v/>
      </c>
      <c r="E10768" s="2" t="s">
        <v>11</v>
      </c>
    </row>
    <row r="10769" spans="1:5">
      <c r="C10769" s="1" t="str">
        <f>IF(A10769="", "", VLOOKUP(A10769,Undocumented!$A:$C, 3, FALSE))</f>
        <v/>
      </c>
      <c r="D10769" s="1" t="str">
        <f t="shared" si="168"/>
        <v/>
      </c>
      <c r="E10769" s="2" t="s">
        <v>32</v>
      </c>
    </row>
    <row r="10770" spans="1:5">
      <c r="C10770" s="1" t="str">
        <f>IF(A10770="", "", VLOOKUP(A10770,Undocumented!$A:$C, 3, FALSE))</f>
        <v/>
      </c>
      <c r="D10770" s="1" t="str">
        <f t="shared" si="168"/>
        <v/>
      </c>
      <c r="E10770" s="2" t="s">
        <v>38</v>
      </c>
    </row>
    <row r="10771" spans="1:5">
      <c r="C10771" s="1" t="str">
        <f>IF(A10771="", "", VLOOKUP(A10771,Undocumented!$A:$C, 3, FALSE))</f>
        <v/>
      </c>
      <c r="D10771" s="1" t="str">
        <f t="shared" si="168"/>
        <v/>
      </c>
    </row>
    <row r="10772" spans="1:5">
      <c r="C10772" s="1" t="str">
        <f>IF(A10772="", "", VLOOKUP(A10772,Undocumented!$A:$C, 3, FALSE))</f>
        <v/>
      </c>
      <c r="D10772" s="1" t="str">
        <f t="shared" si="168"/>
        <v/>
      </c>
      <c r="E10772" s="2" t="s">
        <v>2676</v>
      </c>
    </row>
    <row r="10773" spans="1:5">
      <c r="C10773" s="1" t="str">
        <f>IF(A10773="", "", VLOOKUP(A10773,Undocumented!$A:$C, 3, FALSE))</f>
        <v/>
      </c>
      <c r="D10773" s="1" t="str">
        <f t="shared" si="168"/>
        <v/>
      </c>
      <c r="E10773" s="2" t="s">
        <v>2077</v>
      </c>
    </row>
    <row r="10774" spans="1:5">
      <c r="C10774" s="1" t="str">
        <f>IF(A10774="", "", VLOOKUP(A10774,Undocumented!$A:$C, 3, FALSE))</f>
        <v/>
      </c>
      <c r="D10774" s="1" t="str">
        <f t="shared" si="168"/>
        <v/>
      </c>
      <c r="E10774" s="2" t="s">
        <v>617</v>
      </c>
    </row>
    <row r="10775" spans="1:5">
      <c r="C10775" s="1" t="str">
        <f>IF(A10775="", "", VLOOKUP(A10775,Undocumented!$A:$C, 3, FALSE))</f>
        <v/>
      </c>
      <c r="D10775" s="1" t="str">
        <f t="shared" si="168"/>
        <v/>
      </c>
      <c r="E10775" s="2" t="s">
        <v>1002</v>
      </c>
    </row>
    <row r="10776" spans="1:5">
      <c r="C10776" s="1" t="str">
        <f>IF(A10776="", "", VLOOKUP(A10776,Undocumented!$A:$C, 3, FALSE))</f>
        <v/>
      </c>
      <c r="D10776" s="1" t="str">
        <f t="shared" si="168"/>
        <v/>
      </c>
      <c r="E10776" s="2" t="s">
        <v>193</v>
      </c>
    </row>
    <row r="10777" spans="1:5">
      <c r="C10777" s="1" t="str">
        <f>IF(A10777="", "", VLOOKUP(A10777,Undocumented!$A:$C, 3, FALSE))</f>
        <v/>
      </c>
      <c r="D10777" s="1" t="str">
        <f t="shared" si="168"/>
        <v/>
      </c>
      <c r="E10777" s="2" t="s">
        <v>19</v>
      </c>
    </row>
    <row r="10778" spans="1:5">
      <c r="C10778" s="1" t="str">
        <f>IF(A10778="", "", VLOOKUP(A10778,Undocumented!$A:$C, 3, FALSE))</f>
        <v/>
      </c>
      <c r="D10778" s="1" t="str">
        <f t="shared" si="168"/>
        <v/>
      </c>
      <c r="E10778" s="2" t="s">
        <v>2078</v>
      </c>
    </row>
    <row r="10779" spans="1:5">
      <c r="C10779" s="1" t="str">
        <f>IF(A10779="", "", VLOOKUP(A10779,Undocumented!$A:$C, 3, FALSE))</f>
        <v/>
      </c>
      <c r="D10779" s="1" t="str">
        <f t="shared" si="168"/>
        <v/>
      </c>
      <c r="E10779" s="2" t="s">
        <v>20</v>
      </c>
    </row>
    <row r="10780" spans="1:5">
      <c r="C10780" s="1" t="str">
        <f>IF(A10780="", "", VLOOKUP(A10780,Undocumented!$A:$C, 3, FALSE))</f>
        <v/>
      </c>
      <c r="D10780" s="1" t="str">
        <f t="shared" si="168"/>
        <v/>
      </c>
    </row>
    <row r="10781" spans="1:5">
      <c r="A10781" s="2" t="s">
        <v>2850</v>
      </c>
      <c r="B10781" s="2" t="s">
        <v>2849</v>
      </c>
      <c r="C10781" s="1" t="str">
        <f>IF(A10781="", "", VLOOKUP(A10781,Undocumented!$A:$C, 3, FALSE))</f>
        <v>BIT 5, (IY + d)</v>
      </c>
      <c r="D10781" s="1" t="str">
        <f t="shared" si="168"/>
        <v/>
      </c>
      <c r="E10781" s="2" t="s">
        <v>11</v>
      </c>
    </row>
    <row r="10782" spans="1:5">
      <c r="C10782" s="1" t="str">
        <f>IF(A10782="", "", VLOOKUP(A10782,Undocumented!$A:$C, 3, FALSE))</f>
        <v/>
      </c>
      <c r="D10782" s="1" t="str">
        <f t="shared" si="168"/>
        <v/>
      </c>
      <c r="E10782" s="2" t="s">
        <v>32</v>
      </c>
    </row>
    <row r="10783" spans="1:5">
      <c r="C10783" s="1" t="str">
        <f>IF(A10783="", "", VLOOKUP(A10783,Undocumented!$A:$C, 3, FALSE))</f>
        <v/>
      </c>
      <c r="D10783" s="1" t="str">
        <f t="shared" si="168"/>
        <v/>
      </c>
      <c r="E10783" s="2" t="s">
        <v>38</v>
      </c>
    </row>
    <row r="10784" spans="1:5">
      <c r="C10784" s="1" t="str">
        <f>IF(A10784="", "", VLOOKUP(A10784,Undocumented!$A:$C, 3, FALSE))</f>
        <v/>
      </c>
      <c r="D10784" s="1" t="str">
        <f t="shared" si="168"/>
        <v/>
      </c>
    </row>
    <row r="10785" spans="1:5">
      <c r="C10785" s="1" t="str">
        <f>IF(A10785="", "", VLOOKUP(A10785,Undocumented!$A:$C, 3, FALSE))</f>
        <v/>
      </c>
      <c r="D10785" s="1" t="str">
        <f t="shared" si="168"/>
        <v/>
      </c>
      <c r="E10785" s="2" t="s">
        <v>2676</v>
      </c>
    </row>
    <row r="10786" spans="1:5">
      <c r="C10786" s="1" t="str">
        <f>IF(A10786="", "", VLOOKUP(A10786,Undocumented!$A:$C, 3, FALSE))</f>
        <v/>
      </c>
      <c r="D10786" s="1" t="str">
        <f t="shared" si="168"/>
        <v/>
      </c>
      <c r="E10786" s="2" t="s">
        <v>2081</v>
      </c>
    </row>
    <row r="10787" spans="1:5">
      <c r="C10787" s="1" t="str">
        <f>IF(A10787="", "", VLOOKUP(A10787,Undocumented!$A:$C, 3, FALSE))</f>
        <v/>
      </c>
      <c r="D10787" s="1" t="str">
        <f t="shared" si="168"/>
        <v/>
      </c>
      <c r="E10787" s="2" t="s">
        <v>774</v>
      </c>
    </row>
    <row r="10788" spans="1:5">
      <c r="C10788" s="1" t="str">
        <f>IF(A10788="", "", VLOOKUP(A10788,Undocumented!$A:$C, 3, FALSE))</f>
        <v/>
      </c>
      <c r="D10788" s="1" t="str">
        <f t="shared" si="168"/>
        <v/>
      </c>
      <c r="E10788" s="2" t="s">
        <v>1002</v>
      </c>
    </row>
    <row r="10789" spans="1:5">
      <c r="C10789" s="1" t="str">
        <f>IF(A10789="", "", VLOOKUP(A10789,Undocumented!$A:$C, 3, FALSE))</f>
        <v/>
      </c>
      <c r="D10789" s="1" t="str">
        <f t="shared" si="168"/>
        <v/>
      </c>
      <c r="E10789" s="2" t="s">
        <v>193</v>
      </c>
    </row>
    <row r="10790" spans="1:5">
      <c r="C10790" s="1" t="str">
        <f>IF(A10790="", "", VLOOKUP(A10790,Undocumented!$A:$C, 3, FALSE))</f>
        <v/>
      </c>
      <c r="D10790" s="1" t="str">
        <f t="shared" si="168"/>
        <v/>
      </c>
      <c r="E10790" s="2" t="s">
        <v>19</v>
      </c>
    </row>
    <row r="10791" spans="1:5">
      <c r="C10791" s="1" t="str">
        <f>IF(A10791="", "", VLOOKUP(A10791,Undocumented!$A:$C, 3, FALSE))</f>
        <v/>
      </c>
      <c r="D10791" s="1" t="str">
        <f t="shared" si="168"/>
        <v/>
      </c>
      <c r="E10791" s="2" t="s">
        <v>2082</v>
      </c>
    </row>
    <row r="10792" spans="1:5">
      <c r="C10792" s="1" t="str">
        <f>IF(A10792="", "", VLOOKUP(A10792,Undocumented!$A:$C, 3, FALSE))</f>
        <v/>
      </c>
      <c r="D10792" s="1" t="str">
        <f t="shared" si="168"/>
        <v/>
      </c>
      <c r="E10792" s="2" t="s">
        <v>20</v>
      </c>
    </row>
    <row r="10793" spans="1:5">
      <c r="C10793" s="1" t="str">
        <f>IF(A10793="", "", VLOOKUP(A10793,Undocumented!$A:$C, 3, FALSE))</f>
        <v/>
      </c>
      <c r="D10793" s="1" t="str">
        <f t="shared" si="168"/>
        <v/>
      </c>
    </row>
    <row r="10794" spans="1:5">
      <c r="A10794" s="2" t="s">
        <v>2851</v>
      </c>
      <c r="B10794" s="2" t="s">
        <v>2849</v>
      </c>
      <c r="C10794" s="1" t="str">
        <f>IF(A10794="", "", VLOOKUP(A10794,Undocumented!$A:$C, 3, FALSE))</f>
        <v>BIT 5, (IY + d)</v>
      </c>
      <c r="D10794" s="1" t="str">
        <f t="shared" si="168"/>
        <v/>
      </c>
      <c r="E10794" s="2" t="s">
        <v>11</v>
      </c>
    </row>
    <row r="10795" spans="1:5">
      <c r="C10795" s="1" t="str">
        <f>IF(A10795="", "", VLOOKUP(A10795,Undocumented!$A:$C, 3, FALSE))</f>
        <v/>
      </c>
      <c r="D10795" s="1" t="str">
        <f t="shared" si="168"/>
        <v/>
      </c>
      <c r="E10795" s="2" t="s">
        <v>32</v>
      </c>
    </row>
    <row r="10796" spans="1:5">
      <c r="C10796" s="1" t="str">
        <f>IF(A10796="", "", VLOOKUP(A10796,Undocumented!$A:$C, 3, FALSE))</f>
        <v/>
      </c>
      <c r="D10796" s="1" t="str">
        <f t="shared" si="168"/>
        <v/>
      </c>
      <c r="E10796" s="2" t="s">
        <v>38</v>
      </c>
    </row>
    <row r="10797" spans="1:5">
      <c r="C10797" s="1" t="str">
        <f>IF(A10797="", "", VLOOKUP(A10797,Undocumented!$A:$C, 3, FALSE))</f>
        <v/>
      </c>
      <c r="D10797" s="1" t="str">
        <f t="shared" si="168"/>
        <v/>
      </c>
    </row>
    <row r="10798" spans="1:5">
      <c r="C10798" s="1" t="str">
        <f>IF(A10798="", "", VLOOKUP(A10798,Undocumented!$A:$C, 3, FALSE))</f>
        <v/>
      </c>
      <c r="D10798" s="1" t="str">
        <f t="shared" si="168"/>
        <v/>
      </c>
      <c r="E10798" s="2" t="s">
        <v>2676</v>
      </c>
    </row>
    <row r="10799" spans="1:5">
      <c r="C10799" s="1" t="str">
        <f>IF(A10799="", "", VLOOKUP(A10799,Undocumented!$A:$C, 3, FALSE))</f>
        <v/>
      </c>
      <c r="D10799" s="1" t="str">
        <f t="shared" si="168"/>
        <v/>
      </c>
      <c r="E10799" s="2" t="s">
        <v>2085</v>
      </c>
    </row>
    <row r="10800" spans="1:5">
      <c r="C10800" s="1" t="str">
        <f>IF(A10800="", "", VLOOKUP(A10800,Undocumented!$A:$C, 3, FALSE))</f>
        <v/>
      </c>
      <c r="D10800" s="1" t="str">
        <f t="shared" si="168"/>
        <v/>
      </c>
      <c r="E10800" s="2" t="s">
        <v>778</v>
      </c>
    </row>
    <row r="10801" spans="1:5">
      <c r="C10801" s="1" t="str">
        <f>IF(A10801="", "", VLOOKUP(A10801,Undocumented!$A:$C, 3, FALSE))</f>
        <v/>
      </c>
      <c r="D10801" s="1" t="str">
        <f t="shared" si="168"/>
        <v/>
      </c>
      <c r="E10801" s="2" t="s">
        <v>1002</v>
      </c>
    </row>
    <row r="10802" spans="1:5">
      <c r="C10802" s="1" t="str">
        <f>IF(A10802="", "", VLOOKUP(A10802,Undocumented!$A:$C, 3, FALSE))</f>
        <v/>
      </c>
      <c r="D10802" s="1" t="str">
        <f t="shared" si="168"/>
        <v/>
      </c>
      <c r="E10802" s="2" t="s">
        <v>193</v>
      </c>
    </row>
    <row r="10803" spans="1:5">
      <c r="C10803" s="1" t="str">
        <f>IF(A10803="", "", VLOOKUP(A10803,Undocumented!$A:$C, 3, FALSE))</f>
        <v/>
      </c>
      <c r="D10803" s="1" t="str">
        <f t="shared" si="168"/>
        <v/>
      </c>
      <c r="E10803" s="2" t="s">
        <v>19</v>
      </c>
    </row>
    <row r="10804" spans="1:5">
      <c r="C10804" s="1" t="str">
        <f>IF(A10804="", "", VLOOKUP(A10804,Undocumented!$A:$C, 3, FALSE))</f>
        <v/>
      </c>
      <c r="D10804" s="1" t="str">
        <f t="shared" si="168"/>
        <v/>
      </c>
      <c r="E10804" s="2" t="s">
        <v>2086</v>
      </c>
    </row>
    <row r="10805" spans="1:5">
      <c r="C10805" s="1" t="str">
        <f>IF(A10805="", "", VLOOKUP(A10805,Undocumented!$A:$C, 3, FALSE))</f>
        <v/>
      </c>
      <c r="D10805" s="1" t="str">
        <f t="shared" si="168"/>
        <v/>
      </c>
      <c r="E10805" s="2" t="s">
        <v>20</v>
      </c>
    </row>
    <row r="10806" spans="1:5">
      <c r="C10806" s="1" t="str">
        <f>IF(A10806="", "", VLOOKUP(A10806,Undocumented!$A:$C, 3, FALSE))</f>
        <v/>
      </c>
      <c r="D10806" s="1" t="str">
        <f t="shared" si="168"/>
        <v/>
      </c>
    </row>
    <row r="10807" spans="1:5">
      <c r="A10807" s="2" t="s">
        <v>2852</v>
      </c>
      <c r="B10807" s="2" t="s">
        <v>2849</v>
      </c>
      <c r="C10807" s="1" t="str">
        <f>IF(A10807="", "", VLOOKUP(A10807,Undocumented!$A:$C, 3, FALSE))</f>
        <v>BIT 5, (IY + d)</v>
      </c>
      <c r="D10807" s="1" t="str">
        <f t="shared" si="168"/>
        <v/>
      </c>
      <c r="E10807" s="2" t="s">
        <v>11</v>
      </c>
    </row>
    <row r="10808" spans="1:5">
      <c r="C10808" s="1" t="str">
        <f>IF(A10808="", "", VLOOKUP(A10808,Undocumented!$A:$C, 3, FALSE))</f>
        <v/>
      </c>
      <c r="D10808" s="1" t="str">
        <f t="shared" si="168"/>
        <v/>
      </c>
      <c r="E10808" s="2" t="s">
        <v>32</v>
      </c>
    </row>
    <row r="10809" spans="1:5">
      <c r="C10809" s="1" t="str">
        <f>IF(A10809="", "", VLOOKUP(A10809,Undocumented!$A:$C, 3, FALSE))</f>
        <v/>
      </c>
      <c r="D10809" s="1" t="str">
        <f t="shared" si="168"/>
        <v/>
      </c>
      <c r="E10809" s="2" t="s">
        <v>38</v>
      </c>
    </row>
    <row r="10810" spans="1:5">
      <c r="C10810" s="1" t="str">
        <f>IF(A10810="", "", VLOOKUP(A10810,Undocumented!$A:$C, 3, FALSE))</f>
        <v/>
      </c>
      <c r="D10810" s="1" t="str">
        <f t="shared" si="168"/>
        <v/>
      </c>
    </row>
    <row r="10811" spans="1:5">
      <c r="C10811" s="1" t="str">
        <f>IF(A10811="", "", VLOOKUP(A10811,Undocumented!$A:$C, 3, FALSE))</f>
        <v/>
      </c>
      <c r="D10811" s="1" t="str">
        <f t="shared" si="168"/>
        <v/>
      </c>
      <c r="E10811" s="2" t="s">
        <v>2676</v>
      </c>
    </row>
    <row r="10812" spans="1:5">
      <c r="C10812" s="1" t="str">
        <f>IF(A10812="", "", VLOOKUP(A10812,Undocumented!$A:$C, 3, FALSE))</f>
        <v/>
      </c>
      <c r="D10812" s="1" t="str">
        <f t="shared" si="168"/>
        <v/>
      </c>
      <c r="E10812" s="2" t="s">
        <v>2089</v>
      </c>
    </row>
    <row r="10813" spans="1:5">
      <c r="C10813" s="1" t="str">
        <f>IF(A10813="", "", VLOOKUP(A10813,Undocumented!$A:$C, 3, FALSE))</f>
        <v/>
      </c>
      <c r="D10813" s="1" t="str">
        <f t="shared" si="168"/>
        <v/>
      </c>
      <c r="E10813" s="2" t="s">
        <v>782</v>
      </c>
    </row>
    <row r="10814" spans="1:5">
      <c r="C10814" s="1" t="str">
        <f>IF(A10814="", "", VLOOKUP(A10814,Undocumented!$A:$C, 3, FALSE))</f>
        <v/>
      </c>
      <c r="D10814" s="1" t="str">
        <f t="shared" si="168"/>
        <v/>
      </c>
      <c r="E10814" s="2" t="s">
        <v>1002</v>
      </c>
    </row>
    <row r="10815" spans="1:5">
      <c r="C10815" s="1" t="str">
        <f>IF(A10815="", "", VLOOKUP(A10815,Undocumented!$A:$C, 3, FALSE))</f>
        <v/>
      </c>
      <c r="D10815" s="1" t="str">
        <f t="shared" si="168"/>
        <v/>
      </c>
      <c r="E10815" s="2" t="s">
        <v>193</v>
      </c>
    </row>
    <row r="10816" spans="1:5">
      <c r="C10816" s="1" t="str">
        <f>IF(A10816="", "", VLOOKUP(A10816,Undocumented!$A:$C, 3, FALSE))</f>
        <v/>
      </c>
      <c r="D10816" s="1" t="str">
        <f t="shared" si="168"/>
        <v/>
      </c>
      <c r="E10816" s="2" t="s">
        <v>19</v>
      </c>
    </row>
    <row r="10817" spans="1:5">
      <c r="C10817" s="1" t="str">
        <f>IF(A10817="", "", VLOOKUP(A10817,Undocumented!$A:$C, 3, FALSE))</f>
        <v/>
      </c>
      <c r="D10817" s="1" t="str">
        <f t="shared" si="168"/>
        <v/>
      </c>
      <c r="E10817" s="2" t="s">
        <v>2090</v>
      </c>
    </row>
    <row r="10818" spans="1:5">
      <c r="C10818" s="1" t="str">
        <f>IF(A10818="", "", VLOOKUP(A10818,Undocumented!$A:$C, 3, FALSE))</f>
        <v/>
      </c>
      <c r="D10818" s="1" t="str">
        <f t="shared" ref="D10818:D10881" si="169">IF(AND(B10818&lt;&gt;"", B10818&lt;&gt;C10818), "#N/B", "")</f>
        <v/>
      </c>
      <c r="E10818" s="2" t="s">
        <v>20</v>
      </c>
    </row>
    <row r="10819" spans="1:5">
      <c r="C10819" s="1" t="str">
        <f>IF(A10819="", "", VLOOKUP(A10819,Undocumented!$A:$C, 3, FALSE))</f>
        <v/>
      </c>
      <c r="D10819" s="1" t="str">
        <f t="shared" si="169"/>
        <v/>
      </c>
    </row>
    <row r="10820" spans="1:5">
      <c r="A10820" s="2" t="s">
        <v>2853</v>
      </c>
      <c r="B10820" s="2" t="s">
        <v>2849</v>
      </c>
      <c r="C10820" s="1" t="str">
        <f>IF(A10820="", "", VLOOKUP(A10820,Undocumented!$A:$C, 3, FALSE))</f>
        <v>BIT 5, (IY + d)</v>
      </c>
      <c r="D10820" s="1" t="str">
        <f t="shared" si="169"/>
        <v/>
      </c>
      <c r="E10820" s="2" t="s">
        <v>11</v>
      </c>
    </row>
    <row r="10821" spans="1:5">
      <c r="C10821" s="1" t="str">
        <f>IF(A10821="", "", VLOOKUP(A10821,Undocumented!$A:$C, 3, FALSE))</f>
        <v/>
      </c>
      <c r="D10821" s="1" t="str">
        <f t="shared" si="169"/>
        <v/>
      </c>
      <c r="E10821" s="2" t="s">
        <v>32</v>
      </c>
    </row>
    <row r="10822" spans="1:5">
      <c r="C10822" s="1" t="str">
        <f>IF(A10822="", "", VLOOKUP(A10822,Undocumented!$A:$C, 3, FALSE))</f>
        <v/>
      </c>
      <c r="D10822" s="1" t="str">
        <f t="shared" si="169"/>
        <v/>
      </c>
      <c r="E10822" s="2" t="s">
        <v>38</v>
      </c>
    </row>
    <row r="10823" spans="1:5">
      <c r="C10823" s="1" t="str">
        <f>IF(A10823="", "", VLOOKUP(A10823,Undocumented!$A:$C, 3, FALSE))</f>
        <v/>
      </c>
      <c r="D10823" s="1" t="str">
        <f t="shared" si="169"/>
        <v/>
      </c>
    </row>
    <row r="10824" spans="1:5">
      <c r="C10824" s="1" t="str">
        <f>IF(A10824="", "", VLOOKUP(A10824,Undocumented!$A:$C, 3, FALSE))</f>
        <v/>
      </c>
      <c r="D10824" s="1" t="str">
        <f t="shared" si="169"/>
        <v/>
      </c>
      <c r="E10824" s="2" t="s">
        <v>2676</v>
      </c>
    </row>
    <row r="10825" spans="1:5">
      <c r="C10825" s="1" t="str">
        <f>IF(A10825="", "", VLOOKUP(A10825,Undocumented!$A:$C, 3, FALSE))</f>
        <v/>
      </c>
      <c r="D10825" s="1" t="str">
        <f t="shared" si="169"/>
        <v/>
      </c>
      <c r="E10825" s="2" t="s">
        <v>2093</v>
      </c>
    </row>
    <row r="10826" spans="1:5">
      <c r="C10826" s="1" t="str">
        <f>IF(A10826="", "", VLOOKUP(A10826,Undocumented!$A:$C, 3, FALSE))</f>
        <v/>
      </c>
      <c r="D10826" s="1" t="str">
        <f t="shared" si="169"/>
        <v/>
      </c>
      <c r="E10826" s="2" t="s">
        <v>786</v>
      </c>
    </row>
    <row r="10827" spans="1:5">
      <c r="C10827" s="1" t="str">
        <f>IF(A10827="", "", VLOOKUP(A10827,Undocumented!$A:$C, 3, FALSE))</f>
        <v/>
      </c>
      <c r="D10827" s="1" t="str">
        <f t="shared" si="169"/>
        <v/>
      </c>
      <c r="E10827" s="2" t="s">
        <v>1002</v>
      </c>
    </row>
    <row r="10828" spans="1:5">
      <c r="C10828" s="1" t="str">
        <f>IF(A10828="", "", VLOOKUP(A10828,Undocumented!$A:$C, 3, FALSE))</f>
        <v/>
      </c>
      <c r="D10828" s="1" t="str">
        <f t="shared" si="169"/>
        <v/>
      </c>
      <c r="E10828" s="2" t="s">
        <v>193</v>
      </c>
    </row>
    <row r="10829" spans="1:5">
      <c r="C10829" s="1" t="str">
        <f>IF(A10829="", "", VLOOKUP(A10829,Undocumented!$A:$C, 3, FALSE))</f>
        <v/>
      </c>
      <c r="D10829" s="1" t="str">
        <f t="shared" si="169"/>
        <v/>
      </c>
      <c r="E10829" s="2" t="s">
        <v>19</v>
      </c>
    </row>
    <row r="10830" spans="1:5">
      <c r="C10830" s="1" t="str">
        <f>IF(A10830="", "", VLOOKUP(A10830,Undocumented!$A:$C, 3, FALSE))</f>
        <v/>
      </c>
      <c r="D10830" s="1" t="str">
        <f t="shared" si="169"/>
        <v/>
      </c>
      <c r="E10830" s="2" t="s">
        <v>690</v>
      </c>
    </row>
    <row r="10831" spans="1:5">
      <c r="C10831" s="1" t="str">
        <f>IF(A10831="", "", VLOOKUP(A10831,Undocumented!$A:$C, 3, FALSE))</f>
        <v/>
      </c>
      <c r="D10831" s="1" t="str">
        <f t="shared" si="169"/>
        <v/>
      </c>
      <c r="E10831" s="2" t="s">
        <v>20</v>
      </c>
    </row>
    <row r="10832" spans="1:5">
      <c r="C10832" s="1" t="str">
        <f>IF(A10832="", "", VLOOKUP(A10832,Undocumented!$A:$C, 3, FALSE))</f>
        <v/>
      </c>
      <c r="D10832" s="1" t="str">
        <f t="shared" si="169"/>
        <v/>
      </c>
    </row>
    <row r="10833" spans="1:5">
      <c r="A10833" s="2" t="s">
        <v>2854</v>
      </c>
      <c r="B10833" s="2" t="s">
        <v>2849</v>
      </c>
      <c r="C10833" s="1" t="str">
        <f>IF(A10833="", "", VLOOKUP(A10833,Undocumented!$A:$C, 3, FALSE))</f>
        <v>BIT 5, (IY + d)</v>
      </c>
      <c r="D10833" s="1" t="str">
        <f t="shared" si="169"/>
        <v/>
      </c>
      <c r="E10833" s="2" t="s">
        <v>11</v>
      </c>
    </row>
    <row r="10834" spans="1:5">
      <c r="C10834" s="1" t="str">
        <f>IF(A10834="", "", VLOOKUP(A10834,Undocumented!$A:$C, 3, FALSE))</f>
        <v/>
      </c>
      <c r="D10834" s="1" t="str">
        <f t="shared" si="169"/>
        <v/>
      </c>
      <c r="E10834" s="2" t="s">
        <v>32</v>
      </c>
    </row>
    <row r="10835" spans="1:5">
      <c r="C10835" s="1" t="str">
        <f>IF(A10835="", "", VLOOKUP(A10835,Undocumented!$A:$C, 3, FALSE))</f>
        <v/>
      </c>
      <c r="D10835" s="1" t="str">
        <f t="shared" si="169"/>
        <v/>
      </c>
      <c r="E10835" s="2" t="s">
        <v>38</v>
      </c>
    </row>
    <row r="10836" spans="1:5">
      <c r="C10836" s="1" t="str">
        <f>IF(A10836="", "", VLOOKUP(A10836,Undocumented!$A:$C, 3, FALSE))</f>
        <v/>
      </c>
      <c r="D10836" s="1" t="str">
        <f t="shared" si="169"/>
        <v/>
      </c>
    </row>
    <row r="10837" spans="1:5">
      <c r="C10837" s="1" t="str">
        <f>IF(A10837="", "", VLOOKUP(A10837,Undocumented!$A:$C, 3, FALSE))</f>
        <v/>
      </c>
      <c r="D10837" s="1" t="str">
        <f t="shared" si="169"/>
        <v/>
      </c>
      <c r="E10837" s="2" t="s">
        <v>2676</v>
      </c>
    </row>
    <row r="10838" spans="1:5">
      <c r="C10838" s="1" t="str">
        <f>IF(A10838="", "", VLOOKUP(A10838,Undocumented!$A:$C, 3, FALSE))</f>
        <v/>
      </c>
      <c r="D10838" s="1" t="str">
        <f t="shared" si="169"/>
        <v/>
      </c>
      <c r="E10838" s="2" t="s">
        <v>2096</v>
      </c>
    </row>
    <row r="10839" spans="1:5">
      <c r="C10839" s="1" t="str">
        <f>IF(A10839="", "", VLOOKUP(A10839,Undocumented!$A:$C, 3, FALSE))</f>
        <v/>
      </c>
      <c r="D10839" s="1" t="str">
        <f t="shared" si="169"/>
        <v/>
      </c>
      <c r="E10839" s="2" t="s">
        <v>790</v>
      </c>
    </row>
    <row r="10840" spans="1:5">
      <c r="C10840" s="1" t="str">
        <f>IF(A10840="", "", VLOOKUP(A10840,Undocumented!$A:$C, 3, FALSE))</f>
        <v/>
      </c>
      <c r="D10840" s="1" t="str">
        <f t="shared" si="169"/>
        <v/>
      </c>
      <c r="E10840" s="2" t="s">
        <v>1002</v>
      </c>
    </row>
    <row r="10841" spans="1:5">
      <c r="C10841" s="1" t="str">
        <f>IF(A10841="", "", VLOOKUP(A10841,Undocumented!$A:$C, 3, FALSE))</f>
        <v/>
      </c>
      <c r="D10841" s="1" t="str">
        <f t="shared" si="169"/>
        <v/>
      </c>
      <c r="E10841" s="2" t="s">
        <v>193</v>
      </c>
    </row>
    <row r="10842" spans="1:5">
      <c r="C10842" s="1" t="str">
        <f>IF(A10842="", "", VLOOKUP(A10842,Undocumented!$A:$C, 3, FALSE))</f>
        <v/>
      </c>
      <c r="D10842" s="1" t="str">
        <f t="shared" si="169"/>
        <v/>
      </c>
      <c r="E10842" s="2" t="s">
        <v>19</v>
      </c>
    </row>
    <row r="10843" spans="1:5">
      <c r="C10843" s="1" t="str">
        <f>IF(A10843="", "", VLOOKUP(A10843,Undocumented!$A:$C, 3, FALSE))</f>
        <v/>
      </c>
      <c r="D10843" s="1" t="str">
        <f t="shared" si="169"/>
        <v/>
      </c>
      <c r="E10843" s="2" t="s">
        <v>2097</v>
      </c>
    </row>
    <row r="10844" spans="1:5">
      <c r="C10844" s="1" t="str">
        <f>IF(A10844="", "", VLOOKUP(A10844,Undocumented!$A:$C, 3, FALSE))</f>
        <v/>
      </c>
      <c r="D10844" s="1" t="str">
        <f t="shared" si="169"/>
        <v/>
      </c>
      <c r="E10844" s="2" t="s">
        <v>20</v>
      </c>
    </row>
    <row r="10845" spans="1:5">
      <c r="C10845" s="1" t="str">
        <f>IF(A10845="", "", VLOOKUP(A10845,Undocumented!$A:$C, 3, FALSE))</f>
        <v/>
      </c>
      <c r="D10845" s="1" t="str">
        <f t="shared" si="169"/>
        <v/>
      </c>
    </row>
    <row r="10846" spans="1:5">
      <c r="A10846" s="2" t="s">
        <v>2855</v>
      </c>
      <c r="B10846" s="2" t="s">
        <v>2849</v>
      </c>
      <c r="C10846" s="1" t="str">
        <f>IF(A10846="", "", VLOOKUP(A10846,Undocumented!$A:$C, 3, FALSE))</f>
        <v>BIT 5, (IY + d)</v>
      </c>
      <c r="D10846" s="1" t="str">
        <f t="shared" si="169"/>
        <v/>
      </c>
      <c r="E10846" s="2" t="s">
        <v>11</v>
      </c>
    </row>
    <row r="10847" spans="1:5">
      <c r="C10847" s="1" t="str">
        <f>IF(A10847="", "", VLOOKUP(A10847,Undocumented!$A:$C, 3, FALSE))</f>
        <v/>
      </c>
      <c r="D10847" s="1" t="str">
        <f t="shared" si="169"/>
        <v/>
      </c>
      <c r="E10847" s="2" t="s">
        <v>32</v>
      </c>
    </row>
    <row r="10848" spans="1:5">
      <c r="C10848" s="1" t="str">
        <f>IF(A10848="", "", VLOOKUP(A10848,Undocumented!$A:$C, 3, FALSE))</f>
        <v/>
      </c>
      <c r="D10848" s="1" t="str">
        <f t="shared" si="169"/>
        <v/>
      </c>
      <c r="E10848" s="2" t="s">
        <v>38</v>
      </c>
    </row>
    <row r="10849" spans="1:5">
      <c r="C10849" s="1" t="str">
        <f>IF(A10849="", "", VLOOKUP(A10849,Undocumented!$A:$C, 3, FALSE))</f>
        <v/>
      </c>
      <c r="D10849" s="1" t="str">
        <f t="shared" si="169"/>
        <v/>
      </c>
    </row>
    <row r="10850" spans="1:5">
      <c r="C10850" s="1" t="str">
        <f>IF(A10850="", "", VLOOKUP(A10850,Undocumented!$A:$C, 3, FALSE))</f>
        <v/>
      </c>
      <c r="D10850" s="1" t="str">
        <f t="shared" si="169"/>
        <v/>
      </c>
      <c r="E10850" s="2" t="s">
        <v>2676</v>
      </c>
    </row>
    <row r="10851" spans="1:5">
      <c r="C10851" s="1" t="str">
        <f>IF(A10851="", "", VLOOKUP(A10851,Undocumented!$A:$C, 3, FALSE))</f>
        <v/>
      </c>
      <c r="D10851" s="1" t="str">
        <f t="shared" si="169"/>
        <v/>
      </c>
      <c r="E10851" s="2" t="s">
        <v>2100</v>
      </c>
    </row>
    <row r="10852" spans="1:5">
      <c r="C10852" s="1" t="str">
        <f>IF(A10852="", "", VLOOKUP(A10852,Undocumented!$A:$C, 3, FALSE))</f>
        <v/>
      </c>
      <c r="D10852" s="1" t="str">
        <f t="shared" si="169"/>
        <v/>
      </c>
      <c r="E10852" s="2" t="s">
        <v>794</v>
      </c>
    </row>
    <row r="10853" spans="1:5">
      <c r="C10853" s="1" t="str">
        <f>IF(A10853="", "", VLOOKUP(A10853,Undocumented!$A:$C, 3, FALSE))</f>
        <v/>
      </c>
      <c r="D10853" s="1" t="str">
        <f t="shared" si="169"/>
        <v/>
      </c>
      <c r="E10853" s="2" t="s">
        <v>1002</v>
      </c>
    </row>
    <row r="10854" spans="1:5">
      <c r="C10854" s="1" t="str">
        <f>IF(A10854="", "", VLOOKUP(A10854,Undocumented!$A:$C, 3, FALSE))</f>
        <v/>
      </c>
      <c r="D10854" s="1" t="str">
        <f t="shared" si="169"/>
        <v/>
      </c>
      <c r="E10854" s="2" t="s">
        <v>193</v>
      </c>
    </row>
    <row r="10855" spans="1:5">
      <c r="C10855" s="1" t="str">
        <f>IF(A10855="", "", VLOOKUP(A10855,Undocumented!$A:$C, 3, FALSE))</f>
        <v/>
      </c>
      <c r="D10855" s="1" t="str">
        <f t="shared" si="169"/>
        <v/>
      </c>
      <c r="E10855" s="2" t="s">
        <v>19</v>
      </c>
    </row>
    <row r="10856" spans="1:5">
      <c r="C10856" s="1" t="str">
        <f>IF(A10856="", "", VLOOKUP(A10856,Undocumented!$A:$C, 3, FALSE))</f>
        <v/>
      </c>
      <c r="D10856" s="1" t="str">
        <f t="shared" si="169"/>
        <v/>
      </c>
      <c r="E10856" s="2" t="s">
        <v>2101</v>
      </c>
    </row>
    <row r="10857" spans="1:5">
      <c r="C10857" s="1" t="str">
        <f>IF(A10857="", "", VLOOKUP(A10857,Undocumented!$A:$C, 3, FALSE))</f>
        <v/>
      </c>
      <c r="D10857" s="1" t="str">
        <f t="shared" si="169"/>
        <v/>
      </c>
      <c r="E10857" s="2" t="s">
        <v>20</v>
      </c>
    </row>
    <row r="10858" spans="1:5">
      <c r="C10858" s="1" t="str">
        <f>IF(A10858="", "", VLOOKUP(A10858,Undocumented!$A:$C, 3, FALSE))</f>
        <v/>
      </c>
      <c r="D10858" s="1" t="str">
        <f t="shared" si="169"/>
        <v/>
      </c>
    </row>
    <row r="10859" spans="1:5">
      <c r="A10859" s="2" t="s">
        <v>2856</v>
      </c>
      <c r="B10859" s="2" t="s">
        <v>2849</v>
      </c>
      <c r="C10859" s="1" t="str">
        <f>IF(A10859="", "", VLOOKUP(A10859,Undocumented!$A:$C, 3, FALSE))</f>
        <v>BIT 5, (IY + d)</v>
      </c>
      <c r="D10859" s="1" t="str">
        <f t="shared" si="169"/>
        <v/>
      </c>
      <c r="E10859" s="2" t="s">
        <v>11</v>
      </c>
    </row>
    <row r="10860" spans="1:5">
      <c r="C10860" s="1" t="str">
        <f>IF(A10860="", "", VLOOKUP(A10860,Undocumented!$A:$C, 3, FALSE))</f>
        <v/>
      </c>
      <c r="D10860" s="1" t="str">
        <f t="shared" si="169"/>
        <v/>
      </c>
      <c r="E10860" s="2" t="s">
        <v>32</v>
      </c>
    </row>
    <row r="10861" spans="1:5">
      <c r="C10861" s="1" t="str">
        <f>IF(A10861="", "", VLOOKUP(A10861,Undocumented!$A:$C, 3, FALSE))</f>
        <v/>
      </c>
      <c r="D10861" s="1" t="str">
        <f t="shared" si="169"/>
        <v/>
      </c>
      <c r="E10861" s="2" t="s">
        <v>38</v>
      </c>
    </row>
    <row r="10862" spans="1:5">
      <c r="C10862" s="1" t="str">
        <f>IF(A10862="", "", VLOOKUP(A10862,Undocumented!$A:$C, 3, FALSE))</f>
        <v/>
      </c>
      <c r="D10862" s="1" t="str">
        <f t="shared" si="169"/>
        <v/>
      </c>
    </row>
    <row r="10863" spans="1:5">
      <c r="C10863" s="1" t="str">
        <f>IF(A10863="", "", VLOOKUP(A10863,Undocumented!$A:$C, 3, FALSE))</f>
        <v/>
      </c>
      <c r="D10863" s="1" t="str">
        <f t="shared" si="169"/>
        <v/>
      </c>
      <c r="E10863" s="2" t="s">
        <v>2676</v>
      </c>
    </row>
    <row r="10864" spans="1:5">
      <c r="C10864" s="1" t="str">
        <f>IF(A10864="", "", VLOOKUP(A10864,Undocumented!$A:$C, 3, FALSE))</f>
        <v/>
      </c>
      <c r="D10864" s="1" t="str">
        <f t="shared" si="169"/>
        <v/>
      </c>
      <c r="E10864" s="2" t="s">
        <v>2104</v>
      </c>
    </row>
    <row r="10865" spans="1:5">
      <c r="C10865" s="1" t="str">
        <f>IF(A10865="", "", VLOOKUP(A10865,Undocumented!$A:$C, 3, FALSE))</f>
        <v/>
      </c>
      <c r="D10865" s="1" t="str">
        <f t="shared" si="169"/>
        <v/>
      </c>
      <c r="E10865" s="2" t="s">
        <v>33</v>
      </c>
    </row>
    <row r="10866" spans="1:5">
      <c r="C10866" s="1" t="str">
        <f>IF(A10866="", "", VLOOKUP(A10866,Undocumented!$A:$C, 3, FALSE))</f>
        <v/>
      </c>
      <c r="D10866" s="1" t="str">
        <f t="shared" si="169"/>
        <v/>
      </c>
      <c r="E10866" s="2" t="s">
        <v>1002</v>
      </c>
    </row>
    <row r="10867" spans="1:5">
      <c r="C10867" s="1" t="str">
        <f>IF(A10867="", "", VLOOKUP(A10867,Undocumented!$A:$C, 3, FALSE))</f>
        <v/>
      </c>
      <c r="D10867" s="1" t="str">
        <f t="shared" si="169"/>
        <v/>
      </c>
      <c r="E10867" s="2" t="s">
        <v>193</v>
      </c>
    </row>
    <row r="10868" spans="1:5">
      <c r="C10868" s="1" t="str">
        <f>IF(A10868="", "", VLOOKUP(A10868,Undocumented!$A:$C, 3, FALSE))</f>
        <v/>
      </c>
      <c r="D10868" s="1" t="str">
        <f t="shared" si="169"/>
        <v/>
      </c>
      <c r="E10868" s="2" t="s">
        <v>19</v>
      </c>
    </row>
    <row r="10869" spans="1:5">
      <c r="C10869" s="1" t="str">
        <f>IF(A10869="", "", VLOOKUP(A10869,Undocumented!$A:$C, 3, FALSE))</f>
        <v/>
      </c>
      <c r="D10869" s="1" t="str">
        <f t="shared" si="169"/>
        <v/>
      </c>
      <c r="E10869" s="2" t="s">
        <v>2105</v>
      </c>
    </row>
    <row r="10870" spans="1:5">
      <c r="C10870" s="1" t="str">
        <f>IF(A10870="", "", VLOOKUP(A10870,Undocumented!$A:$C, 3, FALSE))</f>
        <v/>
      </c>
      <c r="D10870" s="1" t="str">
        <f t="shared" si="169"/>
        <v/>
      </c>
      <c r="E10870" s="2" t="s">
        <v>20</v>
      </c>
    </row>
    <row r="10871" spans="1:5">
      <c r="C10871" s="1" t="str">
        <f>IF(A10871="", "", VLOOKUP(A10871,Undocumented!$A:$C, 3, FALSE))</f>
        <v/>
      </c>
      <c r="D10871" s="1" t="str">
        <f t="shared" si="169"/>
        <v/>
      </c>
    </row>
    <row r="10872" spans="1:5">
      <c r="A10872" s="2" t="s">
        <v>2857</v>
      </c>
      <c r="B10872" s="2" t="s">
        <v>2858</v>
      </c>
      <c r="C10872" s="1" t="str">
        <f>IF(A10872="", "", VLOOKUP(A10872,Undocumented!$A:$C, 3, FALSE))</f>
        <v>BIT 6, (IY + d)</v>
      </c>
      <c r="D10872" s="1" t="str">
        <f t="shared" si="169"/>
        <v/>
      </c>
      <c r="E10872" s="2" t="s">
        <v>11</v>
      </c>
    </row>
    <row r="10873" spans="1:5">
      <c r="C10873" s="1" t="str">
        <f>IF(A10873="", "", VLOOKUP(A10873,Undocumented!$A:$C, 3, FALSE))</f>
        <v/>
      </c>
      <c r="D10873" s="1" t="str">
        <f t="shared" si="169"/>
        <v/>
      </c>
      <c r="E10873" s="2" t="s">
        <v>32</v>
      </c>
    </row>
    <row r="10874" spans="1:5">
      <c r="C10874" s="1" t="str">
        <f>IF(A10874="", "", VLOOKUP(A10874,Undocumented!$A:$C, 3, FALSE))</f>
        <v/>
      </c>
      <c r="D10874" s="1" t="str">
        <f t="shared" si="169"/>
        <v/>
      </c>
      <c r="E10874" s="2" t="s">
        <v>38</v>
      </c>
    </row>
    <row r="10875" spans="1:5">
      <c r="C10875" s="1" t="str">
        <f>IF(A10875="", "", VLOOKUP(A10875,Undocumented!$A:$C, 3, FALSE))</f>
        <v/>
      </c>
      <c r="D10875" s="1" t="str">
        <f t="shared" si="169"/>
        <v/>
      </c>
    </row>
    <row r="10876" spans="1:5">
      <c r="C10876" s="1" t="str">
        <f>IF(A10876="", "", VLOOKUP(A10876,Undocumented!$A:$C, 3, FALSE))</f>
        <v/>
      </c>
      <c r="D10876" s="1" t="str">
        <f t="shared" si="169"/>
        <v/>
      </c>
      <c r="E10876" s="2" t="s">
        <v>2676</v>
      </c>
    </row>
    <row r="10877" spans="1:5">
      <c r="C10877" s="1" t="str">
        <f>IF(A10877="", "", VLOOKUP(A10877,Undocumented!$A:$C, 3, FALSE))</f>
        <v/>
      </c>
      <c r="D10877" s="1" t="str">
        <f t="shared" si="169"/>
        <v/>
      </c>
      <c r="E10877" s="2" t="s">
        <v>2077</v>
      </c>
    </row>
    <row r="10878" spans="1:5">
      <c r="C10878" s="1" t="str">
        <f>IF(A10878="", "", VLOOKUP(A10878,Undocumented!$A:$C, 3, FALSE))</f>
        <v/>
      </c>
      <c r="D10878" s="1" t="str">
        <f t="shared" si="169"/>
        <v/>
      </c>
      <c r="E10878" s="2" t="s">
        <v>617</v>
      </c>
    </row>
    <row r="10879" spans="1:5">
      <c r="C10879" s="1" t="str">
        <f>IF(A10879="", "", VLOOKUP(A10879,Undocumented!$A:$C, 3, FALSE))</f>
        <v/>
      </c>
      <c r="D10879" s="1" t="str">
        <f t="shared" si="169"/>
        <v/>
      </c>
      <c r="E10879" s="2" t="s">
        <v>1019</v>
      </c>
    </row>
    <row r="10880" spans="1:5">
      <c r="C10880" s="1" t="str">
        <f>IF(A10880="", "", VLOOKUP(A10880,Undocumented!$A:$C, 3, FALSE))</f>
        <v/>
      </c>
      <c r="D10880" s="1" t="str">
        <f t="shared" si="169"/>
        <v/>
      </c>
      <c r="E10880" s="2" t="s">
        <v>193</v>
      </c>
    </row>
    <row r="10881" spans="1:5">
      <c r="C10881" s="1" t="str">
        <f>IF(A10881="", "", VLOOKUP(A10881,Undocumented!$A:$C, 3, FALSE))</f>
        <v/>
      </c>
      <c r="D10881" s="1" t="str">
        <f t="shared" si="169"/>
        <v/>
      </c>
      <c r="E10881" s="2" t="s">
        <v>19</v>
      </c>
    </row>
    <row r="10882" spans="1:5">
      <c r="C10882" s="1" t="str">
        <f>IF(A10882="", "", VLOOKUP(A10882,Undocumented!$A:$C, 3, FALSE))</f>
        <v/>
      </c>
      <c r="D10882" s="1" t="str">
        <f t="shared" ref="D10882:D10945" si="170">IF(AND(B10882&lt;&gt;"", B10882&lt;&gt;C10882), "#N/B", "")</f>
        <v/>
      </c>
      <c r="E10882" s="2" t="s">
        <v>2078</v>
      </c>
    </row>
    <row r="10883" spans="1:5">
      <c r="C10883" s="1" t="str">
        <f>IF(A10883="", "", VLOOKUP(A10883,Undocumented!$A:$C, 3, FALSE))</f>
        <v/>
      </c>
      <c r="D10883" s="1" t="str">
        <f t="shared" si="170"/>
        <v/>
      </c>
      <c r="E10883" s="2" t="s">
        <v>20</v>
      </c>
    </row>
    <row r="10884" spans="1:5">
      <c r="C10884" s="1" t="str">
        <f>IF(A10884="", "", VLOOKUP(A10884,Undocumented!$A:$C, 3, FALSE))</f>
        <v/>
      </c>
      <c r="D10884" s="1" t="str">
        <f t="shared" si="170"/>
        <v/>
      </c>
    </row>
    <row r="10885" spans="1:5">
      <c r="A10885" s="2" t="s">
        <v>2859</v>
      </c>
      <c r="B10885" s="2" t="s">
        <v>2858</v>
      </c>
      <c r="C10885" s="1" t="str">
        <f>IF(A10885="", "", VLOOKUP(A10885,Undocumented!$A:$C, 3, FALSE))</f>
        <v>BIT 6, (IY + d)</v>
      </c>
      <c r="D10885" s="1" t="str">
        <f t="shared" si="170"/>
        <v/>
      </c>
      <c r="E10885" s="2" t="s">
        <v>11</v>
      </c>
    </row>
    <row r="10886" spans="1:5">
      <c r="C10886" s="1" t="str">
        <f>IF(A10886="", "", VLOOKUP(A10886,Undocumented!$A:$C, 3, FALSE))</f>
        <v/>
      </c>
      <c r="D10886" s="1" t="str">
        <f t="shared" si="170"/>
        <v/>
      </c>
      <c r="E10886" s="2" t="s">
        <v>32</v>
      </c>
    </row>
    <row r="10887" spans="1:5">
      <c r="C10887" s="1" t="str">
        <f>IF(A10887="", "", VLOOKUP(A10887,Undocumented!$A:$C, 3, FALSE))</f>
        <v/>
      </c>
      <c r="D10887" s="1" t="str">
        <f t="shared" si="170"/>
        <v/>
      </c>
      <c r="E10887" s="2" t="s">
        <v>38</v>
      </c>
    </row>
    <row r="10888" spans="1:5">
      <c r="C10888" s="1" t="str">
        <f>IF(A10888="", "", VLOOKUP(A10888,Undocumented!$A:$C, 3, FALSE))</f>
        <v/>
      </c>
      <c r="D10888" s="1" t="str">
        <f t="shared" si="170"/>
        <v/>
      </c>
    </row>
    <row r="10889" spans="1:5">
      <c r="C10889" s="1" t="str">
        <f>IF(A10889="", "", VLOOKUP(A10889,Undocumented!$A:$C, 3, FALSE))</f>
        <v/>
      </c>
      <c r="D10889" s="1" t="str">
        <f t="shared" si="170"/>
        <v/>
      </c>
      <c r="E10889" s="2" t="s">
        <v>2676</v>
      </c>
    </row>
    <row r="10890" spans="1:5">
      <c r="C10890" s="1" t="str">
        <f>IF(A10890="", "", VLOOKUP(A10890,Undocumented!$A:$C, 3, FALSE))</f>
        <v/>
      </c>
      <c r="D10890" s="1" t="str">
        <f t="shared" si="170"/>
        <v/>
      </c>
      <c r="E10890" s="2" t="s">
        <v>2081</v>
      </c>
    </row>
    <row r="10891" spans="1:5">
      <c r="C10891" s="1" t="str">
        <f>IF(A10891="", "", VLOOKUP(A10891,Undocumented!$A:$C, 3, FALSE))</f>
        <v/>
      </c>
      <c r="D10891" s="1" t="str">
        <f t="shared" si="170"/>
        <v/>
      </c>
      <c r="E10891" s="2" t="s">
        <v>774</v>
      </c>
    </row>
    <row r="10892" spans="1:5">
      <c r="C10892" s="1" t="str">
        <f>IF(A10892="", "", VLOOKUP(A10892,Undocumented!$A:$C, 3, FALSE))</f>
        <v/>
      </c>
      <c r="D10892" s="1" t="str">
        <f t="shared" si="170"/>
        <v/>
      </c>
      <c r="E10892" s="2" t="s">
        <v>1019</v>
      </c>
    </row>
    <row r="10893" spans="1:5">
      <c r="C10893" s="1" t="str">
        <f>IF(A10893="", "", VLOOKUP(A10893,Undocumented!$A:$C, 3, FALSE))</f>
        <v/>
      </c>
      <c r="D10893" s="1" t="str">
        <f t="shared" si="170"/>
        <v/>
      </c>
      <c r="E10893" s="2" t="s">
        <v>193</v>
      </c>
    </row>
    <row r="10894" spans="1:5">
      <c r="C10894" s="1" t="str">
        <f>IF(A10894="", "", VLOOKUP(A10894,Undocumented!$A:$C, 3, FALSE))</f>
        <v/>
      </c>
      <c r="D10894" s="1" t="str">
        <f t="shared" si="170"/>
        <v/>
      </c>
      <c r="E10894" s="2" t="s">
        <v>19</v>
      </c>
    </row>
    <row r="10895" spans="1:5">
      <c r="C10895" s="1" t="str">
        <f>IF(A10895="", "", VLOOKUP(A10895,Undocumented!$A:$C, 3, FALSE))</f>
        <v/>
      </c>
      <c r="D10895" s="1" t="str">
        <f t="shared" si="170"/>
        <v/>
      </c>
      <c r="E10895" s="2" t="s">
        <v>2082</v>
      </c>
    </row>
    <row r="10896" spans="1:5">
      <c r="C10896" s="1" t="str">
        <f>IF(A10896="", "", VLOOKUP(A10896,Undocumented!$A:$C, 3, FALSE))</f>
        <v/>
      </c>
      <c r="D10896" s="1" t="str">
        <f t="shared" si="170"/>
        <v/>
      </c>
      <c r="E10896" s="2" t="s">
        <v>20</v>
      </c>
    </row>
    <row r="10897" spans="1:5">
      <c r="C10897" s="1" t="str">
        <f>IF(A10897="", "", VLOOKUP(A10897,Undocumented!$A:$C, 3, FALSE))</f>
        <v/>
      </c>
      <c r="D10897" s="1" t="str">
        <f t="shared" si="170"/>
        <v/>
      </c>
    </row>
    <row r="10898" spans="1:5">
      <c r="A10898" s="2" t="s">
        <v>2860</v>
      </c>
      <c r="B10898" s="2" t="s">
        <v>2858</v>
      </c>
      <c r="C10898" s="1" t="str">
        <f>IF(A10898="", "", VLOOKUP(A10898,Undocumented!$A:$C, 3, FALSE))</f>
        <v>BIT 6, (IY + d)</v>
      </c>
      <c r="D10898" s="1" t="str">
        <f t="shared" si="170"/>
        <v/>
      </c>
      <c r="E10898" s="2" t="s">
        <v>11</v>
      </c>
    </row>
    <row r="10899" spans="1:5">
      <c r="C10899" s="1" t="str">
        <f>IF(A10899="", "", VLOOKUP(A10899,Undocumented!$A:$C, 3, FALSE))</f>
        <v/>
      </c>
      <c r="D10899" s="1" t="str">
        <f t="shared" si="170"/>
        <v/>
      </c>
      <c r="E10899" s="2" t="s">
        <v>32</v>
      </c>
    </row>
    <row r="10900" spans="1:5">
      <c r="C10900" s="1" t="str">
        <f>IF(A10900="", "", VLOOKUP(A10900,Undocumented!$A:$C, 3, FALSE))</f>
        <v/>
      </c>
      <c r="D10900" s="1" t="str">
        <f t="shared" si="170"/>
        <v/>
      </c>
      <c r="E10900" s="2" t="s">
        <v>38</v>
      </c>
    </row>
    <row r="10901" spans="1:5">
      <c r="C10901" s="1" t="str">
        <f>IF(A10901="", "", VLOOKUP(A10901,Undocumented!$A:$C, 3, FALSE))</f>
        <v/>
      </c>
      <c r="D10901" s="1" t="str">
        <f t="shared" si="170"/>
        <v/>
      </c>
    </row>
    <row r="10902" spans="1:5">
      <c r="C10902" s="1" t="str">
        <f>IF(A10902="", "", VLOOKUP(A10902,Undocumented!$A:$C, 3, FALSE))</f>
        <v/>
      </c>
      <c r="D10902" s="1" t="str">
        <f t="shared" si="170"/>
        <v/>
      </c>
      <c r="E10902" s="2" t="s">
        <v>2676</v>
      </c>
    </row>
    <row r="10903" spans="1:5">
      <c r="C10903" s="1" t="str">
        <f>IF(A10903="", "", VLOOKUP(A10903,Undocumented!$A:$C, 3, FALSE))</f>
        <v/>
      </c>
      <c r="D10903" s="1" t="str">
        <f t="shared" si="170"/>
        <v/>
      </c>
      <c r="E10903" s="2" t="s">
        <v>2085</v>
      </c>
    </row>
    <row r="10904" spans="1:5">
      <c r="C10904" s="1" t="str">
        <f>IF(A10904="", "", VLOOKUP(A10904,Undocumented!$A:$C, 3, FALSE))</f>
        <v/>
      </c>
      <c r="D10904" s="1" t="str">
        <f t="shared" si="170"/>
        <v/>
      </c>
      <c r="E10904" s="2" t="s">
        <v>778</v>
      </c>
    </row>
    <row r="10905" spans="1:5">
      <c r="C10905" s="1" t="str">
        <f>IF(A10905="", "", VLOOKUP(A10905,Undocumented!$A:$C, 3, FALSE))</f>
        <v/>
      </c>
      <c r="D10905" s="1" t="str">
        <f t="shared" si="170"/>
        <v/>
      </c>
      <c r="E10905" s="2" t="s">
        <v>1019</v>
      </c>
    </row>
    <row r="10906" spans="1:5">
      <c r="C10906" s="1" t="str">
        <f>IF(A10906="", "", VLOOKUP(A10906,Undocumented!$A:$C, 3, FALSE))</f>
        <v/>
      </c>
      <c r="D10906" s="1" t="str">
        <f t="shared" si="170"/>
        <v/>
      </c>
      <c r="E10906" s="2" t="s">
        <v>193</v>
      </c>
    </row>
    <row r="10907" spans="1:5">
      <c r="C10907" s="1" t="str">
        <f>IF(A10907="", "", VLOOKUP(A10907,Undocumented!$A:$C, 3, FALSE))</f>
        <v/>
      </c>
      <c r="D10907" s="1" t="str">
        <f t="shared" si="170"/>
        <v/>
      </c>
      <c r="E10907" s="2" t="s">
        <v>19</v>
      </c>
    </row>
    <row r="10908" spans="1:5">
      <c r="C10908" s="1" t="str">
        <f>IF(A10908="", "", VLOOKUP(A10908,Undocumented!$A:$C, 3, FALSE))</f>
        <v/>
      </c>
      <c r="D10908" s="1" t="str">
        <f t="shared" si="170"/>
        <v/>
      </c>
      <c r="E10908" s="2" t="s">
        <v>2086</v>
      </c>
    </row>
    <row r="10909" spans="1:5">
      <c r="C10909" s="1" t="str">
        <f>IF(A10909="", "", VLOOKUP(A10909,Undocumented!$A:$C, 3, FALSE))</f>
        <v/>
      </c>
      <c r="D10909" s="1" t="str">
        <f t="shared" si="170"/>
        <v/>
      </c>
      <c r="E10909" s="2" t="s">
        <v>20</v>
      </c>
    </row>
    <row r="10910" spans="1:5">
      <c r="C10910" s="1" t="str">
        <f>IF(A10910="", "", VLOOKUP(A10910,Undocumented!$A:$C, 3, FALSE))</f>
        <v/>
      </c>
      <c r="D10910" s="1" t="str">
        <f t="shared" si="170"/>
        <v/>
      </c>
    </row>
    <row r="10911" spans="1:5">
      <c r="A10911" s="2" t="s">
        <v>2861</v>
      </c>
      <c r="B10911" s="2" t="s">
        <v>2858</v>
      </c>
      <c r="C10911" s="1" t="str">
        <f>IF(A10911="", "", VLOOKUP(A10911,Undocumented!$A:$C, 3, FALSE))</f>
        <v>BIT 6, (IY + d)</v>
      </c>
      <c r="D10911" s="1" t="str">
        <f t="shared" si="170"/>
        <v/>
      </c>
      <c r="E10911" s="2" t="s">
        <v>11</v>
      </c>
    </row>
    <row r="10912" spans="1:5">
      <c r="C10912" s="1" t="str">
        <f>IF(A10912="", "", VLOOKUP(A10912,Undocumented!$A:$C, 3, FALSE))</f>
        <v/>
      </c>
      <c r="D10912" s="1" t="str">
        <f t="shared" si="170"/>
        <v/>
      </c>
      <c r="E10912" s="2" t="s">
        <v>32</v>
      </c>
    </row>
    <row r="10913" spans="1:5">
      <c r="C10913" s="1" t="str">
        <f>IF(A10913="", "", VLOOKUP(A10913,Undocumented!$A:$C, 3, FALSE))</f>
        <v/>
      </c>
      <c r="D10913" s="1" t="str">
        <f t="shared" si="170"/>
        <v/>
      </c>
      <c r="E10913" s="2" t="s">
        <v>38</v>
      </c>
    </row>
    <row r="10914" spans="1:5">
      <c r="C10914" s="1" t="str">
        <f>IF(A10914="", "", VLOOKUP(A10914,Undocumented!$A:$C, 3, FALSE))</f>
        <v/>
      </c>
      <c r="D10914" s="1" t="str">
        <f t="shared" si="170"/>
        <v/>
      </c>
    </row>
    <row r="10915" spans="1:5">
      <c r="C10915" s="1" t="str">
        <f>IF(A10915="", "", VLOOKUP(A10915,Undocumented!$A:$C, 3, FALSE))</f>
        <v/>
      </c>
      <c r="D10915" s="1" t="str">
        <f t="shared" si="170"/>
        <v/>
      </c>
      <c r="E10915" s="2" t="s">
        <v>2676</v>
      </c>
    </row>
    <row r="10916" spans="1:5">
      <c r="C10916" s="1" t="str">
        <f>IF(A10916="", "", VLOOKUP(A10916,Undocumented!$A:$C, 3, FALSE))</f>
        <v/>
      </c>
      <c r="D10916" s="1" t="str">
        <f t="shared" si="170"/>
        <v/>
      </c>
      <c r="E10916" s="2" t="s">
        <v>2089</v>
      </c>
    </row>
    <row r="10917" spans="1:5">
      <c r="C10917" s="1" t="str">
        <f>IF(A10917="", "", VLOOKUP(A10917,Undocumented!$A:$C, 3, FALSE))</f>
        <v/>
      </c>
      <c r="D10917" s="1" t="str">
        <f t="shared" si="170"/>
        <v/>
      </c>
      <c r="E10917" s="2" t="s">
        <v>782</v>
      </c>
    </row>
    <row r="10918" spans="1:5">
      <c r="C10918" s="1" t="str">
        <f>IF(A10918="", "", VLOOKUP(A10918,Undocumented!$A:$C, 3, FALSE))</f>
        <v/>
      </c>
      <c r="D10918" s="1" t="str">
        <f t="shared" si="170"/>
        <v/>
      </c>
      <c r="E10918" s="2" t="s">
        <v>1019</v>
      </c>
    </row>
    <row r="10919" spans="1:5">
      <c r="C10919" s="1" t="str">
        <f>IF(A10919="", "", VLOOKUP(A10919,Undocumented!$A:$C, 3, FALSE))</f>
        <v/>
      </c>
      <c r="D10919" s="1" t="str">
        <f t="shared" si="170"/>
        <v/>
      </c>
      <c r="E10919" s="2" t="s">
        <v>193</v>
      </c>
    </row>
    <row r="10920" spans="1:5">
      <c r="C10920" s="1" t="str">
        <f>IF(A10920="", "", VLOOKUP(A10920,Undocumented!$A:$C, 3, FALSE))</f>
        <v/>
      </c>
      <c r="D10920" s="1" t="str">
        <f t="shared" si="170"/>
        <v/>
      </c>
      <c r="E10920" s="2" t="s">
        <v>19</v>
      </c>
    </row>
    <row r="10921" spans="1:5">
      <c r="C10921" s="1" t="str">
        <f>IF(A10921="", "", VLOOKUP(A10921,Undocumented!$A:$C, 3, FALSE))</f>
        <v/>
      </c>
      <c r="D10921" s="1" t="str">
        <f t="shared" si="170"/>
        <v/>
      </c>
      <c r="E10921" s="2" t="s">
        <v>2090</v>
      </c>
    </row>
    <row r="10922" spans="1:5">
      <c r="C10922" s="1" t="str">
        <f>IF(A10922="", "", VLOOKUP(A10922,Undocumented!$A:$C, 3, FALSE))</f>
        <v/>
      </c>
      <c r="D10922" s="1" t="str">
        <f t="shared" si="170"/>
        <v/>
      </c>
      <c r="E10922" s="2" t="s">
        <v>20</v>
      </c>
    </row>
    <row r="10923" spans="1:5">
      <c r="C10923" s="1" t="str">
        <f>IF(A10923="", "", VLOOKUP(A10923,Undocumented!$A:$C, 3, FALSE))</f>
        <v/>
      </c>
      <c r="D10923" s="1" t="str">
        <f t="shared" si="170"/>
        <v/>
      </c>
    </row>
    <row r="10924" spans="1:5">
      <c r="A10924" s="2" t="s">
        <v>2862</v>
      </c>
      <c r="B10924" s="2" t="s">
        <v>2858</v>
      </c>
      <c r="C10924" s="1" t="str">
        <f>IF(A10924="", "", VLOOKUP(A10924,Undocumented!$A:$C, 3, FALSE))</f>
        <v>BIT 6, (IY + d)</v>
      </c>
      <c r="D10924" s="1" t="str">
        <f t="shared" si="170"/>
        <v/>
      </c>
      <c r="E10924" s="2" t="s">
        <v>11</v>
      </c>
    </row>
    <row r="10925" spans="1:5">
      <c r="C10925" s="1" t="str">
        <f>IF(A10925="", "", VLOOKUP(A10925,Undocumented!$A:$C, 3, FALSE))</f>
        <v/>
      </c>
      <c r="D10925" s="1" t="str">
        <f t="shared" si="170"/>
        <v/>
      </c>
      <c r="E10925" s="2" t="s">
        <v>32</v>
      </c>
    </row>
    <row r="10926" spans="1:5">
      <c r="C10926" s="1" t="str">
        <f>IF(A10926="", "", VLOOKUP(A10926,Undocumented!$A:$C, 3, FALSE))</f>
        <v/>
      </c>
      <c r="D10926" s="1" t="str">
        <f t="shared" si="170"/>
        <v/>
      </c>
      <c r="E10926" s="2" t="s">
        <v>38</v>
      </c>
    </row>
    <row r="10927" spans="1:5">
      <c r="C10927" s="1" t="str">
        <f>IF(A10927="", "", VLOOKUP(A10927,Undocumented!$A:$C, 3, FALSE))</f>
        <v/>
      </c>
      <c r="D10927" s="1" t="str">
        <f t="shared" si="170"/>
        <v/>
      </c>
    </row>
    <row r="10928" spans="1:5">
      <c r="C10928" s="1" t="str">
        <f>IF(A10928="", "", VLOOKUP(A10928,Undocumented!$A:$C, 3, FALSE))</f>
        <v/>
      </c>
      <c r="D10928" s="1" t="str">
        <f t="shared" si="170"/>
        <v/>
      </c>
      <c r="E10928" s="2" t="s">
        <v>2676</v>
      </c>
    </row>
    <row r="10929" spans="1:5">
      <c r="C10929" s="1" t="str">
        <f>IF(A10929="", "", VLOOKUP(A10929,Undocumented!$A:$C, 3, FALSE))</f>
        <v/>
      </c>
      <c r="D10929" s="1" t="str">
        <f t="shared" si="170"/>
        <v/>
      </c>
      <c r="E10929" s="2" t="s">
        <v>2093</v>
      </c>
    </row>
    <row r="10930" spans="1:5">
      <c r="C10930" s="1" t="str">
        <f>IF(A10930="", "", VLOOKUP(A10930,Undocumented!$A:$C, 3, FALSE))</f>
        <v/>
      </c>
      <c r="D10930" s="1" t="str">
        <f t="shared" si="170"/>
        <v/>
      </c>
      <c r="E10930" s="2" t="s">
        <v>786</v>
      </c>
    </row>
    <row r="10931" spans="1:5">
      <c r="C10931" s="1" t="str">
        <f>IF(A10931="", "", VLOOKUP(A10931,Undocumented!$A:$C, 3, FALSE))</f>
        <v/>
      </c>
      <c r="D10931" s="1" t="str">
        <f t="shared" si="170"/>
        <v/>
      </c>
      <c r="E10931" s="2" t="s">
        <v>1019</v>
      </c>
    </row>
    <row r="10932" spans="1:5">
      <c r="C10932" s="1" t="str">
        <f>IF(A10932="", "", VLOOKUP(A10932,Undocumented!$A:$C, 3, FALSE))</f>
        <v/>
      </c>
      <c r="D10932" s="1" t="str">
        <f t="shared" si="170"/>
        <v/>
      </c>
      <c r="E10932" s="2" t="s">
        <v>193</v>
      </c>
    </row>
    <row r="10933" spans="1:5">
      <c r="C10933" s="1" t="str">
        <f>IF(A10933="", "", VLOOKUP(A10933,Undocumented!$A:$C, 3, FALSE))</f>
        <v/>
      </c>
      <c r="D10933" s="1" t="str">
        <f t="shared" si="170"/>
        <v/>
      </c>
      <c r="E10933" s="2" t="s">
        <v>19</v>
      </c>
    </row>
    <row r="10934" spans="1:5">
      <c r="C10934" s="1" t="str">
        <f>IF(A10934="", "", VLOOKUP(A10934,Undocumented!$A:$C, 3, FALSE))</f>
        <v/>
      </c>
      <c r="D10934" s="1" t="str">
        <f t="shared" si="170"/>
        <v/>
      </c>
      <c r="E10934" s="2" t="s">
        <v>690</v>
      </c>
    </row>
    <row r="10935" spans="1:5">
      <c r="C10935" s="1" t="str">
        <f>IF(A10935="", "", VLOOKUP(A10935,Undocumented!$A:$C, 3, FALSE))</f>
        <v/>
      </c>
      <c r="D10935" s="1" t="str">
        <f t="shared" si="170"/>
        <v/>
      </c>
      <c r="E10935" s="2" t="s">
        <v>20</v>
      </c>
    </row>
    <row r="10936" spans="1:5">
      <c r="C10936" s="1" t="str">
        <f>IF(A10936="", "", VLOOKUP(A10936,Undocumented!$A:$C, 3, FALSE))</f>
        <v/>
      </c>
      <c r="D10936" s="1" t="str">
        <f t="shared" si="170"/>
        <v/>
      </c>
    </row>
    <row r="10937" spans="1:5">
      <c r="A10937" s="2" t="s">
        <v>2863</v>
      </c>
      <c r="B10937" s="2" t="s">
        <v>2858</v>
      </c>
      <c r="C10937" s="1" t="str">
        <f>IF(A10937="", "", VLOOKUP(A10937,Undocumented!$A:$C, 3, FALSE))</f>
        <v>BIT 6, (IY + d)</v>
      </c>
      <c r="D10937" s="1" t="str">
        <f t="shared" si="170"/>
        <v/>
      </c>
      <c r="E10937" s="2" t="s">
        <v>11</v>
      </c>
    </row>
    <row r="10938" spans="1:5">
      <c r="C10938" s="1" t="str">
        <f>IF(A10938="", "", VLOOKUP(A10938,Undocumented!$A:$C, 3, FALSE))</f>
        <v/>
      </c>
      <c r="D10938" s="1" t="str">
        <f t="shared" si="170"/>
        <v/>
      </c>
      <c r="E10938" s="2" t="s">
        <v>32</v>
      </c>
    </row>
    <row r="10939" spans="1:5">
      <c r="C10939" s="1" t="str">
        <f>IF(A10939="", "", VLOOKUP(A10939,Undocumented!$A:$C, 3, FALSE))</f>
        <v/>
      </c>
      <c r="D10939" s="1" t="str">
        <f t="shared" si="170"/>
        <v/>
      </c>
      <c r="E10939" s="2" t="s">
        <v>38</v>
      </c>
    </row>
    <row r="10940" spans="1:5">
      <c r="C10940" s="1" t="str">
        <f>IF(A10940="", "", VLOOKUP(A10940,Undocumented!$A:$C, 3, FALSE))</f>
        <v/>
      </c>
      <c r="D10940" s="1" t="str">
        <f t="shared" si="170"/>
        <v/>
      </c>
    </row>
    <row r="10941" spans="1:5">
      <c r="C10941" s="1" t="str">
        <f>IF(A10941="", "", VLOOKUP(A10941,Undocumented!$A:$C, 3, FALSE))</f>
        <v/>
      </c>
      <c r="D10941" s="1" t="str">
        <f t="shared" si="170"/>
        <v/>
      </c>
      <c r="E10941" s="2" t="s">
        <v>2676</v>
      </c>
    </row>
    <row r="10942" spans="1:5">
      <c r="C10942" s="1" t="str">
        <f>IF(A10942="", "", VLOOKUP(A10942,Undocumented!$A:$C, 3, FALSE))</f>
        <v/>
      </c>
      <c r="D10942" s="1" t="str">
        <f t="shared" si="170"/>
        <v/>
      </c>
      <c r="E10942" s="2" t="s">
        <v>2096</v>
      </c>
    </row>
    <row r="10943" spans="1:5">
      <c r="C10943" s="1" t="str">
        <f>IF(A10943="", "", VLOOKUP(A10943,Undocumented!$A:$C, 3, FALSE))</f>
        <v/>
      </c>
      <c r="D10943" s="1" t="str">
        <f t="shared" si="170"/>
        <v/>
      </c>
      <c r="E10943" s="2" t="s">
        <v>790</v>
      </c>
    </row>
    <row r="10944" spans="1:5">
      <c r="C10944" s="1" t="str">
        <f>IF(A10944="", "", VLOOKUP(A10944,Undocumented!$A:$C, 3, FALSE))</f>
        <v/>
      </c>
      <c r="D10944" s="1" t="str">
        <f t="shared" si="170"/>
        <v/>
      </c>
      <c r="E10944" s="2" t="s">
        <v>1019</v>
      </c>
    </row>
    <row r="10945" spans="1:5">
      <c r="C10945" s="1" t="str">
        <f>IF(A10945="", "", VLOOKUP(A10945,Undocumented!$A:$C, 3, FALSE))</f>
        <v/>
      </c>
      <c r="D10945" s="1" t="str">
        <f t="shared" si="170"/>
        <v/>
      </c>
      <c r="E10945" s="2" t="s">
        <v>193</v>
      </c>
    </row>
    <row r="10946" spans="1:5">
      <c r="C10946" s="1" t="str">
        <f>IF(A10946="", "", VLOOKUP(A10946,Undocumented!$A:$C, 3, FALSE))</f>
        <v/>
      </c>
      <c r="D10946" s="1" t="str">
        <f t="shared" ref="D10946:D11009" si="171">IF(AND(B10946&lt;&gt;"", B10946&lt;&gt;C10946), "#N/B", "")</f>
        <v/>
      </c>
      <c r="E10946" s="2" t="s">
        <v>19</v>
      </c>
    </row>
    <row r="10947" spans="1:5">
      <c r="C10947" s="1" t="str">
        <f>IF(A10947="", "", VLOOKUP(A10947,Undocumented!$A:$C, 3, FALSE))</f>
        <v/>
      </c>
      <c r="D10947" s="1" t="str">
        <f t="shared" si="171"/>
        <v/>
      </c>
      <c r="E10947" s="2" t="s">
        <v>2097</v>
      </c>
    </row>
    <row r="10948" spans="1:5">
      <c r="C10948" s="1" t="str">
        <f>IF(A10948="", "", VLOOKUP(A10948,Undocumented!$A:$C, 3, FALSE))</f>
        <v/>
      </c>
      <c r="D10948" s="1" t="str">
        <f t="shared" si="171"/>
        <v/>
      </c>
      <c r="E10948" s="2" t="s">
        <v>20</v>
      </c>
    </row>
    <row r="10949" spans="1:5">
      <c r="C10949" s="1" t="str">
        <f>IF(A10949="", "", VLOOKUP(A10949,Undocumented!$A:$C, 3, FALSE))</f>
        <v/>
      </c>
      <c r="D10949" s="1" t="str">
        <f t="shared" si="171"/>
        <v/>
      </c>
    </row>
    <row r="10950" spans="1:5">
      <c r="A10950" s="2" t="s">
        <v>2864</v>
      </c>
      <c r="B10950" s="2" t="s">
        <v>2858</v>
      </c>
      <c r="C10950" s="1" t="str">
        <f>IF(A10950="", "", VLOOKUP(A10950,Undocumented!$A:$C, 3, FALSE))</f>
        <v>BIT 6, (IY + d)</v>
      </c>
      <c r="D10950" s="1" t="str">
        <f t="shared" si="171"/>
        <v/>
      </c>
      <c r="E10950" s="2" t="s">
        <v>11</v>
      </c>
    </row>
    <row r="10951" spans="1:5">
      <c r="C10951" s="1" t="str">
        <f>IF(A10951="", "", VLOOKUP(A10951,Undocumented!$A:$C, 3, FALSE))</f>
        <v/>
      </c>
      <c r="D10951" s="1" t="str">
        <f t="shared" si="171"/>
        <v/>
      </c>
      <c r="E10951" s="2" t="s">
        <v>32</v>
      </c>
    </row>
    <row r="10952" spans="1:5">
      <c r="C10952" s="1" t="str">
        <f>IF(A10952="", "", VLOOKUP(A10952,Undocumented!$A:$C, 3, FALSE))</f>
        <v/>
      </c>
      <c r="D10952" s="1" t="str">
        <f t="shared" si="171"/>
        <v/>
      </c>
      <c r="E10952" s="2" t="s">
        <v>38</v>
      </c>
    </row>
    <row r="10953" spans="1:5">
      <c r="C10953" s="1" t="str">
        <f>IF(A10953="", "", VLOOKUP(A10953,Undocumented!$A:$C, 3, FALSE))</f>
        <v/>
      </c>
      <c r="D10953" s="1" t="str">
        <f t="shared" si="171"/>
        <v/>
      </c>
    </row>
    <row r="10954" spans="1:5">
      <c r="C10954" s="1" t="str">
        <f>IF(A10954="", "", VLOOKUP(A10954,Undocumented!$A:$C, 3, FALSE))</f>
        <v/>
      </c>
      <c r="D10954" s="1" t="str">
        <f t="shared" si="171"/>
        <v/>
      </c>
      <c r="E10954" s="2" t="s">
        <v>2676</v>
      </c>
    </row>
    <row r="10955" spans="1:5">
      <c r="C10955" s="1" t="str">
        <f>IF(A10955="", "", VLOOKUP(A10955,Undocumented!$A:$C, 3, FALSE))</f>
        <v/>
      </c>
      <c r="D10955" s="1" t="str">
        <f t="shared" si="171"/>
        <v/>
      </c>
      <c r="E10955" s="2" t="s">
        <v>2100</v>
      </c>
    </row>
    <row r="10956" spans="1:5">
      <c r="C10956" s="1" t="str">
        <f>IF(A10956="", "", VLOOKUP(A10956,Undocumented!$A:$C, 3, FALSE))</f>
        <v/>
      </c>
      <c r="D10956" s="1" t="str">
        <f t="shared" si="171"/>
        <v/>
      </c>
      <c r="E10956" s="2" t="s">
        <v>794</v>
      </c>
    </row>
    <row r="10957" spans="1:5">
      <c r="C10957" s="1" t="str">
        <f>IF(A10957="", "", VLOOKUP(A10957,Undocumented!$A:$C, 3, FALSE))</f>
        <v/>
      </c>
      <c r="D10957" s="1" t="str">
        <f t="shared" si="171"/>
        <v/>
      </c>
      <c r="E10957" s="2" t="s">
        <v>1019</v>
      </c>
    </row>
    <row r="10958" spans="1:5">
      <c r="C10958" s="1" t="str">
        <f>IF(A10958="", "", VLOOKUP(A10958,Undocumented!$A:$C, 3, FALSE))</f>
        <v/>
      </c>
      <c r="D10958" s="1" t="str">
        <f t="shared" si="171"/>
        <v/>
      </c>
      <c r="E10958" s="2" t="s">
        <v>193</v>
      </c>
    </row>
    <row r="10959" spans="1:5">
      <c r="C10959" s="1" t="str">
        <f>IF(A10959="", "", VLOOKUP(A10959,Undocumented!$A:$C, 3, FALSE))</f>
        <v/>
      </c>
      <c r="D10959" s="1" t="str">
        <f t="shared" si="171"/>
        <v/>
      </c>
      <c r="E10959" s="2" t="s">
        <v>19</v>
      </c>
    </row>
    <row r="10960" spans="1:5">
      <c r="C10960" s="1" t="str">
        <f>IF(A10960="", "", VLOOKUP(A10960,Undocumented!$A:$C, 3, FALSE))</f>
        <v/>
      </c>
      <c r="D10960" s="1" t="str">
        <f t="shared" si="171"/>
        <v/>
      </c>
      <c r="E10960" s="2" t="s">
        <v>2101</v>
      </c>
    </row>
    <row r="10961" spans="1:5">
      <c r="C10961" s="1" t="str">
        <f>IF(A10961="", "", VLOOKUP(A10961,Undocumented!$A:$C, 3, FALSE))</f>
        <v/>
      </c>
      <c r="D10961" s="1" t="str">
        <f t="shared" si="171"/>
        <v/>
      </c>
      <c r="E10961" s="2" t="s">
        <v>20</v>
      </c>
    </row>
    <row r="10962" spans="1:5">
      <c r="C10962" s="1" t="str">
        <f>IF(A10962="", "", VLOOKUP(A10962,Undocumented!$A:$C, 3, FALSE))</f>
        <v/>
      </c>
      <c r="D10962" s="1" t="str">
        <f t="shared" si="171"/>
        <v/>
      </c>
    </row>
    <row r="10963" spans="1:5">
      <c r="A10963" s="2" t="s">
        <v>2865</v>
      </c>
      <c r="B10963" s="2" t="s">
        <v>2858</v>
      </c>
      <c r="C10963" s="1" t="str">
        <f>IF(A10963="", "", VLOOKUP(A10963,Undocumented!$A:$C, 3, FALSE))</f>
        <v>BIT 6, (IY + d)</v>
      </c>
      <c r="D10963" s="1" t="str">
        <f t="shared" si="171"/>
        <v/>
      </c>
      <c r="E10963" s="2" t="s">
        <v>11</v>
      </c>
    </row>
    <row r="10964" spans="1:5">
      <c r="C10964" s="1" t="str">
        <f>IF(A10964="", "", VLOOKUP(A10964,Undocumented!$A:$C, 3, FALSE))</f>
        <v/>
      </c>
      <c r="D10964" s="1" t="str">
        <f t="shared" si="171"/>
        <v/>
      </c>
      <c r="E10964" s="2" t="s">
        <v>32</v>
      </c>
    </row>
    <row r="10965" spans="1:5">
      <c r="C10965" s="1" t="str">
        <f>IF(A10965="", "", VLOOKUP(A10965,Undocumented!$A:$C, 3, FALSE))</f>
        <v/>
      </c>
      <c r="D10965" s="1" t="str">
        <f t="shared" si="171"/>
        <v/>
      </c>
      <c r="E10965" s="2" t="s">
        <v>38</v>
      </c>
    </row>
    <row r="10966" spans="1:5">
      <c r="C10966" s="1" t="str">
        <f>IF(A10966="", "", VLOOKUP(A10966,Undocumented!$A:$C, 3, FALSE))</f>
        <v/>
      </c>
      <c r="D10966" s="1" t="str">
        <f t="shared" si="171"/>
        <v/>
      </c>
    </row>
    <row r="10967" spans="1:5">
      <c r="C10967" s="1" t="str">
        <f>IF(A10967="", "", VLOOKUP(A10967,Undocumented!$A:$C, 3, FALSE))</f>
        <v/>
      </c>
      <c r="D10967" s="1" t="str">
        <f t="shared" si="171"/>
        <v/>
      </c>
      <c r="E10967" s="2" t="s">
        <v>2676</v>
      </c>
    </row>
    <row r="10968" spans="1:5">
      <c r="C10968" s="1" t="str">
        <f>IF(A10968="", "", VLOOKUP(A10968,Undocumented!$A:$C, 3, FALSE))</f>
        <v/>
      </c>
      <c r="D10968" s="1" t="str">
        <f t="shared" si="171"/>
        <v/>
      </c>
      <c r="E10968" s="2" t="s">
        <v>2104</v>
      </c>
    </row>
    <row r="10969" spans="1:5">
      <c r="C10969" s="1" t="str">
        <f>IF(A10969="", "", VLOOKUP(A10969,Undocumented!$A:$C, 3, FALSE))</f>
        <v/>
      </c>
      <c r="D10969" s="1" t="str">
        <f t="shared" si="171"/>
        <v/>
      </c>
      <c r="E10969" s="2" t="s">
        <v>33</v>
      </c>
    </row>
    <row r="10970" spans="1:5">
      <c r="C10970" s="1" t="str">
        <f>IF(A10970="", "", VLOOKUP(A10970,Undocumented!$A:$C, 3, FALSE))</f>
        <v/>
      </c>
      <c r="D10970" s="1" t="str">
        <f t="shared" si="171"/>
        <v/>
      </c>
      <c r="E10970" s="2" t="s">
        <v>1019</v>
      </c>
    </row>
    <row r="10971" spans="1:5">
      <c r="C10971" s="1" t="str">
        <f>IF(A10971="", "", VLOOKUP(A10971,Undocumented!$A:$C, 3, FALSE))</f>
        <v/>
      </c>
      <c r="D10971" s="1" t="str">
        <f t="shared" si="171"/>
        <v/>
      </c>
      <c r="E10971" s="2" t="s">
        <v>193</v>
      </c>
    </row>
    <row r="10972" spans="1:5">
      <c r="C10972" s="1" t="str">
        <f>IF(A10972="", "", VLOOKUP(A10972,Undocumented!$A:$C, 3, FALSE))</f>
        <v/>
      </c>
      <c r="D10972" s="1" t="str">
        <f t="shared" si="171"/>
        <v/>
      </c>
      <c r="E10972" s="2" t="s">
        <v>19</v>
      </c>
    </row>
    <row r="10973" spans="1:5">
      <c r="C10973" s="1" t="str">
        <f>IF(A10973="", "", VLOOKUP(A10973,Undocumented!$A:$C, 3, FALSE))</f>
        <v/>
      </c>
      <c r="D10973" s="1" t="str">
        <f t="shared" si="171"/>
        <v/>
      </c>
      <c r="E10973" s="2" t="s">
        <v>2105</v>
      </c>
    </row>
    <row r="10974" spans="1:5">
      <c r="C10974" s="1" t="str">
        <f>IF(A10974="", "", VLOOKUP(A10974,Undocumented!$A:$C, 3, FALSE))</f>
        <v/>
      </c>
      <c r="D10974" s="1" t="str">
        <f t="shared" si="171"/>
        <v/>
      </c>
      <c r="E10974" s="2" t="s">
        <v>20</v>
      </c>
    </row>
    <row r="10975" spans="1:5">
      <c r="C10975" s="1" t="str">
        <f>IF(A10975="", "", VLOOKUP(A10975,Undocumented!$A:$C, 3, FALSE))</f>
        <v/>
      </c>
      <c r="D10975" s="1" t="str">
        <f t="shared" si="171"/>
        <v/>
      </c>
    </row>
    <row r="10976" spans="1:5">
      <c r="A10976" s="2" t="s">
        <v>2866</v>
      </c>
      <c r="B10976" s="2" t="s">
        <v>2867</v>
      </c>
      <c r="C10976" s="1" t="str">
        <f>IF(A10976="", "", VLOOKUP(A10976,Undocumented!$A:$C, 3, FALSE))</f>
        <v>BIT 7, (IY + d)</v>
      </c>
      <c r="D10976" s="1" t="str">
        <f t="shared" si="171"/>
        <v/>
      </c>
      <c r="E10976" s="2" t="s">
        <v>11</v>
      </c>
    </row>
    <row r="10977" spans="1:5">
      <c r="C10977" s="1" t="str">
        <f>IF(A10977="", "", VLOOKUP(A10977,Undocumented!$A:$C, 3, FALSE))</f>
        <v/>
      </c>
      <c r="D10977" s="1" t="str">
        <f t="shared" si="171"/>
        <v/>
      </c>
      <c r="E10977" s="2" t="s">
        <v>32</v>
      </c>
    </row>
    <row r="10978" spans="1:5">
      <c r="C10978" s="1" t="str">
        <f>IF(A10978="", "", VLOOKUP(A10978,Undocumented!$A:$C, 3, FALSE))</f>
        <v/>
      </c>
      <c r="D10978" s="1" t="str">
        <f t="shared" si="171"/>
        <v/>
      </c>
      <c r="E10978" s="2" t="s">
        <v>38</v>
      </c>
    </row>
    <row r="10979" spans="1:5">
      <c r="C10979" s="1" t="str">
        <f>IF(A10979="", "", VLOOKUP(A10979,Undocumented!$A:$C, 3, FALSE))</f>
        <v/>
      </c>
      <c r="D10979" s="1" t="str">
        <f t="shared" si="171"/>
        <v/>
      </c>
    </row>
    <row r="10980" spans="1:5">
      <c r="C10980" s="1" t="str">
        <f>IF(A10980="", "", VLOOKUP(A10980,Undocumented!$A:$C, 3, FALSE))</f>
        <v/>
      </c>
      <c r="D10980" s="1" t="str">
        <f t="shared" si="171"/>
        <v/>
      </c>
      <c r="E10980" s="2" t="s">
        <v>2676</v>
      </c>
    </row>
    <row r="10981" spans="1:5">
      <c r="C10981" s="1" t="str">
        <f>IF(A10981="", "", VLOOKUP(A10981,Undocumented!$A:$C, 3, FALSE))</f>
        <v/>
      </c>
      <c r="D10981" s="1" t="str">
        <f t="shared" si="171"/>
        <v/>
      </c>
      <c r="E10981" s="2" t="s">
        <v>2077</v>
      </c>
    </row>
    <row r="10982" spans="1:5">
      <c r="C10982" s="1" t="str">
        <f>IF(A10982="", "", VLOOKUP(A10982,Undocumented!$A:$C, 3, FALSE))</f>
        <v/>
      </c>
      <c r="D10982" s="1" t="str">
        <f t="shared" si="171"/>
        <v/>
      </c>
      <c r="E10982" s="2" t="s">
        <v>617</v>
      </c>
    </row>
    <row r="10983" spans="1:5">
      <c r="C10983" s="1" t="str">
        <f>IF(A10983="", "", VLOOKUP(A10983,Undocumented!$A:$C, 3, FALSE))</f>
        <v/>
      </c>
      <c r="D10983" s="1" t="str">
        <f t="shared" si="171"/>
        <v/>
      </c>
      <c r="E10983" s="2" t="s">
        <v>1036</v>
      </c>
    </row>
    <row r="10984" spans="1:5">
      <c r="C10984" s="1" t="str">
        <f>IF(A10984="", "", VLOOKUP(A10984,Undocumented!$A:$C, 3, FALSE))</f>
        <v/>
      </c>
      <c r="D10984" s="1" t="str">
        <f t="shared" si="171"/>
        <v/>
      </c>
      <c r="E10984" s="2" t="s">
        <v>193</v>
      </c>
    </row>
    <row r="10985" spans="1:5">
      <c r="C10985" s="1" t="str">
        <f>IF(A10985="", "", VLOOKUP(A10985,Undocumented!$A:$C, 3, FALSE))</f>
        <v/>
      </c>
      <c r="D10985" s="1" t="str">
        <f t="shared" si="171"/>
        <v/>
      </c>
      <c r="E10985" s="2" t="s">
        <v>19</v>
      </c>
    </row>
    <row r="10986" spans="1:5">
      <c r="C10986" s="1" t="str">
        <f>IF(A10986="", "", VLOOKUP(A10986,Undocumented!$A:$C, 3, FALSE))</f>
        <v/>
      </c>
      <c r="D10986" s="1" t="str">
        <f t="shared" si="171"/>
        <v/>
      </c>
      <c r="E10986" s="2" t="s">
        <v>2078</v>
      </c>
    </row>
    <row r="10987" spans="1:5">
      <c r="C10987" s="1" t="str">
        <f>IF(A10987="", "", VLOOKUP(A10987,Undocumented!$A:$C, 3, FALSE))</f>
        <v/>
      </c>
      <c r="D10987" s="1" t="str">
        <f t="shared" si="171"/>
        <v/>
      </c>
      <c r="E10987" s="2" t="s">
        <v>20</v>
      </c>
    </row>
    <row r="10988" spans="1:5">
      <c r="C10988" s="1" t="str">
        <f>IF(A10988="", "", VLOOKUP(A10988,Undocumented!$A:$C, 3, FALSE))</f>
        <v/>
      </c>
      <c r="D10988" s="1" t="str">
        <f t="shared" si="171"/>
        <v/>
      </c>
    </row>
    <row r="10989" spans="1:5">
      <c r="A10989" s="2" t="s">
        <v>2868</v>
      </c>
      <c r="B10989" s="2" t="s">
        <v>2867</v>
      </c>
      <c r="C10989" s="1" t="str">
        <f>IF(A10989="", "", VLOOKUP(A10989,Undocumented!$A:$C, 3, FALSE))</f>
        <v>BIT 7, (IY + d)</v>
      </c>
      <c r="D10989" s="1" t="str">
        <f t="shared" si="171"/>
        <v/>
      </c>
      <c r="E10989" s="2" t="s">
        <v>11</v>
      </c>
    </row>
    <row r="10990" spans="1:5">
      <c r="C10990" s="1" t="str">
        <f>IF(A10990="", "", VLOOKUP(A10990,Undocumented!$A:$C, 3, FALSE))</f>
        <v/>
      </c>
      <c r="D10990" s="1" t="str">
        <f t="shared" si="171"/>
        <v/>
      </c>
      <c r="E10990" s="2" t="s">
        <v>32</v>
      </c>
    </row>
    <row r="10991" spans="1:5">
      <c r="C10991" s="1" t="str">
        <f>IF(A10991="", "", VLOOKUP(A10991,Undocumented!$A:$C, 3, FALSE))</f>
        <v/>
      </c>
      <c r="D10991" s="1" t="str">
        <f t="shared" si="171"/>
        <v/>
      </c>
      <c r="E10991" s="2" t="s">
        <v>38</v>
      </c>
    </row>
    <row r="10992" spans="1:5">
      <c r="C10992" s="1" t="str">
        <f>IF(A10992="", "", VLOOKUP(A10992,Undocumented!$A:$C, 3, FALSE))</f>
        <v/>
      </c>
      <c r="D10992" s="1" t="str">
        <f t="shared" si="171"/>
        <v/>
      </c>
    </row>
    <row r="10993" spans="1:5">
      <c r="C10993" s="1" t="str">
        <f>IF(A10993="", "", VLOOKUP(A10993,Undocumented!$A:$C, 3, FALSE))</f>
        <v/>
      </c>
      <c r="D10993" s="1" t="str">
        <f t="shared" si="171"/>
        <v/>
      </c>
      <c r="E10993" s="2" t="s">
        <v>2676</v>
      </c>
    </row>
    <row r="10994" spans="1:5">
      <c r="C10994" s="1" t="str">
        <f>IF(A10994="", "", VLOOKUP(A10994,Undocumented!$A:$C, 3, FALSE))</f>
        <v/>
      </c>
      <c r="D10994" s="1" t="str">
        <f t="shared" si="171"/>
        <v/>
      </c>
      <c r="E10994" s="2" t="s">
        <v>2081</v>
      </c>
    </row>
    <row r="10995" spans="1:5">
      <c r="C10995" s="1" t="str">
        <f>IF(A10995="", "", VLOOKUP(A10995,Undocumented!$A:$C, 3, FALSE))</f>
        <v/>
      </c>
      <c r="D10995" s="1" t="str">
        <f t="shared" si="171"/>
        <v/>
      </c>
      <c r="E10995" s="2" t="s">
        <v>774</v>
      </c>
    </row>
    <row r="10996" spans="1:5">
      <c r="C10996" s="1" t="str">
        <f>IF(A10996="", "", VLOOKUP(A10996,Undocumented!$A:$C, 3, FALSE))</f>
        <v/>
      </c>
      <c r="D10996" s="1" t="str">
        <f t="shared" si="171"/>
        <v/>
      </c>
      <c r="E10996" s="2" t="s">
        <v>1036</v>
      </c>
    </row>
    <row r="10997" spans="1:5">
      <c r="C10997" s="1" t="str">
        <f>IF(A10997="", "", VLOOKUP(A10997,Undocumented!$A:$C, 3, FALSE))</f>
        <v/>
      </c>
      <c r="D10997" s="1" t="str">
        <f t="shared" si="171"/>
        <v/>
      </c>
      <c r="E10997" s="2" t="s">
        <v>193</v>
      </c>
    </row>
    <row r="10998" spans="1:5">
      <c r="C10998" s="1" t="str">
        <f>IF(A10998="", "", VLOOKUP(A10998,Undocumented!$A:$C, 3, FALSE))</f>
        <v/>
      </c>
      <c r="D10998" s="1" t="str">
        <f t="shared" si="171"/>
        <v/>
      </c>
      <c r="E10998" s="2" t="s">
        <v>19</v>
      </c>
    </row>
    <row r="10999" spans="1:5">
      <c r="C10999" s="1" t="str">
        <f>IF(A10999="", "", VLOOKUP(A10999,Undocumented!$A:$C, 3, FALSE))</f>
        <v/>
      </c>
      <c r="D10999" s="1" t="str">
        <f t="shared" si="171"/>
        <v/>
      </c>
      <c r="E10999" s="2" t="s">
        <v>2082</v>
      </c>
    </row>
    <row r="11000" spans="1:5">
      <c r="C11000" s="1" t="str">
        <f>IF(A11000="", "", VLOOKUP(A11000,Undocumented!$A:$C, 3, FALSE))</f>
        <v/>
      </c>
      <c r="D11000" s="1" t="str">
        <f t="shared" si="171"/>
        <v/>
      </c>
      <c r="E11000" s="2" t="s">
        <v>20</v>
      </c>
    </row>
    <row r="11001" spans="1:5">
      <c r="C11001" s="1" t="str">
        <f>IF(A11001="", "", VLOOKUP(A11001,Undocumented!$A:$C, 3, FALSE))</f>
        <v/>
      </c>
      <c r="D11001" s="1" t="str">
        <f t="shared" si="171"/>
        <v/>
      </c>
    </row>
    <row r="11002" spans="1:5">
      <c r="A11002" s="2" t="s">
        <v>2869</v>
      </c>
      <c r="B11002" s="2" t="s">
        <v>2867</v>
      </c>
      <c r="C11002" s="1" t="str">
        <f>IF(A11002="", "", VLOOKUP(A11002,Undocumented!$A:$C, 3, FALSE))</f>
        <v>BIT 7, (IY + d)</v>
      </c>
      <c r="D11002" s="1" t="str">
        <f t="shared" si="171"/>
        <v/>
      </c>
      <c r="E11002" s="2" t="s">
        <v>11</v>
      </c>
    </row>
    <row r="11003" spans="1:5">
      <c r="C11003" s="1" t="str">
        <f>IF(A11003="", "", VLOOKUP(A11003,Undocumented!$A:$C, 3, FALSE))</f>
        <v/>
      </c>
      <c r="D11003" s="1" t="str">
        <f t="shared" si="171"/>
        <v/>
      </c>
      <c r="E11003" s="2" t="s">
        <v>32</v>
      </c>
    </row>
    <row r="11004" spans="1:5">
      <c r="C11004" s="1" t="str">
        <f>IF(A11004="", "", VLOOKUP(A11004,Undocumented!$A:$C, 3, FALSE))</f>
        <v/>
      </c>
      <c r="D11004" s="1" t="str">
        <f t="shared" si="171"/>
        <v/>
      </c>
      <c r="E11004" s="2" t="s">
        <v>38</v>
      </c>
    </row>
    <row r="11005" spans="1:5">
      <c r="C11005" s="1" t="str">
        <f>IF(A11005="", "", VLOOKUP(A11005,Undocumented!$A:$C, 3, FALSE))</f>
        <v/>
      </c>
      <c r="D11005" s="1" t="str">
        <f t="shared" si="171"/>
        <v/>
      </c>
    </row>
    <row r="11006" spans="1:5">
      <c r="C11006" s="1" t="str">
        <f>IF(A11006="", "", VLOOKUP(A11006,Undocumented!$A:$C, 3, FALSE))</f>
        <v/>
      </c>
      <c r="D11006" s="1" t="str">
        <f t="shared" si="171"/>
        <v/>
      </c>
      <c r="E11006" s="2" t="s">
        <v>2676</v>
      </c>
    </row>
    <row r="11007" spans="1:5">
      <c r="C11007" s="1" t="str">
        <f>IF(A11007="", "", VLOOKUP(A11007,Undocumented!$A:$C, 3, FALSE))</f>
        <v/>
      </c>
      <c r="D11007" s="1" t="str">
        <f t="shared" si="171"/>
        <v/>
      </c>
      <c r="E11007" s="2" t="s">
        <v>2085</v>
      </c>
    </row>
    <row r="11008" spans="1:5">
      <c r="C11008" s="1" t="str">
        <f>IF(A11008="", "", VLOOKUP(A11008,Undocumented!$A:$C, 3, FALSE))</f>
        <v/>
      </c>
      <c r="D11008" s="1" t="str">
        <f t="shared" si="171"/>
        <v/>
      </c>
      <c r="E11008" s="2" t="s">
        <v>778</v>
      </c>
    </row>
    <row r="11009" spans="1:5">
      <c r="C11009" s="1" t="str">
        <f>IF(A11009="", "", VLOOKUP(A11009,Undocumented!$A:$C, 3, FALSE))</f>
        <v/>
      </c>
      <c r="D11009" s="1" t="str">
        <f t="shared" si="171"/>
        <v/>
      </c>
      <c r="E11009" s="2" t="s">
        <v>1036</v>
      </c>
    </row>
    <row r="11010" spans="1:5">
      <c r="C11010" s="1" t="str">
        <f>IF(A11010="", "", VLOOKUP(A11010,Undocumented!$A:$C, 3, FALSE))</f>
        <v/>
      </c>
      <c r="D11010" s="1" t="str">
        <f t="shared" ref="D11010:D11073" si="172">IF(AND(B11010&lt;&gt;"", B11010&lt;&gt;C11010), "#N/B", "")</f>
        <v/>
      </c>
      <c r="E11010" s="2" t="s">
        <v>193</v>
      </c>
    </row>
    <row r="11011" spans="1:5">
      <c r="C11011" s="1" t="str">
        <f>IF(A11011="", "", VLOOKUP(A11011,Undocumented!$A:$C, 3, FALSE))</f>
        <v/>
      </c>
      <c r="D11011" s="1" t="str">
        <f t="shared" si="172"/>
        <v/>
      </c>
      <c r="E11011" s="2" t="s">
        <v>19</v>
      </c>
    </row>
    <row r="11012" spans="1:5">
      <c r="C11012" s="1" t="str">
        <f>IF(A11012="", "", VLOOKUP(A11012,Undocumented!$A:$C, 3, FALSE))</f>
        <v/>
      </c>
      <c r="D11012" s="1" t="str">
        <f t="shared" si="172"/>
        <v/>
      </c>
      <c r="E11012" s="2" t="s">
        <v>2086</v>
      </c>
    </row>
    <row r="11013" spans="1:5">
      <c r="C11013" s="1" t="str">
        <f>IF(A11013="", "", VLOOKUP(A11013,Undocumented!$A:$C, 3, FALSE))</f>
        <v/>
      </c>
      <c r="D11013" s="1" t="str">
        <f t="shared" si="172"/>
        <v/>
      </c>
      <c r="E11013" s="2" t="s">
        <v>20</v>
      </c>
    </row>
    <row r="11014" spans="1:5">
      <c r="C11014" s="1" t="str">
        <f>IF(A11014="", "", VLOOKUP(A11014,Undocumented!$A:$C, 3, FALSE))</f>
        <v/>
      </c>
      <c r="D11014" s="1" t="str">
        <f t="shared" si="172"/>
        <v/>
      </c>
    </row>
    <row r="11015" spans="1:5">
      <c r="A11015" s="2" t="s">
        <v>2870</v>
      </c>
      <c r="B11015" s="2" t="s">
        <v>2867</v>
      </c>
      <c r="C11015" s="1" t="str">
        <f>IF(A11015="", "", VLOOKUP(A11015,Undocumented!$A:$C, 3, FALSE))</f>
        <v>BIT 7, (IY + d)</v>
      </c>
      <c r="D11015" s="1" t="str">
        <f t="shared" si="172"/>
        <v/>
      </c>
      <c r="E11015" s="2" t="s">
        <v>11</v>
      </c>
    </row>
    <row r="11016" spans="1:5">
      <c r="C11016" s="1" t="str">
        <f>IF(A11016="", "", VLOOKUP(A11016,Undocumented!$A:$C, 3, FALSE))</f>
        <v/>
      </c>
      <c r="D11016" s="1" t="str">
        <f t="shared" si="172"/>
        <v/>
      </c>
      <c r="E11016" s="2" t="s">
        <v>32</v>
      </c>
    </row>
    <row r="11017" spans="1:5">
      <c r="C11017" s="1" t="str">
        <f>IF(A11017="", "", VLOOKUP(A11017,Undocumented!$A:$C, 3, FALSE))</f>
        <v/>
      </c>
      <c r="D11017" s="1" t="str">
        <f t="shared" si="172"/>
        <v/>
      </c>
      <c r="E11017" s="2" t="s">
        <v>38</v>
      </c>
    </row>
    <row r="11018" spans="1:5">
      <c r="C11018" s="1" t="str">
        <f>IF(A11018="", "", VLOOKUP(A11018,Undocumented!$A:$C, 3, FALSE))</f>
        <v/>
      </c>
      <c r="D11018" s="1" t="str">
        <f t="shared" si="172"/>
        <v/>
      </c>
    </row>
    <row r="11019" spans="1:5">
      <c r="C11019" s="1" t="str">
        <f>IF(A11019="", "", VLOOKUP(A11019,Undocumented!$A:$C, 3, FALSE))</f>
        <v/>
      </c>
      <c r="D11019" s="1" t="str">
        <f t="shared" si="172"/>
        <v/>
      </c>
      <c r="E11019" s="2" t="s">
        <v>2676</v>
      </c>
    </row>
    <row r="11020" spans="1:5">
      <c r="C11020" s="1" t="str">
        <f>IF(A11020="", "", VLOOKUP(A11020,Undocumented!$A:$C, 3, FALSE))</f>
        <v/>
      </c>
      <c r="D11020" s="1" t="str">
        <f t="shared" si="172"/>
        <v/>
      </c>
      <c r="E11020" s="2" t="s">
        <v>2089</v>
      </c>
    </row>
    <row r="11021" spans="1:5">
      <c r="C11021" s="1" t="str">
        <f>IF(A11021="", "", VLOOKUP(A11021,Undocumented!$A:$C, 3, FALSE))</f>
        <v/>
      </c>
      <c r="D11021" s="1" t="str">
        <f t="shared" si="172"/>
        <v/>
      </c>
      <c r="E11021" s="2" t="s">
        <v>782</v>
      </c>
    </row>
    <row r="11022" spans="1:5">
      <c r="C11022" s="1" t="str">
        <f>IF(A11022="", "", VLOOKUP(A11022,Undocumented!$A:$C, 3, FALSE))</f>
        <v/>
      </c>
      <c r="D11022" s="1" t="str">
        <f t="shared" si="172"/>
        <v/>
      </c>
      <c r="E11022" s="2" t="s">
        <v>1036</v>
      </c>
    </row>
    <row r="11023" spans="1:5">
      <c r="C11023" s="1" t="str">
        <f>IF(A11023="", "", VLOOKUP(A11023,Undocumented!$A:$C, 3, FALSE))</f>
        <v/>
      </c>
      <c r="D11023" s="1" t="str">
        <f t="shared" si="172"/>
        <v/>
      </c>
      <c r="E11023" s="2" t="s">
        <v>193</v>
      </c>
    </row>
    <row r="11024" spans="1:5">
      <c r="C11024" s="1" t="str">
        <f>IF(A11024="", "", VLOOKUP(A11024,Undocumented!$A:$C, 3, FALSE))</f>
        <v/>
      </c>
      <c r="D11024" s="1" t="str">
        <f t="shared" si="172"/>
        <v/>
      </c>
      <c r="E11024" s="2" t="s">
        <v>19</v>
      </c>
    </row>
    <row r="11025" spans="1:5">
      <c r="C11025" s="1" t="str">
        <f>IF(A11025="", "", VLOOKUP(A11025,Undocumented!$A:$C, 3, FALSE))</f>
        <v/>
      </c>
      <c r="D11025" s="1" t="str">
        <f t="shared" si="172"/>
        <v/>
      </c>
      <c r="E11025" s="2" t="s">
        <v>2090</v>
      </c>
    </row>
    <row r="11026" spans="1:5">
      <c r="C11026" s="1" t="str">
        <f>IF(A11026="", "", VLOOKUP(A11026,Undocumented!$A:$C, 3, FALSE))</f>
        <v/>
      </c>
      <c r="D11026" s="1" t="str">
        <f t="shared" si="172"/>
        <v/>
      </c>
      <c r="E11026" s="2" t="s">
        <v>20</v>
      </c>
    </row>
    <row r="11027" spans="1:5">
      <c r="C11027" s="1" t="str">
        <f>IF(A11027="", "", VLOOKUP(A11027,Undocumented!$A:$C, 3, FALSE))</f>
        <v/>
      </c>
      <c r="D11027" s="1" t="str">
        <f t="shared" si="172"/>
        <v/>
      </c>
    </row>
    <row r="11028" spans="1:5">
      <c r="A11028" s="2" t="s">
        <v>2871</v>
      </c>
      <c r="B11028" s="2" t="s">
        <v>2867</v>
      </c>
      <c r="C11028" s="1" t="str">
        <f>IF(A11028="", "", VLOOKUP(A11028,Undocumented!$A:$C, 3, FALSE))</f>
        <v>BIT 7, (IY + d)</v>
      </c>
      <c r="D11028" s="1" t="str">
        <f t="shared" si="172"/>
        <v/>
      </c>
      <c r="E11028" s="2" t="s">
        <v>11</v>
      </c>
    </row>
    <row r="11029" spans="1:5">
      <c r="C11029" s="1" t="str">
        <f>IF(A11029="", "", VLOOKUP(A11029,Undocumented!$A:$C, 3, FALSE))</f>
        <v/>
      </c>
      <c r="D11029" s="1" t="str">
        <f t="shared" si="172"/>
        <v/>
      </c>
      <c r="E11029" s="2" t="s">
        <v>32</v>
      </c>
    </row>
    <row r="11030" spans="1:5">
      <c r="C11030" s="1" t="str">
        <f>IF(A11030="", "", VLOOKUP(A11030,Undocumented!$A:$C, 3, FALSE))</f>
        <v/>
      </c>
      <c r="D11030" s="1" t="str">
        <f t="shared" si="172"/>
        <v/>
      </c>
      <c r="E11030" s="2" t="s">
        <v>38</v>
      </c>
    </row>
    <row r="11031" spans="1:5">
      <c r="C11031" s="1" t="str">
        <f>IF(A11031="", "", VLOOKUP(A11031,Undocumented!$A:$C, 3, FALSE))</f>
        <v/>
      </c>
      <c r="D11031" s="1" t="str">
        <f t="shared" si="172"/>
        <v/>
      </c>
    </row>
    <row r="11032" spans="1:5">
      <c r="C11032" s="1" t="str">
        <f>IF(A11032="", "", VLOOKUP(A11032,Undocumented!$A:$C, 3, FALSE))</f>
        <v/>
      </c>
      <c r="D11032" s="1" t="str">
        <f t="shared" si="172"/>
        <v/>
      </c>
      <c r="E11032" s="2" t="s">
        <v>2676</v>
      </c>
    </row>
    <row r="11033" spans="1:5">
      <c r="C11033" s="1" t="str">
        <f>IF(A11033="", "", VLOOKUP(A11033,Undocumented!$A:$C, 3, FALSE))</f>
        <v/>
      </c>
      <c r="D11033" s="1" t="str">
        <f t="shared" si="172"/>
        <v/>
      </c>
      <c r="E11033" s="2" t="s">
        <v>2093</v>
      </c>
    </row>
    <row r="11034" spans="1:5">
      <c r="C11034" s="1" t="str">
        <f>IF(A11034="", "", VLOOKUP(A11034,Undocumented!$A:$C, 3, FALSE))</f>
        <v/>
      </c>
      <c r="D11034" s="1" t="str">
        <f t="shared" si="172"/>
        <v/>
      </c>
      <c r="E11034" s="2" t="s">
        <v>786</v>
      </c>
    </row>
    <row r="11035" spans="1:5">
      <c r="C11035" s="1" t="str">
        <f>IF(A11035="", "", VLOOKUP(A11035,Undocumented!$A:$C, 3, FALSE))</f>
        <v/>
      </c>
      <c r="D11035" s="1" t="str">
        <f t="shared" si="172"/>
        <v/>
      </c>
      <c r="E11035" s="2" t="s">
        <v>1036</v>
      </c>
    </row>
    <row r="11036" spans="1:5">
      <c r="C11036" s="1" t="str">
        <f>IF(A11036="", "", VLOOKUP(A11036,Undocumented!$A:$C, 3, FALSE))</f>
        <v/>
      </c>
      <c r="D11036" s="1" t="str">
        <f t="shared" si="172"/>
        <v/>
      </c>
      <c r="E11036" s="2" t="s">
        <v>193</v>
      </c>
    </row>
    <row r="11037" spans="1:5">
      <c r="C11037" s="1" t="str">
        <f>IF(A11037="", "", VLOOKUP(A11037,Undocumented!$A:$C, 3, FALSE))</f>
        <v/>
      </c>
      <c r="D11037" s="1" t="str">
        <f t="shared" si="172"/>
        <v/>
      </c>
      <c r="E11037" s="2" t="s">
        <v>19</v>
      </c>
    </row>
    <row r="11038" spans="1:5">
      <c r="C11038" s="1" t="str">
        <f>IF(A11038="", "", VLOOKUP(A11038,Undocumented!$A:$C, 3, FALSE))</f>
        <v/>
      </c>
      <c r="D11038" s="1" t="str">
        <f t="shared" si="172"/>
        <v/>
      </c>
      <c r="E11038" s="2" t="s">
        <v>690</v>
      </c>
    </row>
    <row r="11039" spans="1:5">
      <c r="C11039" s="1" t="str">
        <f>IF(A11039="", "", VLOOKUP(A11039,Undocumented!$A:$C, 3, FALSE))</f>
        <v/>
      </c>
      <c r="D11039" s="1" t="str">
        <f t="shared" si="172"/>
        <v/>
      </c>
      <c r="E11039" s="2" t="s">
        <v>20</v>
      </c>
    </row>
    <row r="11040" spans="1:5">
      <c r="C11040" s="1" t="str">
        <f>IF(A11040="", "", VLOOKUP(A11040,Undocumented!$A:$C, 3, FALSE))</f>
        <v/>
      </c>
      <c r="D11040" s="1" t="str">
        <f t="shared" si="172"/>
        <v/>
      </c>
    </row>
    <row r="11041" spans="1:5">
      <c r="A11041" s="2" t="s">
        <v>2872</v>
      </c>
      <c r="B11041" s="2" t="s">
        <v>2867</v>
      </c>
      <c r="C11041" s="1" t="str">
        <f>IF(A11041="", "", VLOOKUP(A11041,Undocumented!$A:$C, 3, FALSE))</f>
        <v>BIT 7, (IY + d)</v>
      </c>
      <c r="D11041" s="1" t="str">
        <f t="shared" si="172"/>
        <v/>
      </c>
      <c r="E11041" s="2" t="s">
        <v>11</v>
      </c>
    </row>
    <row r="11042" spans="1:5">
      <c r="C11042" s="1" t="str">
        <f>IF(A11042="", "", VLOOKUP(A11042,Undocumented!$A:$C, 3, FALSE))</f>
        <v/>
      </c>
      <c r="D11042" s="1" t="str">
        <f t="shared" si="172"/>
        <v/>
      </c>
      <c r="E11042" s="2" t="s">
        <v>32</v>
      </c>
    </row>
    <row r="11043" spans="1:5">
      <c r="C11043" s="1" t="str">
        <f>IF(A11043="", "", VLOOKUP(A11043,Undocumented!$A:$C, 3, FALSE))</f>
        <v/>
      </c>
      <c r="D11043" s="1" t="str">
        <f t="shared" si="172"/>
        <v/>
      </c>
      <c r="E11043" s="2" t="s">
        <v>38</v>
      </c>
    </row>
    <row r="11044" spans="1:5">
      <c r="C11044" s="1" t="str">
        <f>IF(A11044="", "", VLOOKUP(A11044,Undocumented!$A:$C, 3, FALSE))</f>
        <v/>
      </c>
      <c r="D11044" s="1" t="str">
        <f t="shared" si="172"/>
        <v/>
      </c>
    </row>
    <row r="11045" spans="1:5">
      <c r="C11045" s="1" t="str">
        <f>IF(A11045="", "", VLOOKUP(A11045,Undocumented!$A:$C, 3, FALSE))</f>
        <v/>
      </c>
      <c r="D11045" s="1" t="str">
        <f t="shared" si="172"/>
        <v/>
      </c>
      <c r="E11045" s="2" t="s">
        <v>2676</v>
      </c>
    </row>
    <row r="11046" spans="1:5">
      <c r="C11046" s="1" t="str">
        <f>IF(A11046="", "", VLOOKUP(A11046,Undocumented!$A:$C, 3, FALSE))</f>
        <v/>
      </c>
      <c r="D11046" s="1" t="str">
        <f t="shared" si="172"/>
        <v/>
      </c>
      <c r="E11046" s="2" t="s">
        <v>2096</v>
      </c>
    </row>
    <row r="11047" spans="1:5">
      <c r="C11047" s="1" t="str">
        <f>IF(A11047="", "", VLOOKUP(A11047,Undocumented!$A:$C, 3, FALSE))</f>
        <v/>
      </c>
      <c r="D11047" s="1" t="str">
        <f t="shared" si="172"/>
        <v/>
      </c>
      <c r="E11047" s="2" t="s">
        <v>790</v>
      </c>
    </row>
    <row r="11048" spans="1:5">
      <c r="C11048" s="1" t="str">
        <f>IF(A11048="", "", VLOOKUP(A11048,Undocumented!$A:$C, 3, FALSE))</f>
        <v/>
      </c>
      <c r="D11048" s="1" t="str">
        <f t="shared" si="172"/>
        <v/>
      </c>
      <c r="E11048" s="2" t="s">
        <v>1036</v>
      </c>
    </row>
    <row r="11049" spans="1:5">
      <c r="C11049" s="1" t="str">
        <f>IF(A11049="", "", VLOOKUP(A11049,Undocumented!$A:$C, 3, FALSE))</f>
        <v/>
      </c>
      <c r="D11049" s="1" t="str">
        <f t="shared" si="172"/>
        <v/>
      </c>
      <c r="E11049" s="2" t="s">
        <v>193</v>
      </c>
    </row>
    <row r="11050" spans="1:5">
      <c r="C11050" s="1" t="str">
        <f>IF(A11050="", "", VLOOKUP(A11050,Undocumented!$A:$C, 3, FALSE))</f>
        <v/>
      </c>
      <c r="D11050" s="1" t="str">
        <f t="shared" si="172"/>
        <v/>
      </c>
      <c r="E11050" s="2" t="s">
        <v>19</v>
      </c>
    </row>
    <row r="11051" spans="1:5">
      <c r="C11051" s="1" t="str">
        <f>IF(A11051="", "", VLOOKUP(A11051,Undocumented!$A:$C, 3, FALSE))</f>
        <v/>
      </c>
      <c r="D11051" s="1" t="str">
        <f t="shared" si="172"/>
        <v/>
      </c>
      <c r="E11051" s="2" t="s">
        <v>2097</v>
      </c>
    </row>
    <row r="11052" spans="1:5">
      <c r="C11052" s="1" t="str">
        <f>IF(A11052="", "", VLOOKUP(A11052,Undocumented!$A:$C, 3, FALSE))</f>
        <v/>
      </c>
      <c r="D11052" s="1" t="str">
        <f t="shared" si="172"/>
        <v/>
      </c>
      <c r="E11052" s="2" t="s">
        <v>20</v>
      </c>
    </row>
    <row r="11053" spans="1:5">
      <c r="C11053" s="1" t="str">
        <f>IF(A11053="", "", VLOOKUP(A11053,Undocumented!$A:$C, 3, FALSE))</f>
        <v/>
      </c>
      <c r="D11053" s="1" t="str">
        <f t="shared" si="172"/>
        <v/>
      </c>
    </row>
    <row r="11054" spans="1:5">
      <c r="A11054" s="2" t="s">
        <v>2873</v>
      </c>
      <c r="B11054" s="2" t="s">
        <v>2867</v>
      </c>
      <c r="C11054" s="1" t="str">
        <f>IF(A11054="", "", VLOOKUP(A11054,Undocumented!$A:$C, 3, FALSE))</f>
        <v>BIT 7, (IY + d)</v>
      </c>
      <c r="D11054" s="1" t="str">
        <f t="shared" si="172"/>
        <v/>
      </c>
      <c r="E11054" s="2" t="s">
        <v>11</v>
      </c>
    </row>
    <row r="11055" spans="1:5">
      <c r="C11055" s="1" t="str">
        <f>IF(A11055="", "", VLOOKUP(A11055,Undocumented!$A:$C, 3, FALSE))</f>
        <v/>
      </c>
      <c r="D11055" s="1" t="str">
        <f t="shared" si="172"/>
        <v/>
      </c>
      <c r="E11055" s="2" t="s">
        <v>32</v>
      </c>
    </row>
    <row r="11056" spans="1:5">
      <c r="C11056" s="1" t="str">
        <f>IF(A11056="", "", VLOOKUP(A11056,Undocumented!$A:$C, 3, FALSE))</f>
        <v/>
      </c>
      <c r="D11056" s="1" t="str">
        <f t="shared" si="172"/>
        <v/>
      </c>
      <c r="E11056" s="2" t="s">
        <v>38</v>
      </c>
    </row>
    <row r="11057" spans="1:5">
      <c r="C11057" s="1" t="str">
        <f>IF(A11057="", "", VLOOKUP(A11057,Undocumented!$A:$C, 3, FALSE))</f>
        <v/>
      </c>
      <c r="D11057" s="1" t="str">
        <f t="shared" si="172"/>
        <v/>
      </c>
    </row>
    <row r="11058" spans="1:5">
      <c r="C11058" s="1" t="str">
        <f>IF(A11058="", "", VLOOKUP(A11058,Undocumented!$A:$C, 3, FALSE))</f>
        <v/>
      </c>
      <c r="D11058" s="1" t="str">
        <f t="shared" si="172"/>
        <v/>
      </c>
      <c r="E11058" s="2" t="s">
        <v>2676</v>
      </c>
    </row>
    <row r="11059" spans="1:5">
      <c r="C11059" s="1" t="str">
        <f>IF(A11059="", "", VLOOKUP(A11059,Undocumented!$A:$C, 3, FALSE))</f>
        <v/>
      </c>
      <c r="D11059" s="1" t="str">
        <f t="shared" si="172"/>
        <v/>
      </c>
      <c r="E11059" s="2" t="s">
        <v>2100</v>
      </c>
    </row>
    <row r="11060" spans="1:5">
      <c r="C11060" s="1" t="str">
        <f>IF(A11060="", "", VLOOKUP(A11060,Undocumented!$A:$C, 3, FALSE))</f>
        <v/>
      </c>
      <c r="D11060" s="1" t="str">
        <f t="shared" si="172"/>
        <v/>
      </c>
      <c r="E11060" s="2" t="s">
        <v>794</v>
      </c>
    </row>
    <row r="11061" spans="1:5">
      <c r="C11061" s="1" t="str">
        <f>IF(A11061="", "", VLOOKUP(A11061,Undocumented!$A:$C, 3, FALSE))</f>
        <v/>
      </c>
      <c r="D11061" s="1" t="str">
        <f t="shared" si="172"/>
        <v/>
      </c>
      <c r="E11061" s="2" t="s">
        <v>1036</v>
      </c>
    </row>
    <row r="11062" spans="1:5">
      <c r="C11062" s="1" t="str">
        <f>IF(A11062="", "", VLOOKUP(A11062,Undocumented!$A:$C, 3, FALSE))</f>
        <v/>
      </c>
      <c r="D11062" s="1" t="str">
        <f t="shared" si="172"/>
        <v/>
      </c>
      <c r="E11062" s="2" t="s">
        <v>193</v>
      </c>
    </row>
    <row r="11063" spans="1:5">
      <c r="C11063" s="1" t="str">
        <f>IF(A11063="", "", VLOOKUP(A11063,Undocumented!$A:$C, 3, FALSE))</f>
        <v/>
      </c>
      <c r="D11063" s="1" t="str">
        <f t="shared" si="172"/>
        <v/>
      </c>
      <c r="E11063" s="2" t="s">
        <v>19</v>
      </c>
    </row>
    <row r="11064" spans="1:5">
      <c r="C11064" s="1" t="str">
        <f>IF(A11064="", "", VLOOKUP(A11064,Undocumented!$A:$C, 3, FALSE))</f>
        <v/>
      </c>
      <c r="D11064" s="1" t="str">
        <f t="shared" si="172"/>
        <v/>
      </c>
      <c r="E11064" s="2" t="s">
        <v>2101</v>
      </c>
    </row>
    <row r="11065" spans="1:5">
      <c r="C11065" s="1" t="str">
        <f>IF(A11065="", "", VLOOKUP(A11065,Undocumented!$A:$C, 3, FALSE))</f>
        <v/>
      </c>
      <c r="D11065" s="1" t="str">
        <f t="shared" si="172"/>
        <v/>
      </c>
      <c r="E11065" s="2" t="s">
        <v>20</v>
      </c>
    </row>
    <row r="11066" spans="1:5">
      <c r="C11066" s="1" t="str">
        <f>IF(A11066="", "", VLOOKUP(A11066,Undocumented!$A:$C, 3, FALSE))</f>
        <v/>
      </c>
      <c r="D11066" s="1" t="str">
        <f t="shared" si="172"/>
        <v/>
      </c>
    </row>
    <row r="11067" spans="1:5">
      <c r="A11067" s="2" t="s">
        <v>2874</v>
      </c>
      <c r="B11067" s="2" t="s">
        <v>2867</v>
      </c>
      <c r="C11067" s="1" t="str">
        <f>IF(A11067="", "", VLOOKUP(A11067,Undocumented!$A:$C, 3, FALSE))</f>
        <v>BIT 7, (IY + d)</v>
      </c>
      <c r="D11067" s="1" t="str">
        <f t="shared" si="172"/>
        <v/>
      </c>
      <c r="E11067" s="2" t="s">
        <v>11</v>
      </c>
    </row>
    <row r="11068" spans="1:5">
      <c r="C11068" s="1" t="str">
        <f>IF(A11068="", "", VLOOKUP(A11068,Undocumented!$A:$C, 3, FALSE))</f>
        <v/>
      </c>
      <c r="D11068" s="1" t="str">
        <f t="shared" si="172"/>
        <v/>
      </c>
      <c r="E11068" s="2" t="s">
        <v>32</v>
      </c>
    </row>
    <row r="11069" spans="1:5">
      <c r="C11069" s="1" t="str">
        <f>IF(A11069="", "", VLOOKUP(A11069,Undocumented!$A:$C, 3, FALSE))</f>
        <v/>
      </c>
      <c r="D11069" s="1" t="str">
        <f t="shared" si="172"/>
        <v/>
      </c>
      <c r="E11069" s="2" t="s">
        <v>38</v>
      </c>
    </row>
    <row r="11070" spans="1:5">
      <c r="C11070" s="1" t="str">
        <f>IF(A11070="", "", VLOOKUP(A11070,Undocumented!$A:$C, 3, FALSE))</f>
        <v/>
      </c>
      <c r="D11070" s="1" t="str">
        <f t="shared" si="172"/>
        <v/>
      </c>
    </row>
    <row r="11071" spans="1:5">
      <c r="C11071" s="1" t="str">
        <f>IF(A11071="", "", VLOOKUP(A11071,Undocumented!$A:$C, 3, FALSE))</f>
        <v/>
      </c>
      <c r="D11071" s="1" t="str">
        <f t="shared" si="172"/>
        <v/>
      </c>
      <c r="E11071" s="2" t="s">
        <v>2676</v>
      </c>
    </row>
    <row r="11072" spans="1:5">
      <c r="C11072" s="1" t="str">
        <f>IF(A11072="", "", VLOOKUP(A11072,Undocumented!$A:$C, 3, FALSE))</f>
        <v/>
      </c>
      <c r="D11072" s="1" t="str">
        <f t="shared" si="172"/>
        <v/>
      </c>
      <c r="E11072" s="2" t="s">
        <v>2104</v>
      </c>
    </row>
    <row r="11073" spans="1:5">
      <c r="C11073" s="1" t="str">
        <f>IF(A11073="", "", VLOOKUP(A11073,Undocumented!$A:$C, 3, FALSE))</f>
        <v/>
      </c>
      <c r="D11073" s="1" t="str">
        <f t="shared" si="172"/>
        <v/>
      </c>
      <c r="E11073" s="2" t="s">
        <v>33</v>
      </c>
    </row>
    <row r="11074" spans="1:5">
      <c r="C11074" s="1" t="str">
        <f>IF(A11074="", "", VLOOKUP(A11074,Undocumented!$A:$C, 3, FALSE))</f>
        <v/>
      </c>
      <c r="D11074" s="1" t="str">
        <f t="shared" ref="D11074:D11137" si="173">IF(AND(B11074&lt;&gt;"", B11074&lt;&gt;C11074), "#N/B", "")</f>
        <v/>
      </c>
      <c r="E11074" s="2" t="s">
        <v>1036</v>
      </c>
    </row>
    <row r="11075" spans="1:5">
      <c r="C11075" s="1" t="str">
        <f>IF(A11075="", "", VLOOKUP(A11075,Undocumented!$A:$C, 3, FALSE))</f>
        <v/>
      </c>
      <c r="D11075" s="1" t="str">
        <f t="shared" si="173"/>
        <v/>
      </c>
      <c r="E11075" s="2" t="s">
        <v>193</v>
      </c>
    </row>
    <row r="11076" spans="1:5">
      <c r="C11076" s="1" t="str">
        <f>IF(A11076="", "", VLOOKUP(A11076,Undocumented!$A:$C, 3, FALSE))</f>
        <v/>
      </c>
      <c r="D11076" s="1" t="str">
        <f t="shared" si="173"/>
        <v/>
      </c>
      <c r="E11076" s="2" t="s">
        <v>19</v>
      </c>
    </row>
    <row r="11077" spans="1:5">
      <c r="C11077" s="1" t="str">
        <f>IF(A11077="", "", VLOOKUP(A11077,Undocumented!$A:$C, 3, FALSE))</f>
        <v/>
      </c>
      <c r="D11077" s="1" t="str">
        <f t="shared" si="173"/>
        <v/>
      </c>
      <c r="E11077" s="2" t="s">
        <v>2105</v>
      </c>
    </row>
    <row r="11078" spans="1:5">
      <c r="C11078" s="1" t="str">
        <f>IF(A11078="", "", VLOOKUP(A11078,Undocumented!$A:$C, 3, FALSE))</f>
        <v/>
      </c>
      <c r="D11078" s="1" t="str">
        <f t="shared" si="173"/>
        <v/>
      </c>
      <c r="E11078" s="2" t="s">
        <v>20</v>
      </c>
    </row>
    <row r="11079" spans="1:5">
      <c r="C11079" s="1" t="str">
        <f>IF(A11079="", "", VLOOKUP(A11079,Undocumented!$A:$C, 3, FALSE))</f>
        <v/>
      </c>
      <c r="D11079" s="1" t="str">
        <f t="shared" si="173"/>
        <v/>
      </c>
    </row>
    <row r="11080" spans="1:5">
      <c r="A11080" s="2" t="s">
        <v>2875</v>
      </c>
      <c r="B11080" s="2" t="s">
        <v>2876</v>
      </c>
      <c r="C11080" s="1" t="str">
        <f>IF(A11080="", "", VLOOKUP(A11080,Undocumented!$A:$C, 3, FALSE))</f>
        <v>RES 0, (IY + d), B</v>
      </c>
      <c r="D11080" s="1" t="str">
        <f t="shared" si="173"/>
        <v/>
      </c>
      <c r="E11080" s="2" t="s">
        <v>11</v>
      </c>
    </row>
    <row r="11081" spans="1:5">
      <c r="C11081" s="1" t="str">
        <f>IF(A11081="", "", VLOOKUP(A11081,Undocumented!$A:$C, 3, FALSE))</f>
        <v/>
      </c>
      <c r="D11081" s="1" t="str">
        <f t="shared" si="173"/>
        <v/>
      </c>
      <c r="E11081" s="2" t="s">
        <v>38</v>
      </c>
    </row>
    <row r="11082" spans="1:5">
      <c r="C11082" s="1" t="str">
        <f>IF(A11082="", "", VLOOKUP(A11082,Undocumented!$A:$C, 3, FALSE))</f>
        <v/>
      </c>
      <c r="D11082" s="1" t="str">
        <f t="shared" si="173"/>
        <v/>
      </c>
    </row>
    <row r="11083" spans="1:5">
      <c r="C11083" s="1" t="str">
        <f>IF(A11083="", "", VLOOKUP(A11083,Undocumented!$A:$C, 3, FALSE))</f>
        <v/>
      </c>
      <c r="D11083" s="1" t="str">
        <f t="shared" si="173"/>
        <v/>
      </c>
      <c r="E11083" s="2" t="s">
        <v>2676</v>
      </c>
    </row>
    <row r="11084" spans="1:5">
      <c r="C11084" s="1" t="str">
        <f>IF(A11084="", "", VLOOKUP(A11084,Undocumented!$A:$C, 3, FALSE))</f>
        <v/>
      </c>
      <c r="D11084" s="1" t="str">
        <f t="shared" si="173"/>
        <v/>
      </c>
      <c r="E11084" s="2" t="s">
        <v>2077</v>
      </c>
    </row>
    <row r="11085" spans="1:5">
      <c r="C11085" s="1" t="str">
        <f>IF(A11085="", "", VLOOKUP(A11085,Undocumented!$A:$C, 3, FALSE))</f>
        <v/>
      </c>
      <c r="D11085" s="1" t="str">
        <f t="shared" si="173"/>
        <v/>
      </c>
      <c r="E11085" s="2" t="s">
        <v>2292</v>
      </c>
    </row>
    <row r="11086" spans="1:5">
      <c r="C11086" s="1" t="str">
        <f>IF(A11086="", "", VLOOKUP(A11086,Undocumented!$A:$C, 3, FALSE))</f>
        <v/>
      </c>
      <c r="D11086" s="1" t="str">
        <f t="shared" si="173"/>
        <v/>
      </c>
      <c r="E11086" s="2" t="s">
        <v>2078</v>
      </c>
    </row>
    <row r="11087" spans="1:5">
      <c r="C11087" s="1" t="str">
        <f>IF(A11087="", "", VLOOKUP(A11087,Undocumented!$A:$C, 3, FALSE))</f>
        <v/>
      </c>
      <c r="D11087" s="1" t="str">
        <f t="shared" si="173"/>
        <v/>
      </c>
      <c r="E11087" s="2" t="s">
        <v>20</v>
      </c>
    </row>
    <row r="11088" spans="1:5">
      <c r="C11088" s="1" t="str">
        <f>IF(A11088="", "", VLOOKUP(A11088,Undocumented!$A:$C, 3, FALSE))</f>
        <v/>
      </c>
      <c r="D11088" s="1" t="str">
        <f t="shared" si="173"/>
        <v/>
      </c>
    </row>
    <row r="11089" spans="1:5">
      <c r="A11089" s="2" t="s">
        <v>2877</v>
      </c>
      <c r="B11089" s="2" t="s">
        <v>2878</v>
      </c>
      <c r="C11089" s="1" t="str">
        <f>IF(A11089="", "", VLOOKUP(A11089,Undocumented!$A:$C, 3, FALSE))</f>
        <v>RES 0, (IY + d), C</v>
      </c>
      <c r="D11089" s="1" t="str">
        <f t="shared" si="173"/>
        <v/>
      </c>
      <c r="E11089" s="2" t="s">
        <v>11</v>
      </c>
    </row>
    <row r="11090" spans="1:5">
      <c r="C11090" s="1" t="str">
        <f>IF(A11090="", "", VLOOKUP(A11090,Undocumented!$A:$C, 3, FALSE))</f>
        <v/>
      </c>
      <c r="D11090" s="1" t="str">
        <f t="shared" si="173"/>
        <v/>
      </c>
      <c r="E11090" s="2" t="s">
        <v>38</v>
      </c>
    </row>
    <row r="11091" spans="1:5">
      <c r="C11091" s="1" t="str">
        <f>IF(A11091="", "", VLOOKUP(A11091,Undocumented!$A:$C, 3, FALSE))</f>
        <v/>
      </c>
      <c r="D11091" s="1" t="str">
        <f t="shared" si="173"/>
        <v/>
      </c>
    </row>
    <row r="11092" spans="1:5">
      <c r="C11092" s="1" t="str">
        <f>IF(A11092="", "", VLOOKUP(A11092,Undocumented!$A:$C, 3, FALSE))</f>
        <v/>
      </c>
      <c r="D11092" s="1" t="str">
        <f t="shared" si="173"/>
        <v/>
      </c>
      <c r="E11092" s="2" t="s">
        <v>2676</v>
      </c>
    </row>
    <row r="11093" spans="1:5">
      <c r="C11093" s="1" t="str">
        <f>IF(A11093="", "", VLOOKUP(A11093,Undocumented!$A:$C, 3, FALSE))</f>
        <v/>
      </c>
      <c r="D11093" s="1" t="str">
        <f t="shared" si="173"/>
        <v/>
      </c>
      <c r="E11093" s="2" t="s">
        <v>2081</v>
      </c>
    </row>
    <row r="11094" spans="1:5">
      <c r="C11094" s="1" t="str">
        <f>IF(A11094="", "", VLOOKUP(A11094,Undocumented!$A:$C, 3, FALSE))</f>
        <v/>
      </c>
      <c r="D11094" s="1" t="str">
        <f t="shared" si="173"/>
        <v/>
      </c>
      <c r="E11094" s="2" t="s">
        <v>2295</v>
      </c>
    </row>
    <row r="11095" spans="1:5">
      <c r="C11095" s="1" t="str">
        <f>IF(A11095="", "", VLOOKUP(A11095,Undocumented!$A:$C, 3, FALSE))</f>
        <v/>
      </c>
      <c r="D11095" s="1" t="str">
        <f t="shared" si="173"/>
        <v/>
      </c>
      <c r="E11095" s="2" t="s">
        <v>2082</v>
      </c>
    </row>
    <row r="11096" spans="1:5">
      <c r="C11096" s="1" t="str">
        <f>IF(A11096="", "", VLOOKUP(A11096,Undocumented!$A:$C, 3, FALSE))</f>
        <v/>
      </c>
      <c r="D11096" s="1" t="str">
        <f t="shared" si="173"/>
        <v/>
      </c>
      <c r="E11096" s="2" t="s">
        <v>20</v>
      </c>
    </row>
    <row r="11097" spans="1:5">
      <c r="C11097" s="1" t="str">
        <f>IF(A11097="", "", VLOOKUP(A11097,Undocumented!$A:$C, 3, FALSE))</f>
        <v/>
      </c>
      <c r="D11097" s="1" t="str">
        <f t="shared" si="173"/>
        <v/>
      </c>
    </row>
    <row r="11098" spans="1:5">
      <c r="A11098" s="2" t="s">
        <v>2879</v>
      </c>
      <c r="B11098" s="2" t="s">
        <v>2880</v>
      </c>
      <c r="C11098" s="1" t="str">
        <f>IF(A11098="", "", VLOOKUP(A11098,Undocumented!$A:$C, 3, FALSE))</f>
        <v>RES 0, (IY + d), D</v>
      </c>
      <c r="D11098" s="1" t="str">
        <f t="shared" si="173"/>
        <v/>
      </c>
      <c r="E11098" s="2" t="s">
        <v>11</v>
      </c>
    </row>
    <row r="11099" spans="1:5">
      <c r="C11099" s="1" t="str">
        <f>IF(A11099="", "", VLOOKUP(A11099,Undocumented!$A:$C, 3, FALSE))</f>
        <v/>
      </c>
      <c r="D11099" s="1" t="str">
        <f t="shared" si="173"/>
        <v/>
      </c>
      <c r="E11099" s="2" t="s">
        <v>38</v>
      </c>
    </row>
    <row r="11100" spans="1:5">
      <c r="C11100" s="1" t="str">
        <f>IF(A11100="", "", VLOOKUP(A11100,Undocumented!$A:$C, 3, FALSE))</f>
        <v/>
      </c>
      <c r="D11100" s="1" t="str">
        <f t="shared" si="173"/>
        <v/>
      </c>
    </row>
    <row r="11101" spans="1:5">
      <c r="C11101" s="1" t="str">
        <f>IF(A11101="", "", VLOOKUP(A11101,Undocumented!$A:$C, 3, FALSE))</f>
        <v/>
      </c>
      <c r="D11101" s="1" t="str">
        <f t="shared" si="173"/>
        <v/>
      </c>
      <c r="E11101" s="2" t="s">
        <v>2676</v>
      </c>
    </row>
    <row r="11102" spans="1:5">
      <c r="C11102" s="1" t="str">
        <f>IF(A11102="", "", VLOOKUP(A11102,Undocumented!$A:$C, 3, FALSE))</f>
        <v/>
      </c>
      <c r="D11102" s="1" t="str">
        <f t="shared" si="173"/>
        <v/>
      </c>
      <c r="E11102" s="2" t="s">
        <v>2085</v>
      </c>
    </row>
    <row r="11103" spans="1:5">
      <c r="C11103" s="1" t="str">
        <f>IF(A11103="", "", VLOOKUP(A11103,Undocumented!$A:$C, 3, FALSE))</f>
        <v/>
      </c>
      <c r="D11103" s="1" t="str">
        <f t="shared" si="173"/>
        <v/>
      </c>
      <c r="E11103" s="2" t="s">
        <v>2298</v>
      </c>
    </row>
    <row r="11104" spans="1:5">
      <c r="C11104" s="1" t="str">
        <f>IF(A11104="", "", VLOOKUP(A11104,Undocumented!$A:$C, 3, FALSE))</f>
        <v/>
      </c>
      <c r="D11104" s="1" t="str">
        <f t="shared" si="173"/>
        <v/>
      </c>
      <c r="E11104" s="2" t="s">
        <v>2086</v>
      </c>
    </row>
    <row r="11105" spans="1:5">
      <c r="C11105" s="1" t="str">
        <f>IF(A11105="", "", VLOOKUP(A11105,Undocumented!$A:$C, 3, FALSE))</f>
        <v/>
      </c>
      <c r="D11105" s="1" t="str">
        <f t="shared" si="173"/>
        <v/>
      </c>
      <c r="E11105" s="2" t="s">
        <v>20</v>
      </c>
    </row>
    <row r="11106" spans="1:5">
      <c r="C11106" s="1" t="str">
        <f>IF(A11106="", "", VLOOKUP(A11106,Undocumented!$A:$C, 3, FALSE))</f>
        <v/>
      </c>
      <c r="D11106" s="1" t="str">
        <f t="shared" si="173"/>
        <v/>
      </c>
    </row>
    <row r="11107" spans="1:5">
      <c r="A11107" s="2" t="s">
        <v>2881</v>
      </c>
      <c r="B11107" s="2" t="s">
        <v>2882</v>
      </c>
      <c r="C11107" s="1" t="str">
        <f>IF(A11107="", "", VLOOKUP(A11107,Undocumented!$A:$C, 3, FALSE))</f>
        <v>RES 0, (IY + d), E</v>
      </c>
      <c r="D11107" s="1" t="str">
        <f t="shared" si="173"/>
        <v/>
      </c>
      <c r="E11107" s="2" t="s">
        <v>11</v>
      </c>
    </row>
    <row r="11108" spans="1:5">
      <c r="C11108" s="1" t="str">
        <f>IF(A11108="", "", VLOOKUP(A11108,Undocumented!$A:$C, 3, FALSE))</f>
        <v/>
      </c>
      <c r="D11108" s="1" t="str">
        <f t="shared" si="173"/>
        <v/>
      </c>
      <c r="E11108" s="2" t="s">
        <v>38</v>
      </c>
    </row>
    <row r="11109" spans="1:5">
      <c r="C11109" s="1" t="str">
        <f>IF(A11109="", "", VLOOKUP(A11109,Undocumented!$A:$C, 3, FALSE))</f>
        <v/>
      </c>
      <c r="D11109" s="1" t="str">
        <f t="shared" si="173"/>
        <v/>
      </c>
    </row>
    <row r="11110" spans="1:5">
      <c r="C11110" s="1" t="str">
        <f>IF(A11110="", "", VLOOKUP(A11110,Undocumented!$A:$C, 3, FALSE))</f>
        <v/>
      </c>
      <c r="D11110" s="1" t="str">
        <f t="shared" si="173"/>
        <v/>
      </c>
      <c r="E11110" s="2" t="s">
        <v>2676</v>
      </c>
    </row>
    <row r="11111" spans="1:5">
      <c r="C11111" s="1" t="str">
        <f>IF(A11111="", "", VLOOKUP(A11111,Undocumented!$A:$C, 3, FALSE))</f>
        <v/>
      </c>
      <c r="D11111" s="1" t="str">
        <f t="shared" si="173"/>
        <v/>
      </c>
      <c r="E11111" s="2" t="s">
        <v>2089</v>
      </c>
    </row>
    <row r="11112" spans="1:5">
      <c r="C11112" s="1" t="str">
        <f>IF(A11112="", "", VLOOKUP(A11112,Undocumented!$A:$C, 3, FALSE))</f>
        <v/>
      </c>
      <c r="D11112" s="1" t="str">
        <f t="shared" si="173"/>
        <v/>
      </c>
      <c r="E11112" s="2" t="s">
        <v>2301</v>
      </c>
    </row>
    <row r="11113" spans="1:5">
      <c r="C11113" s="1" t="str">
        <f>IF(A11113="", "", VLOOKUP(A11113,Undocumented!$A:$C, 3, FALSE))</f>
        <v/>
      </c>
      <c r="D11113" s="1" t="str">
        <f t="shared" si="173"/>
        <v/>
      </c>
      <c r="E11113" s="2" t="s">
        <v>2090</v>
      </c>
    </row>
    <row r="11114" spans="1:5">
      <c r="C11114" s="1" t="str">
        <f>IF(A11114="", "", VLOOKUP(A11114,Undocumented!$A:$C, 3, FALSE))</f>
        <v/>
      </c>
      <c r="D11114" s="1" t="str">
        <f t="shared" si="173"/>
        <v/>
      </c>
      <c r="E11114" s="2" t="s">
        <v>20</v>
      </c>
    </row>
    <row r="11115" spans="1:5">
      <c r="C11115" s="1" t="str">
        <f>IF(A11115="", "", VLOOKUP(A11115,Undocumented!$A:$C, 3, FALSE))</f>
        <v/>
      </c>
      <c r="D11115" s="1" t="str">
        <f t="shared" si="173"/>
        <v/>
      </c>
    </row>
    <row r="11116" spans="1:5">
      <c r="A11116" s="2" t="s">
        <v>2883</v>
      </c>
      <c r="B11116" s="2" t="s">
        <v>2884</v>
      </c>
      <c r="C11116" s="1" t="str">
        <f>IF(A11116="", "", VLOOKUP(A11116,Undocumented!$A:$C, 3, FALSE))</f>
        <v>RES 0, (IY + d), H</v>
      </c>
      <c r="D11116" s="1" t="str">
        <f t="shared" si="173"/>
        <v/>
      </c>
      <c r="E11116" s="2" t="s">
        <v>11</v>
      </c>
    </row>
    <row r="11117" spans="1:5">
      <c r="C11117" s="1" t="str">
        <f>IF(A11117="", "", VLOOKUP(A11117,Undocumented!$A:$C, 3, FALSE))</f>
        <v/>
      </c>
      <c r="D11117" s="1" t="str">
        <f t="shared" si="173"/>
        <v/>
      </c>
      <c r="E11117" s="2" t="s">
        <v>38</v>
      </c>
    </row>
    <row r="11118" spans="1:5">
      <c r="C11118" s="1" t="str">
        <f>IF(A11118="", "", VLOOKUP(A11118,Undocumented!$A:$C, 3, FALSE))</f>
        <v/>
      </c>
      <c r="D11118" s="1" t="str">
        <f t="shared" si="173"/>
        <v/>
      </c>
    </row>
    <row r="11119" spans="1:5">
      <c r="C11119" s="1" t="str">
        <f>IF(A11119="", "", VLOOKUP(A11119,Undocumented!$A:$C, 3, FALSE))</f>
        <v/>
      </c>
      <c r="D11119" s="1" t="str">
        <f t="shared" si="173"/>
        <v/>
      </c>
      <c r="E11119" s="2" t="s">
        <v>2676</v>
      </c>
    </row>
    <row r="11120" spans="1:5">
      <c r="C11120" s="1" t="str">
        <f>IF(A11120="", "", VLOOKUP(A11120,Undocumented!$A:$C, 3, FALSE))</f>
        <v/>
      </c>
      <c r="D11120" s="1" t="str">
        <f t="shared" si="173"/>
        <v/>
      </c>
      <c r="E11120" s="2" t="s">
        <v>2093</v>
      </c>
    </row>
    <row r="11121" spans="1:5">
      <c r="C11121" s="1" t="str">
        <f>IF(A11121="", "", VLOOKUP(A11121,Undocumented!$A:$C, 3, FALSE))</f>
        <v/>
      </c>
      <c r="D11121" s="1" t="str">
        <f t="shared" si="173"/>
        <v/>
      </c>
      <c r="E11121" s="2" t="s">
        <v>2304</v>
      </c>
    </row>
    <row r="11122" spans="1:5">
      <c r="C11122" s="1" t="str">
        <f>IF(A11122="", "", VLOOKUP(A11122,Undocumented!$A:$C, 3, FALSE))</f>
        <v/>
      </c>
      <c r="D11122" s="1" t="str">
        <f t="shared" si="173"/>
        <v/>
      </c>
      <c r="E11122" s="2" t="s">
        <v>690</v>
      </c>
    </row>
    <row r="11123" spans="1:5">
      <c r="C11123" s="1" t="str">
        <f>IF(A11123="", "", VLOOKUP(A11123,Undocumented!$A:$C, 3, FALSE))</f>
        <v/>
      </c>
      <c r="D11123" s="1" t="str">
        <f t="shared" si="173"/>
        <v/>
      </c>
      <c r="E11123" s="2" t="s">
        <v>20</v>
      </c>
    </row>
    <row r="11124" spans="1:5">
      <c r="C11124" s="1" t="str">
        <f>IF(A11124="", "", VLOOKUP(A11124,Undocumented!$A:$C, 3, FALSE))</f>
        <v/>
      </c>
      <c r="D11124" s="1" t="str">
        <f t="shared" si="173"/>
        <v/>
      </c>
    </row>
    <row r="11125" spans="1:5">
      <c r="A11125" s="2" t="s">
        <v>2885</v>
      </c>
      <c r="B11125" s="2" t="s">
        <v>2886</v>
      </c>
      <c r="C11125" s="1" t="str">
        <f>IF(A11125="", "", VLOOKUP(A11125,Undocumented!$A:$C, 3, FALSE))</f>
        <v>RES 0, (IY + d), L</v>
      </c>
      <c r="D11125" s="1" t="str">
        <f t="shared" si="173"/>
        <v/>
      </c>
      <c r="E11125" s="2" t="s">
        <v>11</v>
      </c>
    </row>
    <row r="11126" spans="1:5">
      <c r="C11126" s="1" t="str">
        <f>IF(A11126="", "", VLOOKUP(A11126,Undocumented!$A:$C, 3, FALSE))</f>
        <v/>
      </c>
      <c r="D11126" s="1" t="str">
        <f t="shared" si="173"/>
        <v/>
      </c>
      <c r="E11126" s="2" t="s">
        <v>38</v>
      </c>
    </row>
    <row r="11127" spans="1:5">
      <c r="C11127" s="1" t="str">
        <f>IF(A11127="", "", VLOOKUP(A11127,Undocumented!$A:$C, 3, FALSE))</f>
        <v/>
      </c>
      <c r="D11127" s="1" t="str">
        <f t="shared" si="173"/>
        <v/>
      </c>
    </row>
    <row r="11128" spans="1:5">
      <c r="C11128" s="1" t="str">
        <f>IF(A11128="", "", VLOOKUP(A11128,Undocumented!$A:$C, 3, FALSE))</f>
        <v/>
      </c>
      <c r="D11128" s="1" t="str">
        <f t="shared" si="173"/>
        <v/>
      </c>
      <c r="E11128" s="2" t="s">
        <v>2676</v>
      </c>
    </row>
    <row r="11129" spans="1:5">
      <c r="C11129" s="1" t="str">
        <f>IF(A11129="", "", VLOOKUP(A11129,Undocumented!$A:$C, 3, FALSE))</f>
        <v/>
      </c>
      <c r="D11129" s="1" t="str">
        <f t="shared" si="173"/>
        <v/>
      </c>
      <c r="E11129" s="2" t="s">
        <v>2096</v>
      </c>
    </row>
    <row r="11130" spans="1:5">
      <c r="C11130" s="1" t="str">
        <f>IF(A11130="", "", VLOOKUP(A11130,Undocumented!$A:$C, 3, FALSE))</f>
        <v/>
      </c>
      <c r="D11130" s="1" t="str">
        <f t="shared" si="173"/>
        <v/>
      </c>
      <c r="E11130" s="2" t="s">
        <v>2307</v>
      </c>
    </row>
    <row r="11131" spans="1:5">
      <c r="C11131" s="1" t="str">
        <f>IF(A11131="", "", VLOOKUP(A11131,Undocumented!$A:$C, 3, FALSE))</f>
        <v/>
      </c>
      <c r="D11131" s="1" t="str">
        <f t="shared" si="173"/>
        <v/>
      </c>
      <c r="E11131" s="2" t="s">
        <v>2097</v>
      </c>
    </row>
    <row r="11132" spans="1:5">
      <c r="C11132" s="1" t="str">
        <f>IF(A11132="", "", VLOOKUP(A11132,Undocumented!$A:$C, 3, FALSE))</f>
        <v/>
      </c>
      <c r="D11132" s="1" t="str">
        <f t="shared" si="173"/>
        <v/>
      </c>
      <c r="E11132" s="2" t="s">
        <v>20</v>
      </c>
    </row>
    <row r="11133" spans="1:5">
      <c r="C11133" s="1" t="str">
        <f>IF(A11133="", "", VLOOKUP(A11133,Undocumented!$A:$C, 3, FALSE))</f>
        <v/>
      </c>
      <c r="D11133" s="1" t="str">
        <f t="shared" si="173"/>
        <v/>
      </c>
    </row>
    <row r="11134" spans="1:5">
      <c r="A11134" s="2" t="s">
        <v>2887</v>
      </c>
      <c r="B11134" s="2" t="s">
        <v>2888</v>
      </c>
      <c r="C11134" s="1" t="str">
        <f>IF(A11134="", "", VLOOKUP(A11134,Undocumented!$A:$C, 3, FALSE))</f>
        <v>RES 0, (IY + d)</v>
      </c>
      <c r="D11134" s="1" t="str">
        <f t="shared" si="173"/>
        <v/>
      </c>
      <c r="E11134" s="2" t="s">
        <v>11</v>
      </c>
    </row>
    <row r="11135" spans="1:5">
      <c r="C11135" s="1" t="str">
        <f>IF(A11135="", "", VLOOKUP(A11135,Undocumented!$A:$C, 3, FALSE))</f>
        <v/>
      </c>
      <c r="D11135" s="1" t="str">
        <f t="shared" si="173"/>
        <v/>
      </c>
      <c r="E11135" s="2" t="s">
        <v>38</v>
      </c>
    </row>
    <row r="11136" spans="1:5">
      <c r="C11136" s="1" t="str">
        <f>IF(A11136="", "", VLOOKUP(A11136,Undocumented!$A:$C, 3, FALSE))</f>
        <v/>
      </c>
      <c r="D11136" s="1" t="str">
        <f t="shared" si="173"/>
        <v/>
      </c>
    </row>
    <row r="11137" spans="1:5">
      <c r="C11137" s="1" t="str">
        <f>IF(A11137="", "", VLOOKUP(A11137,Undocumented!$A:$C, 3, FALSE))</f>
        <v/>
      </c>
      <c r="D11137" s="1" t="str">
        <f t="shared" si="173"/>
        <v/>
      </c>
      <c r="E11137" s="2" t="s">
        <v>2676</v>
      </c>
    </row>
    <row r="11138" spans="1:5">
      <c r="C11138" s="1" t="str">
        <f>IF(A11138="", "", VLOOKUP(A11138,Undocumented!$A:$C, 3, FALSE))</f>
        <v/>
      </c>
      <c r="D11138" s="1" t="str">
        <f t="shared" ref="D11138:D11201" si="174">IF(AND(B11138&lt;&gt;"", B11138&lt;&gt;C11138), "#N/B", "")</f>
        <v/>
      </c>
      <c r="E11138" s="2" t="s">
        <v>2100</v>
      </c>
    </row>
    <row r="11139" spans="1:5">
      <c r="C11139" s="1" t="str">
        <f>IF(A11139="", "", VLOOKUP(A11139,Undocumented!$A:$C, 3, FALSE))</f>
        <v/>
      </c>
      <c r="D11139" s="1" t="str">
        <f t="shared" si="174"/>
        <v/>
      </c>
      <c r="E11139" s="2" t="s">
        <v>2310</v>
      </c>
    </row>
    <row r="11140" spans="1:5">
      <c r="C11140" s="1" t="str">
        <f>IF(A11140="", "", VLOOKUP(A11140,Undocumented!$A:$C, 3, FALSE))</f>
        <v/>
      </c>
      <c r="D11140" s="1" t="str">
        <f t="shared" si="174"/>
        <v/>
      </c>
      <c r="E11140" s="2" t="s">
        <v>2101</v>
      </c>
    </row>
    <row r="11141" spans="1:5">
      <c r="C11141" s="1" t="str">
        <f>IF(A11141="", "", VLOOKUP(A11141,Undocumented!$A:$C, 3, FALSE))</f>
        <v/>
      </c>
      <c r="D11141" s="1" t="str">
        <f t="shared" si="174"/>
        <v/>
      </c>
      <c r="E11141" s="2" t="s">
        <v>20</v>
      </c>
    </row>
    <row r="11142" spans="1:5">
      <c r="C11142" s="1" t="str">
        <f>IF(A11142="", "", VLOOKUP(A11142,Undocumented!$A:$C, 3, FALSE))</f>
        <v/>
      </c>
      <c r="D11142" s="1" t="str">
        <f t="shared" si="174"/>
        <v/>
      </c>
    </row>
    <row r="11143" spans="1:5">
      <c r="A11143" s="2" t="s">
        <v>2889</v>
      </c>
      <c r="B11143" s="2" t="s">
        <v>2890</v>
      </c>
      <c r="C11143" s="1" t="str">
        <f>IF(A11143="", "", VLOOKUP(A11143,Undocumented!$A:$C, 3, FALSE))</f>
        <v>RES 0, (IY + d), A</v>
      </c>
      <c r="D11143" s="1" t="str">
        <f t="shared" si="174"/>
        <v/>
      </c>
      <c r="E11143" s="2" t="s">
        <v>11</v>
      </c>
    </row>
    <row r="11144" spans="1:5">
      <c r="C11144" s="1" t="str">
        <f>IF(A11144="", "", VLOOKUP(A11144,Undocumented!$A:$C, 3, FALSE))</f>
        <v/>
      </c>
      <c r="D11144" s="1" t="str">
        <f t="shared" si="174"/>
        <v/>
      </c>
      <c r="E11144" s="2" t="s">
        <v>38</v>
      </c>
    </row>
    <row r="11145" spans="1:5">
      <c r="C11145" s="1" t="str">
        <f>IF(A11145="", "", VLOOKUP(A11145,Undocumented!$A:$C, 3, FALSE))</f>
        <v/>
      </c>
      <c r="D11145" s="1" t="str">
        <f t="shared" si="174"/>
        <v/>
      </c>
    </row>
    <row r="11146" spans="1:5">
      <c r="C11146" s="1" t="str">
        <f>IF(A11146="", "", VLOOKUP(A11146,Undocumented!$A:$C, 3, FALSE))</f>
        <v/>
      </c>
      <c r="D11146" s="1" t="str">
        <f t="shared" si="174"/>
        <v/>
      </c>
      <c r="E11146" s="2" t="s">
        <v>2676</v>
      </c>
    </row>
    <row r="11147" spans="1:5">
      <c r="C11147" s="1" t="str">
        <f>IF(A11147="", "", VLOOKUP(A11147,Undocumented!$A:$C, 3, FALSE))</f>
        <v/>
      </c>
      <c r="D11147" s="1" t="str">
        <f t="shared" si="174"/>
        <v/>
      </c>
      <c r="E11147" s="2" t="s">
        <v>2104</v>
      </c>
    </row>
    <row r="11148" spans="1:5">
      <c r="C11148" s="1" t="str">
        <f>IF(A11148="", "", VLOOKUP(A11148,Undocumented!$A:$C, 3, FALSE))</f>
        <v/>
      </c>
      <c r="D11148" s="1" t="str">
        <f t="shared" si="174"/>
        <v/>
      </c>
      <c r="E11148" s="2" t="s">
        <v>2313</v>
      </c>
    </row>
    <row r="11149" spans="1:5">
      <c r="C11149" s="1" t="str">
        <f>IF(A11149="", "", VLOOKUP(A11149,Undocumented!$A:$C, 3, FALSE))</f>
        <v/>
      </c>
      <c r="D11149" s="1" t="str">
        <f t="shared" si="174"/>
        <v/>
      </c>
      <c r="E11149" s="2" t="s">
        <v>2105</v>
      </c>
    </row>
    <row r="11150" spans="1:5">
      <c r="C11150" s="1" t="str">
        <f>IF(A11150="", "", VLOOKUP(A11150,Undocumented!$A:$C, 3, FALSE))</f>
        <v/>
      </c>
      <c r="D11150" s="1" t="str">
        <f t="shared" si="174"/>
        <v/>
      </c>
      <c r="E11150" s="2" t="s">
        <v>20</v>
      </c>
    </row>
    <row r="11151" spans="1:5">
      <c r="C11151" s="1" t="str">
        <f>IF(A11151="", "", VLOOKUP(A11151,Undocumented!$A:$C, 3, FALSE))</f>
        <v/>
      </c>
      <c r="D11151" s="1" t="str">
        <f t="shared" si="174"/>
        <v/>
      </c>
    </row>
    <row r="11152" spans="1:5">
      <c r="A11152" s="2" t="s">
        <v>2891</v>
      </c>
      <c r="B11152" s="2" t="s">
        <v>2892</v>
      </c>
      <c r="C11152" s="1" t="str">
        <f>IF(A11152="", "", VLOOKUP(A11152,Undocumented!$A:$C, 3, FALSE))</f>
        <v>RES 1, (IY + d), B</v>
      </c>
      <c r="D11152" s="1" t="str">
        <f t="shared" si="174"/>
        <v/>
      </c>
      <c r="E11152" s="2" t="s">
        <v>11</v>
      </c>
    </row>
    <row r="11153" spans="1:5">
      <c r="C11153" s="1" t="str">
        <f>IF(A11153="", "", VLOOKUP(A11153,Undocumented!$A:$C, 3, FALSE))</f>
        <v/>
      </c>
      <c r="D11153" s="1" t="str">
        <f t="shared" si="174"/>
        <v/>
      </c>
      <c r="E11153" s="2" t="s">
        <v>38</v>
      </c>
    </row>
    <row r="11154" spans="1:5">
      <c r="C11154" s="1" t="str">
        <f>IF(A11154="", "", VLOOKUP(A11154,Undocumented!$A:$C, 3, FALSE))</f>
        <v/>
      </c>
      <c r="D11154" s="1" t="str">
        <f t="shared" si="174"/>
        <v/>
      </c>
    </row>
    <row r="11155" spans="1:5">
      <c r="C11155" s="1" t="str">
        <f>IF(A11155="", "", VLOOKUP(A11155,Undocumented!$A:$C, 3, FALSE))</f>
        <v/>
      </c>
      <c r="D11155" s="1" t="str">
        <f t="shared" si="174"/>
        <v/>
      </c>
      <c r="E11155" s="2" t="s">
        <v>2676</v>
      </c>
    </row>
    <row r="11156" spans="1:5">
      <c r="C11156" s="1" t="str">
        <f>IF(A11156="", "", VLOOKUP(A11156,Undocumented!$A:$C, 3, FALSE))</f>
        <v/>
      </c>
      <c r="D11156" s="1" t="str">
        <f t="shared" si="174"/>
        <v/>
      </c>
      <c r="E11156" s="2" t="s">
        <v>2077</v>
      </c>
    </row>
    <row r="11157" spans="1:5">
      <c r="C11157" s="1" t="str">
        <f>IF(A11157="", "", VLOOKUP(A11157,Undocumented!$A:$C, 3, FALSE))</f>
        <v/>
      </c>
      <c r="D11157" s="1" t="str">
        <f t="shared" si="174"/>
        <v/>
      </c>
      <c r="E11157" s="2" t="s">
        <v>2316</v>
      </c>
    </row>
    <row r="11158" spans="1:5">
      <c r="C11158" s="1" t="str">
        <f>IF(A11158="", "", VLOOKUP(A11158,Undocumented!$A:$C, 3, FALSE))</f>
        <v/>
      </c>
      <c r="D11158" s="1" t="str">
        <f t="shared" si="174"/>
        <v/>
      </c>
      <c r="E11158" s="2" t="s">
        <v>2078</v>
      </c>
    </row>
    <row r="11159" spans="1:5">
      <c r="C11159" s="1" t="str">
        <f>IF(A11159="", "", VLOOKUP(A11159,Undocumented!$A:$C, 3, FALSE))</f>
        <v/>
      </c>
      <c r="D11159" s="1" t="str">
        <f t="shared" si="174"/>
        <v/>
      </c>
      <c r="E11159" s="2" t="s">
        <v>20</v>
      </c>
    </row>
    <row r="11160" spans="1:5">
      <c r="C11160" s="1" t="str">
        <f>IF(A11160="", "", VLOOKUP(A11160,Undocumented!$A:$C, 3, FALSE))</f>
        <v/>
      </c>
      <c r="D11160" s="1" t="str">
        <f t="shared" si="174"/>
        <v/>
      </c>
    </row>
    <row r="11161" spans="1:5">
      <c r="A11161" s="2" t="s">
        <v>2893</v>
      </c>
      <c r="B11161" s="2" t="s">
        <v>2894</v>
      </c>
      <c r="C11161" s="1" t="str">
        <f>IF(A11161="", "", VLOOKUP(A11161,Undocumented!$A:$C, 3, FALSE))</f>
        <v>RES 1, (IY + d), C</v>
      </c>
      <c r="D11161" s="1" t="str">
        <f t="shared" si="174"/>
        <v/>
      </c>
      <c r="E11161" s="2" t="s">
        <v>11</v>
      </c>
    </row>
    <row r="11162" spans="1:5">
      <c r="C11162" s="1" t="str">
        <f>IF(A11162="", "", VLOOKUP(A11162,Undocumented!$A:$C, 3, FALSE))</f>
        <v/>
      </c>
      <c r="D11162" s="1" t="str">
        <f t="shared" si="174"/>
        <v/>
      </c>
      <c r="E11162" s="2" t="s">
        <v>38</v>
      </c>
    </row>
    <row r="11163" spans="1:5">
      <c r="C11163" s="1" t="str">
        <f>IF(A11163="", "", VLOOKUP(A11163,Undocumented!$A:$C, 3, FALSE))</f>
        <v/>
      </c>
      <c r="D11163" s="1" t="str">
        <f t="shared" si="174"/>
        <v/>
      </c>
    </row>
    <row r="11164" spans="1:5">
      <c r="C11164" s="1" t="str">
        <f>IF(A11164="", "", VLOOKUP(A11164,Undocumented!$A:$C, 3, FALSE))</f>
        <v/>
      </c>
      <c r="D11164" s="1" t="str">
        <f t="shared" si="174"/>
        <v/>
      </c>
      <c r="E11164" s="2" t="s">
        <v>2676</v>
      </c>
    </row>
    <row r="11165" spans="1:5">
      <c r="C11165" s="1" t="str">
        <f>IF(A11165="", "", VLOOKUP(A11165,Undocumented!$A:$C, 3, FALSE))</f>
        <v/>
      </c>
      <c r="D11165" s="1" t="str">
        <f t="shared" si="174"/>
        <v/>
      </c>
      <c r="E11165" s="2" t="s">
        <v>2081</v>
      </c>
    </row>
    <row r="11166" spans="1:5">
      <c r="C11166" s="1" t="str">
        <f>IF(A11166="", "", VLOOKUP(A11166,Undocumented!$A:$C, 3, FALSE))</f>
        <v/>
      </c>
      <c r="D11166" s="1" t="str">
        <f t="shared" si="174"/>
        <v/>
      </c>
      <c r="E11166" s="2" t="s">
        <v>2319</v>
      </c>
    </row>
    <row r="11167" spans="1:5">
      <c r="C11167" s="1" t="str">
        <f>IF(A11167="", "", VLOOKUP(A11167,Undocumented!$A:$C, 3, FALSE))</f>
        <v/>
      </c>
      <c r="D11167" s="1" t="str">
        <f t="shared" si="174"/>
        <v/>
      </c>
      <c r="E11167" s="2" t="s">
        <v>2082</v>
      </c>
    </row>
    <row r="11168" spans="1:5">
      <c r="C11168" s="1" t="str">
        <f>IF(A11168="", "", VLOOKUP(A11168,Undocumented!$A:$C, 3, FALSE))</f>
        <v/>
      </c>
      <c r="D11168" s="1" t="str">
        <f t="shared" si="174"/>
        <v/>
      </c>
      <c r="E11168" s="2" t="s">
        <v>20</v>
      </c>
    </row>
    <row r="11169" spans="1:5">
      <c r="C11169" s="1" t="str">
        <f>IF(A11169="", "", VLOOKUP(A11169,Undocumented!$A:$C, 3, FALSE))</f>
        <v/>
      </c>
      <c r="D11169" s="1" t="str">
        <f t="shared" si="174"/>
        <v/>
      </c>
    </row>
    <row r="11170" spans="1:5">
      <c r="A11170" s="2" t="s">
        <v>2895</v>
      </c>
      <c r="B11170" s="2" t="s">
        <v>2896</v>
      </c>
      <c r="C11170" s="1" t="str">
        <f>IF(A11170="", "", VLOOKUP(A11170,Undocumented!$A:$C, 3, FALSE))</f>
        <v>RES 1, (IY + d), D</v>
      </c>
      <c r="D11170" s="1" t="str">
        <f t="shared" si="174"/>
        <v/>
      </c>
      <c r="E11170" s="2" t="s">
        <v>11</v>
      </c>
    </row>
    <row r="11171" spans="1:5">
      <c r="C11171" s="1" t="str">
        <f>IF(A11171="", "", VLOOKUP(A11171,Undocumented!$A:$C, 3, FALSE))</f>
        <v/>
      </c>
      <c r="D11171" s="1" t="str">
        <f t="shared" si="174"/>
        <v/>
      </c>
      <c r="E11171" s="2" t="s">
        <v>38</v>
      </c>
    </row>
    <row r="11172" spans="1:5">
      <c r="C11172" s="1" t="str">
        <f>IF(A11172="", "", VLOOKUP(A11172,Undocumented!$A:$C, 3, FALSE))</f>
        <v/>
      </c>
      <c r="D11172" s="1" t="str">
        <f t="shared" si="174"/>
        <v/>
      </c>
    </row>
    <row r="11173" spans="1:5">
      <c r="C11173" s="1" t="str">
        <f>IF(A11173="", "", VLOOKUP(A11173,Undocumented!$A:$C, 3, FALSE))</f>
        <v/>
      </c>
      <c r="D11173" s="1" t="str">
        <f t="shared" si="174"/>
        <v/>
      </c>
      <c r="E11173" s="2" t="s">
        <v>2676</v>
      </c>
    </row>
    <row r="11174" spans="1:5">
      <c r="C11174" s="1" t="str">
        <f>IF(A11174="", "", VLOOKUP(A11174,Undocumented!$A:$C, 3, FALSE))</f>
        <v/>
      </c>
      <c r="D11174" s="1" t="str">
        <f t="shared" si="174"/>
        <v/>
      </c>
      <c r="E11174" s="2" t="s">
        <v>2085</v>
      </c>
    </row>
    <row r="11175" spans="1:5">
      <c r="C11175" s="1" t="str">
        <f>IF(A11175="", "", VLOOKUP(A11175,Undocumented!$A:$C, 3, FALSE))</f>
        <v/>
      </c>
      <c r="D11175" s="1" t="str">
        <f t="shared" si="174"/>
        <v/>
      </c>
      <c r="E11175" s="2" t="s">
        <v>2322</v>
      </c>
    </row>
    <row r="11176" spans="1:5">
      <c r="C11176" s="1" t="str">
        <f>IF(A11176="", "", VLOOKUP(A11176,Undocumented!$A:$C, 3, FALSE))</f>
        <v/>
      </c>
      <c r="D11176" s="1" t="str">
        <f t="shared" si="174"/>
        <v/>
      </c>
      <c r="E11176" s="2" t="s">
        <v>2086</v>
      </c>
    </row>
    <row r="11177" spans="1:5">
      <c r="C11177" s="1" t="str">
        <f>IF(A11177="", "", VLOOKUP(A11177,Undocumented!$A:$C, 3, FALSE))</f>
        <v/>
      </c>
      <c r="D11177" s="1" t="str">
        <f t="shared" si="174"/>
        <v/>
      </c>
      <c r="E11177" s="2" t="s">
        <v>20</v>
      </c>
    </row>
    <row r="11178" spans="1:5">
      <c r="C11178" s="1" t="str">
        <f>IF(A11178="", "", VLOOKUP(A11178,Undocumented!$A:$C, 3, FALSE))</f>
        <v/>
      </c>
      <c r="D11178" s="1" t="str">
        <f t="shared" si="174"/>
        <v/>
      </c>
    </row>
    <row r="11179" spans="1:5">
      <c r="A11179" s="2" t="s">
        <v>2897</v>
      </c>
      <c r="B11179" s="2" t="s">
        <v>2898</v>
      </c>
      <c r="C11179" s="1" t="str">
        <f>IF(A11179="", "", VLOOKUP(A11179,Undocumented!$A:$C, 3, FALSE))</f>
        <v>RES 1, (IY + d), E</v>
      </c>
      <c r="D11179" s="1" t="str">
        <f t="shared" si="174"/>
        <v/>
      </c>
      <c r="E11179" s="2" t="s">
        <v>11</v>
      </c>
    </row>
    <row r="11180" spans="1:5">
      <c r="C11180" s="1" t="str">
        <f>IF(A11180="", "", VLOOKUP(A11180,Undocumented!$A:$C, 3, FALSE))</f>
        <v/>
      </c>
      <c r="D11180" s="1" t="str">
        <f t="shared" si="174"/>
        <v/>
      </c>
      <c r="E11180" s="2" t="s">
        <v>38</v>
      </c>
    </row>
    <row r="11181" spans="1:5">
      <c r="C11181" s="1" t="str">
        <f>IF(A11181="", "", VLOOKUP(A11181,Undocumented!$A:$C, 3, FALSE))</f>
        <v/>
      </c>
      <c r="D11181" s="1" t="str">
        <f t="shared" si="174"/>
        <v/>
      </c>
    </row>
    <row r="11182" spans="1:5">
      <c r="C11182" s="1" t="str">
        <f>IF(A11182="", "", VLOOKUP(A11182,Undocumented!$A:$C, 3, FALSE))</f>
        <v/>
      </c>
      <c r="D11182" s="1" t="str">
        <f t="shared" si="174"/>
        <v/>
      </c>
      <c r="E11182" s="2" t="s">
        <v>2676</v>
      </c>
    </row>
    <row r="11183" spans="1:5">
      <c r="C11183" s="1" t="str">
        <f>IF(A11183="", "", VLOOKUP(A11183,Undocumented!$A:$C, 3, FALSE))</f>
        <v/>
      </c>
      <c r="D11183" s="1" t="str">
        <f t="shared" si="174"/>
        <v/>
      </c>
      <c r="E11183" s="2" t="s">
        <v>2089</v>
      </c>
    </row>
    <row r="11184" spans="1:5">
      <c r="C11184" s="1" t="str">
        <f>IF(A11184="", "", VLOOKUP(A11184,Undocumented!$A:$C, 3, FALSE))</f>
        <v/>
      </c>
      <c r="D11184" s="1" t="str">
        <f t="shared" si="174"/>
        <v/>
      </c>
      <c r="E11184" s="2" t="s">
        <v>2325</v>
      </c>
    </row>
    <row r="11185" spans="1:5">
      <c r="C11185" s="1" t="str">
        <f>IF(A11185="", "", VLOOKUP(A11185,Undocumented!$A:$C, 3, FALSE))</f>
        <v/>
      </c>
      <c r="D11185" s="1" t="str">
        <f t="shared" si="174"/>
        <v/>
      </c>
      <c r="E11185" s="2" t="s">
        <v>2090</v>
      </c>
    </row>
    <row r="11186" spans="1:5">
      <c r="C11186" s="1" t="str">
        <f>IF(A11186="", "", VLOOKUP(A11186,Undocumented!$A:$C, 3, FALSE))</f>
        <v/>
      </c>
      <c r="D11186" s="1" t="str">
        <f t="shared" si="174"/>
        <v/>
      </c>
      <c r="E11186" s="2" t="s">
        <v>20</v>
      </c>
    </row>
    <row r="11187" spans="1:5">
      <c r="C11187" s="1" t="str">
        <f>IF(A11187="", "", VLOOKUP(A11187,Undocumented!$A:$C, 3, FALSE))</f>
        <v/>
      </c>
      <c r="D11187" s="1" t="str">
        <f t="shared" si="174"/>
        <v/>
      </c>
    </row>
    <row r="11188" spans="1:5">
      <c r="A11188" s="2" t="s">
        <v>2899</v>
      </c>
      <c r="B11188" s="2" t="s">
        <v>2900</v>
      </c>
      <c r="C11188" s="1" t="str">
        <f>IF(A11188="", "", VLOOKUP(A11188,Undocumented!$A:$C, 3, FALSE))</f>
        <v>RES 1, (IY + d), H</v>
      </c>
      <c r="D11188" s="1" t="str">
        <f t="shared" si="174"/>
        <v/>
      </c>
      <c r="E11188" s="2" t="s">
        <v>11</v>
      </c>
    </row>
    <row r="11189" spans="1:5">
      <c r="C11189" s="1" t="str">
        <f>IF(A11189="", "", VLOOKUP(A11189,Undocumented!$A:$C, 3, FALSE))</f>
        <v/>
      </c>
      <c r="D11189" s="1" t="str">
        <f t="shared" si="174"/>
        <v/>
      </c>
      <c r="E11189" s="2" t="s">
        <v>38</v>
      </c>
    </row>
    <row r="11190" spans="1:5">
      <c r="C11190" s="1" t="str">
        <f>IF(A11190="", "", VLOOKUP(A11190,Undocumented!$A:$C, 3, FALSE))</f>
        <v/>
      </c>
      <c r="D11190" s="1" t="str">
        <f t="shared" si="174"/>
        <v/>
      </c>
    </row>
    <row r="11191" spans="1:5">
      <c r="C11191" s="1" t="str">
        <f>IF(A11191="", "", VLOOKUP(A11191,Undocumented!$A:$C, 3, FALSE))</f>
        <v/>
      </c>
      <c r="D11191" s="1" t="str">
        <f t="shared" si="174"/>
        <v/>
      </c>
      <c r="E11191" s="2" t="s">
        <v>2676</v>
      </c>
    </row>
    <row r="11192" spans="1:5">
      <c r="C11192" s="1" t="str">
        <f>IF(A11192="", "", VLOOKUP(A11192,Undocumented!$A:$C, 3, FALSE))</f>
        <v/>
      </c>
      <c r="D11192" s="1" t="str">
        <f t="shared" si="174"/>
        <v/>
      </c>
      <c r="E11192" s="2" t="s">
        <v>2093</v>
      </c>
    </row>
    <row r="11193" spans="1:5">
      <c r="C11193" s="1" t="str">
        <f>IF(A11193="", "", VLOOKUP(A11193,Undocumented!$A:$C, 3, FALSE))</f>
        <v/>
      </c>
      <c r="D11193" s="1" t="str">
        <f t="shared" si="174"/>
        <v/>
      </c>
      <c r="E11193" s="2" t="s">
        <v>2328</v>
      </c>
    </row>
    <row r="11194" spans="1:5">
      <c r="C11194" s="1" t="str">
        <f>IF(A11194="", "", VLOOKUP(A11194,Undocumented!$A:$C, 3, FALSE))</f>
        <v/>
      </c>
      <c r="D11194" s="1" t="str">
        <f t="shared" si="174"/>
        <v/>
      </c>
      <c r="E11194" s="2" t="s">
        <v>690</v>
      </c>
    </row>
    <row r="11195" spans="1:5">
      <c r="C11195" s="1" t="str">
        <f>IF(A11195="", "", VLOOKUP(A11195,Undocumented!$A:$C, 3, FALSE))</f>
        <v/>
      </c>
      <c r="D11195" s="1" t="str">
        <f t="shared" si="174"/>
        <v/>
      </c>
      <c r="E11195" s="2" t="s">
        <v>20</v>
      </c>
    </row>
    <row r="11196" spans="1:5">
      <c r="C11196" s="1" t="str">
        <f>IF(A11196="", "", VLOOKUP(A11196,Undocumented!$A:$C, 3, FALSE))</f>
        <v/>
      </c>
      <c r="D11196" s="1" t="str">
        <f t="shared" si="174"/>
        <v/>
      </c>
    </row>
    <row r="11197" spans="1:5">
      <c r="A11197" s="2" t="s">
        <v>2901</v>
      </c>
      <c r="B11197" s="2" t="s">
        <v>2902</v>
      </c>
      <c r="C11197" s="1" t="str">
        <f>IF(A11197="", "", VLOOKUP(A11197,Undocumented!$A:$C, 3, FALSE))</f>
        <v>RES 1, (IY + d), L</v>
      </c>
      <c r="D11197" s="1" t="str">
        <f t="shared" si="174"/>
        <v/>
      </c>
      <c r="E11197" s="2" t="s">
        <v>11</v>
      </c>
    </row>
    <row r="11198" spans="1:5">
      <c r="C11198" s="1" t="str">
        <f>IF(A11198="", "", VLOOKUP(A11198,Undocumented!$A:$C, 3, FALSE))</f>
        <v/>
      </c>
      <c r="D11198" s="1" t="str">
        <f t="shared" si="174"/>
        <v/>
      </c>
      <c r="E11198" s="2" t="s">
        <v>38</v>
      </c>
    </row>
    <row r="11199" spans="1:5">
      <c r="C11199" s="1" t="str">
        <f>IF(A11199="", "", VLOOKUP(A11199,Undocumented!$A:$C, 3, FALSE))</f>
        <v/>
      </c>
      <c r="D11199" s="1" t="str">
        <f t="shared" si="174"/>
        <v/>
      </c>
    </row>
    <row r="11200" spans="1:5">
      <c r="C11200" s="1" t="str">
        <f>IF(A11200="", "", VLOOKUP(A11200,Undocumented!$A:$C, 3, FALSE))</f>
        <v/>
      </c>
      <c r="D11200" s="1" t="str">
        <f t="shared" si="174"/>
        <v/>
      </c>
      <c r="E11200" s="2" t="s">
        <v>2676</v>
      </c>
    </row>
    <row r="11201" spans="1:5">
      <c r="C11201" s="1" t="str">
        <f>IF(A11201="", "", VLOOKUP(A11201,Undocumented!$A:$C, 3, FALSE))</f>
        <v/>
      </c>
      <c r="D11201" s="1" t="str">
        <f t="shared" si="174"/>
        <v/>
      </c>
      <c r="E11201" s="2" t="s">
        <v>2096</v>
      </c>
    </row>
    <row r="11202" spans="1:5">
      <c r="C11202" s="1" t="str">
        <f>IF(A11202="", "", VLOOKUP(A11202,Undocumented!$A:$C, 3, FALSE))</f>
        <v/>
      </c>
      <c r="D11202" s="1" t="str">
        <f t="shared" ref="D11202:D11265" si="175">IF(AND(B11202&lt;&gt;"", B11202&lt;&gt;C11202), "#N/B", "")</f>
        <v/>
      </c>
      <c r="E11202" s="2" t="s">
        <v>2331</v>
      </c>
    </row>
    <row r="11203" spans="1:5">
      <c r="C11203" s="1" t="str">
        <f>IF(A11203="", "", VLOOKUP(A11203,Undocumented!$A:$C, 3, FALSE))</f>
        <v/>
      </c>
      <c r="D11203" s="1" t="str">
        <f t="shared" si="175"/>
        <v/>
      </c>
      <c r="E11203" s="2" t="s">
        <v>2097</v>
      </c>
    </row>
    <row r="11204" spans="1:5">
      <c r="C11204" s="1" t="str">
        <f>IF(A11204="", "", VLOOKUP(A11204,Undocumented!$A:$C, 3, FALSE))</f>
        <v/>
      </c>
      <c r="D11204" s="1" t="str">
        <f t="shared" si="175"/>
        <v/>
      </c>
      <c r="E11204" s="2" t="s">
        <v>20</v>
      </c>
    </row>
    <row r="11205" spans="1:5">
      <c r="C11205" s="1" t="str">
        <f>IF(A11205="", "", VLOOKUP(A11205,Undocumented!$A:$C, 3, FALSE))</f>
        <v/>
      </c>
      <c r="D11205" s="1" t="str">
        <f t="shared" si="175"/>
        <v/>
      </c>
    </row>
    <row r="11206" spans="1:5">
      <c r="A11206" s="2" t="s">
        <v>2903</v>
      </c>
      <c r="B11206" s="2" t="s">
        <v>2904</v>
      </c>
      <c r="C11206" s="1" t="str">
        <f>IF(A11206="", "", VLOOKUP(A11206,Undocumented!$A:$C, 3, FALSE))</f>
        <v>RES 1, (IY + d)</v>
      </c>
      <c r="D11206" s="1" t="str">
        <f t="shared" si="175"/>
        <v/>
      </c>
      <c r="E11206" s="2" t="s">
        <v>11</v>
      </c>
    </row>
    <row r="11207" spans="1:5">
      <c r="C11207" s="1" t="str">
        <f>IF(A11207="", "", VLOOKUP(A11207,Undocumented!$A:$C, 3, FALSE))</f>
        <v/>
      </c>
      <c r="D11207" s="1" t="str">
        <f t="shared" si="175"/>
        <v/>
      </c>
      <c r="E11207" s="2" t="s">
        <v>38</v>
      </c>
    </row>
    <row r="11208" spans="1:5">
      <c r="C11208" s="1" t="str">
        <f>IF(A11208="", "", VLOOKUP(A11208,Undocumented!$A:$C, 3, FALSE))</f>
        <v/>
      </c>
      <c r="D11208" s="1" t="str">
        <f t="shared" si="175"/>
        <v/>
      </c>
    </row>
    <row r="11209" spans="1:5">
      <c r="C11209" s="1" t="str">
        <f>IF(A11209="", "", VLOOKUP(A11209,Undocumented!$A:$C, 3, FALSE))</f>
        <v/>
      </c>
      <c r="D11209" s="1" t="str">
        <f t="shared" si="175"/>
        <v/>
      </c>
      <c r="E11209" s="2" t="s">
        <v>2676</v>
      </c>
    </row>
    <row r="11210" spans="1:5">
      <c r="C11210" s="1" t="str">
        <f>IF(A11210="", "", VLOOKUP(A11210,Undocumented!$A:$C, 3, FALSE))</f>
        <v/>
      </c>
      <c r="D11210" s="1" t="str">
        <f t="shared" si="175"/>
        <v/>
      </c>
      <c r="E11210" s="2" t="s">
        <v>2100</v>
      </c>
    </row>
    <row r="11211" spans="1:5">
      <c r="C11211" s="1" t="str">
        <f>IF(A11211="", "", VLOOKUP(A11211,Undocumented!$A:$C, 3, FALSE))</f>
        <v/>
      </c>
      <c r="D11211" s="1" t="str">
        <f t="shared" si="175"/>
        <v/>
      </c>
      <c r="E11211" s="2" t="s">
        <v>2334</v>
      </c>
    </row>
    <row r="11212" spans="1:5">
      <c r="C11212" s="1" t="str">
        <f>IF(A11212="", "", VLOOKUP(A11212,Undocumented!$A:$C, 3, FALSE))</f>
        <v/>
      </c>
      <c r="D11212" s="1" t="str">
        <f t="shared" si="175"/>
        <v/>
      </c>
      <c r="E11212" s="2" t="s">
        <v>2101</v>
      </c>
    </row>
    <row r="11213" spans="1:5">
      <c r="C11213" s="1" t="str">
        <f>IF(A11213="", "", VLOOKUP(A11213,Undocumented!$A:$C, 3, FALSE))</f>
        <v/>
      </c>
      <c r="D11213" s="1" t="str">
        <f t="shared" si="175"/>
        <v/>
      </c>
      <c r="E11213" s="2" t="s">
        <v>20</v>
      </c>
    </row>
    <row r="11214" spans="1:5">
      <c r="C11214" s="1" t="str">
        <f>IF(A11214="", "", VLOOKUP(A11214,Undocumented!$A:$C, 3, FALSE))</f>
        <v/>
      </c>
      <c r="D11214" s="1" t="str">
        <f t="shared" si="175"/>
        <v/>
      </c>
    </row>
    <row r="11215" spans="1:5">
      <c r="A11215" s="2" t="s">
        <v>2905</v>
      </c>
      <c r="B11215" s="2" t="s">
        <v>2906</v>
      </c>
      <c r="C11215" s="1" t="str">
        <f>IF(A11215="", "", VLOOKUP(A11215,Undocumented!$A:$C, 3, FALSE))</f>
        <v>RES 1, (IY + d), A</v>
      </c>
      <c r="D11215" s="1" t="str">
        <f t="shared" si="175"/>
        <v/>
      </c>
      <c r="E11215" s="2" t="s">
        <v>11</v>
      </c>
    </row>
    <row r="11216" spans="1:5">
      <c r="C11216" s="1" t="str">
        <f>IF(A11216="", "", VLOOKUP(A11216,Undocumented!$A:$C, 3, FALSE))</f>
        <v/>
      </c>
      <c r="D11216" s="1" t="str">
        <f t="shared" si="175"/>
        <v/>
      </c>
      <c r="E11216" s="2" t="s">
        <v>38</v>
      </c>
    </row>
    <row r="11217" spans="1:5">
      <c r="C11217" s="1" t="str">
        <f>IF(A11217="", "", VLOOKUP(A11217,Undocumented!$A:$C, 3, FALSE))</f>
        <v/>
      </c>
      <c r="D11217" s="1" t="str">
        <f t="shared" si="175"/>
        <v/>
      </c>
    </row>
    <row r="11218" spans="1:5">
      <c r="C11218" s="1" t="str">
        <f>IF(A11218="", "", VLOOKUP(A11218,Undocumented!$A:$C, 3, FALSE))</f>
        <v/>
      </c>
      <c r="D11218" s="1" t="str">
        <f t="shared" si="175"/>
        <v/>
      </c>
      <c r="E11218" s="2" t="s">
        <v>2676</v>
      </c>
    </row>
    <row r="11219" spans="1:5">
      <c r="C11219" s="1" t="str">
        <f>IF(A11219="", "", VLOOKUP(A11219,Undocumented!$A:$C, 3, FALSE))</f>
        <v/>
      </c>
      <c r="D11219" s="1" t="str">
        <f t="shared" si="175"/>
        <v/>
      </c>
      <c r="E11219" s="2" t="s">
        <v>2104</v>
      </c>
    </row>
    <row r="11220" spans="1:5">
      <c r="C11220" s="1" t="str">
        <f>IF(A11220="", "", VLOOKUP(A11220,Undocumented!$A:$C, 3, FALSE))</f>
        <v/>
      </c>
      <c r="D11220" s="1" t="str">
        <f t="shared" si="175"/>
        <v/>
      </c>
      <c r="E11220" s="2" t="s">
        <v>2337</v>
      </c>
    </row>
    <row r="11221" spans="1:5">
      <c r="C11221" s="1" t="str">
        <f>IF(A11221="", "", VLOOKUP(A11221,Undocumented!$A:$C, 3, FALSE))</f>
        <v/>
      </c>
      <c r="D11221" s="1" t="str">
        <f t="shared" si="175"/>
        <v/>
      </c>
      <c r="E11221" s="2" t="s">
        <v>2105</v>
      </c>
    </row>
    <row r="11222" spans="1:5">
      <c r="C11222" s="1" t="str">
        <f>IF(A11222="", "", VLOOKUP(A11222,Undocumented!$A:$C, 3, FALSE))</f>
        <v/>
      </c>
      <c r="D11222" s="1" t="str">
        <f t="shared" si="175"/>
        <v/>
      </c>
      <c r="E11222" s="2" t="s">
        <v>20</v>
      </c>
    </row>
    <row r="11223" spans="1:5">
      <c r="C11223" s="1" t="str">
        <f>IF(A11223="", "", VLOOKUP(A11223,Undocumented!$A:$C, 3, FALSE))</f>
        <v/>
      </c>
      <c r="D11223" s="1" t="str">
        <f t="shared" si="175"/>
        <v/>
      </c>
    </row>
    <row r="11224" spans="1:5">
      <c r="A11224" s="2" t="s">
        <v>2907</v>
      </c>
      <c r="B11224" s="2" t="s">
        <v>2908</v>
      </c>
      <c r="C11224" s="1" t="str">
        <f>IF(A11224="", "", VLOOKUP(A11224,Undocumented!$A:$C, 3, FALSE))</f>
        <v>RES 2, (IY + d), B</v>
      </c>
      <c r="D11224" s="1" t="str">
        <f t="shared" si="175"/>
        <v/>
      </c>
      <c r="E11224" s="2" t="s">
        <v>11</v>
      </c>
    </row>
    <row r="11225" spans="1:5">
      <c r="C11225" s="1" t="str">
        <f>IF(A11225="", "", VLOOKUP(A11225,Undocumented!$A:$C, 3, FALSE))</f>
        <v/>
      </c>
      <c r="D11225" s="1" t="str">
        <f t="shared" si="175"/>
        <v/>
      </c>
      <c r="E11225" s="2" t="s">
        <v>38</v>
      </c>
    </row>
    <row r="11226" spans="1:5">
      <c r="C11226" s="1" t="str">
        <f>IF(A11226="", "", VLOOKUP(A11226,Undocumented!$A:$C, 3, FALSE))</f>
        <v/>
      </c>
      <c r="D11226" s="1" t="str">
        <f t="shared" si="175"/>
        <v/>
      </c>
    </row>
    <row r="11227" spans="1:5">
      <c r="C11227" s="1" t="str">
        <f>IF(A11227="", "", VLOOKUP(A11227,Undocumented!$A:$C, 3, FALSE))</f>
        <v/>
      </c>
      <c r="D11227" s="1" t="str">
        <f t="shared" si="175"/>
        <v/>
      </c>
      <c r="E11227" s="2" t="s">
        <v>2676</v>
      </c>
    </row>
    <row r="11228" spans="1:5">
      <c r="C11228" s="1" t="str">
        <f>IF(A11228="", "", VLOOKUP(A11228,Undocumented!$A:$C, 3, FALSE))</f>
        <v/>
      </c>
      <c r="D11228" s="1" t="str">
        <f t="shared" si="175"/>
        <v/>
      </c>
      <c r="E11228" s="2" t="s">
        <v>2077</v>
      </c>
    </row>
    <row r="11229" spans="1:5">
      <c r="C11229" s="1" t="str">
        <f>IF(A11229="", "", VLOOKUP(A11229,Undocumented!$A:$C, 3, FALSE))</f>
        <v/>
      </c>
      <c r="D11229" s="1" t="str">
        <f t="shared" si="175"/>
        <v/>
      </c>
      <c r="E11229" s="2" t="s">
        <v>2340</v>
      </c>
    </row>
    <row r="11230" spans="1:5">
      <c r="C11230" s="1" t="str">
        <f>IF(A11230="", "", VLOOKUP(A11230,Undocumented!$A:$C, 3, FALSE))</f>
        <v/>
      </c>
      <c r="D11230" s="1" t="str">
        <f t="shared" si="175"/>
        <v/>
      </c>
      <c r="E11230" s="2" t="s">
        <v>2078</v>
      </c>
    </row>
    <row r="11231" spans="1:5">
      <c r="C11231" s="1" t="str">
        <f>IF(A11231="", "", VLOOKUP(A11231,Undocumented!$A:$C, 3, FALSE))</f>
        <v/>
      </c>
      <c r="D11231" s="1" t="str">
        <f t="shared" si="175"/>
        <v/>
      </c>
      <c r="E11231" s="2" t="s">
        <v>20</v>
      </c>
    </row>
    <row r="11232" spans="1:5">
      <c r="C11232" s="1" t="str">
        <f>IF(A11232="", "", VLOOKUP(A11232,Undocumented!$A:$C, 3, FALSE))</f>
        <v/>
      </c>
      <c r="D11232" s="1" t="str">
        <f t="shared" si="175"/>
        <v/>
      </c>
    </row>
    <row r="11233" spans="1:5">
      <c r="A11233" s="2" t="s">
        <v>2909</v>
      </c>
      <c r="B11233" s="2" t="s">
        <v>2910</v>
      </c>
      <c r="C11233" s="1" t="str">
        <f>IF(A11233="", "", VLOOKUP(A11233,Undocumented!$A:$C, 3, FALSE))</f>
        <v>RES 2, (IY + d), C</v>
      </c>
      <c r="D11233" s="1" t="str">
        <f t="shared" si="175"/>
        <v/>
      </c>
      <c r="E11233" s="2" t="s">
        <v>11</v>
      </c>
    </row>
    <row r="11234" spans="1:5">
      <c r="C11234" s="1" t="str">
        <f>IF(A11234="", "", VLOOKUP(A11234,Undocumented!$A:$C, 3, FALSE))</f>
        <v/>
      </c>
      <c r="D11234" s="1" t="str">
        <f t="shared" si="175"/>
        <v/>
      </c>
      <c r="E11234" s="2" t="s">
        <v>38</v>
      </c>
    </row>
    <row r="11235" spans="1:5">
      <c r="C11235" s="1" t="str">
        <f>IF(A11235="", "", VLOOKUP(A11235,Undocumented!$A:$C, 3, FALSE))</f>
        <v/>
      </c>
      <c r="D11235" s="1" t="str">
        <f t="shared" si="175"/>
        <v/>
      </c>
    </row>
    <row r="11236" spans="1:5">
      <c r="C11236" s="1" t="str">
        <f>IF(A11236="", "", VLOOKUP(A11236,Undocumented!$A:$C, 3, FALSE))</f>
        <v/>
      </c>
      <c r="D11236" s="1" t="str">
        <f t="shared" si="175"/>
        <v/>
      </c>
      <c r="E11236" s="2" t="s">
        <v>2676</v>
      </c>
    </row>
    <row r="11237" spans="1:5">
      <c r="C11237" s="1" t="str">
        <f>IF(A11237="", "", VLOOKUP(A11237,Undocumented!$A:$C, 3, FALSE))</f>
        <v/>
      </c>
      <c r="D11237" s="1" t="str">
        <f t="shared" si="175"/>
        <v/>
      </c>
      <c r="E11237" s="2" t="s">
        <v>2081</v>
      </c>
    </row>
    <row r="11238" spans="1:5">
      <c r="C11238" s="1" t="str">
        <f>IF(A11238="", "", VLOOKUP(A11238,Undocumented!$A:$C, 3, FALSE))</f>
        <v/>
      </c>
      <c r="D11238" s="1" t="str">
        <f t="shared" si="175"/>
        <v/>
      </c>
      <c r="E11238" s="2" t="s">
        <v>2343</v>
      </c>
    </row>
    <row r="11239" spans="1:5">
      <c r="C11239" s="1" t="str">
        <f>IF(A11239="", "", VLOOKUP(A11239,Undocumented!$A:$C, 3, FALSE))</f>
        <v/>
      </c>
      <c r="D11239" s="1" t="str">
        <f t="shared" si="175"/>
        <v/>
      </c>
      <c r="E11239" s="2" t="s">
        <v>2082</v>
      </c>
    </row>
    <row r="11240" spans="1:5">
      <c r="C11240" s="1" t="str">
        <f>IF(A11240="", "", VLOOKUP(A11240,Undocumented!$A:$C, 3, FALSE))</f>
        <v/>
      </c>
      <c r="D11240" s="1" t="str">
        <f t="shared" si="175"/>
        <v/>
      </c>
      <c r="E11240" s="2" t="s">
        <v>20</v>
      </c>
    </row>
    <row r="11241" spans="1:5">
      <c r="C11241" s="1" t="str">
        <f>IF(A11241="", "", VLOOKUP(A11241,Undocumented!$A:$C, 3, FALSE))</f>
        <v/>
      </c>
      <c r="D11241" s="1" t="str">
        <f t="shared" si="175"/>
        <v/>
      </c>
    </row>
    <row r="11242" spans="1:5">
      <c r="A11242" s="2" t="s">
        <v>2911</v>
      </c>
      <c r="B11242" s="2" t="s">
        <v>2912</v>
      </c>
      <c r="C11242" s="1" t="str">
        <f>IF(A11242="", "", VLOOKUP(A11242,Undocumented!$A:$C, 3, FALSE))</f>
        <v>RES 2, (IY + d), D</v>
      </c>
      <c r="D11242" s="1" t="str">
        <f t="shared" si="175"/>
        <v/>
      </c>
      <c r="E11242" s="2" t="s">
        <v>11</v>
      </c>
    </row>
    <row r="11243" spans="1:5">
      <c r="C11243" s="1" t="str">
        <f>IF(A11243="", "", VLOOKUP(A11243,Undocumented!$A:$C, 3, FALSE))</f>
        <v/>
      </c>
      <c r="D11243" s="1" t="str">
        <f t="shared" si="175"/>
        <v/>
      </c>
      <c r="E11243" s="2" t="s">
        <v>38</v>
      </c>
    </row>
    <row r="11244" spans="1:5">
      <c r="C11244" s="1" t="str">
        <f>IF(A11244="", "", VLOOKUP(A11244,Undocumented!$A:$C, 3, FALSE))</f>
        <v/>
      </c>
      <c r="D11244" s="1" t="str">
        <f t="shared" si="175"/>
        <v/>
      </c>
    </row>
    <row r="11245" spans="1:5">
      <c r="C11245" s="1" t="str">
        <f>IF(A11245="", "", VLOOKUP(A11245,Undocumented!$A:$C, 3, FALSE))</f>
        <v/>
      </c>
      <c r="D11245" s="1" t="str">
        <f t="shared" si="175"/>
        <v/>
      </c>
      <c r="E11245" s="2" t="s">
        <v>2676</v>
      </c>
    </row>
    <row r="11246" spans="1:5">
      <c r="C11246" s="1" t="str">
        <f>IF(A11246="", "", VLOOKUP(A11246,Undocumented!$A:$C, 3, FALSE))</f>
        <v/>
      </c>
      <c r="D11246" s="1" t="str">
        <f t="shared" si="175"/>
        <v/>
      </c>
      <c r="E11246" s="2" t="s">
        <v>2085</v>
      </c>
    </row>
    <row r="11247" spans="1:5">
      <c r="C11247" s="1" t="str">
        <f>IF(A11247="", "", VLOOKUP(A11247,Undocumented!$A:$C, 3, FALSE))</f>
        <v/>
      </c>
      <c r="D11247" s="1" t="str">
        <f t="shared" si="175"/>
        <v/>
      </c>
      <c r="E11247" s="2" t="s">
        <v>2346</v>
      </c>
    </row>
    <row r="11248" spans="1:5">
      <c r="C11248" s="1" t="str">
        <f>IF(A11248="", "", VLOOKUP(A11248,Undocumented!$A:$C, 3, FALSE))</f>
        <v/>
      </c>
      <c r="D11248" s="1" t="str">
        <f t="shared" si="175"/>
        <v/>
      </c>
      <c r="E11248" s="2" t="s">
        <v>2086</v>
      </c>
    </row>
    <row r="11249" spans="1:5">
      <c r="C11249" s="1" t="str">
        <f>IF(A11249="", "", VLOOKUP(A11249,Undocumented!$A:$C, 3, FALSE))</f>
        <v/>
      </c>
      <c r="D11249" s="1" t="str">
        <f t="shared" si="175"/>
        <v/>
      </c>
      <c r="E11249" s="2" t="s">
        <v>20</v>
      </c>
    </row>
    <row r="11250" spans="1:5">
      <c r="C11250" s="1" t="str">
        <f>IF(A11250="", "", VLOOKUP(A11250,Undocumented!$A:$C, 3, FALSE))</f>
        <v/>
      </c>
      <c r="D11250" s="1" t="str">
        <f t="shared" si="175"/>
        <v/>
      </c>
    </row>
    <row r="11251" spans="1:5">
      <c r="A11251" s="2" t="s">
        <v>2913</v>
      </c>
      <c r="B11251" s="2" t="s">
        <v>2914</v>
      </c>
      <c r="C11251" s="1" t="str">
        <f>IF(A11251="", "", VLOOKUP(A11251,Undocumented!$A:$C, 3, FALSE))</f>
        <v>RES 2, (IY + d), E</v>
      </c>
      <c r="D11251" s="1" t="str">
        <f t="shared" si="175"/>
        <v/>
      </c>
      <c r="E11251" s="2" t="s">
        <v>11</v>
      </c>
    </row>
    <row r="11252" spans="1:5">
      <c r="C11252" s="1" t="str">
        <f>IF(A11252="", "", VLOOKUP(A11252,Undocumented!$A:$C, 3, FALSE))</f>
        <v/>
      </c>
      <c r="D11252" s="1" t="str">
        <f t="shared" si="175"/>
        <v/>
      </c>
      <c r="E11252" s="2" t="s">
        <v>38</v>
      </c>
    </row>
    <row r="11253" spans="1:5">
      <c r="C11253" s="1" t="str">
        <f>IF(A11253="", "", VLOOKUP(A11253,Undocumented!$A:$C, 3, FALSE))</f>
        <v/>
      </c>
      <c r="D11253" s="1" t="str">
        <f t="shared" si="175"/>
        <v/>
      </c>
    </row>
    <row r="11254" spans="1:5">
      <c r="C11254" s="1" t="str">
        <f>IF(A11254="", "", VLOOKUP(A11254,Undocumented!$A:$C, 3, FALSE))</f>
        <v/>
      </c>
      <c r="D11254" s="1" t="str">
        <f t="shared" si="175"/>
        <v/>
      </c>
      <c r="E11254" s="2" t="s">
        <v>2676</v>
      </c>
    </row>
    <row r="11255" spans="1:5">
      <c r="C11255" s="1" t="str">
        <f>IF(A11255="", "", VLOOKUP(A11255,Undocumented!$A:$C, 3, FALSE))</f>
        <v/>
      </c>
      <c r="D11255" s="1" t="str">
        <f t="shared" si="175"/>
        <v/>
      </c>
      <c r="E11255" s="2" t="s">
        <v>2089</v>
      </c>
    </row>
    <row r="11256" spans="1:5">
      <c r="C11256" s="1" t="str">
        <f>IF(A11256="", "", VLOOKUP(A11256,Undocumented!$A:$C, 3, FALSE))</f>
        <v/>
      </c>
      <c r="D11256" s="1" t="str">
        <f t="shared" si="175"/>
        <v/>
      </c>
      <c r="E11256" s="2" t="s">
        <v>2349</v>
      </c>
    </row>
    <row r="11257" spans="1:5">
      <c r="C11257" s="1" t="str">
        <f>IF(A11257="", "", VLOOKUP(A11257,Undocumented!$A:$C, 3, FALSE))</f>
        <v/>
      </c>
      <c r="D11257" s="1" t="str">
        <f t="shared" si="175"/>
        <v/>
      </c>
      <c r="E11257" s="2" t="s">
        <v>2090</v>
      </c>
    </row>
    <row r="11258" spans="1:5">
      <c r="C11258" s="1" t="str">
        <f>IF(A11258="", "", VLOOKUP(A11258,Undocumented!$A:$C, 3, FALSE))</f>
        <v/>
      </c>
      <c r="D11258" s="1" t="str">
        <f t="shared" si="175"/>
        <v/>
      </c>
      <c r="E11258" s="2" t="s">
        <v>20</v>
      </c>
    </row>
    <row r="11259" spans="1:5">
      <c r="C11259" s="1" t="str">
        <f>IF(A11259="", "", VLOOKUP(A11259,Undocumented!$A:$C, 3, FALSE))</f>
        <v/>
      </c>
      <c r="D11259" s="1" t="str">
        <f t="shared" si="175"/>
        <v/>
      </c>
    </row>
    <row r="11260" spans="1:5">
      <c r="A11260" s="2" t="s">
        <v>2915</v>
      </c>
      <c r="B11260" s="2" t="s">
        <v>2916</v>
      </c>
      <c r="C11260" s="1" t="str">
        <f>IF(A11260="", "", VLOOKUP(A11260,Undocumented!$A:$C, 3, FALSE))</f>
        <v>RES 2, (IY + d), H</v>
      </c>
      <c r="D11260" s="1" t="str">
        <f t="shared" si="175"/>
        <v/>
      </c>
      <c r="E11260" s="2" t="s">
        <v>11</v>
      </c>
    </row>
    <row r="11261" spans="1:5">
      <c r="C11261" s="1" t="str">
        <f>IF(A11261="", "", VLOOKUP(A11261,Undocumented!$A:$C, 3, FALSE))</f>
        <v/>
      </c>
      <c r="D11261" s="1" t="str">
        <f t="shared" si="175"/>
        <v/>
      </c>
      <c r="E11261" s="2" t="s">
        <v>38</v>
      </c>
    </row>
    <row r="11262" spans="1:5">
      <c r="C11262" s="1" t="str">
        <f>IF(A11262="", "", VLOOKUP(A11262,Undocumented!$A:$C, 3, FALSE))</f>
        <v/>
      </c>
      <c r="D11262" s="1" t="str">
        <f t="shared" si="175"/>
        <v/>
      </c>
    </row>
    <row r="11263" spans="1:5">
      <c r="C11263" s="1" t="str">
        <f>IF(A11263="", "", VLOOKUP(A11263,Undocumented!$A:$C, 3, FALSE))</f>
        <v/>
      </c>
      <c r="D11263" s="1" t="str">
        <f t="shared" si="175"/>
        <v/>
      </c>
      <c r="E11263" s="2" t="s">
        <v>2676</v>
      </c>
    </row>
    <row r="11264" spans="1:5">
      <c r="C11264" s="1" t="str">
        <f>IF(A11264="", "", VLOOKUP(A11264,Undocumented!$A:$C, 3, FALSE))</f>
        <v/>
      </c>
      <c r="D11264" s="1" t="str">
        <f t="shared" si="175"/>
        <v/>
      </c>
      <c r="E11264" s="2" t="s">
        <v>2093</v>
      </c>
    </row>
    <row r="11265" spans="1:5">
      <c r="C11265" s="1" t="str">
        <f>IF(A11265="", "", VLOOKUP(A11265,Undocumented!$A:$C, 3, FALSE))</f>
        <v/>
      </c>
      <c r="D11265" s="1" t="str">
        <f t="shared" si="175"/>
        <v/>
      </c>
      <c r="E11265" s="2" t="s">
        <v>2352</v>
      </c>
    </row>
    <row r="11266" spans="1:5">
      <c r="C11266" s="1" t="str">
        <f>IF(A11266="", "", VLOOKUP(A11266,Undocumented!$A:$C, 3, FALSE))</f>
        <v/>
      </c>
      <c r="D11266" s="1" t="str">
        <f t="shared" ref="D11266:D11329" si="176">IF(AND(B11266&lt;&gt;"", B11266&lt;&gt;C11266), "#N/B", "")</f>
        <v/>
      </c>
      <c r="E11266" s="2" t="s">
        <v>690</v>
      </c>
    </row>
    <row r="11267" spans="1:5">
      <c r="C11267" s="1" t="str">
        <f>IF(A11267="", "", VLOOKUP(A11267,Undocumented!$A:$C, 3, FALSE))</f>
        <v/>
      </c>
      <c r="D11267" s="1" t="str">
        <f t="shared" si="176"/>
        <v/>
      </c>
      <c r="E11267" s="2" t="s">
        <v>20</v>
      </c>
    </row>
    <row r="11268" spans="1:5">
      <c r="C11268" s="1" t="str">
        <f>IF(A11268="", "", VLOOKUP(A11268,Undocumented!$A:$C, 3, FALSE))</f>
        <v/>
      </c>
      <c r="D11268" s="1" t="str">
        <f t="shared" si="176"/>
        <v/>
      </c>
    </row>
    <row r="11269" spans="1:5">
      <c r="A11269" s="2" t="s">
        <v>2917</v>
      </c>
      <c r="B11269" s="2" t="s">
        <v>2918</v>
      </c>
      <c r="C11269" s="1" t="str">
        <f>IF(A11269="", "", VLOOKUP(A11269,Undocumented!$A:$C, 3, FALSE))</f>
        <v>RES 2, (IY + d), L</v>
      </c>
      <c r="D11269" s="1" t="str">
        <f t="shared" si="176"/>
        <v/>
      </c>
      <c r="E11269" s="2" t="s">
        <v>11</v>
      </c>
    </row>
    <row r="11270" spans="1:5">
      <c r="C11270" s="1" t="str">
        <f>IF(A11270="", "", VLOOKUP(A11270,Undocumented!$A:$C, 3, FALSE))</f>
        <v/>
      </c>
      <c r="D11270" s="1" t="str">
        <f t="shared" si="176"/>
        <v/>
      </c>
      <c r="E11270" s="2" t="s">
        <v>38</v>
      </c>
    </row>
    <row r="11271" spans="1:5">
      <c r="C11271" s="1" t="str">
        <f>IF(A11271="", "", VLOOKUP(A11271,Undocumented!$A:$C, 3, FALSE))</f>
        <v/>
      </c>
      <c r="D11271" s="1" t="str">
        <f t="shared" si="176"/>
        <v/>
      </c>
    </row>
    <row r="11272" spans="1:5">
      <c r="C11272" s="1" t="str">
        <f>IF(A11272="", "", VLOOKUP(A11272,Undocumented!$A:$C, 3, FALSE))</f>
        <v/>
      </c>
      <c r="D11272" s="1" t="str">
        <f t="shared" si="176"/>
        <v/>
      </c>
      <c r="E11272" s="2" t="s">
        <v>2676</v>
      </c>
    </row>
    <row r="11273" spans="1:5">
      <c r="C11273" s="1" t="str">
        <f>IF(A11273="", "", VLOOKUP(A11273,Undocumented!$A:$C, 3, FALSE))</f>
        <v/>
      </c>
      <c r="D11273" s="1" t="str">
        <f t="shared" si="176"/>
        <v/>
      </c>
      <c r="E11273" s="2" t="s">
        <v>2096</v>
      </c>
    </row>
    <row r="11274" spans="1:5">
      <c r="C11274" s="1" t="str">
        <f>IF(A11274="", "", VLOOKUP(A11274,Undocumented!$A:$C, 3, FALSE))</f>
        <v/>
      </c>
      <c r="D11274" s="1" t="str">
        <f t="shared" si="176"/>
        <v/>
      </c>
      <c r="E11274" s="2" t="s">
        <v>2355</v>
      </c>
    </row>
    <row r="11275" spans="1:5">
      <c r="C11275" s="1" t="str">
        <f>IF(A11275="", "", VLOOKUP(A11275,Undocumented!$A:$C, 3, FALSE))</f>
        <v/>
      </c>
      <c r="D11275" s="1" t="str">
        <f t="shared" si="176"/>
        <v/>
      </c>
      <c r="E11275" s="2" t="s">
        <v>2097</v>
      </c>
    </row>
    <row r="11276" spans="1:5">
      <c r="C11276" s="1" t="str">
        <f>IF(A11276="", "", VLOOKUP(A11276,Undocumented!$A:$C, 3, FALSE))</f>
        <v/>
      </c>
      <c r="D11276" s="1" t="str">
        <f t="shared" si="176"/>
        <v/>
      </c>
      <c r="E11276" s="2" t="s">
        <v>20</v>
      </c>
    </row>
    <row r="11277" spans="1:5">
      <c r="C11277" s="1" t="str">
        <f>IF(A11277="", "", VLOOKUP(A11277,Undocumented!$A:$C, 3, FALSE))</f>
        <v/>
      </c>
      <c r="D11277" s="1" t="str">
        <f t="shared" si="176"/>
        <v/>
      </c>
    </row>
    <row r="11278" spans="1:5">
      <c r="A11278" s="2" t="s">
        <v>2919</v>
      </c>
      <c r="B11278" s="2" t="s">
        <v>2920</v>
      </c>
      <c r="C11278" s="1" t="str">
        <f>IF(A11278="", "", VLOOKUP(A11278,Undocumented!$A:$C, 3, FALSE))</f>
        <v>RES 2, (IY + d)</v>
      </c>
      <c r="D11278" s="1" t="str">
        <f t="shared" si="176"/>
        <v/>
      </c>
      <c r="E11278" s="2" t="s">
        <v>11</v>
      </c>
    </row>
    <row r="11279" spans="1:5">
      <c r="C11279" s="1" t="str">
        <f>IF(A11279="", "", VLOOKUP(A11279,Undocumented!$A:$C, 3, FALSE))</f>
        <v/>
      </c>
      <c r="D11279" s="1" t="str">
        <f t="shared" si="176"/>
        <v/>
      </c>
      <c r="E11279" s="2" t="s">
        <v>38</v>
      </c>
    </row>
    <row r="11280" spans="1:5">
      <c r="C11280" s="1" t="str">
        <f>IF(A11280="", "", VLOOKUP(A11280,Undocumented!$A:$C, 3, FALSE))</f>
        <v/>
      </c>
      <c r="D11280" s="1" t="str">
        <f t="shared" si="176"/>
        <v/>
      </c>
    </row>
    <row r="11281" spans="1:5">
      <c r="C11281" s="1" t="str">
        <f>IF(A11281="", "", VLOOKUP(A11281,Undocumented!$A:$C, 3, FALSE))</f>
        <v/>
      </c>
      <c r="D11281" s="1" t="str">
        <f t="shared" si="176"/>
        <v/>
      </c>
      <c r="E11281" s="2" t="s">
        <v>2676</v>
      </c>
    </row>
    <row r="11282" spans="1:5">
      <c r="C11282" s="1" t="str">
        <f>IF(A11282="", "", VLOOKUP(A11282,Undocumented!$A:$C, 3, FALSE))</f>
        <v/>
      </c>
      <c r="D11282" s="1" t="str">
        <f t="shared" si="176"/>
        <v/>
      </c>
      <c r="E11282" s="2" t="s">
        <v>2100</v>
      </c>
    </row>
    <row r="11283" spans="1:5">
      <c r="C11283" s="1" t="str">
        <f>IF(A11283="", "", VLOOKUP(A11283,Undocumented!$A:$C, 3, FALSE))</f>
        <v/>
      </c>
      <c r="D11283" s="1" t="str">
        <f t="shared" si="176"/>
        <v/>
      </c>
      <c r="E11283" s="2" t="s">
        <v>2358</v>
      </c>
    </row>
    <row r="11284" spans="1:5">
      <c r="C11284" s="1" t="str">
        <f>IF(A11284="", "", VLOOKUP(A11284,Undocumented!$A:$C, 3, FALSE))</f>
        <v/>
      </c>
      <c r="D11284" s="1" t="str">
        <f t="shared" si="176"/>
        <v/>
      </c>
      <c r="E11284" s="2" t="s">
        <v>2101</v>
      </c>
    </row>
    <row r="11285" spans="1:5">
      <c r="C11285" s="1" t="str">
        <f>IF(A11285="", "", VLOOKUP(A11285,Undocumented!$A:$C, 3, FALSE))</f>
        <v/>
      </c>
      <c r="D11285" s="1" t="str">
        <f t="shared" si="176"/>
        <v/>
      </c>
      <c r="E11285" s="2" t="s">
        <v>20</v>
      </c>
    </row>
    <row r="11286" spans="1:5">
      <c r="C11286" s="1" t="str">
        <f>IF(A11286="", "", VLOOKUP(A11286,Undocumented!$A:$C, 3, FALSE))</f>
        <v/>
      </c>
      <c r="D11286" s="1" t="str">
        <f t="shared" si="176"/>
        <v/>
      </c>
    </row>
    <row r="11287" spans="1:5">
      <c r="A11287" s="2" t="s">
        <v>2921</v>
      </c>
      <c r="B11287" s="2" t="s">
        <v>2922</v>
      </c>
      <c r="C11287" s="1" t="str">
        <f>IF(A11287="", "", VLOOKUP(A11287,Undocumented!$A:$C, 3, FALSE))</f>
        <v>RES 2, (IY + d), A</v>
      </c>
      <c r="D11287" s="1" t="str">
        <f t="shared" si="176"/>
        <v/>
      </c>
      <c r="E11287" s="2" t="s">
        <v>11</v>
      </c>
    </row>
    <row r="11288" spans="1:5">
      <c r="C11288" s="1" t="str">
        <f>IF(A11288="", "", VLOOKUP(A11288,Undocumented!$A:$C, 3, FALSE))</f>
        <v/>
      </c>
      <c r="D11288" s="1" t="str">
        <f t="shared" si="176"/>
        <v/>
      </c>
      <c r="E11288" s="2" t="s">
        <v>38</v>
      </c>
    </row>
    <row r="11289" spans="1:5">
      <c r="C11289" s="1" t="str">
        <f>IF(A11289="", "", VLOOKUP(A11289,Undocumented!$A:$C, 3, FALSE))</f>
        <v/>
      </c>
      <c r="D11289" s="1" t="str">
        <f t="shared" si="176"/>
        <v/>
      </c>
    </row>
    <row r="11290" spans="1:5">
      <c r="C11290" s="1" t="str">
        <f>IF(A11290="", "", VLOOKUP(A11290,Undocumented!$A:$C, 3, FALSE))</f>
        <v/>
      </c>
      <c r="D11290" s="1" t="str">
        <f t="shared" si="176"/>
        <v/>
      </c>
      <c r="E11290" s="2" t="s">
        <v>2676</v>
      </c>
    </row>
    <row r="11291" spans="1:5">
      <c r="C11291" s="1" t="str">
        <f>IF(A11291="", "", VLOOKUP(A11291,Undocumented!$A:$C, 3, FALSE))</f>
        <v/>
      </c>
      <c r="D11291" s="1" t="str">
        <f t="shared" si="176"/>
        <v/>
      </c>
      <c r="E11291" s="2" t="s">
        <v>2104</v>
      </c>
    </row>
    <row r="11292" spans="1:5">
      <c r="C11292" s="1" t="str">
        <f>IF(A11292="", "", VLOOKUP(A11292,Undocumented!$A:$C, 3, FALSE))</f>
        <v/>
      </c>
      <c r="D11292" s="1" t="str">
        <f t="shared" si="176"/>
        <v/>
      </c>
      <c r="E11292" s="2" t="s">
        <v>2361</v>
      </c>
    </row>
    <row r="11293" spans="1:5">
      <c r="C11293" s="1" t="str">
        <f>IF(A11293="", "", VLOOKUP(A11293,Undocumented!$A:$C, 3, FALSE))</f>
        <v/>
      </c>
      <c r="D11293" s="1" t="str">
        <f t="shared" si="176"/>
        <v/>
      </c>
      <c r="E11293" s="2" t="s">
        <v>2105</v>
      </c>
    </row>
    <row r="11294" spans="1:5">
      <c r="C11294" s="1" t="str">
        <f>IF(A11294="", "", VLOOKUP(A11294,Undocumented!$A:$C, 3, FALSE))</f>
        <v/>
      </c>
      <c r="D11294" s="1" t="str">
        <f t="shared" si="176"/>
        <v/>
      </c>
      <c r="E11294" s="2" t="s">
        <v>20</v>
      </c>
    </row>
    <row r="11295" spans="1:5">
      <c r="C11295" s="1" t="str">
        <f>IF(A11295="", "", VLOOKUP(A11295,Undocumented!$A:$C, 3, FALSE))</f>
        <v/>
      </c>
      <c r="D11295" s="1" t="str">
        <f t="shared" si="176"/>
        <v/>
      </c>
    </row>
    <row r="11296" spans="1:5">
      <c r="A11296" s="2" t="s">
        <v>2923</v>
      </c>
      <c r="B11296" s="2" t="s">
        <v>2924</v>
      </c>
      <c r="C11296" s="1" t="str">
        <f>IF(A11296="", "", VLOOKUP(A11296,Undocumented!$A:$C, 3, FALSE))</f>
        <v>RES 3, (IY + d), B</v>
      </c>
      <c r="D11296" s="1" t="str">
        <f t="shared" si="176"/>
        <v/>
      </c>
      <c r="E11296" s="2" t="s">
        <v>11</v>
      </c>
    </row>
    <row r="11297" spans="1:5">
      <c r="C11297" s="1" t="str">
        <f>IF(A11297="", "", VLOOKUP(A11297,Undocumented!$A:$C, 3, FALSE))</f>
        <v/>
      </c>
      <c r="D11297" s="1" t="str">
        <f t="shared" si="176"/>
        <v/>
      </c>
      <c r="E11297" s="2" t="s">
        <v>38</v>
      </c>
    </row>
    <row r="11298" spans="1:5">
      <c r="C11298" s="1" t="str">
        <f>IF(A11298="", "", VLOOKUP(A11298,Undocumented!$A:$C, 3, FALSE))</f>
        <v/>
      </c>
      <c r="D11298" s="1" t="str">
        <f t="shared" si="176"/>
        <v/>
      </c>
    </row>
    <row r="11299" spans="1:5">
      <c r="C11299" s="1" t="str">
        <f>IF(A11299="", "", VLOOKUP(A11299,Undocumented!$A:$C, 3, FALSE))</f>
        <v/>
      </c>
      <c r="D11299" s="1" t="str">
        <f t="shared" si="176"/>
        <v/>
      </c>
      <c r="E11299" s="2" t="s">
        <v>2676</v>
      </c>
    </row>
    <row r="11300" spans="1:5">
      <c r="C11300" s="1" t="str">
        <f>IF(A11300="", "", VLOOKUP(A11300,Undocumented!$A:$C, 3, FALSE))</f>
        <v/>
      </c>
      <c r="D11300" s="1" t="str">
        <f t="shared" si="176"/>
        <v/>
      </c>
      <c r="E11300" s="2" t="s">
        <v>2077</v>
      </c>
    </row>
    <row r="11301" spans="1:5">
      <c r="C11301" s="1" t="str">
        <f>IF(A11301="", "", VLOOKUP(A11301,Undocumented!$A:$C, 3, FALSE))</f>
        <v/>
      </c>
      <c r="D11301" s="1" t="str">
        <f t="shared" si="176"/>
        <v/>
      </c>
      <c r="E11301" s="2" t="s">
        <v>2364</v>
      </c>
    </row>
    <row r="11302" spans="1:5">
      <c r="C11302" s="1" t="str">
        <f>IF(A11302="", "", VLOOKUP(A11302,Undocumented!$A:$C, 3, FALSE))</f>
        <v/>
      </c>
      <c r="D11302" s="1" t="str">
        <f t="shared" si="176"/>
        <v/>
      </c>
      <c r="E11302" s="2" t="s">
        <v>2078</v>
      </c>
    </row>
    <row r="11303" spans="1:5">
      <c r="C11303" s="1" t="str">
        <f>IF(A11303="", "", VLOOKUP(A11303,Undocumented!$A:$C, 3, FALSE))</f>
        <v/>
      </c>
      <c r="D11303" s="1" t="str">
        <f t="shared" si="176"/>
        <v/>
      </c>
      <c r="E11303" s="2" t="s">
        <v>20</v>
      </c>
    </row>
    <row r="11304" spans="1:5">
      <c r="C11304" s="1" t="str">
        <f>IF(A11304="", "", VLOOKUP(A11304,Undocumented!$A:$C, 3, FALSE))</f>
        <v/>
      </c>
      <c r="D11304" s="1" t="str">
        <f t="shared" si="176"/>
        <v/>
      </c>
    </row>
    <row r="11305" spans="1:5">
      <c r="A11305" s="2" t="s">
        <v>2925</v>
      </c>
      <c r="B11305" s="2" t="s">
        <v>2926</v>
      </c>
      <c r="C11305" s="1" t="str">
        <f>IF(A11305="", "", VLOOKUP(A11305,Undocumented!$A:$C, 3, FALSE))</f>
        <v>RES 3, (IY + d), C</v>
      </c>
      <c r="D11305" s="1" t="str">
        <f t="shared" si="176"/>
        <v/>
      </c>
      <c r="E11305" s="2" t="s">
        <v>11</v>
      </c>
    </row>
    <row r="11306" spans="1:5">
      <c r="C11306" s="1" t="str">
        <f>IF(A11306="", "", VLOOKUP(A11306,Undocumented!$A:$C, 3, FALSE))</f>
        <v/>
      </c>
      <c r="D11306" s="1" t="str">
        <f t="shared" si="176"/>
        <v/>
      </c>
      <c r="E11306" s="2" t="s">
        <v>38</v>
      </c>
    </row>
    <row r="11307" spans="1:5">
      <c r="C11307" s="1" t="str">
        <f>IF(A11307="", "", VLOOKUP(A11307,Undocumented!$A:$C, 3, FALSE))</f>
        <v/>
      </c>
      <c r="D11307" s="1" t="str">
        <f t="shared" si="176"/>
        <v/>
      </c>
    </row>
    <row r="11308" spans="1:5">
      <c r="C11308" s="1" t="str">
        <f>IF(A11308="", "", VLOOKUP(A11308,Undocumented!$A:$C, 3, FALSE))</f>
        <v/>
      </c>
      <c r="D11308" s="1" t="str">
        <f t="shared" si="176"/>
        <v/>
      </c>
      <c r="E11308" s="2" t="s">
        <v>2676</v>
      </c>
    </row>
    <row r="11309" spans="1:5">
      <c r="C11309" s="1" t="str">
        <f>IF(A11309="", "", VLOOKUP(A11309,Undocumented!$A:$C, 3, FALSE))</f>
        <v/>
      </c>
      <c r="D11309" s="1" t="str">
        <f t="shared" si="176"/>
        <v/>
      </c>
      <c r="E11309" s="2" t="s">
        <v>2081</v>
      </c>
    </row>
    <row r="11310" spans="1:5">
      <c r="C11310" s="1" t="str">
        <f>IF(A11310="", "", VLOOKUP(A11310,Undocumented!$A:$C, 3, FALSE))</f>
        <v/>
      </c>
      <c r="D11310" s="1" t="str">
        <f t="shared" si="176"/>
        <v/>
      </c>
      <c r="E11310" s="2" t="s">
        <v>2367</v>
      </c>
    </row>
    <row r="11311" spans="1:5">
      <c r="C11311" s="1" t="str">
        <f>IF(A11311="", "", VLOOKUP(A11311,Undocumented!$A:$C, 3, FALSE))</f>
        <v/>
      </c>
      <c r="D11311" s="1" t="str">
        <f t="shared" si="176"/>
        <v/>
      </c>
      <c r="E11311" s="2" t="s">
        <v>2082</v>
      </c>
    </row>
    <row r="11312" spans="1:5">
      <c r="C11312" s="1" t="str">
        <f>IF(A11312="", "", VLOOKUP(A11312,Undocumented!$A:$C, 3, FALSE))</f>
        <v/>
      </c>
      <c r="D11312" s="1" t="str">
        <f t="shared" si="176"/>
        <v/>
      </c>
      <c r="E11312" s="2" t="s">
        <v>20</v>
      </c>
    </row>
    <row r="11313" spans="1:5">
      <c r="C11313" s="1" t="str">
        <f>IF(A11313="", "", VLOOKUP(A11313,Undocumented!$A:$C, 3, FALSE))</f>
        <v/>
      </c>
      <c r="D11313" s="1" t="str">
        <f t="shared" si="176"/>
        <v/>
      </c>
    </row>
    <row r="11314" spans="1:5">
      <c r="A11314" s="2" t="s">
        <v>2927</v>
      </c>
      <c r="B11314" s="2" t="s">
        <v>2928</v>
      </c>
      <c r="C11314" s="1" t="str">
        <f>IF(A11314="", "", VLOOKUP(A11314,Undocumented!$A:$C, 3, FALSE))</f>
        <v>RES 3, (IY + d), D</v>
      </c>
      <c r="D11314" s="1" t="str">
        <f t="shared" si="176"/>
        <v/>
      </c>
      <c r="E11314" s="2" t="s">
        <v>11</v>
      </c>
    </row>
    <row r="11315" spans="1:5">
      <c r="C11315" s="1" t="str">
        <f>IF(A11315="", "", VLOOKUP(A11315,Undocumented!$A:$C, 3, FALSE))</f>
        <v/>
      </c>
      <c r="D11315" s="1" t="str">
        <f t="shared" si="176"/>
        <v/>
      </c>
      <c r="E11315" s="2" t="s">
        <v>38</v>
      </c>
    </row>
    <row r="11316" spans="1:5">
      <c r="C11316" s="1" t="str">
        <f>IF(A11316="", "", VLOOKUP(A11316,Undocumented!$A:$C, 3, FALSE))</f>
        <v/>
      </c>
      <c r="D11316" s="1" t="str">
        <f t="shared" si="176"/>
        <v/>
      </c>
    </row>
    <row r="11317" spans="1:5">
      <c r="C11317" s="1" t="str">
        <f>IF(A11317="", "", VLOOKUP(A11317,Undocumented!$A:$C, 3, FALSE))</f>
        <v/>
      </c>
      <c r="D11317" s="1" t="str">
        <f t="shared" si="176"/>
        <v/>
      </c>
      <c r="E11317" s="2" t="s">
        <v>2676</v>
      </c>
    </row>
    <row r="11318" spans="1:5">
      <c r="C11318" s="1" t="str">
        <f>IF(A11318="", "", VLOOKUP(A11318,Undocumented!$A:$C, 3, FALSE))</f>
        <v/>
      </c>
      <c r="D11318" s="1" t="str">
        <f t="shared" si="176"/>
        <v/>
      </c>
      <c r="E11318" s="2" t="s">
        <v>2085</v>
      </c>
    </row>
    <row r="11319" spans="1:5">
      <c r="C11319" s="1" t="str">
        <f>IF(A11319="", "", VLOOKUP(A11319,Undocumented!$A:$C, 3, FALSE))</f>
        <v/>
      </c>
      <c r="D11319" s="1" t="str">
        <f t="shared" si="176"/>
        <v/>
      </c>
      <c r="E11319" s="2" t="s">
        <v>2370</v>
      </c>
    </row>
    <row r="11320" spans="1:5">
      <c r="C11320" s="1" t="str">
        <f>IF(A11320="", "", VLOOKUP(A11320,Undocumented!$A:$C, 3, FALSE))</f>
        <v/>
      </c>
      <c r="D11320" s="1" t="str">
        <f t="shared" si="176"/>
        <v/>
      </c>
      <c r="E11320" s="2" t="s">
        <v>2086</v>
      </c>
    </row>
    <row r="11321" spans="1:5">
      <c r="C11321" s="1" t="str">
        <f>IF(A11321="", "", VLOOKUP(A11321,Undocumented!$A:$C, 3, FALSE))</f>
        <v/>
      </c>
      <c r="D11321" s="1" t="str">
        <f t="shared" si="176"/>
        <v/>
      </c>
      <c r="E11321" s="2" t="s">
        <v>20</v>
      </c>
    </row>
    <row r="11322" spans="1:5">
      <c r="C11322" s="1" t="str">
        <f>IF(A11322="", "", VLOOKUP(A11322,Undocumented!$A:$C, 3, FALSE))</f>
        <v/>
      </c>
      <c r="D11322" s="1" t="str">
        <f t="shared" si="176"/>
        <v/>
      </c>
    </row>
    <row r="11323" spans="1:5">
      <c r="A11323" s="2" t="s">
        <v>2929</v>
      </c>
      <c r="B11323" s="2" t="s">
        <v>2930</v>
      </c>
      <c r="C11323" s="1" t="str">
        <f>IF(A11323="", "", VLOOKUP(A11323,Undocumented!$A:$C, 3, FALSE))</f>
        <v>RES 3, (IY + d), E</v>
      </c>
      <c r="D11323" s="1" t="str">
        <f t="shared" si="176"/>
        <v/>
      </c>
      <c r="E11323" s="2" t="s">
        <v>11</v>
      </c>
    </row>
    <row r="11324" spans="1:5">
      <c r="C11324" s="1" t="str">
        <f>IF(A11324="", "", VLOOKUP(A11324,Undocumented!$A:$C, 3, FALSE))</f>
        <v/>
      </c>
      <c r="D11324" s="1" t="str">
        <f t="shared" si="176"/>
        <v/>
      </c>
      <c r="E11324" s="2" t="s">
        <v>38</v>
      </c>
    </row>
    <row r="11325" spans="1:5">
      <c r="C11325" s="1" t="str">
        <f>IF(A11325="", "", VLOOKUP(A11325,Undocumented!$A:$C, 3, FALSE))</f>
        <v/>
      </c>
      <c r="D11325" s="1" t="str">
        <f t="shared" si="176"/>
        <v/>
      </c>
    </row>
    <row r="11326" spans="1:5">
      <c r="C11326" s="1" t="str">
        <f>IF(A11326="", "", VLOOKUP(A11326,Undocumented!$A:$C, 3, FALSE))</f>
        <v/>
      </c>
      <c r="D11326" s="1" t="str">
        <f t="shared" si="176"/>
        <v/>
      </c>
      <c r="E11326" s="2" t="s">
        <v>2676</v>
      </c>
    </row>
    <row r="11327" spans="1:5">
      <c r="C11327" s="1" t="str">
        <f>IF(A11327="", "", VLOOKUP(A11327,Undocumented!$A:$C, 3, FALSE))</f>
        <v/>
      </c>
      <c r="D11327" s="1" t="str">
        <f t="shared" si="176"/>
        <v/>
      </c>
      <c r="E11327" s="2" t="s">
        <v>2089</v>
      </c>
    </row>
    <row r="11328" spans="1:5">
      <c r="C11328" s="1" t="str">
        <f>IF(A11328="", "", VLOOKUP(A11328,Undocumented!$A:$C, 3, FALSE))</f>
        <v/>
      </c>
      <c r="D11328" s="1" t="str">
        <f t="shared" si="176"/>
        <v/>
      </c>
      <c r="E11328" s="2" t="s">
        <v>2373</v>
      </c>
    </row>
    <row r="11329" spans="1:5">
      <c r="C11329" s="1" t="str">
        <f>IF(A11329="", "", VLOOKUP(A11329,Undocumented!$A:$C, 3, FALSE))</f>
        <v/>
      </c>
      <c r="D11329" s="1" t="str">
        <f t="shared" si="176"/>
        <v/>
      </c>
      <c r="E11329" s="2" t="s">
        <v>2090</v>
      </c>
    </row>
    <row r="11330" spans="1:5">
      <c r="C11330" s="1" t="str">
        <f>IF(A11330="", "", VLOOKUP(A11330,Undocumented!$A:$C, 3, FALSE))</f>
        <v/>
      </c>
      <c r="D11330" s="1" t="str">
        <f t="shared" ref="D11330:D11393" si="177">IF(AND(B11330&lt;&gt;"", B11330&lt;&gt;C11330), "#N/B", "")</f>
        <v/>
      </c>
      <c r="E11330" s="2" t="s">
        <v>20</v>
      </c>
    </row>
    <row r="11331" spans="1:5">
      <c r="C11331" s="1" t="str">
        <f>IF(A11331="", "", VLOOKUP(A11331,Undocumented!$A:$C, 3, FALSE))</f>
        <v/>
      </c>
      <c r="D11331" s="1" t="str">
        <f t="shared" si="177"/>
        <v/>
      </c>
    </row>
    <row r="11332" spans="1:5">
      <c r="A11332" s="2" t="s">
        <v>2931</v>
      </c>
      <c r="B11332" s="2" t="s">
        <v>2932</v>
      </c>
      <c r="C11332" s="1" t="str">
        <f>IF(A11332="", "", VLOOKUP(A11332,Undocumented!$A:$C, 3, FALSE))</f>
        <v>RES 3, (IY + d), H</v>
      </c>
      <c r="D11332" s="1" t="str">
        <f t="shared" si="177"/>
        <v/>
      </c>
      <c r="E11332" s="2" t="s">
        <v>11</v>
      </c>
    </row>
    <row r="11333" spans="1:5">
      <c r="C11333" s="1" t="str">
        <f>IF(A11333="", "", VLOOKUP(A11333,Undocumented!$A:$C, 3, FALSE))</f>
        <v/>
      </c>
      <c r="D11333" s="1" t="str">
        <f t="shared" si="177"/>
        <v/>
      </c>
      <c r="E11333" s="2" t="s">
        <v>38</v>
      </c>
    </row>
    <row r="11334" spans="1:5">
      <c r="C11334" s="1" t="str">
        <f>IF(A11334="", "", VLOOKUP(A11334,Undocumented!$A:$C, 3, FALSE))</f>
        <v/>
      </c>
      <c r="D11334" s="1" t="str">
        <f t="shared" si="177"/>
        <v/>
      </c>
    </row>
    <row r="11335" spans="1:5">
      <c r="C11335" s="1" t="str">
        <f>IF(A11335="", "", VLOOKUP(A11335,Undocumented!$A:$C, 3, FALSE))</f>
        <v/>
      </c>
      <c r="D11335" s="1" t="str">
        <f t="shared" si="177"/>
        <v/>
      </c>
      <c r="E11335" s="2" t="s">
        <v>2676</v>
      </c>
    </row>
    <row r="11336" spans="1:5">
      <c r="C11336" s="1" t="str">
        <f>IF(A11336="", "", VLOOKUP(A11336,Undocumented!$A:$C, 3, FALSE))</f>
        <v/>
      </c>
      <c r="D11336" s="1" t="str">
        <f t="shared" si="177"/>
        <v/>
      </c>
      <c r="E11336" s="2" t="s">
        <v>2093</v>
      </c>
    </row>
    <row r="11337" spans="1:5">
      <c r="C11337" s="1" t="str">
        <f>IF(A11337="", "", VLOOKUP(A11337,Undocumented!$A:$C, 3, FALSE))</f>
        <v/>
      </c>
      <c r="D11337" s="1" t="str">
        <f t="shared" si="177"/>
        <v/>
      </c>
      <c r="E11337" s="2" t="s">
        <v>2376</v>
      </c>
    </row>
    <row r="11338" spans="1:5">
      <c r="C11338" s="1" t="str">
        <f>IF(A11338="", "", VLOOKUP(A11338,Undocumented!$A:$C, 3, FALSE))</f>
        <v/>
      </c>
      <c r="D11338" s="1" t="str">
        <f t="shared" si="177"/>
        <v/>
      </c>
      <c r="E11338" s="2" t="s">
        <v>690</v>
      </c>
    </row>
    <row r="11339" spans="1:5">
      <c r="C11339" s="1" t="str">
        <f>IF(A11339="", "", VLOOKUP(A11339,Undocumented!$A:$C, 3, FALSE))</f>
        <v/>
      </c>
      <c r="D11339" s="1" t="str">
        <f t="shared" si="177"/>
        <v/>
      </c>
      <c r="E11339" s="2" t="s">
        <v>20</v>
      </c>
    </row>
    <row r="11340" spans="1:5">
      <c r="C11340" s="1" t="str">
        <f>IF(A11340="", "", VLOOKUP(A11340,Undocumented!$A:$C, 3, FALSE))</f>
        <v/>
      </c>
      <c r="D11340" s="1" t="str">
        <f t="shared" si="177"/>
        <v/>
      </c>
    </row>
    <row r="11341" spans="1:5">
      <c r="A11341" s="2" t="s">
        <v>2933</v>
      </c>
      <c r="B11341" s="2" t="s">
        <v>2934</v>
      </c>
      <c r="C11341" s="1" t="str">
        <f>IF(A11341="", "", VLOOKUP(A11341,Undocumented!$A:$C, 3, FALSE))</f>
        <v>RES 3, (IY + d), L</v>
      </c>
      <c r="D11341" s="1" t="str">
        <f t="shared" si="177"/>
        <v/>
      </c>
      <c r="E11341" s="2" t="s">
        <v>11</v>
      </c>
    </row>
    <row r="11342" spans="1:5">
      <c r="C11342" s="1" t="str">
        <f>IF(A11342="", "", VLOOKUP(A11342,Undocumented!$A:$C, 3, FALSE))</f>
        <v/>
      </c>
      <c r="D11342" s="1" t="str">
        <f t="shared" si="177"/>
        <v/>
      </c>
      <c r="E11342" s="2" t="s">
        <v>38</v>
      </c>
    </row>
    <row r="11343" spans="1:5">
      <c r="C11343" s="1" t="str">
        <f>IF(A11343="", "", VLOOKUP(A11343,Undocumented!$A:$C, 3, FALSE))</f>
        <v/>
      </c>
      <c r="D11343" s="1" t="str">
        <f t="shared" si="177"/>
        <v/>
      </c>
    </row>
    <row r="11344" spans="1:5">
      <c r="C11344" s="1" t="str">
        <f>IF(A11344="", "", VLOOKUP(A11344,Undocumented!$A:$C, 3, FALSE))</f>
        <v/>
      </c>
      <c r="D11344" s="1" t="str">
        <f t="shared" si="177"/>
        <v/>
      </c>
      <c r="E11344" s="2" t="s">
        <v>2676</v>
      </c>
    </row>
    <row r="11345" spans="1:5">
      <c r="C11345" s="1" t="str">
        <f>IF(A11345="", "", VLOOKUP(A11345,Undocumented!$A:$C, 3, FALSE))</f>
        <v/>
      </c>
      <c r="D11345" s="1" t="str">
        <f t="shared" si="177"/>
        <v/>
      </c>
      <c r="E11345" s="2" t="s">
        <v>2096</v>
      </c>
    </row>
    <row r="11346" spans="1:5">
      <c r="C11346" s="1" t="str">
        <f>IF(A11346="", "", VLOOKUP(A11346,Undocumented!$A:$C, 3, FALSE))</f>
        <v/>
      </c>
      <c r="D11346" s="1" t="str">
        <f t="shared" si="177"/>
        <v/>
      </c>
      <c r="E11346" s="2" t="s">
        <v>2379</v>
      </c>
    </row>
    <row r="11347" spans="1:5">
      <c r="C11347" s="1" t="str">
        <f>IF(A11347="", "", VLOOKUP(A11347,Undocumented!$A:$C, 3, FALSE))</f>
        <v/>
      </c>
      <c r="D11347" s="1" t="str">
        <f t="shared" si="177"/>
        <v/>
      </c>
      <c r="E11347" s="2" t="s">
        <v>2097</v>
      </c>
    </row>
    <row r="11348" spans="1:5">
      <c r="C11348" s="1" t="str">
        <f>IF(A11348="", "", VLOOKUP(A11348,Undocumented!$A:$C, 3, FALSE))</f>
        <v/>
      </c>
      <c r="D11348" s="1" t="str">
        <f t="shared" si="177"/>
        <v/>
      </c>
      <c r="E11348" s="2" t="s">
        <v>20</v>
      </c>
    </row>
    <row r="11349" spans="1:5">
      <c r="C11349" s="1" t="str">
        <f>IF(A11349="", "", VLOOKUP(A11349,Undocumented!$A:$C, 3, FALSE))</f>
        <v/>
      </c>
      <c r="D11349" s="1" t="str">
        <f t="shared" si="177"/>
        <v/>
      </c>
    </row>
    <row r="11350" spans="1:5">
      <c r="A11350" s="2" t="s">
        <v>2935</v>
      </c>
      <c r="B11350" s="2" t="s">
        <v>2936</v>
      </c>
      <c r="C11350" s="1" t="str">
        <f>IF(A11350="", "", VLOOKUP(A11350,Undocumented!$A:$C, 3, FALSE))</f>
        <v>RES 3, (IY + d)</v>
      </c>
      <c r="D11350" s="1" t="str">
        <f t="shared" si="177"/>
        <v/>
      </c>
      <c r="E11350" s="2" t="s">
        <v>11</v>
      </c>
    </row>
    <row r="11351" spans="1:5">
      <c r="C11351" s="1" t="str">
        <f>IF(A11351="", "", VLOOKUP(A11351,Undocumented!$A:$C, 3, FALSE))</f>
        <v/>
      </c>
      <c r="D11351" s="1" t="str">
        <f t="shared" si="177"/>
        <v/>
      </c>
      <c r="E11351" s="2" t="s">
        <v>38</v>
      </c>
    </row>
    <row r="11352" spans="1:5">
      <c r="C11352" s="1" t="str">
        <f>IF(A11352="", "", VLOOKUP(A11352,Undocumented!$A:$C, 3, FALSE))</f>
        <v/>
      </c>
      <c r="D11352" s="1" t="str">
        <f t="shared" si="177"/>
        <v/>
      </c>
    </row>
    <row r="11353" spans="1:5">
      <c r="C11353" s="1" t="str">
        <f>IF(A11353="", "", VLOOKUP(A11353,Undocumented!$A:$C, 3, FALSE))</f>
        <v/>
      </c>
      <c r="D11353" s="1" t="str">
        <f t="shared" si="177"/>
        <v/>
      </c>
      <c r="E11353" s="2" t="s">
        <v>2676</v>
      </c>
    </row>
    <row r="11354" spans="1:5">
      <c r="C11354" s="1" t="str">
        <f>IF(A11354="", "", VLOOKUP(A11354,Undocumented!$A:$C, 3, FALSE))</f>
        <v/>
      </c>
      <c r="D11354" s="1" t="str">
        <f t="shared" si="177"/>
        <v/>
      </c>
      <c r="E11354" s="2" t="s">
        <v>2100</v>
      </c>
    </row>
    <row r="11355" spans="1:5">
      <c r="C11355" s="1" t="str">
        <f>IF(A11355="", "", VLOOKUP(A11355,Undocumented!$A:$C, 3, FALSE))</f>
        <v/>
      </c>
      <c r="D11355" s="1" t="str">
        <f t="shared" si="177"/>
        <v/>
      </c>
      <c r="E11355" s="2" t="s">
        <v>2382</v>
      </c>
    </row>
    <row r="11356" spans="1:5">
      <c r="C11356" s="1" t="str">
        <f>IF(A11356="", "", VLOOKUP(A11356,Undocumented!$A:$C, 3, FALSE))</f>
        <v/>
      </c>
      <c r="D11356" s="1" t="str">
        <f t="shared" si="177"/>
        <v/>
      </c>
      <c r="E11356" s="2" t="s">
        <v>2101</v>
      </c>
    </row>
    <row r="11357" spans="1:5">
      <c r="C11357" s="1" t="str">
        <f>IF(A11357="", "", VLOOKUP(A11357,Undocumented!$A:$C, 3, FALSE))</f>
        <v/>
      </c>
      <c r="D11357" s="1" t="str">
        <f t="shared" si="177"/>
        <v/>
      </c>
      <c r="E11357" s="2" t="s">
        <v>20</v>
      </c>
    </row>
    <row r="11358" spans="1:5">
      <c r="C11358" s="1" t="str">
        <f>IF(A11358="", "", VLOOKUP(A11358,Undocumented!$A:$C, 3, FALSE))</f>
        <v/>
      </c>
      <c r="D11358" s="1" t="str">
        <f t="shared" si="177"/>
        <v/>
      </c>
    </row>
    <row r="11359" spans="1:5">
      <c r="A11359" s="2" t="s">
        <v>2937</v>
      </c>
      <c r="B11359" s="2" t="s">
        <v>2938</v>
      </c>
      <c r="C11359" s="1" t="str">
        <f>IF(A11359="", "", VLOOKUP(A11359,Undocumented!$A:$C, 3, FALSE))</f>
        <v>RES 3, (IY + d), A</v>
      </c>
      <c r="D11359" s="1" t="str">
        <f t="shared" si="177"/>
        <v/>
      </c>
      <c r="E11359" s="2" t="s">
        <v>11</v>
      </c>
    </row>
    <row r="11360" spans="1:5">
      <c r="C11360" s="1" t="str">
        <f>IF(A11360="", "", VLOOKUP(A11360,Undocumented!$A:$C, 3, FALSE))</f>
        <v/>
      </c>
      <c r="D11360" s="1" t="str">
        <f t="shared" si="177"/>
        <v/>
      </c>
      <c r="E11360" s="2" t="s">
        <v>38</v>
      </c>
    </row>
    <row r="11361" spans="1:5">
      <c r="C11361" s="1" t="str">
        <f>IF(A11361="", "", VLOOKUP(A11361,Undocumented!$A:$C, 3, FALSE))</f>
        <v/>
      </c>
      <c r="D11361" s="1" t="str">
        <f t="shared" si="177"/>
        <v/>
      </c>
    </row>
    <row r="11362" spans="1:5">
      <c r="C11362" s="1" t="str">
        <f>IF(A11362="", "", VLOOKUP(A11362,Undocumented!$A:$C, 3, FALSE))</f>
        <v/>
      </c>
      <c r="D11362" s="1" t="str">
        <f t="shared" si="177"/>
        <v/>
      </c>
      <c r="E11362" s="2" t="s">
        <v>2676</v>
      </c>
    </row>
    <row r="11363" spans="1:5">
      <c r="C11363" s="1" t="str">
        <f>IF(A11363="", "", VLOOKUP(A11363,Undocumented!$A:$C, 3, FALSE))</f>
        <v/>
      </c>
      <c r="D11363" s="1" t="str">
        <f t="shared" si="177"/>
        <v/>
      </c>
      <c r="E11363" s="2" t="s">
        <v>2104</v>
      </c>
    </row>
    <row r="11364" spans="1:5">
      <c r="C11364" s="1" t="str">
        <f>IF(A11364="", "", VLOOKUP(A11364,Undocumented!$A:$C, 3, FALSE))</f>
        <v/>
      </c>
      <c r="D11364" s="1" t="str">
        <f t="shared" si="177"/>
        <v/>
      </c>
      <c r="E11364" s="2" t="s">
        <v>2385</v>
      </c>
    </row>
    <row r="11365" spans="1:5">
      <c r="C11365" s="1" t="str">
        <f>IF(A11365="", "", VLOOKUP(A11365,Undocumented!$A:$C, 3, FALSE))</f>
        <v/>
      </c>
      <c r="D11365" s="1" t="str">
        <f t="shared" si="177"/>
        <v/>
      </c>
      <c r="E11365" s="2" t="s">
        <v>2105</v>
      </c>
    </row>
    <row r="11366" spans="1:5">
      <c r="C11366" s="1" t="str">
        <f>IF(A11366="", "", VLOOKUP(A11366,Undocumented!$A:$C, 3, FALSE))</f>
        <v/>
      </c>
      <c r="D11366" s="1" t="str">
        <f t="shared" si="177"/>
        <v/>
      </c>
      <c r="E11366" s="2" t="s">
        <v>20</v>
      </c>
    </row>
    <row r="11367" spans="1:5">
      <c r="C11367" s="1" t="str">
        <f>IF(A11367="", "", VLOOKUP(A11367,Undocumented!$A:$C, 3, FALSE))</f>
        <v/>
      </c>
      <c r="D11367" s="1" t="str">
        <f t="shared" si="177"/>
        <v/>
      </c>
    </row>
    <row r="11368" spans="1:5">
      <c r="A11368" s="2" t="s">
        <v>2939</v>
      </c>
      <c r="B11368" s="2" t="s">
        <v>2940</v>
      </c>
      <c r="C11368" s="1" t="str">
        <f>IF(A11368="", "", VLOOKUP(A11368,Undocumented!$A:$C, 3, FALSE))</f>
        <v>RES 4, (IY + d), B</v>
      </c>
      <c r="D11368" s="1" t="str">
        <f t="shared" si="177"/>
        <v/>
      </c>
      <c r="E11368" s="2" t="s">
        <v>11</v>
      </c>
    </row>
    <row r="11369" spans="1:5">
      <c r="C11369" s="1" t="str">
        <f>IF(A11369="", "", VLOOKUP(A11369,Undocumented!$A:$C, 3, FALSE))</f>
        <v/>
      </c>
      <c r="D11369" s="1" t="str">
        <f t="shared" si="177"/>
        <v/>
      </c>
      <c r="E11369" s="2" t="s">
        <v>38</v>
      </c>
    </row>
    <row r="11370" spans="1:5">
      <c r="C11370" s="1" t="str">
        <f>IF(A11370="", "", VLOOKUP(A11370,Undocumented!$A:$C, 3, FALSE))</f>
        <v/>
      </c>
      <c r="D11370" s="1" t="str">
        <f t="shared" si="177"/>
        <v/>
      </c>
    </row>
    <row r="11371" spans="1:5">
      <c r="C11371" s="1" t="str">
        <f>IF(A11371="", "", VLOOKUP(A11371,Undocumented!$A:$C, 3, FALSE))</f>
        <v/>
      </c>
      <c r="D11371" s="1" t="str">
        <f t="shared" si="177"/>
        <v/>
      </c>
      <c r="E11371" s="2" t="s">
        <v>2676</v>
      </c>
    </row>
    <row r="11372" spans="1:5">
      <c r="C11372" s="1" t="str">
        <f>IF(A11372="", "", VLOOKUP(A11372,Undocumented!$A:$C, 3, FALSE))</f>
        <v/>
      </c>
      <c r="D11372" s="1" t="str">
        <f t="shared" si="177"/>
        <v/>
      </c>
      <c r="E11372" s="2" t="s">
        <v>2077</v>
      </c>
    </row>
    <row r="11373" spans="1:5">
      <c r="C11373" s="1" t="str">
        <f>IF(A11373="", "", VLOOKUP(A11373,Undocumented!$A:$C, 3, FALSE))</f>
        <v/>
      </c>
      <c r="D11373" s="1" t="str">
        <f t="shared" si="177"/>
        <v/>
      </c>
      <c r="E11373" s="2" t="s">
        <v>2388</v>
      </c>
    </row>
    <row r="11374" spans="1:5">
      <c r="C11374" s="1" t="str">
        <f>IF(A11374="", "", VLOOKUP(A11374,Undocumented!$A:$C, 3, FALSE))</f>
        <v/>
      </c>
      <c r="D11374" s="1" t="str">
        <f t="shared" si="177"/>
        <v/>
      </c>
      <c r="E11374" s="2" t="s">
        <v>2078</v>
      </c>
    </row>
    <row r="11375" spans="1:5">
      <c r="C11375" s="1" t="str">
        <f>IF(A11375="", "", VLOOKUP(A11375,Undocumented!$A:$C, 3, FALSE))</f>
        <v/>
      </c>
      <c r="D11375" s="1" t="str">
        <f t="shared" si="177"/>
        <v/>
      </c>
      <c r="E11375" s="2" t="s">
        <v>20</v>
      </c>
    </row>
    <row r="11376" spans="1:5">
      <c r="C11376" s="1" t="str">
        <f>IF(A11376="", "", VLOOKUP(A11376,Undocumented!$A:$C, 3, FALSE))</f>
        <v/>
      </c>
      <c r="D11376" s="1" t="str">
        <f t="shared" si="177"/>
        <v/>
      </c>
    </row>
    <row r="11377" spans="1:5">
      <c r="A11377" s="2" t="s">
        <v>2941</v>
      </c>
      <c r="B11377" s="2" t="s">
        <v>2942</v>
      </c>
      <c r="C11377" s="1" t="str">
        <f>IF(A11377="", "", VLOOKUP(A11377,Undocumented!$A:$C, 3, FALSE))</f>
        <v>RES 4, (IY + d), C</v>
      </c>
      <c r="D11377" s="1" t="str">
        <f t="shared" si="177"/>
        <v/>
      </c>
      <c r="E11377" s="2" t="s">
        <v>11</v>
      </c>
    </row>
    <row r="11378" spans="1:5">
      <c r="C11378" s="1" t="str">
        <f>IF(A11378="", "", VLOOKUP(A11378,Undocumented!$A:$C, 3, FALSE))</f>
        <v/>
      </c>
      <c r="D11378" s="1" t="str">
        <f t="shared" si="177"/>
        <v/>
      </c>
      <c r="E11378" s="2" t="s">
        <v>38</v>
      </c>
    </row>
    <row r="11379" spans="1:5">
      <c r="C11379" s="1" t="str">
        <f>IF(A11379="", "", VLOOKUP(A11379,Undocumented!$A:$C, 3, FALSE))</f>
        <v/>
      </c>
      <c r="D11379" s="1" t="str">
        <f t="shared" si="177"/>
        <v/>
      </c>
    </row>
    <row r="11380" spans="1:5">
      <c r="C11380" s="1" t="str">
        <f>IF(A11380="", "", VLOOKUP(A11380,Undocumented!$A:$C, 3, FALSE))</f>
        <v/>
      </c>
      <c r="D11380" s="1" t="str">
        <f t="shared" si="177"/>
        <v/>
      </c>
      <c r="E11380" s="2" t="s">
        <v>2676</v>
      </c>
    </row>
    <row r="11381" spans="1:5">
      <c r="C11381" s="1" t="str">
        <f>IF(A11381="", "", VLOOKUP(A11381,Undocumented!$A:$C, 3, FALSE))</f>
        <v/>
      </c>
      <c r="D11381" s="1" t="str">
        <f t="shared" si="177"/>
        <v/>
      </c>
      <c r="E11381" s="2" t="s">
        <v>2081</v>
      </c>
    </row>
    <row r="11382" spans="1:5">
      <c r="C11382" s="1" t="str">
        <f>IF(A11382="", "", VLOOKUP(A11382,Undocumented!$A:$C, 3, FALSE))</f>
        <v/>
      </c>
      <c r="D11382" s="1" t="str">
        <f t="shared" si="177"/>
        <v/>
      </c>
      <c r="E11382" s="2" t="s">
        <v>2391</v>
      </c>
    </row>
    <row r="11383" spans="1:5">
      <c r="C11383" s="1" t="str">
        <f>IF(A11383="", "", VLOOKUP(A11383,Undocumented!$A:$C, 3, FALSE))</f>
        <v/>
      </c>
      <c r="D11383" s="1" t="str">
        <f t="shared" si="177"/>
        <v/>
      </c>
      <c r="E11383" s="2" t="s">
        <v>2082</v>
      </c>
    </row>
    <row r="11384" spans="1:5">
      <c r="C11384" s="1" t="str">
        <f>IF(A11384="", "", VLOOKUP(A11384,Undocumented!$A:$C, 3, FALSE))</f>
        <v/>
      </c>
      <c r="D11384" s="1" t="str">
        <f t="shared" si="177"/>
        <v/>
      </c>
      <c r="E11384" s="2" t="s">
        <v>20</v>
      </c>
    </row>
    <row r="11385" spans="1:5">
      <c r="C11385" s="1" t="str">
        <f>IF(A11385="", "", VLOOKUP(A11385,Undocumented!$A:$C, 3, FALSE))</f>
        <v/>
      </c>
      <c r="D11385" s="1" t="str">
        <f t="shared" si="177"/>
        <v/>
      </c>
    </row>
    <row r="11386" spans="1:5">
      <c r="A11386" s="2" t="s">
        <v>2943</v>
      </c>
      <c r="B11386" s="2" t="s">
        <v>2944</v>
      </c>
      <c r="C11386" s="1" t="str">
        <f>IF(A11386="", "", VLOOKUP(A11386,Undocumented!$A:$C, 3, FALSE))</f>
        <v>RES 4, (IY + d), D</v>
      </c>
      <c r="D11386" s="1" t="str">
        <f t="shared" si="177"/>
        <v/>
      </c>
      <c r="E11386" s="2" t="s">
        <v>11</v>
      </c>
    </row>
    <row r="11387" spans="1:5">
      <c r="C11387" s="1" t="str">
        <f>IF(A11387="", "", VLOOKUP(A11387,Undocumented!$A:$C, 3, FALSE))</f>
        <v/>
      </c>
      <c r="D11387" s="1" t="str">
        <f t="shared" si="177"/>
        <v/>
      </c>
      <c r="E11387" s="2" t="s">
        <v>38</v>
      </c>
    </row>
    <row r="11388" spans="1:5">
      <c r="C11388" s="1" t="str">
        <f>IF(A11388="", "", VLOOKUP(A11388,Undocumented!$A:$C, 3, FALSE))</f>
        <v/>
      </c>
      <c r="D11388" s="1" t="str">
        <f t="shared" si="177"/>
        <v/>
      </c>
    </row>
    <row r="11389" spans="1:5">
      <c r="C11389" s="1" t="str">
        <f>IF(A11389="", "", VLOOKUP(A11389,Undocumented!$A:$C, 3, FALSE))</f>
        <v/>
      </c>
      <c r="D11389" s="1" t="str">
        <f t="shared" si="177"/>
        <v/>
      </c>
      <c r="E11389" s="2" t="s">
        <v>2676</v>
      </c>
    </row>
    <row r="11390" spans="1:5">
      <c r="C11390" s="1" t="str">
        <f>IF(A11390="", "", VLOOKUP(A11390,Undocumented!$A:$C, 3, FALSE))</f>
        <v/>
      </c>
      <c r="D11390" s="1" t="str">
        <f t="shared" si="177"/>
        <v/>
      </c>
      <c r="E11390" s="2" t="s">
        <v>2085</v>
      </c>
    </row>
    <row r="11391" spans="1:5">
      <c r="C11391" s="1" t="str">
        <f>IF(A11391="", "", VLOOKUP(A11391,Undocumented!$A:$C, 3, FALSE))</f>
        <v/>
      </c>
      <c r="D11391" s="1" t="str">
        <f t="shared" si="177"/>
        <v/>
      </c>
      <c r="E11391" s="2" t="s">
        <v>2394</v>
      </c>
    </row>
    <row r="11392" spans="1:5">
      <c r="C11392" s="1" t="str">
        <f>IF(A11392="", "", VLOOKUP(A11392,Undocumented!$A:$C, 3, FALSE))</f>
        <v/>
      </c>
      <c r="D11392" s="1" t="str">
        <f t="shared" si="177"/>
        <v/>
      </c>
      <c r="E11392" s="2" t="s">
        <v>2086</v>
      </c>
    </row>
    <row r="11393" spans="1:5">
      <c r="C11393" s="1" t="str">
        <f>IF(A11393="", "", VLOOKUP(A11393,Undocumented!$A:$C, 3, FALSE))</f>
        <v/>
      </c>
      <c r="D11393" s="1" t="str">
        <f t="shared" si="177"/>
        <v/>
      </c>
      <c r="E11393" s="2" t="s">
        <v>20</v>
      </c>
    </row>
    <row r="11394" spans="1:5">
      <c r="C11394" s="1" t="str">
        <f>IF(A11394="", "", VLOOKUP(A11394,Undocumented!$A:$C, 3, FALSE))</f>
        <v/>
      </c>
      <c r="D11394" s="1" t="str">
        <f t="shared" ref="D11394:D11457" si="178">IF(AND(B11394&lt;&gt;"", B11394&lt;&gt;C11394), "#N/B", "")</f>
        <v/>
      </c>
    </row>
    <row r="11395" spans="1:5">
      <c r="A11395" s="2" t="s">
        <v>2945</v>
      </c>
      <c r="B11395" s="2" t="s">
        <v>2946</v>
      </c>
      <c r="C11395" s="1" t="str">
        <f>IF(A11395="", "", VLOOKUP(A11395,Undocumented!$A:$C, 3, FALSE))</f>
        <v>RES 4, (IY + d), E</v>
      </c>
      <c r="D11395" s="1" t="str">
        <f t="shared" si="178"/>
        <v/>
      </c>
      <c r="E11395" s="2" t="s">
        <v>11</v>
      </c>
    </row>
    <row r="11396" spans="1:5">
      <c r="C11396" s="1" t="str">
        <f>IF(A11396="", "", VLOOKUP(A11396,Undocumented!$A:$C, 3, FALSE))</f>
        <v/>
      </c>
      <c r="D11396" s="1" t="str">
        <f t="shared" si="178"/>
        <v/>
      </c>
      <c r="E11396" s="2" t="s">
        <v>38</v>
      </c>
    </row>
    <row r="11397" spans="1:5">
      <c r="C11397" s="1" t="str">
        <f>IF(A11397="", "", VLOOKUP(A11397,Undocumented!$A:$C, 3, FALSE))</f>
        <v/>
      </c>
      <c r="D11397" s="1" t="str">
        <f t="shared" si="178"/>
        <v/>
      </c>
    </row>
    <row r="11398" spans="1:5">
      <c r="C11398" s="1" t="str">
        <f>IF(A11398="", "", VLOOKUP(A11398,Undocumented!$A:$C, 3, FALSE))</f>
        <v/>
      </c>
      <c r="D11398" s="1" t="str">
        <f t="shared" si="178"/>
        <v/>
      </c>
      <c r="E11398" s="2" t="s">
        <v>2676</v>
      </c>
    </row>
    <row r="11399" spans="1:5">
      <c r="C11399" s="1" t="str">
        <f>IF(A11399="", "", VLOOKUP(A11399,Undocumented!$A:$C, 3, FALSE))</f>
        <v/>
      </c>
      <c r="D11399" s="1" t="str">
        <f t="shared" si="178"/>
        <v/>
      </c>
      <c r="E11399" s="2" t="s">
        <v>2089</v>
      </c>
    </row>
    <row r="11400" spans="1:5">
      <c r="C11400" s="1" t="str">
        <f>IF(A11400="", "", VLOOKUP(A11400,Undocumented!$A:$C, 3, FALSE))</f>
        <v/>
      </c>
      <c r="D11400" s="1" t="str">
        <f t="shared" si="178"/>
        <v/>
      </c>
      <c r="E11400" s="2" t="s">
        <v>2397</v>
      </c>
    </row>
    <row r="11401" spans="1:5">
      <c r="C11401" s="1" t="str">
        <f>IF(A11401="", "", VLOOKUP(A11401,Undocumented!$A:$C, 3, FALSE))</f>
        <v/>
      </c>
      <c r="D11401" s="1" t="str">
        <f t="shared" si="178"/>
        <v/>
      </c>
      <c r="E11401" s="2" t="s">
        <v>2090</v>
      </c>
    </row>
    <row r="11402" spans="1:5">
      <c r="C11402" s="1" t="str">
        <f>IF(A11402="", "", VLOOKUP(A11402,Undocumented!$A:$C, 3, FALSE))</f>
        <v/>
      </c>
      <c r="D11402" s="1" t="str">
        <f t="shared" si="178"/>
        <v/>
      </c>
      <c r="E11402" s="2" t="s">
        <v>20</v>
      </c>
    </row>
    <row r="11403" spans="1:5">
      <c r="C11403" s="1" t="str">
        <f>IF(A11403="", "", VLOOKUP(A11403,Undocumented!$A:$C, 3, FALSE))</f>
        <v/>
      </c>
      <c r="D11403" s="1" t="str">
        <f t="shared" si="178"/>
        <v/>
      </c>
    </row>
    <row r="11404" spans="1:5">
      <c r="A11404" s="2" t="s">
        <v>2947</v>
      </c>
      <c r="B11404" s="2" t="s">
        <v>2948</v>
      </c>
      <c r="C11404" s="1" t="str">
        <f>IF(A11404="", "", VLOOKUP(A11404,Undocumented!$A:$C, 3, FALSE))</f>
        <v>RES 4, (IY + d), H</v>
      </c>
      <c r="D11404" s="1" t="str">
        <f t="shared" si="178"/>
        <v/>
      </c>
      <c r="E11404" s="2" t="s">
        <v>11</v>
      </c>
    </row>
    <row r="11405" spans="1:5">
      <c r="C11405" s="1" t="str">
        <f>IF(A11405="", "", VLOOKUP(A11405,Undocumented!$A:$C, 3, FALSE))</f>
        <v/>
      </c>
      <c r="D11405" s="1" t="str">
        <f t="shared" si="178"/>
        <v/>
      </c>
      <c r="E11405" s="2" t="s">
        <v>38</v>
      </c>
    </row>
    <row r="11406" spans="1:5">
      <c r="C11406" s="1" t="str">
        <f>IF(A11406="", "", VLOOKUP(A11406,Undocumented!$A:$C, 3, FALSE))</f>
        <v/>
      </c>
      <c r="D11406" s="1" t="str">
        <f t="shared" si="178"/>
        <v/>
      </c>
    </row>
    <row r="11407" spans="1:5">
      <c r="C11407" s="1" t="str">
        <f>IF(A11407="", "", VLOOKUP(A11407,Undocumented!$A:$C, 3, FALSE))</f>
        <v/>
      </c>
      <c r="D11407" s="1" t="str">
        <f t="shared" si="178"/>
        <v/>
      </c>
      <c r="E11407" s="2" t="s">
        <v>2676</v>
      </c>
    </row>
    <row r="11408" spans="1:5">
      <c r="C11408" s="1" t="str">
        <f>IF(A11408="", "", VLOOKUP(A11408,Undocumented!$A:$C, 3, FALSE))</f>
        <v/>
      </c>
      <c r="D11408" s="1" t="str">
        <f t="shared" si="178"/>
        <v/>
      </c>
      <c r="E11408" s="2" t="s">
        <v>2093</v>
      </c>
    </row>
    <row r="11409" spans="1:5">
      <c r="C11409" s="1" t="str">
        <f>IF(A11409="", "", VLOOKUP(A11409,Undocumented!$A:$C, 3, FALSE))</f>
        <v/>
      </c>
      <c r="D11409" s="1" t="str">
        <f t="shared" si="178"/>
        <v/>
      </c>
      <c r="E11409" s="2" t="s">
        <v>2400</v>
      </c>
    </row>
    <row r="11410" spans="1:5">
      <c r="C11410" s="1" t="str">
        <f>IF(A11410="", "", VLOOKUP(A11410,Undocumented!$A:$C, 3, FALSE))</f>
        <v/>
      </c>
      <c r="D11410" s="1" t="str">
        <f t="shared" si="178"/>
        <v/>
      </c>
      <c r="E11410" s="2" t="s">
        <v>690</v>
      </c>
    </row>
    <row r="11411" spans="1:5">
      <c r="C11411" s="1" t="str">
        <f>IF(A11411="", "", VLOOKUP(A11411,Undocumented!$A:$C, 3, FALSE))</f>
        <v/>
      </c>
      <c r="D11411" s="1" t="str">
        <f t="shared" si="178"/>
        <v/>
      </c>
      <c r="E11411" s="2" t="s">
        <v>20</v>
      </c>
    </row>
    <row r="11412" spans="1:5">
      <c r="C11412" s="1" t="str">
        <f>IF(A11412="", "", VLOOKUP(A11412,Undocumented!$A:$C, 3, FALSE))</f>
        <v/>
      </c>
      <c r="D11412" s="1" t="str">
        <f t="shared" si="178"/>
        <v/>
      </c>
    </row>
    <row r="11413" spans="1:5">
      <c r="A11413" s="2" t="s">
        <v>2949</v>
      </c>
      <c r="B11413" s="2" t="s">
        <v>2950</v>
      </c>
      <c r="C11413" s="1" t="str">
        <f>IF(A11413="", "", VLOOKUP(A11413,Undocumented!$A:$C, 3, FALSE))</f>
        <v>RES 4, (IY + d), L</v>
      </c>
      <c r="D11413" s="1" t="str">
        <f t="shared" si="178"/>
        <v/>
      </c>
      <c r="E11413" s="2" t="s">
        <v>11</v>
      </c>
    </row>
    <row r="11414" spans="1:5">
      <c r="C11414" s="1" t="str">
        <f>IF(A11414="", "", VLOOKUP(A11414,Undocumented!$A:$C, 3, FALSE))</f>
        <v/>
      </c>
      <c r="D11414" s="1" t="str">
        <f t="shared" si="178"/>
        <v/>
      </c>
      <c r="E11414" s="2" t="s">
        <v>38</v>
      </c>
    </row>
    <row r="11415" spans="1:5">
      <c r="C11415" s="1" t="str">
        <f>IF(A11415="", "", VLOOKUP(A11415,Undocumented!$A:$C, 3, FALSE))</f>
        <v/>
      </c>
      <c r="D11415" s="1" t="str">
        <f t="shared" si="178"/>
        <v/>
      </c>
    </row>
    <row r="11416" spans="1:5">
      <c r="C11416" s="1" t="str">
        <f>IF(A11416="", "", VLOOKUP(A11416,Undocumented!$A:$C, 3, FALSE))</f>
        <v/>
      </c>
      <c r="D11416" s="1" t="str">
        <f t="shared" si="178"/>
        <v/>
      </c>
      <c r="E11416" s="2" t="s">
        <v>2676</v>
      </c>
    </row>
    <row r="11417" spans="1:5">
      <c r="C11417" s="1" t="str">
        <f>IF(A11417="", "", VLOOKUP(A11417,Undocumented!$A:$C, 3, FALSE))</f>
        <v/>
      </c>
      <c r="D11417" s="1" t="str">
        <f t="shared" si="178"/>
        <v/>
      </c>
      <c r="E11417" s="2" t="s">
        <v>2096</v>
      </c>
    </row>
    <row r="11418" spans="1:5">
      <c r="C11418" s="1" t="str">
        <f>IF(A11418="", "", VLOOKUP(A11418,Undocumented!$A:$C, 3, FALSE))</f>
        <v/>
      </c>
      <c r="D11418" s="1" t="str">
        <f t="shared" si="178"/>
        <v/>
      </c>
      <c r="E11418" s="2" t="s">
        <v>2403</v>
      </c>
    </row>
    <row r="11419" spans="1:5">
      <c r="C11419" s="1" t="str">
        <f>IF(A11419="", "", VLOOKUP(A11419,Undocumented!$A:$C, 3, FALSE))</f>
        <v/>
      </c>
      <c r="D11419" s="1" t="str">
        <f t="shared" si="178"/>
        <v/>
      </c>
      <c r="E11419" s="2" t="s">
        <v>2097</v>
      </c>
    </row>
    <row r="11420" spans="1:5">
      <c r="C11420" s="1" t="str">
        <f>IF(A11420="", "", VLOOKUP(A11420,Undocumented!$A:$C, 3, FALSE))</f>
        <v/>
      </c>
      <c r="D11420" s="1" t="str">
        <f t="shared" si="178"/>
        <v/>
      </c>
      <c r="E11420" s="2" t="s">
        <v>20</v>
      </c>
    </row>
    <row r="11421" spans="1:5">
      <c r="C11421" s="1" t="str">
        <f>IF(A11421="", "", VLOOKUP(A11421,Undocumented!$A:$C, 3, FALSE))</f>
        <v/>
      </c>
      <c r="D11421" s="1" t="str">
        <f t="shared" si="178"/>
        <v/>
      </c>
    </row>
    <row r="11422" spans="1:5">
      <c r="A11422" s="2" t="s">
        <v>2951</v>
      </c>
      <c r="B11422" s="2" t="s">
        <v>2952</v>
      </c>
      <c r="C11422" s="1" t="str">
        <f>IF(A11422="", "", VLOOKUP(A11422,Undocumented!$A:$C, 3, FALSE))</f>
        <v>RES 4, (IY + d)</v>
      </c>
      <c r="D11422" s="1" t="str">
        <f t="shared" si="178"/>
        <v/>
      </c>
      <c r="E11422" s="2" t="s">
        <v>11</v>
      </c>
    </row>
    <row r="11423" spans="1:5">
      <c r="C11423" s="1" t="str">
        <f>IF(A11423="", "", VLOOKUP(A11423,Undocumented!$A:$C, 3, FALSE))</f>
        <v/>
      </c>
      <c r="D11423" s="1" t="str">
        <f t="shared" si="178"/>
        <v/>
      </c>
      <c r="E11423" s="2" t="s">
        <v>38</v>
      </c>
    </row>
    <row r="11424" spans="1:5">
      <c r="C11424" s="1" t="str">
        <f>IF(A11424="", "", VLOOKUP(A11424,Undocumented!$A:$C, 3, FALSE))</f>
        <v/>
      </c>
      <c r="D11424" s="1" t="str">
        <f t="shared" si="178"/>
        <v/>
      </c>
    </row>
    <row r="11425" spans="1:5">
      <c r="C11425" s="1" t="str">
        <f>IF(A11425="", "", VLOOKUP(A11425,Undocumented!$A:$C, 3, FALSE))</f>
        <v/>
      </c>
      <c r="D11425" s="1" t="str">
        <f t="shared" si="178"/>
        <v/>
      </c>
      <c r="E11425" s="2" t="s">
        <v>2676</v>
      </c>
    </row>
    <row r="11426" spans="1:5">
      <c r="C11426" s="1" t="str">
        <f>IF(A11426="", "", VLOOKUP(A11426,Undocumented!$A:$C, 3, FALSE))</f>
        <v/>
      </c>
      <c r="D11426" s="1" t="str">
        <f t="shared" si="178"/>
        <v/>
      </c>
      <c r="E11426" s="2" t="s">
        <v>2100</v>
      </c>
    </row>
    <row r="11427" spans="1:5">
      <c r="C11427" s="1" t="str">
        <f>IF(A11427="", "", VLOOKUP(A11427,Undocumented!$A:$C, 3, FALSE))</f>
        <v/>
      </c>
      <c r="D11427" s="1" t="str">
        <f t="shared" si="178"/>
        <v/>
      </c>
      <c r="E11427" s="2" t="s">
        <v>2406</v>
      </c>
    </row>
    <row r="11428" spans="1:5">
      <c r="C11428" s="1" t="str">
        <f>IF(A11428="", "", VLOOKUP(A11428,Undocumented!$A:$C, 3, FALSE))</f>
        <v/>
      </c>
      <c r="D11428" s="1" t="str">
        <f t="shared" si="178"/>
        <v/>
      </c>
      <c r="E11428" s="2" t="s">
        <v>2101</v>
      </c>
    </row>
    <row r="11429" spans="1:5">
      <c r="C11429" s="1" t="str">
        <f>IF(A11429="", "", VLOOKUP(A11429,Undocumented!$A:$C, 3, FALSE))</f>
        <v/>
      </c>
      <c r="D11429" s="1" t="str">
        <f t="shared" si="178"/>
        <v/>
      </c>
      <c r="E11429" s="2" t="s">
        <v>20</v>
      </c>
    </row>
    <row r="11430" spans="1:5">
      <c r="C11430" s="1" t="str">
        <f>IF(A11430="", "", VLOOKUP(A11430,Undocumented!$A:$C, 3, FALSE))</f>
        <v/>
      </c>
      <c r="D11430" s="1" t="str">
        <f t="shared" si="178"/>
        <v/>
      </c>
    </row>
    <row r="11431" spans="1:5">
      <c r="A11431" s="2" t="s">
        <v>2953</v>
      </c>
      <c r="B11431" s="2" t="s">
        <v>2954</v>
      </c>
      <c r="C11431" s="1" t="str">
        <f>IF(A11431="", "", VLOOKUP(A11431,Undocumented!$A:$C, 3, FALSE))</f>
        <v>RES 4, (IY + d), A</v>
      </c>
      <c r="D11431" s="1" t="str">
        <f t="shared" si="178"/>
        <v/>
      </c>
      <c r="E11431" s="2" t="s">
        <v>11</v>
      </c>
    </row>
    <row r="11432" spans="1:5">
      <c r="C11432" s="1" t="str">
        <f>IF(A11432="", "", VLOOKUP(A11432,Undocumented!$A:$C, 3, FALSE))</f>
        <v/>
      </c>
      <c r="D11432" s="1" t="str">
        <f t="shared" si="178"/>
        <v/>
      </c>
      <c r="E11432" s="2" t="s">
        <v>38</v>
      </c>
    </row>
    <row r="11433" spans="1:5">
      <c r="C11433" s="1" t="str">
        <f>IF(A11433="", "", VLOOKUP(A11433,Undocumented!$A:$C, 3, FALSE))</f>
        <v/>
      </c>
      <c r="D11433" s="1" t="str">
        <f t="shared" si="178"/>
        <v/>
      </c>
    </row>
    <row r="11434" spans="1:5">
      <c r="C11434" s="1" t="str">
        <f>IF(A11434="", "", VLOOKUP(A11434,Undocumented!$A:$C, 3, FALSE))</f>
        <v/>
      </c>
      <c r="D11434" s="1" t="str">
        <f t="shared" si="178"/>
        <v/>
      </c>
      <c r="E11434" s="2" t="s">
        <v>2676</v>
      </c>
    </row>
    <row r="11435" spans="1:5">
      <c r="C11435" s="1" t="str">
        <f>IF(A11435="", "", VLOOKUP(A11435,Undocumented!$A:$C, 3, FALSE))</f>
        <v/>
      </c>
      <c r="D11435" s="1" t="str">
        <f t="shared" si="178"/>
        <v/>
      </c>
      <c r="E11435" s="2" t="s">
        <v>2104</v>
      </c>
    </row>
    <row r="11436" spans="1:5">
      <c r="C11436" s="1" t="str">
        <f>IF(A11436="", "", VLOOKUP(A11436,Undocumented!$A:$C, 3, FALSE))</f>
        <v/>
      </c>
      <c r="D11436" s="1" t="str">
        <f t="shared" si="178"/>
        <v/>
      </c>
      <c r="E11436" s="2" t="s">
        <v>2409</v>
      </c>
    </row>
    <row r="11437" spans="1:5">
      <c r="C11437" s="1" t="str">
        <f>IF(A11437="", "", VLOOKUP(A11437,Undocumented!$A:$C, 3, FALSE))</f>
        <v/>
      </c>
      <c r="D11437" s="1" t="str">
        <f t="shared" si="178"/>
        <v/>
      </c>
      <c r="E11437" s="2" t="s">
        <v>2105</v>
      </c>
    </row>
    <row r="11438" spans="1:5">
      <c r="C11438" s="1" t="str">
        <f>IF(A11438="", "", VLOOKUP(A11438,Undocumented!$A:$C, 3, FALSE))</f>
        <v/>
      </c>
      <c r="D11438" s="1" t="str">
        <f t="shared" si="178"/>
        <v/>
      </c>
      <c r="E11438" s="2" t="s">
        <v>20</v>
      </c>
    </row>
    <row r="11439" spans="1:5">
      <c r="C11439" s="1" t="str">
        <f>IF(A11439="", "", VLOOKUP(A11439,Undocumented!$A:$C, 3, FALSE))</f>
        <v/>
      </c>
      <c r="D11439" s="1" t="str">
        <f t="shared" si="178"/>
        <v/>
      </c>
    </row>
    <row r="11440" spans="1:5">
      <c r="A11440" s="2" t="s">
        <v>2955</v>
      </c>
      <c r="B11440" s="2" t="s">
        <v>2956</v>
      </c>
      <c r="C11440" s="1" t="str">
        <f>IF(A11440="", "", VLOOKUP(A11440,Undocumented!$A:$C, 3, FALSE))</f>
        <v>RES 5, (IY + d), B</v>
      </c>
      <c r="D11440" s="1" t="str">
        <f t="shared" si="178"/>
        <v/>
      </c>
      <c r="E11440" s="2" t="s">
        <v>11</v>
      </c>
    </row>
    <row r="11441" spans="1:5">
      <c r="C11441" s="1" t="str">
        <f>IF(A11441="", "", VLOOKUP(A11441,Undocumented!$A:$C, 3, FALSE))</f>
        <v/>
      </c>
      <c r="D11441" s="1" t="str">
        <f t="shared" si="178"/>
        <v/>
      </c>
      <c r="E11441" s="2" t="s">
        <v>38</v>
      </c>
    </row>
    <row r="11442" spans="1:5">
      <c r="C11442" s="1" t="str">
        <f>IF(A11442="", "", VLOOKUP(A11442,Undocumented!$A:$C, 3, FALSE))</f>
        <v/>
      </c>
      <c r="D11442" s="1" t="str">
        <f t="shared" si="178"/>
        <v/>
      </c>
    </row>
    <row r="11443" spans="1:5">
      <c r="C11443" s="1" t="str">
        <f>IF(A11443="", "", VLOOKUP(A11443,Undocumented!$A:$C, 3, FALSE))</f>
        <v/>
      </c>
      <c r="D11443" s="1" t="str">
        <f t="shared" si="178"/>
        <v/>
      </c>
      <c r="E11443" s="2" t="s">
        <v>2676</v>
      </c>
    </row>
    <row r="11444" spans="1:5">
      <c r="C11444" s="1" t="str">
        <f>IF(A11444="", "", VLOOKUP(A11444,Undocumented!$A:$C, 3, FALSE))</f>
        <v/>
      </c>
      <c r="D11444" s="1" t="str">
        <f t="shared" si="178"/>
        <v/>
      </c>
      <c r="E11444" s="2" t="s">
        <v>2077</v>
      </c>
    </row>
    <row r="11445" spans="1:5">
      <c r="C11445" s="1" t="str">
        <f>IF(A11445="", "", VLOOKUP(A11445,Undocumented!$A:$C, 3, FALSE))</f>
        <v/>
      </c>
      <c r="D11445" s="1" t="str">
        <f t="shared" si="178"/>
        <v/>
      </c>
      <c r="E11445" s="2" t="s">
        <v>2412</v>
      </c>
    </row>
    <row r="11446" spans="1:5">
      <c r="C11446" s="1" t="str">
        <f>IF(A11446="", "", VLOOKUP(A11446,Undocumented!$A:$C, 3, FALSE))</f>
        <v/>
      </c>
      <c r="D11446" s="1" t="str">
        <f t="shared" si="178"/>
        <v/>
      </c>
      <c r="E11446" s="2" t="s">
        <v>2078</v>
      </c>
    </row>
    <row r="11447" spans="1:5">
      <c r="C11447" s="1" t="str">
        <f>IF(A11447="", "", VLOOKUP(A11447,Undocumented!$A:$C, 3, FALSE))</f>
        <v/>
      </c>
      <c r="D11447" s="1" t="str">
        <f t="shared" si="178"/>
        <v/>
      </c>
      <c r="E11447" s="2" t="s">
        <v>20</v>
      </c>
    </row>
    <row r="11448" spans="1:5">
      <c r="C11448" s="1" t="str">
        <f>IF(A11448="", "", VLOOKUP(A11448,Undocumented!$A:$C, 3, FALSE))</f>
        <v/>
      </c>
      <c r="D11448" s="1" t="str">
        <f t="shared" si="178"/>
        <v/>
      </c>
    </row>
    <row r="11449" spans="1:5">
      <c r="A11449" s="2" t="s">
        <v>2957</v>
      </c>
      <c r="B11449" s="2" t="s">
        <v>2958</v>
      </c>
      <c r="C11449" s="1" t="str">
        <f>IF(A11449="", "", VLOOKUP(A11449,Undocumented!$A:$C, 3, FALSE))</f>
        <v>RES 5, (IY + d), C</v>
      </c>
      <c r="D11449" s="1" t="str">
        <f t="shared" si="178"/>
        <v/>
      </c>
      <c r="E11449" s="2" t="s">
        <v>11</v>
      </c>
    </row>
    <row r="11450" spans="1:5">
      <c r="C11450" s="1" t="str">
        <f>IF(A11450="", "", VLOOKUP(A11450,Undocumented!$A:$C, 3, FALSE))</f>
        <v/>
      </c>
      <c r="D11450" s="1" t="str">
        <f t="shared" si="178"/>
        <v/>
      </c>
      <c r="E11450" s="2" t="s">
        <v>38</v>
      </c>
    </row>
    <row r="11451" spans="1:5">
      <c r="C11451" s="1" t="str">
        <f>IF(A11451="", "", VLOOKUP(A11451,Undocumented!$A:$C, 3, FALSE))</f>
        <v/>
      </c>
      <c r="D11451" s="1" t="str">
        <f t="shared" si="178"/>
        <v/>
      </c>
    </row>
    <row r="11452" spans="1:5">
      <c r="C11452" s="1" t="str">
        <f>IF(A11452="", "", VLOOKUP(A11452,Undocumented!$A:$C, 3, FALSE))</f>
        <v/>
      </c>
      <c r="D11452" s="1" t="str">
        <f t="shared" si="178"/>
        <v/>
      </c>
      <c r="E11452" s="2" t="s">
        <v>2676</v>
      </c>
    </row>
    <row r="11453" spans="1:5">
      <c r="C11453" s="1" t="str">
        <f>IF(A11453="", "", VLOOKUP(A11453,Undocumented!$A:$C, 3, FALSE))</f>
        <v/>
      </c>
      <c r="D11453" s="1" t="str">
        <f t="shared" si="178"/>
        <v/>
      </c>
      <c r="E11453" s="2" t="s">
        <v>2081</v>
      </c>
    </row>
    <row r="11454" spans="1:5">
      <c r="C11454" s="1" t="str">
        <f>IF(A11454="", "", VLOOKUP(A11454,Undocumented!$A:$C, 3, FALSE))</f>
        <v/>
      </c>
      <c r="D11454" s="1" t="str">
        <f t="shared" si="178"/>
        <v/>
      </c>
      <c r="E11454" s="2" t="s">
        <v>2415</v>
      </c>
    </row>
    <row r="11455" spans="1:5">
      <c r="C11455" s="1" t="str">
        <f>IF(A11455="", "", VLOOKUP(A11455,Undocumented!$A:$C, 3, FALSE))</f>
        <v/>
      </c>
      <c r="D11455" s="1" t="str">
        <f t="shared" si="178"/>
        <v/>
      </c>
      <c r="E11455" s="2" t="s">
        <v>2082</v>
      </c>
    </row>
    <row r="11456" spans="1:5">
      <c r="C11456" s="1" t="str">
        <f>IF(A11456="", "", VLOOKUP(A11456,Undocumented!$A:$C, 3, FALSE))</f>
        <v/>
      </c>
      <c r="D11456" s="1" t="str">
        <f t="shared" si="178"/>
        <v/>
      </c>
      <c r="E11456" s="2" t="s">
        <v>20</v>
      </c>
    </row>
    <row r="11457" spans="1:5">
      <c r="C11457" s="1" t="str">
        <f>IF(A11457="", "", VLOOKUP(A11457,Undocumented!$A:$C, 3, FALSE))</f>
        <v/>
      </c>
      <c r="D11457" s="1" t="str">
        <f t="shared" si="178"/>
        <v/>
      </c>
    </row>
    <row r="11458" spans="1:5">
      <c r="A11458" s="2" t="s">
        <v>2959</v>
      </c>
      <c r="B11458" s="2" t="s">
        <v>2960</v>
      </c>
      <c r="C11458" s="1" t="str">
        <f>IF(A11458="", "", VLOOKUP(A11458,Undocumented!$A:$C, 3, FALSE))</f>
        <v>RES 5, (IY + d), D</v>
      </c>
      <c r="D11458" s="1" t="str">
        <f t="shared" ref="D11458:D11521" si="179">IF(AND(B11458&lt;&gt;"", B11458&lt;&gt;C11458), "#N/B", "")</f>
        <v/>
      </c>
      <c r="E11458" s="2" t="s">
        <v>11</v>
      </c>
    </row>
    <row r="11459" spans="1:5">
      <c r="C11459" s="1" t="str">
        <f>IF(A11459="", "", VLOOKUP(A11459,Undocumented!$A:$C, 3, FALSE))</f>
        <v/>
      </c>
      <c r="D11459" s="1" t="str">
        <f t="shared" si="179"/>
        <v/>
      </c>
      <c r="E11459" s="2" t="s">
        <v>38</v>
      </c>
    </row>
    <row r="11460" spans="1:5">
      <c r="C11460" s="1" t="str">
        <f>IF(A11460="", "", VLOOKUP(A11460,Undocumented!$A:$C, 3, FALSE))</f>
        <v/>
      </c>
      <c r="D11460" s="1" t="str">
        <f t="shared" si="179"/>
        <v/>
      </c>
    </row>
    <row r="11461" spans="1:5">
      <c r="C11461" s="1" t="str">
        <f>IF(A11461="", "", VLOOKUP(A11461,Undocumented!$A:$C, 3, FALSE))</f>
        <v/>
      </c>
      <c r="D11461" s="1" t="str">
        <f t="shared" si="179"/>
        <v/>
      </c>
      <c r="E11461" s="2" t="s">
        <v>2676</v>
      </c>
    </row>
    <row r="11462" spans="1:5">
      <c r="C11462" s="1" t="str">
        <f>IF(A11462="", "", VLOOKUP(A11462,Undocumented!$A:$C, 3, FALSE))</f>
        <v/>
      </c>
      <c r="D11462" s="1" t="str">
        <f t="shared" si="179"/>
        <v/>
      </c>
      <c r="E11462" s="2" t="s">
        <v>2085</v>
      </c>
    </row>
    <row r="11463" spans="1:5">
      <c r="C11463" s="1" t="str">
        <f>IF(A11463="", "", VLOOKUP(A11463,Undocumented!$A:$C, 3, FALSE))</f>
        <v/>
      </c>
      <c r="D11463" s="1" t="str">
        <f t="shared" si="179"/>
        <v/>
      </c>
      <c r="E11463" s="2" t="s">
        <v>2418</v>
      </c>
    </row>
    <row r="11464" spans="1:5">
      <c r="C11464" s="1" t="str">
        <f>IF(A11464="", "", VLOOKUP(A11464,Undocumented!$A:$C, 3, FALSE))</f>
        <v/>
      </c>
      <c r="D11464" s="1" t="str">
        <f t="shared" si="179"/>
        <v/>
      </c>
      <c r="E11464" s="2" t="s">
        <v>2086</v>
      </c>
    </row>
    <row r="11465" spans="1:5">
      <c r="C11465" s="1" t="str">
        <f>IF(A11465="", "", VLOOKUP(A11465,Undocumented!$A:$C, 3, FALSE))</f>
        <v/>
      </c>
      <c r="D11465" s="1" t="str">
        <f t="shared" si="179"/>
        <v/>
      </c>
      <c r="E11465" s="2" t="s">
        <v>20</v>
      </c>
    </row>
    <row r="11466" spans="1:5">
      <c r="C11466" s="1" t="str">
        <f>IF(A11466="", "", VLOOKUP(A11466,Undocumented!$A:$C, 3, FALSE))</f>
        <v/>
      </c>
      <c r="D11466" s="1" t="str">
        <f t="shared" si="179"/>
        <v/>
      </c>
    </row>
    <row r="11467" spans="1:5">
      <c r="A11467" s="2" t="s">
        <v>2961</v>
      </c>
      <c r="B11467" s="2" t="s">
        <v>2962</v>
      </c>
      <c r="C11467" s="1" t="str">
        <f>IF(A11467="", "", VLOOKUP(A11467,Undocumented!$A:$C, 3, FALSE))</f>
        <v>RES 5, (IY + d), E</v>
      </c>
      <c r="D11467" s="1" t="str">
        <f t="shared" si="179"/>
        <v/>
      </c>
      <c r="E11467" s="2" t="s">
        <v>11</v>
      </c>
    </row>
    <row r="11468" spans="1:5">
      <c r="C11468" s="1" t="str">
        <f>IF(A11468="", "", VLOOKUP(A11468,Undocumented!$A:$C, 3, FALSE))</f>
        <v/>
      </c>
      <c r="D11468" s="1" t="str">
        <f t="shared" si="179"/>
        <v/>
      </c>
      <c r="E11468" s="2" t="s">
        <v>38</v>
      </c>
    </row>
    <row r="11469" spans="1:5">
      <c r="C11469" s="1" t="str">
        <f>IF(A11469="", "", VLOOKUP(A11469,Undocumented!$A:$C, 3, FALSE))</f>
        <v/>
      </c>
      <c r="D11469" s="1" t="str">
        <f t="shared" si="179"/>
        <v/>
      </c>
    </row>
    <row r="11470" spans="1:5">
      <c r="C11470" s="1" t="str">
        <f>IF(A11470="", "", VLOOKUP(A11470,Undocumented!$A:$C, 3, FALSE))</f>
        <v/>
      </c>
      <c r="D11470" s="1" t="str">
        <f t="shared" si="179"/>
        <v/>
      </c>
      <c r="E11470" s="2" t="s">
        <v>2676</v>
      </c>
    </row>
    <row r="11471" spans="1:5">
      <c r="C11471" s="1" t="str">
        <f>IF(A11471="", "", VLOOKUP(A11471,Undocumented!$A:$C, 3, FALSE))</f>
        <v/>
      </c>
      <c r="D11471" s="1" t="str">
        <f t="shared" si="179"/>
        <v/>
      </c>
      <c r="E11471" s="2" t="s">
        <v>2089</v>
      </c>
    </row>
    <row r="11472" spans="1:5">
      <c r="C11472" s="1" t="str">
        <f>IF(A11472="", "", VLOOKUP(A11472,Undocumented!$A:$C, 3, FALSE))</f>
        <v/>
      </c>
      <c r="D11472" s="1" t="str">
        <f t="shared" si="179"/>
        <v/>
      </c>
      <c r="E11472" s="2" t="s">
        <v>2421</v>
      </c>
    </row>
    <row r="11473" spans="1:5">
      <c r="C11473" s="1" t="str">
        <f>IF(A11473="", "", VLOOKUP(A11473,Undocumented!$A:$C, 3, FALSE))</f>
        <v/>
      </c>
      <c r="D11473" s="1" t="str">
        <f t="shared" si="179"/>
        <v/>
      </c>
      <c r="E11473" s="2" t="s">
        <v>2090</v>
      </c>
    </row>
    <row r="11474" spans="1:5">
      <c r="C11474" s="1" t="str">
        <f>IF(A11474="", "", VLOOKUP(A11474,Undocumented!$A:$C, 3, FALSE))</f>
        <v/>
      </c>
      <c r="D11474" s="1" t="str">
        <f t="shared" si="179"/>
        <v/>
      </c>
      <c r="E11474" s="2" t="s">
        <v>20</v>
      </c>
    </row>
    <row r="11475" spans="1:5">
      <c r="C11475" s="1" t="str">
        <f>IF(A11475="", "", VLOOKUP(A11475,Undocumented!$A:$C, 3, FALSE))</f>
        <v/>
      </c>
      <c r="D11475" s="1" t="str">
        <f t="shared" si="179"/>
        <v/>
      </c>
    </row>
    <row r="11476" spans="1:5">
      <c r="A11476" s="2" t="s">
        <v>2963</v>
      </c>
      <c r="B11476" s="2" t="s">
        <v>2964</v>
      </c>
      <c r="C11476" s="1" t="str">
        <f>IF(A11476="", "", VLOOKUP(A11476,Undocumented!$A:$C, 3, FALSE))</f>
        <v>RES 5, (IY + d), H</v>
      </c>
      <c r="D11476" s="1" t="str">
        <f t="shared" si="179"/>
        <v/>
      </c>
      <c r="E11476" s="2" t="s">
        <v>11</v>
      </c>
    </row>
    <row r="11477" spans="1:5">
      <c r="C11477" s="1" t="str">
        <f>IF(A11477="", "", VLOOKUP(A11477,Undocumented!$A:$C, 3, FALSE))</f>
        <v/>
      </c>
      <c r="D11477" s="1" t="str">
        <f t="shared" si="179"/>
        <v/>
      </c>
      <c r="E11477" s="2" t="s">
        <v>38</v>
      </c>
    </row>
    <row r="11478" spans="1:5">
      <c r="C11478" s="1" t="str">
        <f>IF(A11478="", "", VLOOKUP(A11478,Undocumented!$A:$C, 3, FALSE))</f>
        <v/>
      </c>
      <c r="D11478" s="1" t="str">
        <f t="shared" si="179"/>
        <v/>
      </c>
    </row>
    <row r="11479" spans="1:5">
      <c r="C11479" s="1" t="str">
        <f>IF(A11479="", "", VLOOKUP(A11479,Undocumented!$A:$C, 3, FALSE))</f>
        <v/>
      </c>
      <c r="D11479" s="1" t="str">
        <f t="shared" si="179"/>
        <v/>
      </c>
      <c r="E11479" s="2" t="s">
        <v>2676</v>
      </c>
    </row>
    <row r="11480" spans="1:5">
      <c r="C11480" s="1" t="str">
        <f>IF(A11480="", "", VLOOKUP(A11480,Undocumented!$A:$C, 3, FALSE))</f>
        <v/>
      </c>
      <c r="D11480" s="1" t="str">
        <f t="shared" si="179"/>
        <v/>
      </c>
      <c r="E11480" s="2" t="s">
        <v>2093</v>
      </c>
    </row>
    <row r="11481" spans="1:5">
      <c r="C11481" s="1" t="str">
        <f>IF(A11481="", "", VLOOKUP(A11481,Undocumented!$A:$C, 3, FALSE))</f>
        <v/>
      </c>
      <c r="D11481" s="1" t="str">
        <f t="shared" si="179"/>
        <v/>
      </c>
      <c r="E11481" s="2" t="s">
        <v>2424</v>
      </c>
    </row>
    <row r="11482" spans="1:5">
      <c r="C11482" s="1" t="str">
        <f>IF(A11482="", "", VLOOKUP(A11482,Undocumented!$A:$C, 3, FALSE))</f>
        <v/>
      </c>
      <c r="D11482" s="1" t="str">
        <f t="shared" si="179"/>
        <v/>
      </c>
      <c r="E11482" s="2" t="s">
        <v>690</v>
      </c>
    </row>
    <row r="11483" spans="1:5">
      <c r="C11483" s="1" t="str">
        <f>IF(A11483="", "", VLOOKUP(A11483,Undocumented!$A:$C, 3, FALSE))</f>
        <v/>
      </c>
      <c r="D11483" s="1" t="str">
        <f t="shared" si="179"/>
        <v/>
      </c>
      <c r="E11483" s="2" t="s">
        <v>20</v>
      </c>
    </row>
    <row r="11484" spans="1:5">
      <c r="C11484" s="1" t="str">
        <f>IF(A11484="", "", VLOOKUP(A11484,Undocumented!$A:$C, 3, FALSE))</f>
        <v/>
      </c>
      <c r="D11484" s="1" t="str">
        <f t="shared" si="179"/>
        <v/>
      </c>
    </row>
    <row r="11485" spans="1:5">
      <c r="A11485" s="2" t="s">
        <v>2965</v>
      </c>
      <c r="B11485" s="2" t="s">
        <v>2966</v>
      </c>
      <c r="C11485" s="1" t="str">
        <f>IF(A11485="", "", VLOOKUP(A11485,Undocumented!$A:$C, 3, FALSE))</f>
        <v>RES 5, (IY + d), L</v>
      </c>
      <c r="D11485" s="1" t="str">
        <f t="shared" si="179"/>
        <v/>
      </c>
      <c r="E11485" s="2" t="s">
        <v>11</v>
      </c>
    </row>
    <row r="11486" spans="1:5">
      <c r="C11486" s="1" t="str">
        <f>IF(A11486="", "", VLOOKUP(A11486,Undocumented!$A:$C, 3, FALSE))</f>
        <v/>
      </c>
      <c r="D11486" s="1" t="str">
        <f t="shared" si="179"/>
        <v/>
      </c>
      <c r="E11486" s="2" t="s">
        <v>38</v>
      </c>
    </row>
    <row r="11487" spans="1:5">
      <c r="C11487" s="1" t="str">
        <f>IF(A11487="", "", VLOOKUP(A11487,Undocumented!$A:$C, 3, FALSE))</f>
        <v/>
      </c>
      <c r="D11487" s="1" t="str">
        <f t="shared" si="179"/>
        <v/>
      </c>
    </row>
    <row r="11488" spans="1:5">
      <c r="C11488" s="1" t="str">
        <f>IF(A11488="", "", VLOOKUP(A11488,Undocumented!$A:$C, 3, FALSE))</f>
        <v/>
      </c>
      <c r="D11488" s="1" t="str">
        <f t="shared" si="179"/>
        <v/>
      </c>
      <c r="E11488" s="2" t="s">
        <v>2676</v>
      </c>
    </row>
    <row r="11489" spans="1:5">
      <c r="C11489" s="1" t="str">
        <f>IF(A11489="", "", VLOOKUP(A11489,Undocumented!$A:$C, 3, FALSE))</f>
        <v/>
      </c>
      <c r="D11489" s="1" t="str">
        <f t="shared" si="179"/>
        <v/>
      </c>
      <c r="E11489" s="2" t="s">
        <v>2096</v>
      </c>
    </row>
    <row r="11490" spans="1:5">
      <c r="C11490" s="1" t="str">
        <f>IF(A11490="", "", VLOOKUP(A11490,Undocumented!$A:$C, 3, FALSE))</f>
        <v/>
      </c>
      <c r="D11490" s="1" t="str">
        <f t="shared" si="179"/>
        <v/>
      </c>
      <c r="E11490" s="2" t="s">
        <v>2427</v>
      </c>
    </row>
    <row r="11491" spans="1:5">
      <c r="C11491" s="1" t="str">
        <f>IF(A11491="", "", VLOOKUP(A11491,Undocumented!$A:$C, 3, FALSE))</f>
        <v/>
      </c>
      <c r="D11491" s="1" t="str">
        <f t="shared" si="179"/>
        <v/>
      </c>
      <c r="E11491" s="2" t="s">
        <v>2097</v>
      </c>
    </row>
    <row r="11492" spans="1:5">
      <c r="C11492" s="1" t="str">
        <f>IF(A11492="", "", VLOOKUP(A11492,Undocumented!$A:$C, 3, FALSE))</f>
        <v/>
      </c>
      <c r="D11492" s="1" t="str">
        <f t="shared" si="179"/>
        <v/>
      </c>
      <c r="E11492" s="2" t="s">
        <v>20</v>
      </c>
    </row>
    <row r="11493" spans="1:5">
      <c r="C11493" s="1" t="str">
        <f>IF(A11493="", "", VLOOKUP(A11493,Undocumented!$A:$C, 3, FALSE))</f>
        <v/>
      </c>
      <c r="D11493" s="1" t="str">
        <f t="shared" si="179"/>
        <v/>
      </c>
    </row>
    <row r="11494" spans="1:5">
      <c r="A11494" s="2" t="s">
        <v>2967</v>
      </c>
      <c r="B11494" s="2" t="s">
        <v>2968</v>
      </c>
      <c r="C11494" s="1" t="str">
        <f>IF(A11494="", "", VLOOKUP(A11494,Undocumented!$A:$C, 3, FALSE))</f>
        <v>RES 5, (IY + d)</v>
      </c>
      <c r="D11494" s="1" t="str">
        <f t="shared" si="179"/>
        <v/>
      </c>
      <c r="E11494" s="2" t="s">
        <v>11</v>
      </c>
    </row>
    <row r="11495" spans="1:5">
      <c r="C11495" s="1" t="str">
        <f>IF(A11495="", "", VLOOKUP(A11495,Undocumented!$A:$C, 3, FALSE))</f>
        <v/>
      </c>
      <c r="D11495" s="1" t="str">
        <f t="shared" si="179"/>
        <v/>
      </c>
      <c r="E11495" s="2" t="s">
        <v>38</v>
      </c>
    </row>
    <row r="11496" spans="1:5">
      <c r="C11496" s="1" t="str">
        <f>IF(A11496="", "", VLOOKUP(A11496,Undocumented!$A:$C, 3, FALSE))</f>
        <v/>
      </c>
      <c r="D11496" s="1" t="str">
        <f t="shared" si="179"/>
        <v/>
      </c>
    </row>
    <row r="11497" spans="1:5">
      <c r="C11497" s="1" t="str">
        <f>IF(A11497="", "", VLOOKUP(A11497,Undocumented!$A:$C, 3, FALSE))</f>
        <v/>
      </c>
      <c r="D11497" s="1" t="str">
        <f t="shared" si="179"/>
        <v/>
      </c>
      <c r="E11497" s="2" t="s">
        <v>2676</v>
      </c>
    </row>
    <row r="11498" spans="1:5">
      <c r="C11498" s="1" t="str">
        <f>IF(A11498="", "", VLOOKUP(A11498,Undocumented!$A:$C, 3, FALSE))</f>
        <v/>
      </c>
      <c r="D11498" s="1" t="str">
        <f t="shared" si="179"/>
        <v/>
      </c>
      <c r="E11498" s="2" t="s">
        <v>2100</v>
      </c>
    </row>
    <row r="11499" spans="1:5">
      <c r="C11499" s="1" t="str">
        <f>IF(A11499="", "", VLOOKUP(A11499,Undocumented!$A:$C, 3, FALSE))</f>
        <v/>
      </c>
      <c r="D11499" s="1" t="str">
        <f t="shared" si="179"/>
        <v/>
      </c>
      <c r="E11499" s="2" t="s">
        <v>2430</v>
      </c>
    </row>
    <row r="11500" spans="1:5">
      <c r="C11500" s="1" t="str">
        <f>IF(A11500="", "", VLOOKUP(A11500,Undocumented!$A:$C, 3, FALSE))</f>
        <v/>
      </c>
      <c r="D11500" s="1" t="str">
        <f t="shared" si="179"/>
        <v/>
      </c>
      <c r="E11500" s="2" t="s">
        <v>2101</v>
      </c>
    </row>
    <row r="11501" spans="1:5">
      <c r="C11501" s="1" t="str">
        <f>IF(A11501="", "", VLOOKUP(A11501,Undocumented!$A:$C, 3, FALSE))</f>
        <v/>
      </c>
      <c r="D11501" s="1" t="str">
        <f t="shared" si="179"/>
        <v/>
      </c>
      <c r="E11501" s="2" t="s">
        <v>20</v>
      </c>
    </row>
    <row r="11502" spans="1:5">
      <c r="C11502" s="1" t="str">
        <f>IF(A11502="", "", VLOOKUP(A11502,Undocumented!$A:$C, 3, FALSE))</f>
        <v/>
      </c>
      <c r="D11502" s="1" t="str">
        <f t="shared" si="179"/>
        <v/>
      </c>
    </row>
    <row r="11503" spans="1:5">
      <c r="A11503" s="2" t="s">
        <v>2969</v>
      </c>
      <c r="B11503" s="2" t="s">
        <v>2970</v>
      </c>
      <c r="C11503" s="1" t="str">
        <f>IF(A11503="", "", VLOOKUP(A11503,Undocumented!$A:$C, 3, FALSE))</f>
        <v>RES 5, (IY + d), A</v>
      </c>
      <c r="D11503" s="1" t="str">
        <f t="shared" si="179"/>
        <v/>
      </c>
      <c r="E11503" s="2" t="s">
        <v>11</v>
      </c>
    </row>
    <row r="11504" spans="1:5">
      <c r="C11504" s="1" t="str">
        <f>IF(A11504="", "", VLOOKUP(A11504,Undocumented!$A:$C, 3, FALSE))</f>
        <v/>
      </c>
      <c r="D11504" s="1" t="str">
        <f t="shared" si="179"/>
        <v/>
      </c>
      <c r="E11504" s="2" t="s">
        <v>38</v>
      </c>
    </row>
    <row r="11505" spans="1:5">
      <c r="C11505" s="1" t="str">
        <f>IF(A11505="", "", VLOOKUP(A11505,Undocumented!$A:$C, 3, FALSE))</f>
        <v/>
      </c>
      <c r="D11505" s="1" t="str">
        <f t="shared" si="179"/>
        <v/>
      </c>
    </row>
    <row r="11506" spans="1:5">
      <c r="C11506" s="1" t="str">
        <f>IF(A11506="", "", VLOOKUP(A11506,Undocumented!$A:$C, 3, FALSE))</f>
        <v/>
      </c>
      <c r="D11506" s="1" t="str">
        <f t="shared" si="179"/>
        <v/>
      </c>
      <c r="E11506" s="2" t="s">
        <v>2676</v>
      </c>
    </row>
    <row r="11507" spans="1:5">
      <c r="C11507" s="1" t="str">
        <f>IF(A11507="", "", VLOOKUP(A11507,Undocumented!$A:$C, 3, FALSE))</f>
        <v/>
      </c>
      <c r="D11507" s="1" t="str">
        <f t="shared" si="179"/>
        <v/>
      </c>
      <c r="E11507" s="2" t="s">
        <v>2104</v>
      </c>
    </row>
    <row r="11508" spans="1:5">
      <c r="C11508" s="1" t="str">
        <f>IF(A11508="", "", VLOOKUP(A11508,Undocumented!$A:$C, 3, FALSE))</f>
        <v/>
      </c>
      <c r="D11508" s="1" t="str">
        <f t="shared" si="179"/>
        <v/>
      </c>
      <c r="E11508" s="2" t="s">
        <v>2433</v>
      </c>
    </row>
    <row r="11509" spans="1:5">
      <c r="C11509" s="1" t="str">
        <f>IF(A11509="", "", VLOOKUP(A11509,Undocumented!$A:$C, 3, FALSE))</f>
        <v/>
      </c>
      <c r="D11509" s="1" t="str">
        <f t="shared" si="179"/>
        <v/>
      </c>
      <c r="E11509" s="2" t="s">
        <v>2105</v>
      </c>
    </row>
    <row r="11510" spans="1:5">
      <c r="C11510" s="1" t="str">
        <f>IF(A11510="", "", VLOOKUP(A11510,Undocumented!$A:$C, 3, FALSE))</f>
        <v/>
      </c>
      <c r="D11510" s="1" t="str">
        <f t="shared" si="179"/>
        <v/>
      </c>
      <c r="E11510" s="2" t="s">
        <v>20</v>
      </c>
    </row>
    <row r="11511" spans="1:5">
      <c r="C11511" s="1" t="str">
        <f>IF(A11511="", "", VLOOKUP(A11511,Undocumented!$A:$C, 3, FALSE))</f>
        <v/>
      </c>
      <c r="D11511" s="1" t="str">
        <f t="shared" si="179"/>
        <v/>
      </c>
    </row>
    <row r="11512" spans="1:5">
      <c r="A11512" s="2" t="s">
        <v>2971</v>
      </c>
      <c r="B11512" s="2" t="s">
        <v>2972</v>
      </c>
      <c r="C11512" s="1" t="str">
        <f>IF(A11512="", "", VLOOKUP(A11512,Undocumented!$A:$C, 3, FALSE))</f>
        <v>RES 6, (IY + d), B</v>
      </c>
      <c r="D11512" s="1" t="str">
        <f t="shared" si="179"/>
        <v/>
      </c>
      <c r="E11512" s="2" t="s">
        <v>11</v>
      </c>
    </row>
    <row r="11513" spans="1:5">
      <c r="C11513" s="1" t="str">
        <f>IF(A11513="", "", VLOOKUP(A11513,Undocumented!$A:$C, 3, FALSE))</f>
        <v/>
      </c>
      <c r="D11513" s="1" t="str">
        <f t="shared" si="179"/>
        <v/>
      </c>
      <c r="E11513" s="2" t="s">
        <v>38</v>
      </c>
    </row>
    <row r="11514" spans="1:5">
      <c r="C11514" s="1" t="str">
        <f>IF(A11514="", "", VLOOKUP(A11514,Undocumented!$A:$C, 3, FALSE))</f>
        <v/>
      </c>
      <c r="D11514" s="1" t="str">
        <f t="shared" si="179"/>
        <v/>
      </c>
    </row>
    <row r="11515" spans="1:5">
      <c r="C11515" s="1" t="str">
        <f>IF(A11515="", "", VLOOKUP(A11515,Undocumented!$A:$C, 3, FALSE))</f>
        <v/>
      </c>
      <c r="D11515" s="1" t="str">
        <f t="shared" si="179"/>
        <v/>
      </c>
      <c r="E11515" s="2" t="s">
        <v>2676</v>
      </c>
    </row>
    <row r="11516" spans="1:5">
      <c r="C11516" s="1" t="str">
        <f>IF(A11516="", "", VLOOKUP(A11516,Undocumented!$A:$C, 3, FALSE))</f>
        <v/>
      </c>
      <c r="D11516" s="1" t="str">
        <f t="shared" si="179"/>
        <v/>
      </c>
      <c r="E11516" s="2" t="s">
        <v>2077</v>
      </c>
    </row>
    <row r="11517" spans="1:5">
      <c r="C11517" s="1" t="str">
        <f>IF(A11517="", "", VLOOKUP(A11517,Undocumented!$A:$C, 3, FALSE))</f>
        <v/>
      </c>
      <c r="D11517" s="1" t="str">
        <f t="shared" si="179"/>
        <v/>
      </c>
      <c r="E11517" s="2" t="s">
        <v>2436</v>
      </c>
    </row>
    <row r="11518" spans="1:5">
      <c r="C11518" s="1" t="str">
        <f>IF(A11518="", "", VLOOKUP(A11518,Undocumented!$A:$C, 3, FALSE))</f>
        <v/>
      </c>
      <c r="D11518" s="1" t="str">
        <f t="shared" si="179"/>
        <v/>
      </c>
      <c r="E11518" s="2" t="s">
        <v>2078</v>
      </c>
    </row>
    <row r="11519" spans="1:5">
      <c r="C11519" s="1" t="str">
        <f>IF(A11519="", "", VLOOKUP(A11519,Undocumented!$A:$C, 3, FALSE))</f>
        <v/>
      </c>
      <c r="D11519" s="1" t="str">
        <f t="shared" si="179"/>
        <v/>
      </c>
      <c r="E11519" s="2" t="s">
        <v>20</v>
      </c>
    </row>
    <row r="11520" spans="1:5">
      <c r="C11520" s="1" t="str">
        <f>IF(A11520="", "", VLOOKUP(A11520,Undocumented!$A:$C, 3, FALSE))</f>
        <v/>
      </c>
      <c r="D11520" s="1" t="str">
        <f t="shared" si="179"/>
        <v/>
      </c>
    </row>
    <row r="11521" spans="1:5">
      <c r="A11521" s="2" t="s">
        <v>2973</v>
      </c>
      <c r="B11521" s="2" t="s">
        <v>2974</v>
      </c>
      <c r="C11521" s="1" t="str">
        <f>IF(A11521="", "", VLOOKUP(A11521,Undocumented!$A:$C, 3, FALSE))</f>
        <v>RES 6, (IY + d), C</v>
      </c>
      <c r="D11521" s="1" t="str">
        <f t="shared" si="179"/>
        <v/>
      </c>
      <c r="E11521" s="2" t="s">
        <v>11</v>
      </c>
    </row>
    <row r="11522" spans="1:5">
      <c r="C11522" s="1" t="str">
        <f>IF(A11522="", "", VLOOKUP(A11522,Undocumented!$A:$C, 3, FALSE))</f>
        <v/>
      </c>
      <c r="D11522" s="1" t="str">
        <f t="shared" ref="D11522:D11585" si="180">IF(AND(B11522&lt;&gt;"", B11522&lt;&gt;C11522), "#N/B", "")</f>
        <v/>
      </c>
      <c r="E11522" s="2" t="s">
        <v>38</v>
      </c>
    </row>
    <row r="11523" spans="1:5">
      <c r="C11523" s="1" t="str">
        <f>IF(A11523="", "", VLOOKUP(A11523,Undocumented!$A:$C, 3, FALSE))</f>
        <v/>
      </c>
      <c r="D11523" s="1" t="str">
        <f t="shared" si="180"/>
        <v/>
      </c>
    </row>
    <row r="11524" spans="1:5">
      <c r="C11524" s="1" t="str">
        <f>IF(A11524="", "", VLOOKUP(A11524,Undocumented!$A:$C, 3, FALSE))</f>
        <v/>
      </c>
      <c r="D11524" s="1" t="str">
        <f t="shared" si="180"/>
        <v/>
      </c>
      <c r="E11524" s="2" t="s">
        <v>2676</v>
      </c>
    </row>
    <row r="11525" spans="1:5">
      <c r="C11525" s="1" t="str">
        <f>IF(A11525="", "", VLOOKUP(A11525,Undocumented!$A:$C, 3, FALSE))</f>
        <v/>
      </c>
      <c r="D11525" s="1" t="str">
        <f t="shared" si="180"/>
        <v/>
      </c>
      <c r="E11525" s="2" t="s">
        <v>2081</v>
      </c>
    </row>
    <row r="11526" spans="1:5">
      <c r="C11526" s="1" t="str">
        <f>IF(A11526="", "", VLOOKUP(A11526,Undocumented!$A:$C, 3, FALSE))</f>
        <v/>
      </c>
      <c r="D11526" s="1" t="str">
        <f t="shared" si="180"/>
        <v/>
      </c>
      <c r="E11526" s="2" t="s">
        <v>2439</v>
      </c>
    </row>
    <row r="11527" spans="1:5">
      <c r="C11527" s="1" t="str">
        <f>IF(A11527="", "", VLOOKUP(A11527,Undocumented!$A:$C, 3, FALSE))</f>
        <v/>
      </c>
      <c r="D11527" s="1" t="str">
        <f t="shared" si="180"/>
        <v/>
      </c>
      <c r="E11527" s="2" t="s">
        <v>2082</v>
      </c>
    </row>
    <row r="11528" spans="1:5">
      <c r="C11528" s="1" t="str">
        <f>IF(A11528="", "", VLOOKUP(A11528,Undocumented!$A:$C, 3, FALSE))</f>
        <v/>
      </c>
      <c r="D11528" s="1" t="str">
        <f t="shared" si="180"/>
        <v/>
      </c>
      <c r="E11528" s="2" t="s">
        <v>20</v>
      </c>
    </row>
    <row r="11529" spans="1:5">
      <c r="C11529" s="1" t="str">
        <f>IF(A11529="", "", VLOOKUP(A11529,Undocumented!$A:$C, 3, FALSE))</f>
        <v/>
      </c>
      <c r="D11529" s="1" t="str">
        <f t="shared" si="180"/>
        <v/>
      </c>
    </row>
    <row r="11530" spans="1:5">
      <c r="A11530" s="2" t="s">
        <v>2975</v>
      </c>
      <c r="B11530" s="2" t="s">
        <v>2976</v>
      </c>
      <c r="C11530" s="1" t="str">
        <f>IF(A11530="", "", VLOOKUP(A11530,Undocumented!$A:$C, 3, FALSE))</f>
        <v>RES 6, (IY + d), D</v>
      </c>
      <c r="D11530" s="1" t="str">
        <f t="shared" si="180"/>
        <v/>
      </c>
      <c r="E11530" s="2" t="s">
        <v>11</v>
      </c>
    </row>
    <row r="11531" spans="1:5">
      <c r="C11531" s="1" t="str">
        <f>IF(A11531="", "", VLOOKUP(A11531,Undocumented!$A:$C, 3, FALSE))</f>
        <v/>
      </c>
      <c r="D11531" s="1" t="str">
        <f t="shared" si="180"/>
        <v/>
      </c>
      <c r="E11531" s="2" t="s">
        <v>38</v>
      </c>
    </row>
    <row r="11532" spans="1:5">
      <c r="C11532" s="1" t="str">
        <f>IF(A11532="", "", VLOOKUP(A11532,Undocumented!$A:$C, 3, FALSE))</f>
        <v/>
      </c>
      <c r="D11532" s="1" t="str">
        <f t="shared" si="180"/>
        <v/>
      </c>
    </row>
    <row r="11533" spans="1:5">
      <c r="C11533" s="1" t="str">
        <f>IF(A11533="", "", VLOOKUP(A11533,Undocumented!$A:$C, 3, FALSE))</f>
        <v/>
      </c>
      <c r="D11533" s="1" t="str">
        <f t="shared" si="180"/>
        <v/>
      </c>
      <c r="E11533" s="2" t="s">
        <v>2676</v>
      </c>
    </row>
    <row r="11534" spans="1:5">
      <c r="C11534" s="1" t="str">
        <f>IF(A11534="", "", VLOOKUP(A11534,Undocumented!$A:$C, 3, FALSE))</f>
        <v/>
      </c>
      <c r="D11534" s="1" t="str">
        <f t="shared" si="180"/>
        <v/>
      </c>
      <c r="E11534" s="2" t="s">
        <v>2085</v>
      </c>
    </row>
    <row r="11535" spans="1:5">
      <c r="C11535" s="1" t="str">
        <f>IF(A11535="", "", VLOOKUP(A11535,Undocumented!$A:$C, 3, FALSE))</f>
        <v/>
      </c>
      <c r="D11535" s="1" t="str">
        <f t="shared" si="180"/>
        <v/>
      </c>
      <c r="E11535" s="2" t="s">
        <v>2442</v>
      </c>
    </row>
    <row r="11536" spans="1:5">
      <c r="C11536" s="1" t="str">
        <f>IF(A11536="", "", VLOOKUP(A11536,Undocumented!$A:$C, 3, FALSE))</f>
        <v/>
      </c>
      <c r="D11536" s="1" t="str">
        <f t="shared" si="180"/>
        <v/>
      </c>
      <c r="E11536" s="2" t="s">
        <v>2086</v>
      </c>
    </row>
    <row r="11537" spans="1:5">
      <c r="C11537" s="1" t="str">
        <f>IF(A11537="", "", VLOOKUP(A11537,Undocumented!$A:$C, 3, FALSE))</f>
        <v/>
      </c>
      <c r="D11537" s="1" t="str">
        <f t="shared" si="180"/>
        <v/>
      </c>
      <c r="E11537" s="2" t="s">
        <v>20</v>
      </c>
    </row>
    <row r="11538" spans="1:5">
      <c r="C11538" s="1" t="str">
        <f>IF(A11538="", "", VLOOKUP(A11538,Undocumented!$A:$C, 3, FALSE))</f>
        <v/>
      </c>
      <c r="D11538" s="1" t="str">
        <f t="shared" si="180"/>
        <v/>
      </c>
    </row>
    <row r="11539" spans="1:5">
      <c r="A11539" s="2" t="s">
        <v>2977</v>
      </c>
      <c r="B11539" s="2" t="s">
        <v>2978</v>
      </c>
      <c r="C11539" s="1" t="str">
        <f>IF(A11539="", "", VLOOKUP(A11539,Undocumented!$A:$C, 3, FALSE))</f>
        <v>RES 6, (IY + d), E</v>
      </c>
      <c r="D11539" s="1" t="str">
        <f t="shared" si="180"/>
        <v/>
      </c>
      <c r="E11539" s="2" t="s">
        <v>11</v>
      </c>
    </row>
    <row r="11540" spans="1:5">
      <c r="C11540" s="1" t="str">
        <f>IF(A11540="", "", VLOOKUP(A11540,Undocumented!$A:$C, 3, FALSE))</f>
        <v/>
      </c>
      <c r="D11540" s="1" t="str">
        <f t="shared" si="180"/>
        <v/>
      </c>
      <c r="E11540" s="2" t="s">
        <v>38</v>
      </c>
    </row>
    <row r="11541" spans="1:5">
      <c r="C11541" s="1" t="str">
        <f>IF(A11541="", "", VLOOKUP(A11541,Undocumented!$A:$C, 3, FALSE))</f>
        <v/>
      </c>
      <c r="D11541" s="1" t="str">
        <f t="shared" si="180"/>
        <v/>
      </c>
    </row>
    <row r="11542" spans="1:5">
      <c r="C11542" s="1" t="str">
        <f>IF(A11542="", "", VLOOKUP(A11542,Undocumented!$A:$C, 3, FALSE))</f>
        <v/>
      </c>
      <c r="D11542" s="1" t="str">
        <f t="shared" si="180"/>
        <v/>
      </c>
      <c r="E11542" s="2" t="s">
        <v>2676</v>
      </c>
    </row>
    <row r="11543" spans="1:5">
      <c r="C11543" s="1" t="str">
        <f>IF(A11543="", "", VLOOKUP(A11543,Undocumented!$A:$C, 3, FALSE))</f>
        <v/>
      </c>
      <c r="D11543" s="1" t="str">
        <f t="shared" si="180"/>
        <v/>
      </c>
      <c r="E11543" s="2" t="s">
        <v>2089</v>
      </c>
    </row>
    <row r="11544" spans="1:5">
      <c r="C11544" s="1" t="str">
        <f>IF(A11544="", "", VLOOKUP(A11544,Undocumented!$A:$C, 3, FALSE))</f>
        <v/>
      </c>
      <c r="D11544" s="1" t="str">
        <f t="shared" si="180"/>
        <v/>
      </c>
      <c r="E11544" s="2" t="s">
        <v>2445</v>
      </c>
    </row>
    <row r="11545" spans="1:5">
      <c r="C11545" s="1" t="str">
        <f>IF(A11545="", "", VLOOKUP(A11545,Undocumented!$A:$C, 3, FALSE))</f>
        <v/>
      </c>
      <c r="D11545" s="1" t="str">
        <f t="shared" si="180"/>
        <v/>
      </c>
      <c r="E11545" s="2" t="s">
        <v>2090</v>
      </c>
    </row>
    <row r="11546" spans="1:5">
      <c r="C11546" s="1" t="str">
        <f>IF(A11546="", "", VLOOKUP(A11546,Undocumented!$A:$C, 3, FALSE))</f>
        <v/>
      </c>
      <c r="D11546" s="1" t="str">
        <f t="shared" si="180"/>
        <v/>
      </c>
      <c r="E11546" s="2" t="s">
        <v>20</v>
      </c>
    </row>
    <row r="11547" spans="1:5">
      <c r="C11547" s="1" t="str">
        <f>IF(A11547="", "", VLOOKUP(A11547,Undocumented!$A:$C, 3, FALSE))</f>
        <v/>
      </c>
      <c r="D11547" s="1" t="str">
        <f t="shared" si="180"/>
        <v/>
      </c>
    </row>
    <row r="11548" spans="1:5">
      <c r="A11548" s="2" t="s">
        <v>2979</v>
      </c>
      <c r="B11548" s="2" t="s">
        <v>2980</v>
      </c>
      <c r="C11548" s="1" t="str">
        <f>IF(A11548="", "", VLOOKUP(A11548,Undocumented!$A:$C, 3, FALSE))</f>
        <v>RES 6, (IY + d), H</v>
      </c>
      <c r="D11548" s="1" t="str">
        <f t="shared" si="180"/>
        <v/>
      </c>
      <c r="E11548" s="2" t="s">
        <v>11</v>
      </c>
    </row>
    <row r="11549" spans="1:5">
      <c r="C11549" s="1" t="str">
        <f>IF(A11549="", "", VLOOKUP(A11549,Undocumented!$A:$C, 3, FALSE))</f>
        <v/>
      </c>
      <c r="D11549" s="1" t="str">
        <f t="shared" si="180"/>
        <v/>
      </c>
      <c r="E11549" s="2" t="s">
        <v>38</v>
      </c>
    </row>
    <row r="11550" spans="1:5">
      <c r="C11550" s="1" t="str">
        <f>IF(A11550="", "", VLOOKUP(A11550,Undocumented!$A:$C, 3, FALSE))</f>
        <v/>
      </c>
      <c r="D11550" s="1" t="str">
        <f t="shared" si="180"/>
        <v/>
      </c>
    </row>
    <row r="11551" spans="1:5">
      <c r="C11551" s="1" t="str">
        <f>IF(A11551="", "", VLOOKUP(A11551,Undocumented!$A:$C, 3, FALSE))</f>
        <v/>
      </c>
      <c r="D11551" s="1" t="str">
        <f t="shared" si="180"/>
        <v/>
      </c>
      <c r="E11551" s="2" t="s">
        <v>2676</v>
      </c>
    </row>
    <row r="11552" spans="1:5">
      <c r="C11552" s="1" t="str">
        <f>IF(A11552="", "", VLOOKUP(A11552,Undocumented!$A:$C, 3, FALSE))</f>
        <v/>
      </c>
      <c r="D11552" s="1" t="str">
        <f t="shared" si="180"/>
        <v/>
      </c>
      <c r="E11552" s="2" t="s">
        <v>2093</v>
      </c>
    </row>
    <row r="11553" spans="1:5">
      <c r="C11553" s="1" t="str">
        <f>IF(A11553="", "", VLOOKUP(A11553,Undocumented!$A:$C, 3, FALSE))</f>
        <v/>
      </c>
      <c r="D11553" s="1" t="str">
        <f t="shared" si="180"/>
        <v/>
      </c>
      <c r="E11553" s="2" t="s">
        <v>2448</v>
      </c>
    </row>
    <row r="11554" spans="1:5">
      <c r="C11554" s="1" t="str">
        <f>IF(A11554="", "", VLOOKUP(A11554,Undocumented!$A:$C, 3, FALSE))</f>
        <v/>
      </c>
      <c r="D11554" s="1" t="str">
        <f t="shared" si="180"/>
        <v/>
      </c>
      <c r="E11554" s="2" t="s">
        <v>690</v>
      </c>
    </row>
    <row r="11555" spans="1:5">
      <c r="C11555" s="1" t="str">
        <f>IF(A11555="", "", VLOOKUP(A11555,Undocumented!$A:$C, 3, FALSE))</f>
        <v/>
      </c>
      <c r="D11555" s="1" t="str">
        <f t="shared" si="180"/>
        <v/>
      </c>
      <c r="E11555" s="2" t="s">
        <v>20</v>
      </c>
    </row>
    <row r="11556" spans="1:5">
      <c r="C11556" s="1" t="str">
        <f>IF(A11556="", "", VLOOKUP(A11556,Undocumented!$A:$C, 3, FALSE))</f>
        <v/>
      </c>
      <c r="D11556" s="1" t="str">
        <f t="shared" si="180"/>
        <v/>
      </c>
    </row>
    <row r="11557" spans="1:5">
      <c r="A11557" s="2" t="s">
        <v>2981</v>
      </c>
      <c r="B11557" s="2" t="s">
        <v>2982</v>
      </c>
      <c r="C11557" s="1" t="str">
        <f>IF(A11557="", "", VLOOKUP(A11557,Undocumented!$A:$C, 3, FALSE))</f>
        <v>RES 6, (IY + d), L</v>
      </c>
      <c r="D11557" s="1" t="str">
        <f t="shared" si="180"/>
        <v/>
      </c>
      <c r="E11557" s="2" t="s">
        <v>11</v>
      </c>
    </row>
    <row r="11558" spans="1:5">
      <c r="C11558" s="1" t="str">
        <f>IF(A11558="", "", VLOOKUP(A11558,Undocumented!$A:$C, 3, FALSE))</f>
        <v/>
      </c>
      <c r="D11558" s="1" t="str">
        <f t="shared" si="180"/>
        <v/>
      </c>
      <c r="E11558" s="2" t="s">
        <v>38</v>
      </c>
    </row>
    <row r="11559" spans="1:5">
      <c r="C11559" s="1" t="str">
        <f>IF(A11559="", "", VLOOKUP(A11559,Undocumented!$A:$C, 3, FALSE))</f>
        <v/>
      </c>
      <c r="D11559" s="1" t="str">
        <f t="shared" si="180"/>
        <v/>
      </c>
    </row>
    <row r="11560" spans="1:5">
      <c r="C11560" s="1" t="str">
        <f>IF(A11560="", "", VLOOKUP(A11560,Undocumented!$A:$C, 3, FALSE))</f>
        <v/>
      </c>
      <c r="D11560" s="1" t="str">
        <f t="shared" si="180"/>
        <v/>
      </c>
      <c r="E11560" s="2" t="s">
        <v>2676</v>
      </c>
    </row>
    <row r="11561" spans="1:5">
      <c r="C11561" s="1" t="str">
        <f>IF(A11561="", "", VLOOKUP(A11561,Undocumented!$A:$C, 3, FALSE))</f>
        <v/>
      </c>
      <c r="D11561" s="1" t="str">
        <f t="shared" si="180"/>
        <v/>
      </c>
      <c r="E11561" s="2" t="s">
        <v>2096</v>
      </c>
    </row>
    <row r="11562" spans="1:5">
      <c r="C11562" s="1" t="str">
        <f>IF(A11562="", "", VLOOKUP(A11562,Undocumented!$A:$C, 3, FALSE))</f>
        <v/>
      </c>
      <c r="D11562" s="1" t="str">
        <f t="shared" si="180"/>
        <v/>
      </c>
      <c r="E11562" s="2" t="s">
        <v>2451</v>
      </c>
    </row>
    <row r="11563" spans="1:5">
      <c r="C11563" s="1" t="str">
        <f>IF(A11563="", "", VLOOKUP(A11563,Undocumented!$A:$C, 3, FALSE))</f>
        <v/>
      </c>
      <c r="D11563" s="1" t="str">
        <f t="shared" si="180"/>
        <v/>
      </c>
      <c r="E11563" s="2" t="s">
        <v>2097</v>
      </c>
    </row>
    <row r="11564" spans="1:5">
      <c r="C11564" s="1" t="str">
        <f>IF(A11564="", "", VLOOKUP(A11564,Undocumented!$A:$C, 3, FALSE))</f>
        <v/>
      </c>
      <c r="D11564" s="1" t="str">
        <f t="shared" si="180"/>
        <v/>
      </c>
      <c r="E11564" s="2" t="s">
        <v>20</v>
      </c>
    </row>
    <row r="11565" spans="1:5">
      <c r="C11565" s="1" t="str">
        <f>IF(A11565="", "", VLOOKUP(A11565,Undocumented!$A:$C, 3, FALSE))</f>
        <v/>
      </c>
      <c r="D11565" s="1" t="str">
        <f t="shared" si="180"/>
        <v/>
      </c>
    </row>
    <row r="11566" spans="1:5">
      <c r="A11566" s="2" t="s">
        <v>2983</v>
      </c>
      <c r="B11566" s="2" t="s">
        <v>2984</v>
      </c>
      <c r="C11566" s="1" t="str">
        <f>IF(A11566="", "", VLOOKUP(A11566,Undocumented!$A:$C, 3, FALSE))</f>
        <v>RES 6, (IY + d)</v>
      </c>
      <c r="D11566" s="1" t="str">
        <f t="shared" si="180"/>
        <v/>
      </c>
      <c r="E11566" s="2" t="s">
        <v>11</v>
      </c>
    </row>
    <row r="11567" spans="1:5">
      <c r="C11567" s="1" t="str">
        <f>IF(A11567="", "", VLOOKUP(A11567,Undocumented!$A:$C, 3, FALSE))</f>
        <v/>
      </c>
      <c r="D11567" s="1" t="str">
        <f t="shared" si="180"/>
        <v/>
      </c>
      <c r="E11567" s="2" t="s">
        <v>38</v>
      </c>
    </row>
    <row r="11568" spans="1:5">
      <c r="C11568" s="1" t="str">
        <f>IF(A11568="", "", VLOOKUP(A11568,Undocumented!$A:$C, 3, FALSE))</f>
        <v/>
      </c>
      <c r="D11568" s="1" t="str">
        <f t="shared" si="180"/>
        <v/>
      </c>
    </row>
    <row r="11569" spans="1:5">
      <c r="C11569" s="1" t="str">
        <f>IF(A11569="", "", VLOOKUP(A11569,Undocumented!$A:$C, 3, FALSE))</f>
        <v/>
      </c>
      <c r="D11569" s="1" t="str">
        <f t="shared" si="180"/>
        <v/>
      </c>
      <c r="E11569" s="2" t="s">
        <v>2676</v>
      </c>
    </row>
    <row r="11570" spans="1:5">
      <c r="C11570" s="1" t="str">
        <f>IF(A11570="", "", VLOOKUP(A11570,Undocumented!$A:$C, 3, FALSE))</f>
        <v/>
      </c>
      <c r="D11570" s="1" t="str">
        <f t="shared" si="180"/>
        <v/>
      </c>
      <c r="E11570" s="2" t="s">
        <v>2100</v>
      </c>
    </row>
    <row r="11571" spans="1:5">
      <c r="C11571" s="1" t="str">
        <f>IF(A11571="", "", VLOOKUP(A11571,Undocumented!$A:$C, 3, FALSE))</f>
        <v/>
      </c>
      <c r="D11571" s="1" t="str">
        <f t="shared" si="180"/>
        <v/>
      </c>
      <c r="E11571" s="2" t="s">
        <v>2454</v>
      </c>
    </row>
    <row r="11572" spans="1:5">
      <c r="C11572" s="1" t="str">
        <f>IF(A11572="", "", VLOOKUP(A11572,Undocumented!$A:$C, 3, FALSE))</f>
        <v/>
      </c>
      <c r="D11572" s="1" t="str">
        <f t="shared" si="180"/>
        <v/>
      </c>
      <c r="E11572" s="2" t="s">
        <v>2101</v>
      </c>
    </row>
    <row r="11573" spans="1:5">
      <c r="C11573" s="1" t="str">
        <f>IF(A11573="", "", VLOOKUP(A11573,Undocumented!$A:$C, 3, FALSE))</f>
        <v/>
      </c>
      <c r="D11573" s="1" t="str">
        <f t="shared" si="180"/>
        <v/>
      </c>
      <c r="E11573" s="2" t="s">
        <v>20</v>
      </c>
    </row>
    <row r="11574" spans="1:5">
      <c r="C11574" s="1" t="str">
        <f>IF(A11574="", "", VLOOKUP(A11574,Undocumented!$A:$C, 3, FALSE))</f>
        <v/>
      </c>
      <c r="D11574" s="1" t="str">
        <f t="shared" si="180"/>
        <v/>
      </c>
    </row>
    <row r="11575" spans="1:5">
      <c r="A11575" s="2" t="s">
        <v>2985</v>
      </c>
      <c r="B11575" s="2" t="s">
        <v>2986</v>
      </c>
      <c r="C11575" s="1" t="str">
        <f>IF(A11575="", "", VLOOKUP(A11575,Undocumented!$A:$C, 3, FALSE))</f>
        <v>RES 6, (IY + d), A</v>
      </c>
      <c r="D11575" s="1" t="str">
        <f t="shared" si="180"/>
        <v/>
      </c>
      <c r="E11575" s="2" t="s">
        <v>11</v>
      </c>
    </row>
    <row r="11576" spans="1:5">
      <c r="C11576" s="1" t="str">
        <f>IF(A11576="", "", VLOOKUP(A11576,Undocumented!$A:$C, 3, FALSE))</f>
        <v/>
      </c>
      <c r="D11576" s="1" t="str">
        <f t="shared" si="180"/>
        <v/>
      </c>
      <c r="E11576" s="2" t="s">
        <v>38</v>
      </c>
    </row>
    <row r="11577" spans="1:5">
      <c r="C11577" s="1" t="str">
        <f>IF(A11577="", "", VLOOKUP(A11577,Undocumented!$A:$C, 3, FALSE))</f>
        <v/>
      </c>
      <c r="D11577" s="1" t="str">
        <f t="shared" si="180"/>
        <v/>
      </c>
    </row>
    <row r="11578" spans="1:5">
      <c r="C11578" s="1" t="str">
        <f>IF(A11578="", "", VLOOKUP(A11578,Undocumented!$A:$C, 3, FALSE))</f>
        <v/>
      </c>
      <c r="D11578" s="1" t="str">
        <f t="shared" si="180"/>
        <v/>
      </c>
      <c r="E11578" s="2" t="s">
        <v>2676</v>
      </c>
    </row>
    <row r="11579" spans="1:5">
      <c r="C11579" s="1" t="str">
        <f>IF(A11579="", "", VLOOKUP(A11579,Undocumented!$A:$C, 3, FALSE))</f>
        <v/>
      </c>
      <c r="D11579" s="1" t="str">
        <f t="shared" si="180"/>
        <v/>
      </c>
      <c r="E11579" s="2" t="s">
        <v>2104</v>
      </c>
    </row>
    <row r="11580" spans="1:5">
      <c r="C11580" s="1" t="str">
        <f>IF(A11580="", "", VLOOKUP(A11580,Undocumented!$A:$C, 3, FALSE))</f>
        <v/>
      </c>
      <c r="D11580" s="1" t="str">
        <f t="shared" si="180"/>
        <v/>
      </c>
      <c r="E11580" s="2" t="s">
        <v>2457</v>
      </c>
    </row>
    <row r="11581" spans="1:5">
      <c r="C11581" s="1" t="str">
        <f>IF(A11581="", "", VLOOKUP(A11581,Undocumented!$A:$C, 3, FALSE))</f>
        <v/>
      </c>
      <c r="D11581" s="1" t="str">
        <f t="shared" si="180"/>
        <v/>
      </c>
      <c r="E11581" s="2" t="s">
        <v>2105</v>
      </c>
    </row>
    <row r="11582" spans="1:5">
      <c r="C11582" s="1" t="str">
        <f>IF(A11582="", "", VLOOKUP(A11582,Undocumented!$A:$C, 3, FALSE))</f>
        <v/>
      </c>
      <c r="D11582" s="1" t="str">
        <f t="shared" si="180"/>
        <v/>
      </c>
      <c r="E11582" s="2" t="s">
        <v>20</v>
      </c>
    </row>
    <row r="11583" spans="1:5">
      <c r="C11583" s="1" t="str">
        <f>IF(A11583="", "", VLOOKUP(A11583,Undocumented!$A:$C, 3, FALSE))</f>
        <v/>
      </c>
      <c r="D11583" s="1" t="str">
        <f t="shared" si="180"/>
        <v/>
      </c>
    </row>
    <row r="11584" spans="1:5">
      <c r="A11584" s="2" t="s">
        <v>2987</v>
      </c>
      <c r="B11584" s="2" t="s">
        <v>2988</v>
      </c>
      <c r="C11584" s="1" t="str">
        <f>IF(A11584="", "", VLOOKUP(A11584,Undocumented!$A:$C, 3, FALSE))</f>
        <v>RES 7, (IY + d), B</v>
      </c>
      <c r="D11584" s="1" t="str">
        <f t="shared" si="180"/>
        <v/>
      </c>
      <c r="E11584" s="2" t="s">
        <v>11</v>
      </c>
    </row>
    <row r="11585" spans="1:5">
      <c r="C11585" s="1" t="str">
        <f>IF(A11585="", "", VLOOKUP(A11585,Undocumented!$A:$C, 3, FALSE))</f>
        <v/>
      </c>
      <c r="D11585" s="1" t="str">
        <f t="shared" si="180"/>
        <v/>
      </c>
      <c r="E11585" s="2" t="s">
        <v>38</v>
      </c>
    </row>
    <row r="11586" spans="1:5">
      <c r="C11586" s="1" t="str">
        <f>IF(A11586="", "", VLOOKUP(A11586,Undocumented!$A:$C, 3, FALSE))</f>
        <v/>
      </c>
      <c r="D11586" s="1" t="str">
        <f t="shared" ref="D11586:D11649" si="181">IF(AND(B11586&lt;&gt;"", B11586&lt;&gt;C11586), "#N/B", "")</f>
        <v/>
      </c>
    </row>
    <row r="11587" spans="1:5">
      <c r="C11587" s="1" t="str">
        <f>IF(A11587="", "", VLOOKUP(A11587,Undocumented!$A:$C, 3, FALSE))</f>
        <v/>
      </c>
      <c r="D11587" s="1" t="str">
        <f t="shared" si="181"/>
        <v/>
      </c>
      <c r="E11587" s="2" t="s">
        <v>2676</v>
      </c>
    </row>
    <row r="11588" spans="1:5">
      <c r="C11588" s="1" t="str">
        <f>IF(A11588="", "", VLOOKUP(A11588,Undocumented!$A:$C, 3, FALSE))</f>
        <v/>
      </c>
      <c r="D11588" s="1" t="str">
        <f t="shared" si="181"/>
        <v/>
      </c>
      <c r="E11588" s="2" t="s">
        <v>2077</v>
      </c>
    </row>
    <row r="11589" spans="1:5">
      <c r="C11589" s="1" t="str">
        <f>IF(A11589="", "", VLOOKUP(A11589,Undocumented!$A:$C, 3, FALSE))</f>
        <v/>
      </c>
      <c r="D11589" s="1" t="str">
        <f t="shared" si="181"/>
        <v/>
      </c>
      <c r="E11589" s="2" t="s">
        <v>2460</v>
      </c>
    </row>
    <row r="11590" spans="1:5">
      <c r="C11590" s="1" t="str">
        <f>IF(A11590="", "", VLOOKUP(A11590,Undocumented!$A:$C, 3, FALSE))</f>
        <v/>
      </c>
      <c r="D11590" s="1" t="str">
        <f t="shared" si="181"/>
        <v/>
      </c>
      <c r="E11590" s="2" t="s">
        <v>2078</v>
      </c>
    </row>
    <row r="11591" spans="1:5">
      <c r="C11591" s="1" t="str">
        <f>IF(A11591="", "", VLOOKUP(A11591,Undocumented!$A:$C, 3, FALSE))</f>
        <v/>
      </c>
      <c r="D11591" s="1" t="str">
        <f t="shared" si="181"/>
        <v/>
      </c>
      <c r="E11591" s="2" t="s">
        <v>20</v>
      </c>
    </row>
    <row r="11592" spans="1:5">
      <c r="C11592" s="1" t="str">
        <f>IF(A11592="", "", VLOOKUP(A11592,Undocumented!$A:$C, 3, FALSE))</f>
        <v/>
      </c>
      <c r="D11592" s="1" t="str">
        <f t="shared" si="181"/>
        <v/>
      </c>
    </row>
    <row r="11593" spans="1:5">
      <c r="A11593" s="2" t="s">
        <v>2989</v>
      </c>
      <c r="B11593" s="2" t="s">
        <v>2990</v>
      </c>
      <c r="C11593" s="1" t="str">
        <f>IF(A11593="", "", VLOOKUP(A11593,Undocumented!$A:$C, 3, FALSE))</f>
        <v>RES 7, (IY + d), C</v>
      </c>
      <c r="D11593" s="1" t="str">
        <f t="shared" si="181"/>
        <v/>
      </c>
      <c r="E11593" s="2" t="s">
        <v>11</v>
      </c>
    </row>
    <row r="11594" spans="1:5">
      <c r="C11594" s="1" t="str">
        <f>IF(A11594="", "", VLOOKUP(A11594,Undocumented!$A:$C, 3, FALSE))</f>
        <v/>
      </c>
      <c r="D11594" s="1" t="str">
        <f t="shared" si="181"/>
        <v/>
      </c>
      <c r="E11594" s="2" t="s">
        <v>38</v>
      </c>
    </row>
    <row r="11595" spans="1:5">
      <c r="C11595" s="1" t="str">
        <f>IF(A11595="", "", VLOOKUP(A11595,Undocumented!$A:$C, 3, FALSE))</f>
        <v/>
      </c>
      <c r="D11595" s="1" t="str">
        <f t="shared" si="181"/>
        <v/>
      </c>
    </row>
    <row r="11596" spans="1:5">
      <c r="C11596" s="1" t="str">
        <f>IF(A11596="", "", VLOOKUP(A11596,Undocumented!$A:$C, 3, FALSE))</f>
        <v/>
      </c>
      <c r="D11596" s="1" t="str">
        <f t="shared" si="181"/>
        <v/>
      </c>
      <c r="E11596" s="2" t="s">
        <v>2676</v>
      </c>
    </row>
    <row r="11597" spans="1:5">
      <c r="C11597" s="1" t="str">
        <f>IF(A11597="", "", VLOOKUP(A11597,Undocumented!$A:$C, 3, FALSE))</f>
        <v/>
      </c>
      <c r="D11597" s="1" t="str">
        <f t="shared" si="181"/>
        <v/>
      </c>
      <c r="E11597" s="2" t="s">
        <v>2081</v>
      </c>
    </row>
    <row r="11598" spans="1:5">
      <c r="C11598" s="1" t="str">
        <f>IF(A11598="", "", VLOOKUP(A11598,Undocumented!$A:$C, 3, FALSE))</f>
        <v/>
      </c>
      <c r="D11598" s="1" t="str">
        <f t="shared" si="181"/>
        <v/>
      </c>
      <c r="E11598" s="2" t="s">
        <v>2463</v>
      </c>
    </row>
    <row r="11599" spans="1:5">
      <c r="C11599" s="1" t="str">
        <f>IF(A11599="", "", VLOOKUP(A11599,Undocumented!$A:$C, 3, FALSE))</f>
        <v/>
      </c>
      <c r="D11599" s="1" t="str">
        <f t="shared" si="181"/>
        <v/>
      </c>
      <c r="E11599" s="2" t="s">
        <v>2082</v>
      </c>
    </row>
    <row r="11600" spans="1:5">
      <c r="C11600" s="1" t="str">
        <f>IF(A11600="", "", VLOOKUP(A11600,Undocumented!$A:$C, 3, FALSE))</f>
        <v/>
      </c>
      <c r="D11600" s="1" t="str">
        <f t="shared" si="181"/>
        <v/>
      </c>
      <c r="E11600" s="2" t="s">
        <v>20</v>
      </c>
    </row>
    <row r="11601" spans="1:5">
      <c r="C11601" s="1" t="str">
        <f>IF(A11601="", "", VLOOKUP(A11601,Undocumented!$A:$C, 3, FALSE))</f>
        <v/>
      </c>
      <c r="D11601" s="1" t="str">
        <f t="shared" si="181"/>
        <v/>
      </c>
    </row>
    <row r="11602" spans="1:5">
      <c r="A11602" s="2" t="s">
        <v>2991</v>
      </c>
      <c r="B11602" s="2" t="s">
        <v>2992</v>
      </c>
      <c r="C11602" s="1" t="str">
        <f>IF(A11602="", "", VLOOKUP(A11602,Undocumented!$A:$C, 3, FALSE))</f>
        <v>RES 7, (IY + d), D</v>
      </c>
      <c r="D11602" s="1" t="str">
        <f t="shared" si="181"/>
        <v/>
      </c>
      <c r="E11602" s="2" t="s">
        <v>11</v>
      </c>
    </row>
    <row r="11603" spans="1:5">
      <c r="C11603" s="1" t="str">
        <f>IF(A11603="", "", VLOOKUP(A11603,Undocumented!$A:$C, 3, FALSE))</f>
        <v/>
      </c>
      <c r="D11603" s="1" t="str">
        <f t="shared" si="181"/>
        <v/>
      </c>
      <c r="E11603" s="2" t="s">
        <v>38</v>
      </c>
    </row>
    <row r="11604" spans="1:5">
      <c r="C11604" s="1" t="str">
        <f>IF(A11604="", "", VLOOKUP(A11604,Undocumented!$A:$C, 3, FALSE))</f>
        <v/>
      </c>
      <c r="D11604" s="1" t="str">
        <f t="shared" si="181"/>
        <v/>
      </c>
    </row>
    <row r="11605" spans="1:5">
      <c r="C11605" s="1" t="str">
        <f>IF(A11605="", "", VLOOKUP(A11605,Undocumented!$A:$C, 3, FALSE))</f>
        <v/>
      </c>
      <c r="D11605" s="1" t="str">
        <f t="shared" si="181"/>
        <v/>
      </c>
      <c r="E11605" s="2" t="s">
        <v>2676</v>
      </c>
    </row>
    <row r="11606" spans="1:5">
      <c r="C11606" s="1" t="str">
        <f>IF(A11606="", "", VLOOKUP(A11606,Undocumented!$A:$C, 3, FALSE))</f>
        <v/>
      </c>
      <c r="D11606" s="1" t="str">
        <f t="shared" si="181"/>
        <v/>
      </c>
      <c r="E11606" s="2" t="s">
        <v>2085</v>
      </c>
    </row>
    <row r="11607" spans="1:5">
      <c r="C11607" s="1" t="str">
        <f>IF(A11607="", "", VLOOKUP(A11607,Undocumented!$A:$C, 3, FALSE))</f>
        <v/>
      </c>
      <c r="D11607" s="1" t="str">
        <f t="shared" si="181"/>
        <v/>
      </c>
      <c r="E11607" s="2" t="s">
        <v>2466</v>
      </c>
    </row>
    <row r="11608" spans="1:5">
      <c r="C11608" s="1" t="str">
        <f>IF(A11608="", "", VLOOKUP(A11608,Undocumented!$A:$C, 3, FALSE))</f>
        <v/>
      </c>
      <c r="D11608" s="1" t="str">
        <f t="shared" si="181"/>
        <v/>
      </c>
      <c r="E11608" s="2" t="s">
        <v>2086</v>
      </c>
    </row>
    <row r="11609" spans="1:5">
      <c r="C11609" s="1" t="str">
        <f>IF(A11609="", "", VLOOKUP(A11609,Undocumented!$A:$C, 3, FALSE))</f>
        <v/>
      </c>
      <c r="D11609" s="1" t="str">
        <f t="shared" si="181"/>
        <v/>
      </c>
      <c r="E11609" s="2" t="s">
        <v>20</v>
      </c>
    </row>
    <row r="11610" spans="1:5">
      <c r="C11610" s="1" t="str">
        <f>IF(A11610="", "", VLOOKUP(A11610,Undocumented!$A:$C, 3, FALSE))</f>
        <v/>
      </c>
      <c r="D11610" s="1" t="str">
        <f t="shared" si="181"/>
        <v/>
      </c>
    </row>
    <row r="11611" spans="1:5">
      <c r="A11611" s="2" t="s">
        <v>2993</v>
      </c>
      <c r="B11611" s="2" t="s">
        <v>2994</v>
      </c>
      <c r="C11611" s="1" t="str">
        <f>IF(A11611="", "", VLOOKUP(A11611,Undocumented!$A:$C, 3, FALSE))</f>
        <v>RES 7, (IY + d), E</v>
      </c>
      <c r="D11611" s="1" t="str">
        <f t="shared" si="181"/>
        <v/>
      </c>
      <c r="E11611" s="2" t="s">
        <v>11</v>
      </c>
    </row>
    <row r="11612" spans="1:5">
      <c r="C11612" s="1" t="str">
        <f>IF(A11612="", "", VLOOKUP(A11612,Undocumented!$A:$C, 3, FALSE))</f>
        <v/>
      </c>
      <c r="D11612" s="1" t="str">
        <f t="shared" si="181"/>
        <v/>
      </c>
      <c r="E11612" s="2" t="s">
        <v>38</v>
      </c>
    </row>
    <row r="11613" spans="1:5">
      <c r="C11613" s="1" t="str">
        <f>IF(A11613="", "", VLOOKUP(A11613,Undocumented!$A:$C, 3, FALSE))</f>
        <v/>
      </c>
      <c r="D11613" s="1" t="str">
        <f t="shared" si="181"/>
        <v/>
      </c>
    </row>
    <row r="11614" spans="1:5">
      <c r="C11614" s="1" t="str">
        <f>IF(A11614="", "", VLOOKUP(A11614,Undocumented!$A:$C, 3, FALSE))</f>
        <v/>
      </c>
      <c r="D11614" s="1" t="str">
        <f t="shared" si="181"/>
        <v/>
      </c>
      <c r="E11614" s="2" t="s">
        <v>2676</v>
      </c>
    </row>
    <row r="11615" spans="1:5">
      <c r="C11615" s="1" t="str">
        <f>IF(A11615="", "", VLOOKUP(A11615,Undocumented!$A:$C, 3, FALSE))</f>
        <v/>
      </c>
      <c r="D11615" s="1" t="str">
        <f t="shared" si="181"/>
        <v/>
      </c>
      <c r="E11615" s="2" t="s">
        <v>2089</v>
      </c>
    </row>
    <row r="11616" spans="1:5">
      <c r="C11616" s="1" t="str">
        <f>IF(A11616="", "", VLOOKUP(A11616,Undocumented!$A:$C, 3, FALSE))</f>
        <v/>
      </c>
      <c r="D11616" s="1" t="str">
        <f t="shared" si="181"/>
        <v/>
      </c>
      <c r="E11616" s="2" t="s">
        <v>2469</v>
      </c>
    </row>
    <row r="11617" spans="1:5">
      <c r="C11617" s="1" t="str">
        <f>IF(A11617="", "", VLOOKUP(A11617,Undocumented!$A:$C, 3, FALSE))</f>
        <v/>
      </c>
      <c r="D11617" s="1" t="str">
        <f t="shared" si="181"/>
        <v/>
      </c>
      <c r="E11617" s="2" t="s">
        <v>2090</v>
      </c>
    </row>
    <row r="11618" spans="1:5">
      <c r="C11618" s="1" t="str">
        <f>IF(A11618="", "", VLOOKUP(A11618,Undocumented!$A:$C, 3, FALSE))</f>
        <v/>
      </c>
      <c r="D11618" s="1" t="str">
        <f t="shared" si="181"/>
        <v/>
      </c>
      <c r="E11618" s="2" t="s">
        <v>20</v>
      </c>
    </row>
    <row r="11619" spans="1:5">
      <c r="C11619" s="1" t="str">
        <f>IF(A11619="", "", VLOOKUP(A11619,Undocumented!$A:$C, 3, FALSE))</f>
        <v/>
      </c>
      <c r="D11619" s="1" t="str">
        <f t="shared" si="181"/>
        <v/>
      </c>
    </row>
    <row r="11620" spans="1:5">
      <c r="A11620" s="2" t="s">
        <v>2995</v>
      </c>
      <c r="B11620" s="2" t="s">
        <v>2996</v>
      </c>
      <c r="C11620" s="1" t="str">
        <f>IF(A11620="", "", VLOOKUP(A11620,Undocumented!$A:$C, 3, FALSE))</f>
        <v>RES 7, (IY + d), H</v>
      </c>
      <c r="D11620" s="1" t="str">
        <f t="shared" si="181"/>
        <v/>
      </c>
      <c r="E11620" s="2" t="s">
        <v>11</v>
      </c>
    </row>
    <row r="11621" spans="1:5">
      <c r="C11621" s="1" t="str">
        <f>IF(A11621="", "", VLOOKUP(A11621,Undocumented!$A:$C, 3, FALSE))</f>
        <v/>
      </c>
      <c r="D11621" s="1" t="str">
        <f t="shared" si="181"/>
        <v/>
      </c>
      <c r="E11621" s="2" t="s">
        <v>38</v>
      </c>
    </row>
    <row r="11622" spans="1:5">
      <c r="C11622" s="1" t="str">
        <f>IF(A11622="", "", VLOOKUP(A11622,Undocumented!$A:$C, 3, FALSE))</f>
        <v/>
      </c>
      <c r="D11622" s="1" t="str">
        <f t="shared" si="181"/>
        <v/>
      </c>
    </row>
    <row r="11623" spans="1:5">
      <c r="C11623" s="1" t="str">
        <f>IF(A11623="", "", VLOOKUP(A11623,Undocumented!$A:$C, 3, FALSE))</f>
        <v/>
      </c>
      <c r="D11623" s="1" t="str">
        <f t="shared" si="181"/>
        <v/>
      </c>
      <c r="E11623" s="2" t="s">
        <v>2676</v>
      </c>
    </row>
    <row r="11624" spans="1:5">
      <c r="C11624" s="1" t="str">
        <f>IF(A11624="", "", VLOOKUP(A11624,Undocumented!$A:$C, 3, FALSE))</f>
        <v/>
      </c>
      <c r="D11624" s="1" t="str">
        <f t="shared" si="181"/>
        <v/>
      </c>
      <c r="E11624" s="2" t="s">
        <v>2093</v>
      </c>
    </row>
    <row r="11625" spans="1:5">
      <c r="C11625" s="1" t="str">
        <f>IF(A11625="", "", VLOOKUP(A11625,Undocumented!$A:$C, 3, FALSE))</f>
        <v/>
      </c>
      <c r="D11625" s="1" t="str">
        <f t="shared" si="181"/>
        <v/>
      </c>
      <c r="E11625" s="2" t="s">
        <v>2472</v>
      </c>
    </row>
    <row r="11626" spans="1:5">
      <c r="C11626" s="1" t="str">
        <f>IF(A11626="", "", VLOOKUP(A11626,Undocumented!$A:$C, 3, FALSE))</f>
        <v/>
      </c>
      <c r="D11626" s="1" t="str">
        <f t="shared" si="181"/>
        <v/>
      </c>
      <c r="E11626" s="2" t="s">
        <v>690</v>
      </c>
    </row>
    <row r="11627" spans="1:5">
      <c r="C11627" s="1" t="str">
        <f>IF(A11627="", "", VLOOKUP(A11627,Undocumented!$A:$C, 3, FALSE))</f>
        <v/>
      </c>
      <c r="D11627" s="1" t="str">
        <f t="shared" si="181"/>
        <v/>
      </c>
      <c r="E11627" s="2" t="s">
        <v>20</v>
      </c>
    </row>
    <row r="11628" spans="1:5">
      <c r="C11628" s="1" t="str">
        <f>IF(A11628="", "", VLOOKUP(A11628,Undocumented!$A:$C, 3, FALSE))</f>
        <v/>
      </c>
      <c r="D11628" s="1" t="str">
        <f t="shared" si="181"/>
        <v/>
      </c>
    </row>
    <row r="11629" spans="1:5">
      <c r="A11629" s="2" t="s">
        <v>2997</v>
      </c>
      <c r="B11629" s="2" t="s">
        <v>2998</v>
      </c>
      <c r="C11629" s="1" t="str">
        <f>IF(A11629="", "", VLOOKUP(A11629,Undocumented!$A:$C, 3, FALSE))</f>
        <v>RES 7, (IY + d), L</v>
      </c>
      <c r="D11629" s="1" t="str">
        <f t="shared" si="181"/>
        <v/>
      </c>
      <c r="E11629" s="2" t="s">
        <v>11</v>
      </c>
    </row>
    <row r="11630" spans="1:5">
      <c r="C11630" s="1" t="str">
        <f>IF(A11630="", "", VLOOKUP(A11630,Undocumented!$A:$C, 3, FALSE))</f>
        <v/>
      </c>
      <c r="D11630" s="1" t="str">
        <f t="shared" si="181"/>
        <v/>
      </c>
      <c r="E11630" s="2" t="s">
        <v>38</v>
      </c>
    </row>
    <row r="11631" spans="1:5">
      <c r="C11631" s="1" t="str">
        <f>IF(A11631="", "", VLOOKUP(A11631,Undocumented!$A:$C, 3, FALSE))</f>
        <v/>
      </c>
      <c r="D11631" s="1" t="str">
        <f t="shared" si="181"/>
        <v/>
      </c>
    </row>
    <row r="11632" spans="1:5">
      <c r="C11632" s="1" t="str">
        <f>IF(A11632="", "", VLOOKUP(A11632,Undocumented!$A:$C, 3, FALSE))</f>
        <v/>
      </c>
      <c r="D11632" s="1" t="str">
        <f t="shared" si="181"/>
        <v/>
      </c>
      <c r="E11632" s="2" t="s">
        <v>2676</v>
      </c>
    </row>
    <row r="11633" spans="1:5">
      <c r="C11633" s="1" t="str">
        <f>IF(A11633="", "", VLOOKUP(A11633,Undocumented!$A:$C, 3, FALSE))</f>
        <v/>
      </c>
      <c r="D11633" s="1" t="str">
        <f t="shared" si="181"/>
        <v/>
      </c>
      <c r="E11633" s="2" t="s">
        <v>2096</v>
      </c>
    </row>
    <row r="11634" spans="1:5">
      <c r="C11634" s="1" t="str">
        <f>IF(A11634="", "", VLOOKUP(A11634,Undocumented!$A:$C, 3, FALSE))</f>
        <v/>
      </c>
      <c r="D11634" s="1" t="str">
        <f t="shared" si="181"/>
        <v/>
      </c>
      <c r="E11634" s="2" t="s">
        <v>2475</v>
      </c>
    </row>
    <row r="11635" spans="1:5">
      <c r="C11635" s="1" t="str">
        <f>IF(A11635="", "", VLOOKUP(A11635,Undocumented!$A:$C, 3, FALSE))</f>
        <v/>
      </c>
      <c r="D11635" s="1" t="str">
        <f t="shared" si="181"/>
        <v/>
      </c>
      <c r="E11635" s="2" t="s">
        <v>2097</v>
      </c>
    </row>
    <row r="11636" spans="1:5">
      <c r="C11636" s="1" t="str">
        <f>IF(A11636="", "", VLOOKUP(A11636,Undocumented!$A:$C, 3, FALSE))</f>
        <v/>
      </c>
      <c r="D11636" s="1" t="str">
        <f t="shared" si="181"/>
        <v/>
      </c>
      <c r="E11636" s="2" t="s">
        <v>20</v>
      </c>
    </row>
    <row r="11637" spans="1:5">
      <c r="C11637" s="1" t="str">
        <f>IF(A11637="", "", VLOOKUP(A11637,Undocumented!$A:$C, 3, FALSE))</f>
        <v/>
      </c>
      <c r="D11637" s="1" t="str">
        <f t="shared" si="181"/>
        <v/>
      </c>
    </row>
    <row r="11638" spans="1:5">
      <c r="A11638" s="2" t="s">
        <v>2999</v>
      </c>
      <c r="B11638" s="2" t="s">
        <v>3000</v>
      </c>
      <c r="C11638" s="1" t="str">
        <f>IF(A11638="", "", VLOOKUP(A11638,Undocumented!$A:$C, 3, FALSE))</f>
        <v>RES 7, (IY + d)</v>
      </c>
      <c r="D11638" s="1" t="str">
        <f t="shared" si="181"/>
        <v/>
      </c>
      <c r="E11638" s="2" t="s">
        <v>11</v>
      </c>
    </row>
    <row r="11639" spans="1:5">
      <c r="C11639" s="1" t="str">
        <f>IF(A11639="", "", VLOOKUP(A11639,Undocumented!$A:$C, 3, FALSE))</f>
        <v/>
      </c>
      <c r="D11639" s="1" t="str">
        <f t="shared" si="181"/>
        <v/>
      </c>
      <c r="E11639" s="2" t="s">
        <v>38</v>
      </c>
    </row>
    <row r="11640" spans="1:5">
      <c r="C11640" s="1" t="str">
        <f>IF(A11640="", "", VLOOKUP(A11640,Undocumented!$A:$C, 3, FALSE))</f>
        <v/>
      </c>
      <c r="D11640" s="1" t="str">
        <f t="shared" si="181"/>
        <v/>
      </c>
    </row>
    <row r="11641" spans="1:5">
      <c r="C11641" s="1" t="str">
        <f>IF(A11641="", "", VLOOKUP(A11641,Undocumented!$A:$C, 3, FALSE))</f>
        <v/>
      </c>
      <c r="D11641" s="1" t="str">
        <f t="shared" si="181"/>
        <v/>
      </c>
      <c r="E11641" s="2" t="s">
        <v>2676</v>
      </c>
    </row>
    <row r="11642" spans="1:5">
      <c r="C11642" s="1" t="str">
        <f>IF(A11642="", "", VLOOKUP(A11642,Undocumented!$A:$C, 3, FALSE))</f>
        <v/>
      </c>
      <c r="D11642" s="1" t="str">
        <f t="shared" si="181"/>
        <v/>
      </c>
      <c r="E11642" s="2" t="s">
        <v>2100</v>
      </c>
    </row>
    <row r="11643" spans="1:5">
      <c r="C11643" s="1" t="str">
        <f>IF(A11643="", "", VLOOKUP(A11643,Undocumented!$A:$C, 3, FALSE))</f>
        <v/>
      </c>
      <c r="D11643" s="1" t="str">
        <f t="shared" si="181"/>
        <v/>
      </c>
      <c r="E11643" s="2" t="s">
        <v>2478</v>
      </c>
    </row>
    <row r="11644" spans="1:5">
      <c r="C11644" s="1" t="str">
        <f>IF(A11644="", "", VLOOKUP(A11644,Undocumented!$A:$C, 3, FALSE))</f>
        <v/>
      </c>
      <c r="D11644" s="1" t="str">
        <f t="shared" si="181"/>
        <v/>
      </c>
      <c r="E11644" s="2" t="s">
        <v>2101</v>
      </c>
    </row>
    <row r="11645" spans="1:5">
      <c r="C11645" s="1" t="str">
        <f>IF(A11645="", "", VLOOKUP(A11645,Undocumented!$A:$C, 3, FALSE))</f>
        <v/>
      </c>
      <c r="D11645" s="1" t="str">
        <f t="shared" si="181"/>
        <v/>
      </c>
      <c r="E11645" s="2" t="s">
        <v>20</v>
      </c>
    </row>
    <row r="11646" spans="1:5">
      <c r="C11646" s="1" t="str">
        <f>IF(A11646="", "", VLOOKUP(A11646,Undocumented!$A:$C, 3, FALSE))</f>
        <v/>
      </c>
      <c r="D11646" s="1" t="str">
        <f t="shared" si="181"/>
        <v/>
      </c>
    </row>
    <row r="11647" spans="1:5">
      <c r="A11647" s="2" t="s">
        <v>3001</v>
      </c>
      <c r="B11647" s="2" t="s">
        <v>3002</v>
      </c>
      <c r="C11647" s="1" t="str">
        <f>IF(A11647="", "", VLOOKUP(A11647,Undocumented!$A:$C, 3, FALSE))</f>
        <v>RES 7, (IY + d), A</v>
      </c>
      <c r="D11647" s="1" t="str">
        <f t="shared" si="181"/>
        <v/>
      </c>
      <c r="E11647" s="2" t="s">
        <v>11</v>
      </c>
    </row>
    <row r="11648" spans="1:5">
      <c r="C11648" s="1" t="str">
        <f>IF(A11648="", "", VLOOKUP(A11648,Undocumented!$A:$C, 3, FALSE))</f>
        <v/>
      </c>
      <c r="D11648" s="1" t="str">
        <f t="shared" si="181"/>
        <v/>
      </c>
      <c r="E11648" s="2" t="s">
        <v>38</v>
      </c>
    </row>
    <row r="11649" spans="1:5">
      <c r="C11649" s="1" t="str">
        <f>IF(A11649="", "", VLOOKUP(A11649,Undocumented!$A:$C, 3, FALSE))</f>
        <v/>
      </c>
      <c r="D11649" s="1" t="str">
        <f t="shared" si="181"/>
        <v/>
      </c>
    </row>
    <row r="11650" spans="1:5">
      <c r="C11650" s="1" t="str">
        <f>IF(A11650="", "", VLOOKUP(A11650,Undocumented!$A:$C, 3, FALSE))</f>
        <v/>
      </c>
      <c r="D11650" s="1" t="str">
        <f t="shared" ref="D11650:D11713" si="182">IF(AND(B11650&lt;&gt;"", B11650&lt;&gt;C11650), "#N/B", "")</f>
        <v/>
      </c>
      <c r="E11650" s="2" t="s">
        <v>2676</v>
      </c>
    </row>
    <row r="11651" spans="1:5">
      <c r="C11651" s="1" t="str">
        <f>IF(A11651="", "", VLOOKUP(A11651,Undocumented!$A:$C, 3, FALSE))</f>
        <v/>
      </c>
      <c r="D11651" s="1" t="str">
        <f t="shared" si="182"/>
        <v/>
      </c>
      <c r="E11651" s="2" t="s">
        <v>2104</v>
      </c>
    </row>
    <row r="11652" spans="1:5">
      <c r="C11652" s="1" t="str">
        <f>IF(A11652="", "", VLOOKUP(A11652,Undocumented!$A:$C, 3, FALSE))</f>
        <v/>
      </c>
      <c r="D11652" s="1" t="str">
        <f t="shared" si="182"/>
        <v/>
      </c>
      <c r="E11652" s="2" t="s">
        <v>2481</v>
      </c>
    </row>
    <row r="11653" spans="1:5">
      <c r="C11653" s="1" t="str">
        <f>IF(A11653="", "", VLOOKUP(A11653,Undocumented!$A:$C, 3, FALSE))</f>
        <v/>
      </c>
      <c r="D11653" s="1" t="str">
        <f t="shared" si="182"/>
        <v/>
      </c>
      <c r="E11653" s="2" t="s">
        <v>2105</v>
      </c>
    </row>
    <row r="11654" spans="1:5">
      <c r="C11654" s="1" t="str">
        <f>IF(A11654="", "", VLOOKUP(A11654,Undocumented!$A:$C, 3, FALSE))</f>
        <v/>
      </c>
      <c r="D11654" s="1" t="str">
        <f t="shared" si="182"/>
        <v/>
      </c>
      <c r="E11654" s="2" t="s">
        <v>20</v>
      </c>
    </row>
    <row r="11655" spans="1:5">
      <c r="C11655" s="1" t="str">
        <f>IF(A11655="", "", VLOOKUP(A11655,Undocumented!$A:$C, 3, FALSE))</f>
        <v/>
      </c>
      <c r="D11655" s="1" t="str">
        <f t="shared" si="182"/>
        <v/>
      </c>
    </row>
    <row r="11656" spans="1:5">
      <c r="A11656" s="2" t="s">
        <v>3003</v>
      </c>
      <c r="B11656" s="2" t="s">
        <v>3004</v>
      </c>
      <c r="C11656" s="1" t="str">
        <f>IF(A11656="", "", VLOOKUP(A11656,Undocumented!$A:$C, 3, FALSE))</f>
        <v>SET 0, (IY + d), B</v>
      </c>
      <c r="D11656" s="1" t="str">
        <f t="shared" si="182"/>
        <v/>
      </c>
      <c r="E11656" s="2" t="s">
        <v>11</v>
      </c>
    </row>
    <row r="11657" spans="1:5">
      <c r="C11657" s="1" t="str">
        <f>IF(A11657="", "", VLOOKUP(A11657,Undocumented!$A:$C, 3, FALSE))</f>
        <v/>
      </c>
      <c r="D11657" s="1" t="str">
        <f t="shared" si="182"/>
        <v/>
      </c>
      <c r="E11657" s="2" t="s">
        <v>38</v>
      </c>
    </row>
    <row r="11658" spans="1:5">
      <c r="C11658" s="1" t="str">
        <f>IF(A11658="", "", VLOOKUP(A11658,Undocumented!$A:$C, 3, FALSE))</f>
        <v/>
      </c>
      <c r="D11658" s="1" t="str">
        <f t="shared" si="182"/>
        <v/>
      </c>
    </row>
    <row r="11659" spans="1:5">
      <c r="C11659" s="1" t="str">
        <f>IF(A11659="", "", VLOOKUP(A11659,Undocumented!$A:$C, 3, FALSE))</f>
        <v/>
      </c>
      <c r="D11659" s="1" t="str">
        <f t="shared" si="182"/>
        <v/>
      </c>
      <c r="E11659" s="2" t="s">
        <v>2676</v>
      </c>
    </row>
    <row r="11660" spans="1:5">
      <c r="C11660" s="1" t="str">
        <f>IF(A11660="", "", VLOOKUP(A11660,Undocumented!$A:$C, 3, FALSE))</f>
        <v/>
      </c>
      <c r="D11660" s="1" t="str">
        <f t="shared" si="182"/>
        <v/>
      </c>
      <c r="E11660" s="2" t="s">
        <v>2077</v>
      </c>
    </row>
    <row r="11661" spans="1:5">
      <c r="C11661" s="1" t="str">
        <f>IF(A11661="", "", VLOOKUP(A11661,Undocumented!$A:$C, 3, FALSE))</f>
        <v/>
      </c>
      <c r="D11661" s="1" t="str">
        <f t="shared" si="182"/>
        <v/>
      </c>
      <c r="E11661" s="2" t="s">
        <v>2484</v>
      </c>
    </row>
    <row r="11662" spans="1:5">
      <c r="C11662" s="1" t="str">
        <f>IF(A11662="", "", VLOOKUP(A11662,Undocumented!$A:$C, 3, FALSE))</f>
        <v/>
      </c>
      <c r="D11662" s="1" t="str">
        <f t="shared" si="182"/>
        <v/>
      </c>
      <c r="E11662" s="2" t="s">
        <v>2078</v>
      </c>
    </row>
    <row r="11663" spans="1:5">
      <c r="C11663" s="1" t="str">
        <f>IF(A11663="", "", VLOOKUP(A11663,Undocumented!$A:$C, 3, FALSE))</f>
        <v/>
      </c>
      <c r="D11663" s="1" t="str">
        <f t="shared" si="182"/>
        <v/>
      </c>
      <c r="E11663" s="2" t="s">
        <v>20</v>
      </c>
    </row>
    <row r="11664" spans="1:5">
      <c r="C11664" s="1" t="str">
        <f>IF(A11664="", "", VLOOKUP(A11664,Undocumented!$A:$C, 3, FALSE))</f>
        <v/>
      </c>
      <c r="D11664" s="1" t="str">
        <f t="shared" si="182"/>
        <v/>
      </c>
    </row>
    <row r="11665" spans="1:5">
      <c r="A11665" s="2" t="s">
        <v>3005</v>
      </c>
      <c r="B11665" s="2" t="s">
        <v>3006</v>
      </c>
      <c r="C11665" s="1" t="str">
        <f>IF(A11665="", "", VLOOKUP(A11665,Undocumented!$A:$C, 3, FALSE))</f>
        <v>SET 0, (IY + d), C</v>
      </c>
      <c r="D11665" s="1" t="str">
        <f t="shared" si="182"/>
        <v/>
      </c>
      <c r="E11665" s="2" t="s">
        <v>11</v>
      </c>
    </row>
    <row r="11666" spans="1:5">
      <c r="C11666" s="1" t="str">
        <f>IF(A11666="", "", VLOOKUP(A11666,Undocumented!$A:$C, 3, FALSE))</f>
        <v/>
      </c>
      <c r="D11666" s="1" t="str">
        <f t="shared" si="182"/>
        <v/>
      </c>
      <c r="E11666" s="2" t="s">
        <v>38</v>
      </c>
    </row>
    <row r="11667" spans="1:5">
      <c r="C11667" s="1" t="str">
        <f>IF(A11667="", "", VLOOKUP(A11667,Undocumented!$A:$C, 3, FALSE))</f>
        <v/>
      </c>
      <c r="D11667" s="1" t="str">
        <f t="shared" si="182"/>
        <v/>
      </c>
    </row>
    <row r="11668" spans="1:5">
      <c r="C11668" s="1" t="str">
        <f>IF(A11668="", "", VLOOKUP(A11668,Undocumented!$A:$C, 3, FALSE))</f>
        <v/>
      </c>
      <c r="D11668" s="1" t="str">
        <f t="shared" si="182"/>
        <v/>
      </c>
      <c r="E11668" s="2" t="s">
        <v>2676</v>
      </c>
    </row>
    <row r="11669" spans="1:5">
      <c r="C11669" s="1" t="str">
        <f>IF(A11669="", "", VLOOKUP(A11669,Undocumented!$A:$C, 3, FALSE))</f>
        <v/>
      </c>
      <c r="D11669" s="1" t="str">
        <f t="shared" si="182"/>
        <v/>
      </c>
      <c r="E11669" s="2" t="s">
        <v>2081</v>
      </c>
    </row>
    <row r="11670" spans="1:5">
      <c r="C11670" s="1" t="str">
        <f>IF(A11670="", "", VLOOKUP(A11670,Undocumented!$A:$C, 3, FALSE))</f>
        <v/>
      </c>
      <c r="D11670" s="1" t="str">
        <f t="shared" si="182"/>
        <v/>
      </c>
      <c r="E11670" s="2" t="s">
        <v>2487</v>
      </c>
    </row>
    <row r="11671" spans="1:5">
      <c r="C11671" s="1" t="str">
        <f>IF(A11671="", "", VLOOKUP(A11671,Undocumented!$A:$C, 3, FALSE))</f>
        <v/>
      </c>
      <c r="D11671" s="1" t="str">
        <f t="shared" si="182"/>
        <v/>
      </c>
      <c r="E11671" s="2" t="s">
        <v>2082</v>
      </c>
    </row>
    <row r="11672" spans="1:5">
      <c r="C11672" s="1" t="str">
        <f>IF(A11672="", "", VLOOKUP(A11672,Undocumented!$A:$C, 3, FALSE))</f>
        <v/>
      </c>
      <c r="D11672" s="1" t="str">
        <f t="shared" si="182"/>
        <v/>
      </c>
      <c r="E11672" s="2" t="s">
        <v>20</v>
      </c>
    </row>
    <row r="11673" spans="1:5">
      <c r="C11673" s="1" t="str">
        <f>IF(A11673="", "", VLOOKUP(A11673,Undocumented!$A:$C, 3, FALSE))</f>
        <v/>
      </c>
      <c r="D11673" s="1" t="str">
        <f t="shared" si="182"/>
        <v/>
      </c>
    </row>
    <row r="11674" spans="1:5">
      <c r="A11674" s="2" t="s">
        <v>3007</v>
      </c>
      <c r="B11674" s="2" t="s">
        <v>3008</v>
      </c>
      <c r="C11674" s="1" t="str">
        <f>IF(A11674="", "", VLOOKUP(A11674,Undocumented!$A:$C, 3, FALSE))</f>
        <v>SET 0, (IY + d), D</v>
      </c>
      <c r="D11674" s="1" t="str">
        <f t="shared" si="182"/>
        <v/>
      </c>
      <c r="E11674" s="2" t="s">
        <v>11</v>
      </c>
    </row>
    <row r="11675" spans="1:5">
      <c r="C11675" s="1" t="str">
        <f>IF(A11675="", "", VLOOKUP(A11675,Undocumented!$A:$C, 3, FALSE))</f>
        <v/>
      </c>
      <c r="D11675" s="1" t="str">
        <f t="shared" si="182"/>
        <v/>
      </c>
      <c r="E11675" s="2" t="s">
        <v>38</v>
      </c>
    </row>
    <row r="11676" spans="1:5">
      <c r="C11676" s="1" t="str">
        <f>IF(A11676="", "", VLOOKUP(A11676,Undocumented!$A:$C, 3, FALSE))</f>
        <v/>
      </c>
      <c r="D11676" s="1" t="str">
        <f t="shared" si="182"/>
        <v/>
      </c>
    </row>
    <row r="11677" spans="1:5">
      <c r="C11677" s="1" t="str">
        <f>IF(A11677="", "", VLOOKUP(A11677,Undocumented!$A:$C, 3, FALSE))</f>
        <v/>
      </c>
      <c r="D11677" s="1" t="str">
        <f t="shared" si="182"/>
        <v/>
      </c>
      <c r="E11677" s="2" t="s">
        <v>2676</v>
      </c>
    </row>
    <row r="11678" spans="1:5">
      <c r="C11678" s="1" t="str">
        <f>IF(A11678="", "", VLOOKUP(A11678,Undocumented!$A:$C, 3, FALSE))</f>
        <v/>
      </c>
      <c r="D11678" s="1" t="str">
        <f t="shared" si="182"/>
        <v/>
      </c>
      <c r="E11678" s="2" t="s">
        <v>2085</v>
      </c>
    </row>
    <row r="11679" spans="1:5">
      <c r="C11679" s="1" t="str">
        <f>IF(A11679="", "", VLOOKUP(A11679,Undocumented!$A:$C, 3, FALSE))</f>
        <v/>
      </c>
      <c r="D11679" s="1" t="str">
        <f t="shared" si="182"/>
        <v/>
      </c>
      <c r="E11679" s="2" t="s">
        <v>2490</v>
      </c>
    </row>
    <row r="11680" spans="1:5">
      <c r="C11680" s="1" t="str">
        <f>IF(A11680="", "", VLOOKUP(A11680,Undocumented!$A:$C, 3, FALSE))</f>
        <v/>
      </c>
      <c r="D11680" s="1" t="str">
        <f t="shared" si="182"/>
        <v/>
      </c>
      <c r="E11680" s="2" t="s">
        <v>2086</v>
      </c>
    </row>
    <row r="11681" spans="1:5">
      <c r="C11681" s="1" t="str">
        <f>IF(A11681="", "", VLOOKUP(A11681,Undocumented!$A:$C, 3, FALSE))</f>
        <v/>
      </c>
      <c r="D11681" s="1" t="str">
        <f t="shared" si="182"/>
        <v/>
      </c>
      <c r="E11681" s="2" t="s">
        <v>20</v>
      </c>
    </row>
    <row r="11682" spans="1:5">
      <c r="C11682" s="1" t="str">
        <f>IF(A11682="", "", VLOOKUP(A11682,Undocumented!$A:$C, 3, FALSE))</f>
        <v/>
      </c>
      <c r="D11682" s="1" t="str">
        <f t="shared" si="182"/>
        <v/>
      </c>
    </row>
    <row r="11683" spans="1:5">
      <c r="A11683" s="2" t="s">
        <v>3009</v>
      </c>
      <c r="B11683" s="2" t="s">
        <v>3010</v>
      </c>
      <c r="C11683" s="1" t="str">
        <f>IF(A11683="", "", VLOOKUP(A11683,Undocumented!$A:$C, 3, FALSE))</f>
        <v>SET 0, (IY + d), E</v>
      </c>
      <c r="D11683" s="1" t="str">
        <f t="shared" si="182"/>
        <v/>
      </c>
      <c r="E11683" s="2" t="s">
        <v>11</v>
      </c>
    </row>
    <row r="11684" spans="1:5">
      <c r="C11684" s="1" t="str">
        <f>IF(A11684="", "", VLOOKUP(A11684,Undocumented!$A:$C, 3, FALSE))</f>
        <v/>
      </c>
      <c r="D11684" s="1" t="str">
        <f t="shared" si="182"/>
        <v/>
      </c>
      <c r="E11684" s="2" t="s">
        <v>38</v>
      </c>
    </row>
    <row r="11685" spans="1:5">
      <c r="C11685" s="1" t="str">
        <f>IF(A11685="", "", VLOOKUP(A11685,Undocumented!$A:$C, 3, FALSE))</f>
        <v/>
      </c>
      <c r="D11685" s="1" t="str">
        <f t="shared" si="182"/>
        <v/>
      </c>
    </row>
    <row r="11686" spans="1:5">
      <c r="C11686" s="1" t="str">
        <f>IF(A11686="", "", VLOOKUP(A11686,Undocumented!$A:$C, 3, FALSE))</f>
        <v/>
      </c>
      <c r="D11686" s="1" t="str">
        <f t="shared" si="182"/>
        <v/>
      </c>
      <c r="E11686" s="2" t="s">
        <v>2676</v>
      </c>
    </row>
    <row r="11687" spans="1:5">
      <c r="C11687" s="1" t="str">
        <f>IF(A11687="", "", VLOOKUP(A11687,Undocumented!$A:$C, 3, FALSE))</f>
        <v/>
      </c>
      <c r="D11687" s="1" t="str">
        <f t="shared" si="182"/>
        <v/>
      </c>
      <c r="E11687" s="2" t="s">
        <v>2089</v>
      </c>
    </row>
    <row r="11688" spans="1:5">
      <c r="C11688" s="1" t="str">
        <f>IF(A11688="", "", VLOOKUP(A11688,Undocumented!$A:$C, 3, FALSE))</f>
        <v/>
      </c>
      <c r="D11688" s="1" t="str">
        <f t="shared" si="182"/>
        <v/>
      </c>
      <c r="E11688" s="2" t="s">
        <v>2493</v>
      </c>
    </row>
    <row r="11689" spans="1:5">
      <c r="C11689" s="1" t="str">
        <f>IF(A11689="", "", VLOOKUP(A11689,Undocumented!$A:$C, 3, FALSE))</f>
        <v/>
      </c>
      <c r="D11689" s="1" t="str">
        <f t="shared" si="182"/>
        <v/>
      </c>
      <c r="E11689" s="2" t="s">
        <v>2090</v>
      </c>
    </row>
    <row r="11690" spans="1:5">
      <c r="C11690" s="1" t="str">
        <f>IF(A11690="", "", VLOOKUP(A11690,Undocumented!$A:$C, 3, FALSE))</f>
        <v/>
      </c>
      <c r="D11690" s="1" t="str">
        <f t="shared" si="182"/>
        <v/>
      </c>
      <c r="E11690" s="2" t="s">
        <v>20</v>
      </c>
    </row>
    <row r="11691" spans="1:5">
      <c r="C11691" s="1" t="str">
        <f>IF(A11691="", "", VLOOKUP(A11691,Undocumented!$A:$C, 3, FALSE))</f>
        <v/>
      </c>
      <c r="D11691" s="1" t="str">
        <f t="shared" si="182"/>
        <v/>
      </c>
    </row>
    <row r="11692" spans="1:5">
      <c r="A11692" s="2" t="s">
        <v>3011</v>
      </c>
      <c r="B11692" s="2" t="s">
        <v>3012</v>
      </c>
      <c r="C11692" s="1" t="str">
        <f>IF(A11692="", "", VLOOKUP(A11692,Undocumented!$A:$C, 3, FALSE))</f>
        <v>SET 0, (IY + d), H</v>
      </c>
      <c r="D11692" s="1" t="str">
        <f t="shared" si="182"/>
        <v/>
      </c>
      <c r="E11692" s="2" t="s">
        <v>11</v>
      </c>
    </row>
    <row r="11693" spans="1:5">
      <c r="C11693" s="1" t="str">
        <f>IF(A11693="", "", VLOOKUP(A11693,Undocumented!$A:$C, 3, FALSE))</f>
        <v/>
      </c>
      <c r="D11693" s="1" t="str">
        <f t="shared" si="182"/>
        <v/>
      </c>
      <c r="E11693" s="2" t="s">
        <v>38</v>
      </c>
    </row>
    <row r="11694" spans="1:5">
      <c r="C11694" s="1" t="str">
        <f>IF(A11694="", "", VLOOKUP(A11694,Undocumented!$A:$C, 3, FALSE))</f>
        <v/>
      </c>
      <c r="D11694" s="1" t="str">
        <f t="shared" si="182"/>
        <v/>
      </c>
    </row>
    <row r="11695" spans="1:5">
      <c r="C11695" s="1" t="str">
        <f>IF(A11695="", "", VLOOKUP(A11695,Undocumented!$A:$C, 3, FALSE))</f>
        <v/>
      </c>
      <c r="D11695" s="1" t="str">
        <f t="shared" si="182"/>
        <v/>
      </c>
      <c r="E11695" s="2" t="s">
        <v>2676</v>
      </c>
    </row>
    <row r="11696" spans="1:5">
      <c r="C11696" s="1" t="str">
        <f>IF(A11696="", "", VLOOKUP(A11696,Undocumented!$A:$C, 3, FALSE))</f>
        <v/>
      </c>
      <c r="D11696" s="1" t="str">
        <f t="shared" si="182"/>
        <v/>
      </c>
      <c r="E11696" s="2" t="s">
        <v>2093</v>
      </c>
    </row>
    <row r="11697" spans="1:5">
      <c r="C11697" s="1" t="str">
        <f>IF(A11697="", "", VLOOKUP(A11697,Undocumented!$A:$C, 3, FALSE))</f>
        <v/>
      </c>
      <c r="D11697" s="1" t="str">
        <f t="shared" si="182"/>
        <v/>
      </c>
      <c r="E11697" s="2" t="s">
        <v>2496</v>
      </c>
    </row>
    <row r="11698" spans="1:5">
      <c r="C11698" s="1" t="str">
        <f>IF(A11698="", "", VLOOKUP(A11698,Undocumented!$A:$C, 3, FALSE))</f>
        <v/>
      </c>
      <c r="D11698" s="1" t="str">
        <f t="shared" si="182"/>
        <v/>
      </c>
      <c r="E11698" s="2" t="s">
        <v>690</v>
      </c>
    </row>
    <row r="11699" spans="1:5">
      <c r="C11699" s="1" t="str">
        <f>IF(A11699="", "", VLOOKUP(A11699,Undocumented!$A:$C, 3, FALSE))</f>
        <v/>
      </c>
      <c r="D11699" s="1" t="str">
        <f t="shared" si="182"/>
        <v/>
      </c>
      <c r="E11699" s="2" t="s">
        <v>20</v>
      </c>
    </row>
    <row r="11700" spans="1:5">
      <c r="C11700" s="1" t="str">
        <f>IF(A11700="", "", VLOOKUP(A11700,Undocumented!$A:$C, 3, FALSE))</f>
        <v/>
      </c>
      <c r="D11700" s="1" t="str">
        <f t="shared" si="182"/>
        <v/>
      </c>
    </row>
    <row r="11701" spans="1:5">
      <c r="A11701" s="2" t="s">
        <v>3013</v>
      </c>
      <c r="B11701" s="2" t="s">
        <v>3014</v>
      </c>
      <c r="C11701" s="1" t="str">
        <f>IF(A11701="", "", VLOOKUP(A11701,Undocumented!$A:$C, 3, FALSE))</f>
        <v>SET 0, (IY + d), L</v>
      </c>
      <c r="D11701" s="1" t="str">
        <f t="shared" si="182"/>
        <v/>
      </c>
      <c r="E11701" s="2" t="s">
        <v>11</v>
      </c>
    </row>
    <row r="11702" spans="1:5">
      <c r="C11702" s="1" t="str">
        <f>IF(A11702="", "", VLOOKUP(A11702,Undocumented!$A:$C, 3, FALSE))</f>
        <v/>
      </c>
      <c r="D11702" s="1" t="str">
        <f t="shared" si="182"/>
        <v/>
      </c>
      <c r="E11702" s="2" t="s">
        <v>38</v>
      </c>
    </row>
    <row r="11703" spans="1:5">
      <c r="C11703" s="1" t="str">
        <f>IF(A11703="", "", VLOOKUP(A11703,Undocumented!$A:$C, 3, FALSE))</f>
        <v/>
      </c>
      <c r="D11703" s="1" t="str">
        <f t="shared" si="182"/>
        <v/>
      </c>
    </row>
    <row r="11704" spans="1:5">
      <c r="C11704" s="1" t="str">
        <f>IF(A11704="", "", VLOOKUP(A11704,Undocumented!$A:$C, 3, FALSE))</f>
        <v/>
      </c>
      <c r="D11704" s="1" t="str">
        <f t="shared" si="182"/>
        <v/>
      </c>
      <c r="E11704" s="2" t="s">
        <v>2676</v>
      </c>
    </row>
    <row r="11705" spans="1:5">
      <c r="C11705" s="1" t="str">
        <f>IF(A11705="", "", VLOOKUP(A11705,Undocumented!$A:$C, 3, FALSE))</f>
        <v/>
      </c>
      <c r="D11705" s="1" t="str">
        <f t="shared" si="182"/>
        <v/>
      </c>
      <c r="E11705" s="2" t="s">
        <v>2096</v>
      </c>
    </row>
    <row r="11706" spans="1:5">
      <c r="C11706" s="1" t="str">
        <f>IF(A11706="", "", VLOOKUP(A11706,Undocumented!$A:$C, 3, FALSE))</f>
        <v/>
      </c>
      <c r="D11706" s="1" t="str">
        <f t="shared" si="182"/>
        <v/>
      </c>
      <c r="E11706" s="2" t="s">
        <v>2499</v>
      </c>
    </row>
    <row r="11707" spans="1:5">
      <c r="C11707" s="1" t="str">
        <f>IF(A11707="", "", VLOOKUP(A11707,Undocumented!$A:$C, 3, FALSE))</f>
        <v/>
      </c>
      <c r="D11707" s="1" t="str">
        <f t="shared" si="182"/>
        <v/>
      </c>
      <c r="E11707" s="2" t="s">
        <v>2097</v>
      </c>
    </row>
    <row r="11708" spans="1:5">
      <c r="C11708" s="1" t="str">
        <f>IF(A11708="", "", VLOOKUP(A11708,Undocumented!$A:$C, 3, FALSE))</f>
        <v/>
      </c>
      <c r="D11708" s="1" t="str">
        <f t="shared" si="182"/>
        <v/>
      </c>
      <c r="E11708" s="2" t="s">
        <v>20</v>
      </c>
    </row>
    <row r="11709" spans="1:5">
      <c r="C11709" s="1" t="str">
        <f>IF(A11709="", "", VLOOKUP(A11709,Undocumented!$A:$C, 3, FALSE))</f>
        <v/>
      </c>
      <c r="D11709" s="1" t="str">
        <f t="shared" si="182"/>
        <v/>
      </c>
    </row>
    <row r="11710" spans="1:5">
      <c r="A11710" s="2" t="s">
        <v>3015</v>
      </c>
      <c r="B11710" s="2" t="s">
        <v>3016</v>
      </c>
      <c r="C11710" s="1" t="str">
        <f>IF(A11710="", "", VLOOKUP(A11710,Undocumented!$A:$C, 3, FALSE))</f>
        <v>SET 0, (IY + d)</v>
      </c>
      <c r="D11710" s="1" t="str">
        <f t="shared" si="182"/>
        <v/>
      </c>
      <c r="E11710" s="2" t="s">
        <v>11</v>
      </c>
    </row>
    <row r="11711" spans="1:5">
      <c r="C11711" s="1" t="str">
        <f>IF(A11711="", "", VLOOKUP(A11711,Undocumented!$A:$C, 3, FALSE))</f>
        <v/>
      </c>
      <c r="D11711" s="1" t="str">
        <f t="shared" si="182"/>
        <v/>
      </c>
      <c r="E11711" s="2" t="s">
        <v>38</v>
      </c>
    </row>
    <row r="11712" spans="1:5">
      <c r="C11712" s="1" t="str">
        <f>IF(A11712="", "", VLOOKUP(A11712,Undocumented!$A:$C, 3, FALSE))</f>
        <v/>
      </c>
      <c r="D11712" s="1" t="str">
        <f t="shared" si="182"/>
        <v/>
      </c>
    </row>
    <row r="11713" spans="1:5">
      <c r="C11713" s="1" t="str">
        <f>IF(A11713="", "", VLOOKUP(A11713,Undocumented!$A:$C, 3, FALSE))</f>
        <v/>
      </c>
      <c r="D11713" s="1" t="str">
        <f t="shared" si="182"/>
        <v/>
      </c>
      <c r="E11713" s="2" t="s">
        <v>2676</v>
      </c>
    </row>
    <row r="11714" spans="1:5">
      <c r="C11714" s="1" t="str">
        <f>IF(A11714="", "", VLOOKUP(A11714,Undocumented!$A:$C, 3, FALSE))</f>
        <v/>
      </c>
      <c r="D11714" s="1" t="str">
        <f t="shared" ref="D11714:D11777" si="183">IF(AND(B11714&lt;&gt;"", B11714&lt;&gt;C11714), "#N/B", "")</f>
        <v/>
      </c>
      <c r="E11714" s="2" t="s">
        <v>2100</v>
      </c>
    </row>
    <row r="11715" spans="1:5">
      <c r="C11715" s="1" t="str">
        <f>IF(A11715="", "", VLOOKUP(A11715,Undocumented!$A:$C, 3, FALSE))</f>
        <v/>
      </c>
      <c r="D11715" s="1" t="str">
        <f t="shared" si="183"/>
        <v/>
      </c>
      <c r="E11715" s="2" t="s">
        <v>2502</v>
      </c>
    </row>
    <row r="11716" spans="1:5">
      <c r="C11716" s="1" t="str">
        <f>IF(A11716="", "", VLOOKUP(A11716,Undocumented!$A:$C, 3, FALSE))</f>
        <v/>
      </c>
      <c r="D11716" s="1" t="str">
        <f t="shared" si="183"/>
        <v/>
      </c>
      <c r="E11716" s="2" t="s">
        <v>2101</v>
      </c>
    </row>
    <row r="11717" spans="1:5">
      <c r="C11717" s="1" t="str">
        <f>IF(A11717="", "", VLOOKUP(A11717,Undocumented!$A:$C, 3, FALSE))</f>
        <v/>
      </c>
      <c r="D11717" s="1" t="str">
        <f t="shared" si="183"/>
        <v/>
      </c>
      <c r="E11717" s="2" t="s">
        <v>20</v>
      </c>
    </row>
    <row r="11718" spans="1:5">
      <c r="C11718" s="1" t="str">
        <f>IF(A11718="", "", VLOOKUP(A11718,Undocumented!$A:$C, 3, FALSE))</f>
        <v/>
      </c>
      <c r="D11718" s="1" t="str">
        <f t="shared" si="183"/>
        <v/>
      </c>
    </row>
    <row r="11719" spans="1:5">
      <c r="A11719" s="2" t="s">
        <v>3017</v>
      </c>
      <c r="B11719" s="2" t="s">
        <v>3018</v>
      </c>
      <c r="C11719" s="1" t="str">
        <f>IF(A11719="", "", VLOOKUP(A11719,Undocumented!$A:$C, 3, FALSE))</f>
        <v>SET 0, (IY + d), A</v>
      </c>
      <c r="D11719" s="1" t="str">
        <f t="shared" si="183"/>
        <v/>
      </c>
      <c r="E11719" s="2" t="s">
        <v>11</v>
      </c>
    </row>
    <row r="11720" spans="1:5">
      <c r="C11720" s="1" t="str">
        <f>IF(A11720="", "", VLOOKUP(A11720,Undocumented!$A:$C, 3, FALSE))</f>
        <v/>
      </c>
      <c r="D11720" s="1" t="str">
        <f t="shared" si="183"/>
        <v/>
      </c>
      <c r="E11720" s="2" t="s">
        <v>38</v>
      </c>
    </row>
    <row r="11721" spans="1:5">
      <c r="C11721" s="1" t="str">
        <f>IF(A11721="", "", VLOOKUP(A11721,Undocumented!$A:$C, 3, FALSE))</f>
        <v/>
      </c>
      <c r="D11721" s="1" t="str">
        <f t="shared" si="183"/>
        <v/>
      </c>
    </row>
    <row r="11722" spans="1:5">
      <c r="C11722" s="1" t="str">
        <f>IF(A11722="", "", VLOOKUP(A11722,Undocumented!$A:$C, 3, FALSE))</f>
        <v/>
      </c>
      <c r="D11722" s="1" t="str">
        <f t="shared" si="183"/>
        <v/>
      </c>
      <c r="E11722" s="2" t="s">
        <v>2676</v>
      </c>
    </row>
    <row r="11723" spans="1:5">
      <c r="C11723" s="1" t="str">
        <f>IF(A11723="", "", VLOOKUP(A11723,Undocumented!$A:$C, 3, FALSE))</f>
        <v/>
      </c>
      <c r="D11723" s="1" t="str">
        <f t="shared" si="183"/>
        <v/>
      </c>
      <c r="E11723" s="2" t="s">
        <v>2104</v>
      </c>
    </row>
    <row r="11724" spans="1:5">
      <c r="C11724" s="1" t="str">
        <f>IF(A11724="", "", VLOOKUP(A11724,Undocumented!$A:$C, 3, FALSE))</f>
        <v/>
      </c>
      <c r="D11724" s="1" t="str">
        <f t="shared" si="183"/>
        <v/>
      </c>
      <c r="E11724" s="2" t="s">
        <v>2505</v>
      </c>
    </row>
    <row r="11725" spans="1:5">
      <c r="C11725" s="1" t="str">
        <f>IF(A11725="", "", VLOOKUP(A11725,Undocumented!$A:$C, 3, FALSE))</f>
        <v/>
      </c>
      <c r="D11725" s="1" t="str">
        <f t="shared" si="183"/>
        <v/>
      </c>
      <c r="E11725" s="2" t="s">
        <v>2105</v>
      </c>
    </row>
    <row r="11726" spans="1:5">
      <c r="C11726" s="1" t="str">
        <f>IF(A11726="", "", VLOOKUP(A11726,Undocumented!$A:$C, 3, FALSE))</f>
        <v/>
      </c>
      <c r="D11726" s="1" t="str">
        <f t="shared" si="183"/>
        <v/>
      </c>
      <c r="E11726" s="2" t="s">
        <v>20</v>
      </c>
    </row>
    <row r="11727" spans="1:5">
      <c r="C11727" s="1" t="str">
        <f>IF(A11727="", "", VLOOKUP(A11727,Undocumented!$A:$C, 3, FALSE))</f>
        <v/>
      </c>
      <c r="D11727" s="1" t="str">
        <f t="shared" si="183"/>
        <v/>
      </c>
    </row>
    <row r="11728" spans="1:5">
      <c r="A11728" s="2" t="s">
        <v>3019</v>
      </c>
      <c r="B11728" s="2" t="s">
        <v>3020</v>
      </c>
      <c r="C11728" s="1" t="str">
        <f>IF(A11728="", "", VLOOKUP(A11728,Undocumented!$A:$C, 3, FALSE))</f>
        <v>SET 1, (IY + d), B</v>
      </c>
      <c r="D11728" s="1" t="str">
        <f t="shared" si="183"/>
        <v/>
      </c>
      <c r="E11728" s="2" t="s">
        <v>11</v>
      </c>
    </row>
    <row r="11729" spans="1:5">
      <c r="C11729" s="1" t="str">
        <f>IF(A11729="", "", VLOOKUP(A11729,Undocumented!$A:$C, 3, FALSE))</f>
        <v/>
      </c>
      <c r="D11729" s="1" t="str">
        <f t="shared" si="183"/>
        <v/>
      </c>
      <c r="E11729" s="2" t="s">
        <v>38</v>
      </c>
    </row>
    <row r="11730" spans="1:5">
      <c r="C11730" s="1" t="str">
        <f>IF(A11730="", "", VLOOKUP(A11730,Undocumented!$A:$C, 3, FALSE))</f>
        <v/>
      </c>
      <c r="D11730" s="1" t="str">
        <f t="shared" si="183"/>
        <v/>
      </c>
    </row>
    <row r="11731" spans="1:5">
      <c r="C11731" s="1" t="str">
        <f>IF(A11731="", "", VLOOKUP(A11731,Undocumented!$A:$C, 3, FALSE))</f>
        <v/>
      </c>
      <c r="D11731" s="1" t="str">
        <f t="shared" si="183"/>
        <v/>
      </c>
      <c r="E11731" s="2" t="s">
        <v>2676</v>
      </c>
    </row>
    <row r="11732" spans="1:5">
      <c r="C11732" s="1" t="str">
        <f>IF(A11732="", "", VLOOKUP(A11732,Undocumented!$A:$C, 3, FALSE))</f>
        <v/>
      </c>
      <c r="D11732" s="1" t="str">
        <f t="shared" si="183"/>
        <v/>
      </c>
      <c r="E11732" s="2" t="s">
        <v>2077</v>
      </c>
    </row>
    <row r="11733" spans="1:5">
      <c r="C11733" s="1" t="str">
        <f>IF(A11733="", "", VLOOKUP(A11733,Undocumented!$A:$C, 3, FALSE))</f>
        <v/>
      </c>
      <c r="D11733" s="1" t="str">
        <f t="shared" si="183"/>
        <v/>
      </c>
      <c r="E11733" s="2" t="s">
        <v>2508</v>
      </c>
    </row>
    <row r="11734" spans="1:5">
      <c r="C11734" s="1" t="str">
        <f>IF(A11734="", "", VLOOKUP(A11734,Undocumented!$A:$C, 3, FALSE))</f>
        <v/>
      </c>
      <c r="D11734" s="1" t="str">
        <f t="shared" si="183"/>
        <v/>
      </c>
      <c r="E11734" s="2" t="s">
        <v>2078</v>
      </c>
    </row>
    <row r="11735" spans="1:5">
      <c r="C11735" s="1" t="str">
        <f>IF(A11735="", "", VLOOKUP(A11735,Undocumented!$A:$C, 3, FALSE))</f>
        <v/>
      </c>
      <c r="D11735" s="1" t="str">
        <f t="shared" si="183"/>
        <v/>
      </c>
      <c r="E11735" s="2" t="s">
        <v>20</v>
      </c>
    </row>
    <row r="11736" spans="1:5">
      <c r="C11736" s="1" t="str">
        <f>IF(A11736="", "", VLOOKUP(A11736,Undocumented!$A:$C, 3, FALSE))</f>
        <v/>
      </c>
      <c r="D11736" s="1" t="str">
        <f t="shared" si="183"/>
        <v/>
      </c>
    </row>
    <row r="11737" spans="1:5">
      <c r="A11737" s="2" t="s">
        <v>3021</v>
      </c>
      <c r="B11737" s="2" t="s">
        <v>3022</v>
      </c>
      <c r="C11737" s="1" t="str">
        <f>IF(A11737="", "", VLOOKUP(A11737,Undocumented!$A:$C, 3, FALSE))</f>
        <v>SET 1, (IY + d), C</v>
      </c>
      <c r="D11737" s="1" t="str">
        <f t="shared" si="183"/>
        <v/>
      </c>
      <c r="E11737" s="2" t="s">
        <v>11</v>
      </c>
    </row>
    <row r="11738" spans="1:5">
      <c r="C11738" s="1" t="str">
        <f>IF(A11738="", "", VLOOKUP(A11738,Undocumented!$A:$C, 3, FALSE))</f>
        <v/>
      </c>
      <c r="D11738" s="1" t="str">
        <f t="shared" si="183"/>
        <v/>
      </c>
      <c r="E11738" s="2" t="s">
        <v>38</v>
      </c>
    </row>
    <row r="11739" spans="1:5">
      <c r="C11739" s="1" t="str">
        <f>IF(A11739="", "", VLOOKUP(A11739,Undocumented!$A:$C, 3, FALSE))</f>
        <v/>
      </c>
      <c r="D11739" s="1" t="str">
        <f t="shared" si="183"/>
        <v/>
      </c>
    </row>
    <row r="11740" spans="1:5">
      <c r="C11740" s="1" t="str">
        <f>IF(A11740="", "", VLOOKUP(A11740,Undocumented!$A:$C, 3, FALSE))</f>
        <v/>
      </c>
      <c r="D11740" s="1" t="str">
        <f t="shared" si="183"/>
        <v/>
      </c>
      <c r="E11740" s="2" t="s">
        <v>2676</v>
      </c>
    </row>
    <row r="11741" spans="1:5">
      <c r="C11741" s="1" t="str">
        <f>IF(A11741="", "", VLOOKUP(A11741,Undocumented!$A:$C, 3, FALSE))</f>
        <v/>
      </c>
      <c r="D11741" s="1" t="str">
        <f t="shared" si="183"/>
        <v/>
      </c>
      <c r="E11741" s="2" t="s">
        <v>2081</v>
      </c>
    </row>
    <row r="11742" spans="1:5">
      <c r="C11742" s="1" t="str">
        <f>IF(A11742="", "", VLOOKUP(A11742,Undocumented!$A:$C, 3, FALSE))</f>
        <v/>
      </c>
      <c r="D11742" s="1" t="str">
        <f t="shared" si="183"/>
        <v/>
      </c>
      <c r="E11742" s="2" t="s">
        <v>2511</v>
      </c>
    </row>
    <row r="11743" spans="1:5">
      <c r="C11743" s="1" t="str">
        <f>IF(A11743="", "", VLOOKUP(A11743,Undocumented!$A:$C, 3, FALSE))</f>
        <v/>
      </c>
      <c r="D11743" s="1" t="str">
        <f t="shared" si="183"/>
        <v/>
      </c>
      <c r="E11743" s="2" t="s">
        <v>2082</v>
      </c>
    </row>
    <row r="11744" spans="1:5">
      <c r="C11744" s="1" t="str">
        <f>IF(A11744="", "", VLOOKUP(A11744,Undocumented!$A:$C, 3, FALSE))</f>
        <v/>
      </c>
      <c r="D11744" s="1" t="str">
        <f t="shared" si="183"/>
        <v/>
      </c>
      <c r="E11744" s="2" t="s">
        <v>20</v>
      </c>
    </row>
    <row r="11745" spans="1:5">
      <c r="C11745" s="1" t="str">
        <f>IF(A11745="", "", VLOOKUP(A11745,Undocumented!$A:$C, 3, FALSE))</f>
        <v/>
      </c>
      <c r="D11745" s="1" t="str">
        <f t="shared" si="183"/>
        <v/>
      </c>
    </row>
    <row r="11746" spans="1:5">
      <c r="A11746" s="2" t="s">
        <v>3023</v>
      </c>
      <c r="B11746" s="2" t="s">
        <v>3024</v>
      </c>
      <c r="C11746" s="1" t="str">
        <f>IF(A11746="", "", VLOOKUP(A11746,Undocumented!$A:$C, 3, FALSE))</f>
        <v>SET 1, (IY + d), D</v>
      </c>
      <c r="D11746" s="1" t="str">
        <f t="shared" si="183"/>
        <v/>
      </c>
      <c r="E11746" s="2" t="s">
        <v>11</v>
      </c>
    </row>
    <row r="11747" spans="1:5">
      <c r="C11747" s="1" t="str">
        <f>IF(A11747="", "", VLOOKUP(A11747,Undocumented!$A:$C, 3, FALSE))</f>
        <v/>
      </c>
      <c r="D11747" s="1" t="str">
        <f t="shared" si="183"/>
        <v/>
      </c>
      <c r="E11747" s="2" t="s">
        <v>38</v>
      </c>
    </row>
    <row r="11748" spans="1:5">
      <c r="C11748" s="1" t="str">
        <f>IF(A11748="", "", VLOOKUP(A11748,Undocumented!$A:$C, 3, FALSE))</f>
        <v/>
      </c>
      <c r="D11748" s="1" t="str">
        <f t="shared" si="183"/>
        <v/>
      </c>
    </row>
    <row r="11749" spans="1:5">
      <c r="C11749" s="1" t="str">
        <f>IF(A11749="", "", VLOOKUP(A11749,Undocumented!$A:$C, 3, FALSE))</f>
        <v/>
      </c>
      <c r="D11749" s="1" t="str">
        <f t="shared" si="183"/>
        <v/>
      </c>
      <c r="E11749" s="2" t="s">
        <v>2676</v>
      </c>
    </row>
    <row r="11750" spans="1:5">
      <c r="C11750" s="1" t="str">
        <f>IF(A11750="", "", VLOOKUP(A11750,Undocumented!$A:$C, 3, FALSE))</f>
        <v/>
      </c>
      <c r="D11750" s="1" t="str">
        <f t="shared" si="183"/>
        <v/>
      </c>
      <c r="E11750" s="2" t="s">
        <v>2085</v>
      </c>
    </row>
    <row r="11751" spans="1:5">
      <c r="C11751" s="1" t="str">
        <f>IF(A11751="", "", VLOOKUP(A11751,Undocumented!$A:$C, 3, FALSE))</f>
        <v/>
      </c>
      <c r="D11751" s="1" t="str">
        <f t="shared" si="183"/>
        <v/>
      </c>
      <c r="E11751" s="2" t="s">
        <v>2514</v>
      </c>
    </row>
    <row r="11752" spans="1:5">
      <c r="C11752" s="1" t="str">
        <f>IF(A11752="", "", VLOOKUP(A11752,Undocumented!$A:$C, 3, FALSE))</f>
        <v/>
      </c>
      <c r="D11752" s="1" t="str">
        <f t="shared" si="183"/>
        <v/>
      </c>
      <c r="E11752" s="2" t="s">
        <v>2086</v>
      </c>
    </row>
    <row r="11753" spans="1:5">
      <c r="C11753" s="1" t="str">
        <f>IF(A11753="", "", VLOOKUP(A11753,Undocumented!$A:$C, 3, FALSE))</f>
        <v/>
      </c>
      <c r="D11753" s="1" t="str">
        <f t="shared" si="183"/>
        <v/>
      </c>
      <c r="E11753" s="2" t="s">
        <v>20</v>
      </c>
    </row>
    <row r="11754" spans="1:5">
      <c r="C11754" s="1" t="str">
        <f>IF(A11754="", "", VLOOKUP(A11754,Undocumented!$A:$C, 3, FALSE))</f>
        <v/>
      </c>
      <c r="D11754" s="1" t="str">
        <f t="shared" si="183"/>
        <v/>
      </c>
    </row>
    <row r="11755" spans="1:5">
      <c r="A11755" s="2" t="s">
        <v>3025</v>
      </c>
      <c r="B11755" s="2" t="s">
        <v>3026</v>
      </c>
      <c r="C11755" s="1" t="str">
        <f>IF(A11755="", "", VLOOKUP(A11755,Undocumented!$A:$C, 3, FALSE))</f>
        <v>SET 1, (IY + d), E</v>
      </c>
      <c r="D11755" s="1" t="str">
        <f t="shared" si="183"/>
        <v/>
      </c>
      <c r="E11755" s="2" t="s">
        <v>11</v>
      </c>
    </row>
    <row r="11756" spans="1:5">
      <c r="C11756" s="1" t="str">
        <f>IF(A11756="", "", VLOOKUP(A11756,Undocumented!$A:$C, 3, FALSE))</f>
        <v/>
      </c>
      <c r="D11756" s="1" t="str">
        <f t="shared" si="183"/>
        <v/>
      </c>
      <c r="E11756" s="2" t="s">
        <v>38</v>
      </c>
    </row>
    <row r="11757" spans="1:5">
      <c r="C11757" s="1" t="str">
        <f>IF(A11757="", "", VLOOKUP(A11757,Undocumented!$A:$C, 3, FALSE))</f>
        <v/>
      </c>
      <c r="D11757" s="1" t="str">
        <f t="shared" si="183"/>
        <v/>
      </c>
    </row>
    <row r="11758" spans="1:5">
      <c r="C11758" s="1" t="str">
        <f>IF(A11758="", "", VLOOKUP(A11758,Undocumented!$A:$C, 3, FALSE))</f>
        <v/>
      </c>
      <c r="D11758" s="1" t="str">
        <f t="shared" si="183"/>
        <v/>
      </c>
      <c r="E11758" s="2" t="s">
        <v>2676</v>
      </c>
    </row>
    <row r="11759" spans="1:5">
      <c r="C11759" s="1" t="str">
        <f>IF(A11759="", "", VLOOKUP(A11759,Undocumented!$A:$C, 3, FALSE))</f>
        <v/>
      </c>
      <c r="D11759" s="1" t="str">
        <f t="shared" si="183"/>
        <v/>
      </c>
      <c r="E11759" s="2" t="s">
        <v>2089</v>
      </c>
    </row>
    <row r="11760" spans="1:5">
      <c r="C11760" s="1" t="str">
        <f>IF(A11760="", "", VLOOKUP(A11760,Undocumented!$A:$C, 3, FALSE))</f>
        <v/>
      </c>
      <c r="D11760" s="1" t="str">
        <f t="shared" si="183"/>
        <v/>
      </c>
      <c r="E11760" s="2" t="s">
        <v>2517</v>
      </c>
    </row>
    <row r="11761" spans="1:5">
      <c r="C11761" s="1" t="str">
        <f>IF(A11761="", "", VLOOKUP(A11761,Undocumented!$A:$C, 3, FALSE))</f>
        <v/>
      </c>
      <c r="D11761" s="1" t="str">
        <f t="shared" si="183"/>
        <v/>
      </c>
      <c r="E11761" s="2" t="s">
        <v>2090</v>
      </c>
    </row>
    <row r="11762" spans="1:5">
      <c r="C11762" s="1" t="str">
        <f>IF(A11762="", "", VLOOKUP(A11762,Undocumented!$A:$C, 3, FALSE))</f>
        <v/>
      </c>
      <c r="D11762" s="1" t="str">
        <f t="shared" si="183"/>
        <v/>
      </c>
      <c r="E11762" s="2" t="s">
        <v>20</v>
      </c>
    </row>
    <row r="11763" spans="1:5">
      <c r="C11763" s="1" t="str">
        <f>IF(A11763="", "", VLOOKUP(A11763,Undocumented!$A:$C, 3, FALSE))</f>
        <v/>
      </c>
      <c r="D11763" s="1" t="str">
        <f t="shared" si="183"/>
        <v/>
      </c>
    </row>
    <row r="11764" spans="1:5">
      <c r="A11764" s="2" t="s">
        <v>3027</v>
      </c>
      <c r="B11764" s="2" t="s">
        <v>3028</v>
      </c>
      <c r="C11764" s="1" t="str">
        <f>IF(A11764="", "", VLOOKUP(A11764,Undocumented!$A:$C, 3, FALSE))</f>
        <v>SET 1, (IY + d), H</v>
      </c>
      <c r="D11764" s="1" t="str">
        <f t="shared" si="183"/>
        <v/>
      </c>
      <c r="E11764" s="2" t="s">
        <v>11</v>
      </c>
    </row>
    <row r="11765" spans="1:5">
      <c r="C11765" s="1" t="str">
        <f>IF(A11765="", "", VLOOKUP(A11765,Undocumented!$A:$C, 3, FALSE))</f>
        <v/>
      </c>
      <c r="D11765" s="1" t="str">
        <f t="shared" si="183"/>
        <v/>
      </c>
      <c r="E11765" s="2" t="s">
        <v>38</v>
      </c>
    </row>
    <row r="11766" spans="1:5">
      <c r="C11766" s="1" t="str">
        <f>IF(A11766="", "", VLOOKUP(A11766,Undocumented!$A:$C, 3, FALSE))</f>
        <v/>
      </c>
      <c r="D11766" s="1" t="str">
        <f t="shared" si="183"/>
        <v/>
      </c>
    </row>
    <row r="11767" spans="1:5">
      <c r="C11767" s="1" t="str">
        <f>IF(A11767="", "", VLOOKUP(A11767,Undocumented!$A:$C, 3, FALSE))</f>
        <v/>
      </c>
      <c r="D11767" s="1" t="str">
        <f t="shared" si="183"/>
        <v/>
      </c>
      <c r="E11767" s="2" t="s">
        <v>2676</v>
      </c>
    </row>
    <row r="11768" spans="1:5">
      <c r="C11768" s="1" t="str">
        <f>IF(A11768="", "", VLOOKUP(A11768,Undocumented!$A:$C, 3, FALSE))</f>
        <v/>
      </c>
      <c r="D11768" s="1" t="str">
        <f t="shared" si="183"/>
        <v/>
      </c>
      <c r="E11768" s="2" t="s">
        <v>2093</v>
      </c>
    </row>
    <row r="11769" spans="1:5">
      <c r="C11769" s="1" t="str">
        <f>IF(A11769="", "", VLOOKUP(A11769,Undocumented!$A:$C, 3, FALSE))</f>
        <v/>
      </c>
      <c r="D11769" s="1" t="str">
        <f t="shared" si="183"/>
        <v/>
      </c>
      <c r="E11769" s="2" t="s">
        <v>2520</v>
      </c>
    </row>
    <row r="11770" spans="1:5">
      <c r="C11770" s="1" t="str">
        <f>IF(A11770="", "", VLOOKUP(A11770,Undocumented!$A:$C, 3, FALSE))</f>
        <v/>
      </c>
      <c r="D11770" s="1" t="str">
        <f t="shared" si="183"/>
        <v/>
      </c>
      <c r="E11770" s="2" t="s">
        <v>690</v>
      </c>
    </row>
    <row r="11771" spans="1:5">
      <c r="C11771" s="1" t="str">
        <f>IF(A11771="", "", VLOOKUP(A11771,Undocumented!$A:$C, 3, FALSE))</f>
        <v/>
      </c>
      <c r="D11771" s="1" t="str">
        <f t="shared" si="183"/>
        <v/>
      </c>
      <c r="E11771" s="2" t="s">
        <v>20</v>
      </c>
    </row>
    <row r="11772" spans="1:5">
      <c r="C11772" s="1" t="str">
        <f>IF(A11772="", "", VLOOKUP(A11772,Undocumented!$A:$C, 3, FALSE))</f>
        <v/>
      </c>
      <c r="D11772" s="1" t="str">
        <f t="shared" si="183"/>
        <v/>
      </c>
    </row>
    <row r="11773" spans="1:5">
      <c r="A11773" s="2" t="s">
        <v>3029</v>
      </c>
      <c r="B11773" s="2" t="s">
        <v>3030</v>
      </c>
      <c r="C11773" s="1" t="str">
        <f>IF(A11773="", "", VLOOKUP(A11773,Undocumented!$A:$C, 3, FALSE))</f>
        <v>SET 1, (IY + d), L</v>
      </c>
      <c r="D11773" s="1" t="str">
        <f t="shared" si="183"/>
        <v/>
      </c>
      <c r="E11773" s="2" t="s">
        <v>11</v>
      </c>
    </row>
    <row r="11774" spans="1:5">
      <c r="C11774" s="1" t="str">
        <f>IF(A11774="", "", VLOOKUP(A11774,Undocumented!$A:$C, 3, FALSE))</f>
        <v/>
      </c>
      <c r="D11774" s="1" t="str">
        <f t="shared" si="183"/>
        <v/>
      </c>
      <c r="E11774" s="2" t="s">
        <v>38</v>
      </c>
    </row>
    <row r="11775" spans="1:5">
      <c r="C11775" s="1" t="str">
        <f>IF(A11775="", "", VLOOKUP(A11775,Undocumented!$A:$C, 3, FALSE))</f>
        <v/>
      </c>
      <c r="D11775" s="1" t="str">
        <f t="shared" si="183"/>
        <v/>
      </c>
    </row>
    <row r="11776" spans="1:5">
      <c r="C11776" s="1" t="str">
        <f>IF(A11776="", "", VLOOKUP(A11776,Undocumented!$A:$C, 3, FALSE))</f>
        <v/>
      </c>
      <c r="D11776" s="1" t="str">
        <f t="shared" si="183"/>
        <v/>
      </c>
      <c r="E11776" s="2" t="s">
        <v>2676</v>
      </c>
    </row>
    <row r="11777" spans="1:5">
      <c r="C11777" s="1" t="str">
        <f>IF(A11777="", "", VLOOKUP(A11777,Undocumented!$A:$C, 3, FALSE))</f>
        <v/>
      </c>
      <c r="D11777" s="1" t="str">
        <f t="shared" si="183"/>
        <v/>
      </c>
      <c r="E11777" s="2" t="s">
        <v>2096</v>
      </c>
    </row>
    <row r="11778" spans="1:5">
      <c r="C11778" s="1" t="str">
        <f>IF(A11778="", "", VLOOKUP(A11778,Undocumented!$A:$C, 3, FALSE))</f>
        <v/>
      </c>
      <c r="D11778" s="1" t="str">
        <f t="shared" ref="D11778:D11841" si="184">IF(AND(B11778&lt;&gt;"", B11778&lt;&gt;C11778), "#N/B", "")</f>
        <v/>
      </c>
      <c r="E11778" s="2" t="s">
        <v>2523</v>
      </c>
    </row>
    <row r="11779" spans="1:5">
      <c r="C11779" s="1" t="str">
        <f>IF(A11779="", "", VLOOKUP(A11779,Undocumented!$A:$C, 3, FALSE))</f>
        <v/>
      </c>
      <c r="D11779" s="1" t="str">
        <f t="shared" si="184"/>
        <v/>
      </c>
      <c r="E11779" s="2" t="s">
        <v>2097</v>
      </c>
    </row>
    <row r="11780" spans="1:5">
      <c r="C11780" s="1" t="str">
        <f>IF(A11780="", "", VLOOKUP(A11780,Undocumented!$A:$C, 3, FALSE))</f>
        <v/>
      </c>
      <c r="D11780" s="1" t="str">
        <f t="shared" si="184"/>
        <v/>
      </c>
      <c r="E11780" s="2" t="s">
        <v>20</v>
      </c>
    </row>
    <row r="11781" spans="1:5">
      <c r="C11781" s="1" t="str">
        <f>IF(A11781="", "", VLOOKUP(A11781,Undocumented!$A:$C, 3, FALSE))</f>
        <v/>
      </c>
      <c r="D11781" s="1" t="str">
        <f t="shared" si="184"/>
        <v/>
      </c>
    </row>
    <row r="11782" spans="1:5">
      <c r="A11782" s="2" t="s">
        <v>3031</v>
      </c>
      <c r="B11782" s="2" t="s">
        <v>3032</v>
      </c>
      <c r="C11782" s="1" t="str">
        <f>IF(A11782="", "", VLOOKUP(A11782,Undocumented!$A:$C, 3, FALSE))</f>
        <v>SET 1, (IY + d)</v>
      </c>
      <c r="D11782" s="1" t="str">
        <f t="shared" si="184"/>
        <v/>
      </c>
      <c r="E11782" s="2" t="s">
        <v>11</v>
      </c>
    </row>
    <row r="11783" spans="1:5">
      <c r="C11783" s="1" t="str">
        <f>IF(A11783="", "", VLOOKUP(A11783,Undocumented!$A:$C, 3, FALSE))</f>
        <v/>
      </c>
      <c r="D11783" s="1" t="str">
        <f t="shared" si="184"/>
        <v/>
      </c>
      <c r="E11783" s="2" t="s">
        <v>38</v>
      </c>
    </row>
    <row r="11784" spans="1:5">
      <c r="C11784" s="1" t="str">
        <f>IF(A11784="", "", VLOOKUP(A11784,Undocumented!$A:$C, 3, FALSE))</f>
        <v/>
      </c>
      <c r="D11784" s="1" t="str">
        <f t="shared" si="184"/>
        <v/>
      </c>
    </row>
    <row r="11785" spans="1:5">
      <c r="C11785" s="1" t="str">
        <f>IF(A11785="", "", VLOOKUP(A11785,Undocumented!$A:$C, 3, FALSE))</f>
        <v/>
      </c>
      <c r="D11785" s="1" t="str">
        <f t="shared" si="184"/>
        <v/>
      </c>
      <c r="E11785" s="2" t="s">
        <v>2676</v>
      </c>
    </row>
    <row r="11786" spans="1:5">
      <c r="C11786" s="1" t="str">
        <f>IF(A11786="", "", VLOOKUP(A11786,Undocumented!$A:$C, 3, FALSE))</f>
        <v/>
      </c>
      <c r="D11786" s="1" t="str">
        <f t="shared" si="184"/>
        <v/>
      </c>
      <c r="E11786" s="2" t="s">
        <v>2100</v>
      </c>
    </row>
    <row r="11787" spans="1:5">
      <c r="C11787" s="1" t="str">
        <f>IF(A11787="", "", VLOOKUP(A11787,Undocumented!$A:$C, 3, FALSE))</f>
        <v/>
      </c>
      <c r="D11787" s="1" t="str">
        <f t="shared" si="184"/>
        <v/>
      </c>
      <c r="E11787" s="2" t="s">
        <v>2526</v>
      </c>
    </row>
    <row r="11788" spans="1:5">
      <c r="C11788" s="1" t="str">
        <f>IF(A11788="", "", VLOOKUP(A11788,Undocumented!$A:$C, 3, FALSE))</f>
        <v/>
      </c>
      <c r="D11788" s="1" t="str">
        <f t="shared" si="184"/>
        <v/>
      </c>
      <c r="E11788" s="2" t="s">
        <v>2101</v>
      </c>
    </row>
    <row r="11789" spans="1:5">
      <c r="C11789" s="1" t="str">
        <f>IF(A11789="", "", VLOOKUP(A11789,Undocumented!$A:$C, 3, FALSE))</f>
        <v/>
      </c>
      <c r="D11789" s="1" t="str">
        <f t="shared" si="184"/>
        <v/>
      </c>
      <c r="E11789" s="2" t="s">
        <v>20</v>
      </c>
    </row>
    <row r="11790" spans="1:5">
      <c r="C11790" s="1" t="str">
        <f>IF(A11790="", "", VLOOKUP(A11790,Undocumented!$A:$C, 3, FALSE))</f>
        <v/>
      </c>
      <c r="D11790" s="1" t="str">
        <f t="shared" si="184"/>
        <v/>
      </c>
    </row>
    <row r="11791" spans="1:5">
      <c r="A11791" s="2" t="s">
        <v>3033</v>
      </c>
      <c r="B11791" s="2" t="s">
        <v>3034</v>
      </c>
      <c r="C11791" s="1" t="str">
        <f>IF(A11791="", "", VLOOKUP(A11791,Undocumented!$A:$C, 3, FALSE))</f>
        <v>SET 1, (IY + d), A</v>
      </c>
      <c r="D11791" s="1" t="str">
        <f t="shared" si="184"/>
        <v/>
      </c>
      <c r="E11791" s="2" t="s">
        <v>11</v>
      </c>
    </row>
    <row r="11792" spans="1:5">
      <c r="C11792" s="1" t="str">
        <f>IF(A11792="", "", VLOOKUP(A11792,Undocumented!$A:$C, 3, FALSE))</f>
        <v/>
      </c>
      <c r="D11792" s="1" t="str">
        <f t="shared" si="184"/>
        <v/>
      </c>
      <c r="E11792" s="2" t="s">
        <v>38</v>
      </c>
    </row>
    <row r="11793" spans="1:5">
      <c r="C11793" s="1" t="str">
        <f>IF(A11793="", "", VLOOKUP(A11793,Undocumented!$A:$C, 3, FALSE))</f>
        <v/>
      </c>
      <c r="D11793" s="1" t="str">
        <f t="shared" si="184"/>
        <v/>
      </c>
    </row>
    <row r="11794" spans="1:5">
      <c r="C11794" s="1" t="str">
        <f>IF(A11794="", "", VLOOKUP(A11794,Undocumented!$A:$C, 3, FALSE))</f>
        <v/>
      </c>
      <c r="D11794" s="1" t="str">
        <f t="shared" si="184"/>
        <v/>
      </c>
      <c r="E11794" s="2" t="s">
        <v>2676</v>
      </c>
    </row>
    <row r="11795" spans="1:5">
      <c r="C11795" s="1" t="str">
        <f>IF(A11795="", "", VLOOKUP(A11795,Undocumented!$A:$C, 3, FALSE))</f>
        <v/>
      </c>
      <c r="D11795" s="1" t="str">
        <f t="shared" si="184"/>
        <v/>
      </c>
      <c r="E11795" s="2" t="s">
        <v>2104</v>
      </c>
    </row>
    <row r="11796" spans="1:5">
      <c r="C11796" s="1" t="str">
        <f>IF(A11796="", "", VLOOKUP(A11796,Undocumented!$A:$C, 3, FALSE))</f>
        <v/>
      </c>
      <c r="D11796" s="1" t="str">
        <f t="shared" si="184"/>
        <v/>
      </c>
      <c r="E11796" s="2" t="s">
        <v>2529</v>
      </c>
    </row>
    <row r="11797" spans="1:5">
      <c r="C11797" s="1" t="str">
        <f>IF(A11797="", "", VLOOKUP(A11797,Undocumented!$A:$C, 3, FALSE))</f>
        <v/>
      </c>
      <c r="D11797" s="1" t="str">
        <f t="shared" si="184"/>
        <v/>
      </c>
      <c r="E11797" s="2" t="s">
        <v>2105</v>
      </c>
    </row>
    <row r="11798" spans="1:5">
      <c r="C11798" s="1" t="str">
        <f>IF(A11798="", "", VLOOKUP(A11798,Undocumented!$A:$C, 3, FALSE))</f>
        <v/>
      </c>
      <c r="D11798" s="1" t="str">
        <f t="shared" si="184"/>
        <v/>
      </c>
      <c r="E11798" s="2" t="s">
        <v>20</v>
      </c>
    </row>
    <row r="11799" spans="1:5">
      <c r="C11799" s="1" t="str">
        <f>IF(A11799="", "", VLOOKUP(A11799,Undocumented!$A:$C, 3, FALSE))</f>
        <v/>
      </c>
      <c r="D11799" s="1" t="str">
        <f t="shared" si="184"/>
        <v/>
      </c>
    </row>
    <row r="11800" spans="1:5">
      <c r="A11800" s="2" t="s">
        <v>3035</v>
      </c>
      <c r="B11800" s="2" t="s">
        <v>3036</v>
      </c>
      <c r="C11800" s="1" t="str">
        <f>IF(A11800="", "", VLOOKUP(A11800,Undocumented!$A:$C, 3, FALSE))</f>
        <v>SET 2, (IY + d), B</v>
      </c>
      <c r="D11800" s="1" t="str">
        <f t="shared" si="184"/>
        <v/>
      </c>
      <c r="E11800" s="2" t="s">
        <v>11</v>
      </c>
    </row>
    <row r="11801" spans="1:5">
      <c r="C11801" s="1" t="str">
        <f>IF(A11801="", "", VLOOKUP(A11801,Undocumented!$A:$C, 3, FALSE))</f>
        <v/>
      </c>
      <c r="D11801" s="1" t="str">
        <f t="shared" si="184"/>
        <v/>
      </c>
      <c r="E11801" s="2" t="s">
        <v>38</v>
      </c>
    </row>
    <row r="11802" spans="1:5">
      <c r="C11802" s="1" t="str">
        <f>IF(A11802="", "", VLOOKUP(A11802,Undocumented!$A:$C, 3, FALSE))</f>
        <v/>
      </c>
      <c r="D11802" s="1" t="str">
        <f t="shared" si="184"/>
        <v/>
      </c>
    </row>
    <row r="11803" spans="1:5">
      <c r="C11803" s="1" t="str">
        <f>IF(A11803="", "", VLOOKUP(A11803,Undocumented!$A:$C, 3, FALSE))</f>
        <v/>
      </c>
      <c r="D11803" s="1" t="str">
        <f t="shared" si="184"/>
        <v/>
      </c>
      <c r="E11803" s="2" t="s">
        <v>2676</v>
      </c>
    </row>
    <row r="11804" spans="1:5">
      <c r="C11804" s="1" t="str">
        <f>IF(A11804="", "", VLOOKUP(A11804,Undocumented!$A:$C, 3, FALSE))</f>
        <v/>
      </c>
      <c r="D11804" s="1" t="str">
        <f t="shared" si="184"/>
        <v/>
      </c>
      <c r="E11804" s="2" t="s">
        <v>2077</v>
      </c>
    </row>
    <row r="11805" spans="1:5">
      <c r="C11805" s="1" t="str">
        <f>IF(A11805="", "", VLOOKUP(A11805,Undocumented!$A:$C, 3, FALSE))</f>
        <v/>
      </c>
      <c r="D11805" s="1" t="str">
        <f t="shared" si="184"/>
        <v/>
      </c>
      <c r="E11805" s="2" t="s">
        <v>2532</v>
      </c>
    </row>
    <row r="11806" spans="1:5">
      <c r="C11806" s="1" t="str">
        <f>IF(A11806="", "", VLOOKUP(A11806,Undocumented!$A:$C, 3, FALSE))</f>
        <v/>
      </c>
      <c r="D11806" s="1" t="str">
        <f t="shared" si="184"/>
        <v/>
      </c>
      <c r="E11806" s="2" t="s">
        <v>2078</v>
      </c>
    </row>
    <row r="11807" spans="1:5">
      <c r="C11807" s="1" t="str">
        <f>IF(A11807="", "", VLOOKUP(A11807,Undocumented!$A:$C, 3, FALSE))</f>
        <v/>
      </c>
      <c r="D11807" s="1" t="str">
        <f t="shared" si="184"/>
        <v/>
      </c>
      <c r="E11807" s="2" t="s">
        <v>20</v>
      </c>
    </row>
    <row r="11808" spans="1:5">
      <c r="C11808" s="1" t="str">
        <f>IF(A11808="", "", VLOOKUP(A11808,Undocumented!$A:$C, 3, FALSE))</f>
        <v/>
      </c>
      <c r="D11808" s="1" t="str">
        <f t="shared" si="184"/>
        <v/>
      </c>
    </row>
    <row r="11809" spans="1:5">
      <c r="A11809" s="2" t="s">
        <v>3037</v>
      </c>
      <c r="B11809" s="2" t="s">
        <v>3038</v>
      </c>
      <c r="C11809" s="1" t="str">
        <f>IF(A11809="", "", VLOOKUP(A11809,Undocumented!$A:$C, 3, FALSE))</f>
        <v>SET 2, (IY + d), C</v>
      </c>
      <c r="D11809" s="1" t="str">
        <f t="shared" si="184"/>
        <v/>
      </c>
      <c r="E11809" s="2" t="s">
        <v>11</v>
      </c>
    </row>
    <row r="11810" spans="1:5">
      <c r="C11810" s="1" t="str">
        <f>IF(A11810="", "", VLOOKUP(A11810,Undocumented!$A:$C, 3, FALSE))</f>
        <v/>
      </c>
      <c r="D11810" s="1" t="str">
        <f t="shared" si="184"/>
        <v/>
      </c>
      <c r="E11810" s="2" t="s">
        <v>38</v>
      </c>
    </row>
    <row r="11811" spans="1:5">
      <c r="C11811" s="1" t="str">
        <f>IF(A11811="", "", VLOOKUP(A11811,Undocumented!$A:$C, 3, FALSE))</f>
        <v/>
      </c>
      <c r="D11811" s="1" t="str">
        <f t="shared" si="184"/>
        <v/>
      </c>
    </row>
    <row r="11812" spans="1:5">
      <c r="C11812" s="1" t="str">
        <f>IF(A11812="", "", VLOOKUP(A11812,Undocumented!$A:$C, 3, FALSE))</f>
        <v/>
      </c>
      <c r="D11812" s="1" t="str">
        <f t="shared" si="184"/>
        <v/>
      </c>
      <c r="E11812" s="2" t="s">
        <v>2676</v>
      </c>
    </row>
    <row r="11813" spans="1:5">
      <c r="C11813" s="1" t="str">
        <f>IF(A11813="", "", VLOOKUP(A11813,Undocumented!$A:$C, 3, FALSE))</f>
        <v/>
      </c>
      <c r="D11813" s="1" t="str">
        <f t="shared" si="184"/>
        <v/>
      </c>
      <c r="E11813" s="2" t="s">
        <v>2081</v>
      </c>
    </row>
    <row r="11814" spans="1:5">
      <c r="C11814" s="1" t="str">
        <f>IF(A11814="", "", VLOOKUP(A11814,Undocumented!$A:$C, 3, FALSE))</f>
        <v/>
      </c>
      <c r="D11814" s="1" t="str">
        <f t="shared" si="184"/>
        <v/>
      </c>
      <c r="E11814" s="2" t="s">
        <v>2535</v>
      </c>
    </row>
    <row r="11815" spans="1:5">
      <c r="C11815" s="1" t="str">
        <f>IF(A11815="", "", VLOOKUP(A11815,Undocumented!$A:$C, 3, FALSE))</f>
        <v/>
      </c>
      <c r="D11815" s="1" t="str">
        <f t="shared" si="184"/>
        <v/>
      </c>
      <c r="E11815" s="2" t="s">
        <v>2082</v>
      </c>
    </row>
    <row r="11816" spans="1:5">
      <c r="C11816" s="1" t="str">
        <f>IF(A11816="", "", VLOOKUP(A11816,Undocumented!$A:$C, 3, FALSE))</f>
        <v/>
      </c>
      <c r="D11816" s="1" t="str">
        <f t="shared" si="184"/>
        <v/>
      </c>
      <c r="E11816" s="2" t="s">
        <v>20</v>
      </c>
    </row>
    <row r="11817" spans="1:5">
      <c r="C11817" s="1" t="str">
        <f>IF(A11817="", "", VLOOKUP(A11817,Undocumented!$A:$C, 3, FALSE))</f>
        <v/>
      </c>
      <c r="D11817" s="1" t="str">
        <f t="shared" si="184"/>
        <v/>
      </c>
    </row>
    <row r="11818" spans="1:5">
      <c r="A11818" s="2" t="s">
        <v>3039</v>
      </c>
      <c r="B11818" s="2" t="s">
        <v>3040</v>
      </c>
      <c r="C11818" s="1" t="str">
        <f>IF(A11818="", "", VLOOKUP(A11818,Undocumented!$A:$C, 3, FALSE))</f>
        <v>SET 2, (IY + d), D</v>
      </c>
      <c r="D11818" s="1" t="str">
        <f t="shared" si="184"/>
        <v/>
      </c>
      <c r="E11818" s="2" t="s">
        <v>11</v>
      </c>
    </row>
    <row r="11819" spans="1:5">
      <c r="C11819" s="1" t="str">
        <f>IF(A11819="", "", VLOOKUP(A11819,Undocumented!$A:$C, 3, FALSE))</f>
        <v/>
      </c>
      <c r="D11819" s="1" t="str">
        <f t="shared" si="184"/>
        <v/>
      </c>
      <c r="E11819" s="2" t="s">
        <v>38</v>
      </c>
    </row>
    <row r="11820" spans="1:5">
      <c r="C11820" s="1" t="str">
        <f>IF(A11820="", "", VLOOKUP(A11820,Undocumented!$A:$C, 3, FALSE))</f>
        <v/>
      </c>
      <c r="D11820" s="1" t="str">
        <f t="shared" si="184"/>
        <v/>
      </c>
    </row>
    <row r="11821" spans="1:5">
      <c r="C11821" s="1" t="str">
        <f>IF(A11821="", "", VLOOKUP(A11821,Undocumented!$A:$C, 3, FALSE))</f>
        <v/>
      </c>
      <c r="D11821" s="1" t="str">
        <f t="shared" si="184"/>
        <v/>
      </c>
      <c r="E11821" s="2" t="s">
        <v>2676</v>
      </c>
    </row>
    <row r="11822" spans="1:5">
      <c r="C11822" s="1" t="str">
        <f>IF(A11822="", "", VLOOKUP(A11822,Undocumented!$A:$C, 3, FALSE))</f>
        <v/>
      </c>
      <c r="D11822" s="1" t="str">
        <f t="shared" si="184"/>
        <v/>
      </c>
      <c r="E11822" s="2" t="s">
        <v>2085</v>
      </c>
    </row>
    <row r="11823" spans="1:5">
      <c r="C11823" s="1" t="str">
        <f>IF(A11823="", "", VLOOKUP(A11823,Undocumented!$A:$C, 3, FALSE))</f>
        <v/>
      </c>
      <c r="D11823" s="1" t="str">
        <f t="shared" si="184"/>
        <v/>
      </c>
      <c r="E11823" s="2" t="s">
        <v>2538</v>
      </c>
    </row>
    <row r="11824" spans="1:5">
      <c r="C11824" s="1" t="str">
        <f>IF(A11824="", "", VLOOKUP(A11824,Undocumented!$A:$C, 3, FALSE))</f>
        <v/>
      </c>
      <c r="D11824" s="1" t="str">
        <f t="shared" si="184"/>
        <v/>
      </c>
      <c r="E11824" s="2" t="s">
        <v>2086</v>
      </c>
    </row>
    <row r="11825" spans="1:5">
      <c r="C11825" s="1" t="str">
        <f>IF(A11825="", "", VLOOKUP(A11825,Undocumented!$A:$C, 3, FALSE))</f>
        <v/>
      </c>
      <c r="D11825" s="1" t="str">
        <f t="shared" si="184"/>
        <v/>
      </c>
      <c r="E11825" s="2" t="s">
        <v>20</v>
      </c>
    </row>
    <row r="11826" spans="1:5">
      <c r="C11826" s="1" t="str">
        <f>IF(A11826="", "", VLOOKUP(A11826,Undocumented!$A:$C, 3, FALSE))</f>
        <v/>
      </c>
      <c r="D11826" s="1" t="str">
        <f t="shared" si="184"/>
        <v/>
      </c>
    </row>
    <row r="11827" spans="1:5">
      <c r="A11827" s="2" t="s">
        <v>3041</v>
      </c>
      <c r="B11827" s="2" t="s">
        <v>3042</v>
      </c>
      <c r="C11827" s="1" t="str">
        <f>IF(A11827="", "", VLOOKUP(A11827,Undocumented!$A:$C, 3, FALSE))</f>
        <v>SET 2, (IY + d), E</v>
      </c>
      <c r="D11827" s="1" t="str">
        <f t="shared" si="184"/>
        <v/>
      </c>
      <c r="E11827" s="2" t="s">
        <v>11</v>
      </c>
    </row>
    <row r="11828" spans="1:5">
      <c r="C11828" s="1" t="str">
        <f>IF(A11828="", "", VLOOKUP(A11828,Undocumented!$A:$C, 3, FALSE))</f>
        <v/>
      </c>
      <c r="D11828" s="1" t="str">
        <f t="shared" si="184"/>
        <v/>
      </c>
      <c r="E11828" s="2" t="s">
        <v>38</v>
      </c>
    </row>
    <row r="11829" spans="1:5">
      <c r="C11829" s="1" t="str">
        <f>IF(A11829="", "", VLOOKUP(A11829,Undocumented!$A:$C, 3, FALSE))</f>
        <v/>
      </c>
      <c r="D11829" s="1" t="str">
        <f t="shared" si="184"/>
        <v/>
      </c>
    </row>
    <row r="11830" spans="1:5">
      <c r="C11830" s="1" t="str">
        <f>IF(A11830="", "", VLOOKUP(A11830,Undocumented!$A:$C, 3, FALSE))</f>
        <v/>
      </c>
      <c r="D11830" s="1" t="str">
        <f t="shared" si="184"/>
        <v/>
      </c>
      <c r="E11830" s="2" t="s">
        <v>2676</v>
      </c>
    </row>
    <row r="11831" spans="1:5">
      <c r="C11831" s="1" t="str">
        <f>IF(A11831="", "", VLOOKUP(A11831,Undocumented!$A:$C, 3, FALSE))</f>
        <v/>
      </c>
      <c r="D11831" s="1" t="str">
        <f t="shared" si="184"/>
        <v/>
      </c>
      <c r="E11831" s="2" t="s">
        <v>2089</v>
      </c>
    </row>
    <row r="11832" spans="1:5">
      <c r="C11832" s="1" t="str">
        <f>IF(A11832="", "", VLOOKUP(A11832,Undocumented!$A:$C, 3, FALSE))</f>
        <v/>
      </c>
      <c r="D11832" s="1" t="str">
        <f t="shared" si="184"/>
        <v/>
      </c>
      <c r="E11832" s="2" t="s">
        <v>2541</v>
      </c>
    </row>
    <row r="11833" spans="1:5">
      <c r="C11833" s="1" t="str">
        <f>IF(A11833="", "", VLOOKUP(A11833,Undocumented!$A:$C, 3, FALSE))</f>
        <v/>
      </c>
      <c r="D11833" s="1" t="str">
        <f t="shared" si="184"/>
        <v/>
      </c>
      <c r="E11833" s="2" t="s">
        <v>2090</v>
      </c>
    </row>
    <row r="11834" spans="1:5">
      <c r="C11834" s="1" t="str">
        <f>IF(A11834="", "", VLOOKUP(A11834,Undocumented!$A:$C, 3, FALSE))</f>
        <v/>
      </c>
      <c r="D11834" s="1" t="str">
        <f t="shared" si="184"/>
        <v/>
      </c>
      <c r="E11834" s="2" t="s">
        <v>20</v>
      </c>
    </row>
    <row r="11835" spans="1:5">
      <c r="C11835" s="1" t="str">
        <f>IF(A11835="", "", VLOOKUP(A11835,Undocumented!$A:$C, 3, FALSE))</f>
        <v/>
      </c>
      <c r="D11835" s="1" t="str">
        <f t="shared" si="184"/>
        <v/>
      </c>
    </row>
    <row r="11836" spans="1:5">
      <c r="A11836" s="2" t="s">
        <v>3043</v>
      </c>
      <c r="B11836" s="2" t="s">
        <v>3044</v>
      </c>
      <c r="C11836" s="1" t="str">
        <f>IF(A11836="", "", VLOOKUP(A11836,Undocumented!$A:$C, 3, FALSE))</f>
        <v>SET 2, (IY + d), H</v>
      </c>
      <c r="D11836" s="1" t="str">
        <f t="shared" si="184"/>
        <v/>
      </c>
      <c r="E11836" s="2" t="s">
        <v>11</v>
      </c>
    </row>
    <row r="11837" spans="1:5">
      <c r="C11837" s="1" t="str">
        <f>IF(A11837="", "", VLOOKUP(A11837,Undocumented!$A:$C, 3, FALSE))</f>
        <v/>
      </c>
      <c r="D11837" s="1" t="str">
        <f t="shared" si="184"/>
        <v/>
      </c>
      <c r="E11837" s="2" t="s">
        <v>38</v>
      </c>
    </row>
    <row r="11838" spans="1:5">
      <c r="C11838" s="1" t="str">
        <f>IF(A11838="", "", VLOOKUP(A11838,Undocumented!$A:$C, 3, FALSE))</f>
        <v/>
      </c>
      <c r="D11838" s="1" t="str">
        <f t="shared" si="184"/>
        <v/>
      </c>
    </row>
    <row r="11839" spans="1:5">
      <c r="C11839" s="1" t="str">
        <f>IF(A11839="", "", VLOOKUP(A11839,Undocumented!$A:$C, 3, FALSE))</f>
        <v/>
      </c>
      <c r="D11839" s="1" t="str">
        <f t="shared" si="184"/>
        <v/>
      </c>
      <c r="E11839" s="2" t="s">
        <v>2676</v>
      </c>
    </row>
    <row r="11840" spans="1:5">
      <c r="C11840" s="1" t="str">
        <f>IF(A11840="", "", VLOOKUP(A11840,Undocumented!$A:$C, 3, FALSE))</f>
        <v/>
      </c>
      <c r="D11840" s="1" t="str">
        <f t="shared" si="184"/>
        <v/>
      </c>
      <c r="E11840" s="2" t="s">
        <v>2093</v>
      </c>
    </row>
    <row r="11841" spans="1:5">
      <c r="C11841" s="1" t="str">
        <f>IF(A11841="", "", VLOOKUP(A11841,Undocumented!$A:$C, 3, FALSE))</f>
        <v/>
      </c>
      <c r="D11841" s="1" t="str">
        <f t="shared" si="184"/>
        <v/>
      </c>
      <c r="E11841" s="2" t="s">
        <v>2544</v>
      </c>
    </row>
    <row r="11842" spans="1:5">
      <c r="C11842" s="1" t="str">
        <f>IF(A11842="", "", VLOOKUP(A11842,Undocumented!$A:$C, 3, FALSE))</f>
        <v/>
      </c>
      <c r="D11842" s="1" t="str">
        <f t="shared" ref="D11842:D11905" si="185">IF(AND(B11842&lt;&gt;"", B11842&lt;&gt;C11842), "#N/B", "")</f>
        <v/>
      </c>
      <c r="E11842" s="2" t="s">
        <v>690</v>
      </c>
    </row>
    <row r="11843" spans="1:5">
      <c r="C11843" s="1" t="str">
        <f>IF(A11843="", "", VLOOKUP(A11843,Undocumented!$A:$C, 3, FALSE))</f>
        <v/>
      </c>
      <c r="D11843" s="1" t="str">
        <f t="shared" si="185"/>
        <v/>
      </c>
      <c r="E11843" s="2" t="s">
        <v>20</v>
      </c>
    </row>
    <row r="11844" spans="1:5">
      <c r="C11844" s="1" t="str">
        <f>IF(A11844="", "", VLOOKUP(A11844,Undocumented!$A:$C, 3, FALSE))</f>
        <v/>
      </c>
      <c r="D11844" s="1" t="str">
        <f t="shared" si="185"/>
        <v/>
      </c>
    </row>
    <row r="11845" spans="1:5">
      <c r="A11845" s="2" t="s">
        <v>3045</v>
      </c>
      <c r="B11845" s="2" t="s">
        <v>3046</v>
      </c>
      <c r="C11845" s="1" t="str">
        <f>IF(A11845="", "", VLOOKUP(A11845,Undocumented!$A:$C, 3, FALSE))</f>
        <v>SET 2, (IY + d), L</v>
      </c>
      <c r="D11845" s="1" t="str">
        <f t="shared" si="185"/>
        <v/>
      </c>
      <c r="E11845" s="2" t="s">
        <v>11</v>
      </c>
    </row>
    <row r="11846" spans="1:5">
      <c r="C11846" s="1" t="str">
        <f>IF(A11846="", "", VLOOKUP(A11846,Undocumented!$A:$C, 3, FALSE))</f>
        <v/>
      </c>
      <c r="D11846" s="1" t="str">
        <f t="shared" si="185"/>
        <v/>
      </c>
      <c r="E11846" s="2" t="s">
        <v>38</v>
      </c>
    </row>
    <row r="11847" spans="1:5">
      <c r="C11847" s="1" t="str">
        <f>IF(A11847="", "", VLOOKUP(A11847,Undocumented!$A:$C, 3, FALSE))</f>
        <v/>
      </c>
      <c r="D11847" s="1" t="str">
        <f t="shared" si="185"/>
        <v/>
      </c>
    </row>
    <row r="11848" spans="1:5">
      <c r="C11848" s="1" t="str">
        <f>IF(A11848="", "", VLOOKUP(A11848,Undocumented!$A:$C, 3, FALSE))</f>
        <v/>
      </c>
      <c r="D11848" s="1" t="str">
        <f t="shared" si="185"/>
        <v/>
      </c>
      <c r="E11848" s="2" t="s">
        <v>2676</v>
      </c>
    </row>
    <row r="11849" spans="1:5">
      <c r="C11849" s="1" t="str">
        <f>IF(A11849="", "", VLOOKUP(A11849,Undocumented!$A:$C, 3, FALSE))</f>
        <v/>
      </c>
      <c r="D11849" s="1" t="str">
        <f t="shared" si="185"/>
        <v/>
      </c>
      <c r="E11849" s="2" t="s">
        <v>2096</v>
      </c>
    </row>
    <row r="11850" spans="1:5">
      <c r="C11850" s="1" t="str">
        <f>IF(A11850="", "", VLOOKUP(A11850,Undocumented!$A:$C, 3, FALSE))</f>
        <v/>
      </c>
      <c r="D11850" s="1" t="str">
        <f t="shared" si="185"/>
        <v/>
      </c>
      <c r="E11850" s="2" t="s">
        <v>2547</v>
      </c>
    </row>
    <row r="11851" spans="1:5">
      <c r="C11851" s="1" t="str">
        <f>IF(A11851="", "", VLOOKUP(A11851,Undocumented!$A:$C, 3, FALSE))</f>
        <v/>
      </c>
      <c r="D11851" s="1" t="str">
        <f t="shared" si="185"/>
        <v/>
      </c>
      <c r="E11851" s="2" t="s">
        <v>2097</v>
      </c>
    </row>
    <row r="11852" spans="1:5">
      <c r="C11852" s="1" t="str">
        <f>IF(A11852="", "", VLOOKUP(A11852,Undocumented!$A:$C, 3, FALSE))</f>
        <v/>
      </c>
      <c r="D11852" s="1" t="str">
        <f t="shared" si="185"/>
        <v/>
      </c>
      <c r="E11852" s="2" t="s">
        <v>20</v>
      </c>
    </row>
    <row r="11853" spans="1:5">
      <c r="C11853" s="1" t="str">
        <f>IF(A11853="", "", VLOOKUP(A11853,Undocumented!$A:$C, 3, FALSE))</f>
        <v/>
      </c>
      <c r="D11853" s="1" t="str">
        <f t="shared" si="185"/>
        <v/>
      </c>
    </row>
    <row r="11854" spans="1:5">
      <c r="A11854" s="2" t="s">
        <v>3047</v>
      </c>
      <c r="B11854" s="2" t="s">
        <v>3048</v>
      </c>
      <c r="C11854" s="1" t="str">
        <f>IF(A11854="", "", VLOOKUP(A11854,Undocumented!$A:$C, 3, FALSE))</f>
        <v>SET 2, (IY + d)</v>
      </c>
      <c r="D11854" s="1" t="str">
        <f t="shared" si="185"/>
        <v/>
      </c>
      <c r="E11854" s="2" t="s">
        <v>11</v>
      </c>
    </row>
    <row r="11855" spans="1:5">
      <c r="C11855" s="1" t="str">
        <f>IF(A11855="", "", VLOOKUP(A11855,Undocumented!$A:$C, 3, FALSE))</f>
        <v/>
      </c>
      <c r="D11855" s="1" t="str">
        <f t="shared" si="185"/>
        <v/>
      </c>
      <c r="E11855" s="2" t="s">
        <v>38</v>
      </c>
    </row>
    <row r="11856" spans="1:5">
      <c r="C11856" s="1" t="str">
        <f>IF(A11856="", "", VLOOKUP(A11856,Undocumented!$A:$C, 3, FALSE))</f>
        <v/>
      </c>
      <c r="D11856" s="1" t="str">
        <f t="shared" si="185"/>
        <v/>
      </c>
    </row>
    <row r="11857" spans="1:5">
      <c r="C11857" s="1" t="str">
        <f>IF(A11857="", "", VLOOKUP(A11857,Undocumented!$A:$C, 3, FALSE))</f>
        <v/>
      </c>
      <c r="D11857" s="1" t="str">
        <f t="shared" si="185"/>
        <v/>
      </c>
      <c r="E11857" s="2" t="s">
        <v>2676</v>
      </c>
    </row>
    <row r="11858" spans="1:5">
      <c r="C11858" s="1" t="str">
        <f>IF(A11858="", "", VLOOKUP(A11858,Undocumented!$A:$C, 3, FALSE))</f>
        <v/>
      </c>
      <c r="D11858" s="1" t="str">
        <f t="shared" si="185"/>
        <v/>
      </c>
      <c r="E11858" s="2" t="s">
        <v>2100</v>
      </c>
    </row>
    <row r="11859" spans="1:5">
      <c r="C11859" s="1" t="str">
        <f>IF(A11859="", "", VLOOKUP(A11859,Undocumented!$A:$C, 3, FALSE))</f>
        <v/>
      </c>
      <c r="D11859" s="1" t="str">
        <f t="shared" si="185"/>
        <v/>
      </c>
      <c r="E11859" s="2" t="s">
        <v>2550</v>
      </c>
    </row>
    <row r="11860" spans="1:5">
      <c r="C11860" s="1" t="str">
        <f>IF(A11860="", "", VLOOKUP(A11860,Undocumented!$A:$C, 3, FALSE))</f>
        <v/>
      </c>
      <c r="D11860" s="1" t="str">
        <f t="shared" si="185"/>
        <v/>
      </c>
      <c r="E11860" s="2" t="s">
        <v>2101</v>
      </c>
    </row>
    <row r="11861" spans="1:5">
      <c r="C11861" s="1" t="str">
        <f>IF(A11861="", "", VLOOKUP(A11861,Undocumented!$A:$C, 3, FALSE))</f>
        <v/>
      </c>
      <c r="D11861" s="1" t="str">
        <f t="shared" si="185"/>
        <v/>
      </c>
      <c r="E11861" s="2" t="s">
        <v>20</v>
      </c>
    </row>
    <row r="11862" spans="1:5">
      <c r="C11862" s="1" t="str">
        <f>IF(A11862="", "", VLOOKUP(A11862,Undocumented!$A:$C, 3, FALSE))</f>
        <v/>
      </c>
      <c r="D11862" s="1" t="str">
        <f t="shared" si="185"/>
        <v/>
      </c>
    </row>
    <row r="11863" spans="1:5">
      <c r="A11863" s="2" t="s">
        <v>3049</v>
      </c>
      <c r="B11863" s="2" t="s">
        <v>3050</v>
      </c>
      <c r="C11863" s="1" t="str">
        <f>IF(A11863="", "", VLOOKUP(A11863,Undocumented!$A:$C, 3, FALSE))</f>
        <v>SET 2, (IY + d), A</v>
      </c>
      <c r="D11863" s="1" t="str">
        <f t="shared" si="185"/>
        <v/>
      </c>
      <c r="E11863" s="2" t="s">
        <v>11</v>
      </c>
    </row>
    <row r="11864" spans="1:5">
      <c r="C11864" s="1" t="str">
        <f>IF(A11864="", "", VLOOKUP(A11864,Undocumented!$A:$C, 3, FALSE))</f>
        <v/>
      </c>
      <c r="D11864" s="1" t="str">
        <f t="shared" si="185"/>
        <v/>
      </c>
      <c r="E11864" s="2" t="s">
        <v>38</v>
      </c>
    </row>
    <row r="11865" spans="1:5">
      <c r="C11865" s="1" t="str">
        <f>IF(A11865="", "", VLOOKUP(A11865,Undocumented!$A:$C, 3, FALSE))</f>
        <v/>
      </c>
      <c r="D11865" s="1" t="str">
        <f t="shared" si="185"/>
        <v/>
      </c>
    </row>
    <row r="11866" spans="1:5">
      <c r="C11866" s="1" t="str">
        <f>IF(A11866="", "", VLOOKUP(A11866,Undocumented!$A:$C, 3, FALSE))</f>
        <v/>
      </c>
      <c r="D11866" s="1" t="str">
        <f t="shared" si="185"/>
        <v/>
      </c>
      <c r="E11866" s="2" t="s">
        <v>2676</v>
      </c>
    </row>
    <row r="11867" spans="1:5">
      <c r="C11867" s="1" t="str">
        <f>IF(A11867="", "", VLOOKUP(A11867,Undocumented!$A:$C, 3, FALSE))</f>
        <v/>
      </c>
      <c r="D11867" s="1" t="str">
        <f t="shared" si="185"/>
        <v/>
      </c>
      <c r="E11867" s="2" t="s">
        <v>2104</v>
      </c>
    </row>
    <row r="11868" spans="1:5">
      <c r="C11868" s="1" t="str">
        <f>IF(A11868="", "", VLOOKUP(A11868,Undocumented!$A:$C, 3, FALSE))</f>
        <v/>
      </c>
      <c r="D11868" s="1" t="str">
        <f t="shared" si="185"/>
        <v/>
      </c>
      <c r="E11868" s="2" t="s">
        <v>2553</v>
      </c>
    </row>
    <row r="11869" spans="1:5">
      <c r="C11869" s="1" t="str">
        <f>IF(A11869="", "", VLOOKUP(A11869,Undocumented!$A:$C, 3, FALSE))</f>
        <v/>
      </c>
      <c r="D11869" s="1" t="str">
        <f t="shared" si="185"/>
        <v/>
      </c>
      <c r="E11869" s="2" t="s">
        <v>2105</v>
      </c>
    </row>
    <row r="11870" spans="1:5">
      <c r="C11870" s="1" t="str">
        <f>IF(A11870="", "", VLOOKUP(A11870,Undocumented!$A:$C, 3, FALSE))</f>
        <v/>
      </c>
      <c r="D11870" s="1" t="str">
        <f t="shared" si="185"/>
        <v/>
      </c>
      <c r="E11870" s="2" t="s">
        <v>20</v>
      </c>
    </row>
    <row r="11871" spans="1:5">
      <c r="C11871" s="1" t="str">
        <f>IF(A11871="", "", VLOOKUP(A11871,Undocumented!$A:$C, 3, FALSE))</f>
        <v/>
      </c>
      <c r="D11871" s="1" t="str">
        <f t="shared" si="185"/>
        <v/>
      </c>
    </row>
    <row r="11872" spans="1:5">
      <c r="A11872" s="2" t="s">
        <v>3051</v>
      </c>
      <c r="B11872" s="2" t="s">
        <v>3052</v>
      </c>
      <c r="C11872" s="1" t="str">
        <f>IF(A11872="", "", VLOOKUP(A11872,Undocumented!$A:$C, 3, FALSE))</f>
        <v>SET 3, (IY + d), B</v>
      </c>
      <c r="D11872" s="1" t="str">
        <f t="shared" si="185"/>
        <v/>
      </c>
      <c r="E11872" s="2" t="s">
        <v>11</v>
      </c>
    </row>
    <row r="11873" spans="1:5">
      <c r="C11873" s="1" t="str">
        <f>IF(A11873="", "", VLOOKUP(A11873,Undocumented!$A:$C, 3, FALSE))</f>
        <v/>
      </c>
      <c r="D11873" s="1" t="str">
        <f t="shared" si="185"/>
        <v/>
      </c>
      <c r="E11873" s="2" t="s">
        <v>38</v>
      </c>
    </row>
    <row r="11874" spans="1:5">
      <c r="C11874" s="1" t="str">
        <f>IF(A11874="", "", VLOOKUP(A11874,Undocumented!$A:$C, 3, FALSE))</f>
        <v/>
      </c>
      <c r="D11874" s="1" t="str">
        <f t="shared" si="185"/>
        <v/>
      </c>
    </row>
    <row r="11875" spans="1:5">
      <c r="C11875" s="1" t="str">
        <f>IF(A11875="", "", VLOOKUP(A11875,Undocumented!$A:$C, 3, FALSE))</f>
        <v/>
      </c>
      <c r="D11875" s="1" t="str">
        <f t="shared" si="185"/>
        <v/>
      </c>
      <c r="E11875" s="2" t="s">
        <v>2676</v>
      </c>
    </row>
    <row r="11876" spans="1:5">
      <c r="C11876" s="1" t="str">
        <f>IF(A11876="", "", VLOOKUP(A11876,Undocumented!$A:$C, 3, FALSE))</f>
        <v/>
      </c>
      <c r="D11876" s="1" t="str">
        <f t="shared" si="185"/>
        <v/>
      </c>
      <c r="E11876" s="2" t="s">
        <v>2077</v>
      </c>
    </row>
    <row r="11877" spans="1:5">
      <c r="C11877" s="1" t="str">
        <f>IF(A11877="", "", VLOOKUP(A11877,Undocumented!$A:$C, 3, FALSE))</f>
        <v/>
      </c>
      <c r="D11877" s="1" t="str">
        <f t="shared" si="185"/>
        <v/>
      </c>
      <c r="E11877" s="2" t="s">
        <v>2556</v>
      </c>
    </row>
    <row r="11878" spans="1:5">
      <c r="C11878" s="1" t="str">
        <f>IF(A11878="", "", VLOOKUP(A11878,Undocumented!$A:$C, 3, FALSE))</f>
        <v/>
      </c>
      <c r="D11878" s="1" t="str">
        <f t="shared" si="185"/>
        <v/>
      </c>
      <c r="E11878" s="2" t="s">
        <v>2078</v>
      </c>
    </row>
    <row r="11879" spans="1:5">
      <c r="C11879" s="1" t="str">
        <f>IF(A11879="", "", VLOOKUP(A11879,Undocumented!$A:$C, 3, FALSE))</f>
        <v/>
      </c>
      <c r="D11879" s="1" t="str">
        <f t="shared" si="185"/>
        <v/>
      </c>
      <c r="E11879" s="2" t="s">
        <v>20</v>
      </c>
    </row>
    <row r="11880" spans="1:5">
      <c r="C11880" s="1" t="str">
        <f>IF(A11880="", "", VLOOKUP(A11880,Undocumented!$A:$C, 3, FALSE))</f>
        <v/>
      </c>
      <c r="D11880" s="1" t="str">
        <f t="shared" si="185"/>
        <v/>
      </c>
    </row>
    <row r="11881" spans="1:5">
      <c r="A11881" s="2" t="s">
        <v>3053</v>
      </c>
      <c r="B11881" s="2" t="s">
        <v>3054</v>
      </c>
      <c r="C11881" s="1" t="str">
        <f>IF(A11881="", "", VLOOKUP(A11881,Undocumented!$A:$C, 3, FALSE))</f>
        <v>SET 3, (IY + d), C</v>
      </c>
      <c r="D11881" s="1" t="str">
        <f t="shared" si="185"/>
        <v/>
      </c>
      <c r="E11881" s="2" t="s">
        <v>11</v>
      </c>
    </row>
    <row r="11882" spans="1:5">
      <c r="C11882" s="1" t="str">
        <f>IF(A11882="", "", VLOOKUP(A11882,Undocumented!$A:$C, 3, FALSE))</f>
        <v/>
      </c>
      <c r="D11882" s="1" t="str">
        <f t="shared" si="185"/>
        <v/>
      </c>
      <c r="E11882" s="2" t="s">
        <v>38</v>
      </c>
    </row>
    <row r="11883" spans="1:5">
      <c r="C11883" s="1" t="str">
        <f>IF(A11883="", "", VLOOKUP(A11883,Undocumented!$A:$C, 3, FALSE))</f>
        <v/>
      </c>
      <c r="D11883" s="1" t="str">
        <f t="shared" si="185"/>
        <v/>
      </c>
    </row>
    <row r="11884" spans="1:5">
      <c r="C11884" s="1" t="str">
        <f>IF(A11884="", "", VLOOKUP(A11884,Undocumented!$A:$C, 3, FALSE))</f>
        <v/>
      </c>
      <c r="D11884" s="1" t="str">
        <f t="shared" si="185"/>
        <v/>
      </c>
      <c r="E11884" s="2" t="s">
        <v>2676</v>
      </c>
    </row>
    <row r="11885" spans="1:5">
      <c r="C11885" s="1" t="str">
        <f>IF(A11885="", "", VLOOKUP(A11885,Undocumented!$A:$C, 3, FALSE))</f>
        <v/>
      </c>
      <c r="D11885" s="1" t="str">
        <f t="shared" si="185"/>
        <v/>
      </c>
      <c r="E11885" s="2" t="s">
        <v>2081</v>
      </c>
    </row>
    <row r="11886" spans="1:5">
      <c r="C11886" s="1" t="str">
        <f>IF(A11886="", "", VLOOKUP(A11886,Undocumented!$A:$C, 3, FALSE))</f>
        <v/>
      </c>
      <c r="D11886" s="1" t="str">
        <f t="shared" si="185"/>
        <v/>
      </c>
      <c r="E11886" s="2" t="s">
        <v>2559</v>
      </c>
    </row>
    <row r="11887" spans="1:5">
      <c r="C11887" s="1" t="str">
        <f>IF(A11887="", "", VLOOKUP(A11887,Undocumented!$A:$C, 3, FALSE))</f>
        <v/>
      </c>
      <c r="D11887" s="1" t="str">
        <f t="shared" si="185"/>
        <v/>
      </c>
      <c r="E11887" s="2" t="s">
        <v>2082</v>
      </c>
    </row>
    <row r="11888" spans="1:5">
      <c r="C11888" s="1" t="str">
        <f>IF(A11888="", "", VLOOKUP(A11888,Undocumented!$A:$C, 3, FALSE))</f>
        <v/>
      </c>
      <c r="D11888" s="1" t="str">
        <f t="shared" si="185"/>
        <v/>
      </c>
      <c r="E11888" s="2" t="s">
        <v>20</v>
      </c>
    </row>
    <row r="11889" spans="1:5">
      <c r="C11889" s="1" t="str">
        <f>IF(A11889="", "", VLOOKUP(A11889,Undocumented!$A:$C, 3, FALSE))</f>
        <v/>
      </c>
      <c r="D11889" s="1" t="str">
        <f t="shared" si="185"/>
        <v/>
      </c>
    </row>
    <row r="11890" spans="1:5">
      <c r="A11890" s="2" t="s">
        <v>3055</v>
      </c>
      <c r="B11890" s="2" t="s">
        <v>3056</v>
      </c>
      <c r="C11890" s="1" t="str">
        <f>IF(A11890="", "", VLOOKUP(A11890,Undocumented!$A:$C, 3, FALSE))</f>
        <v>SET 3, (IY + d), D</v>
      </c>
      <c r="D11890" s="1" t="str">
        <f t="shared" si="185"/>
        <v/>
      </c>
      <c r="E11890" s="2" t="s">
        <v>11</v>
      </c>
    </row>
    <row r="11891" spans="1:5">
      <c r="C11891" s="1" t="str">
        <f>IF(A11891="", "", VLOOKUP(A11891,Undocumented!$A:$C, 3, FALSE))</f>
        <v/>
      </c>
      <c r="D11891" s="1" t="str">
        <f t="shared" si="185"/>
        <v/>
      </c>
      <c r="E11891" s="2" t="s">
        <v>38</v>
      </c>
    </row>
    <row r="11892" spans="1:5">
      <c r="C11892" s="1" t="str">
        <f>IF(A11892="", "", VLOOKUP(A11892,Undocumented!$A:$C, 3, FALSE))</f>
        <v/>
      </c>
      <c r="D11892" s="1" t="str">
        <f t="shared" si="185"/>
        <v/>
      </c>
    </row>
    <row r="11893" spans="1:5">
      <c r="C11893" s="1" t="str">
        <f>IF(A11893="", "", VLOOKUP(A11893,Undocumented!$A:$C, 3, FALSE))</f>
        <v/>
      </c>
      <c r="D11893" s="1" t="str">
        <f t="shared" si="185"/>
        <v/>
      </c>
      <c r="E11893" s="2" t="s">
        <v>2676</v>
      </c>
    </row>
    <row r="11894" spans="1:5">
      <c r="C11894" s="1" t="str">
        <f>IF(A11894="", "", VLOOKUP(A11894,Undocumented!$A:$C, 3, FALSE))</f>
        <v/>
      </c>
      <c r="D11894" s="1" t="str">
        <f t="shared" si="185"/>
        <v/>
      </c>
      <c r="E11894" s="2" t="s">
        <v>2085</v>
      </c>
    </row>
    <row r="11895" spans="1:5">
      <c r="C11895" s="1" t="str">
        <f>IF(A11895="", "", VLOOKUP(A11895,Undocumented!$A:$C, 3, FALSE))</f>
        <v/>
      </c>
      <c r="D11895" s="1" t="str">
        <f t="shared" si="185"/>
        <v/>
      </c>
      <c r="E11895" s="2" t="s">
        <v>2562</v>
      </c>
    </row>
    <row r="11896" spans="1:5">
      <c r="C11896" s="1" t="str">
        <f>IF(A11896="", "", VLOOKUP(A11896,Undocumented!$A:$C, 3, FALSE))</f>
        <v/>
      </c>
      <c r="D11896" s="1" t="str">
        <f t="shared" si="185"/>
        <v/>
      </c>
      <c r="E11896" s="2" t="s">
        <v>2086</v>
      </c>
    </row>
    <row r="11897" spans="1:5">
      <c r="C11897" s="1" t="str">
        <f>IF(A11897="", "", VLOOKUP(A11897,Undocumented!$A:$C, 3, FALSE))</f>
        <v/>
      </c>
      <c r="D11897" s="1" t="str">
        <f t="shared" si="185"/>
        <v/>
      </c>
      <c r="E11897" s="2" t="s">
        <v>20</v>
      </c>
    </row>
    <row r="11898" spans="1:5">
      <c r="C11898" s="1" t="str">
        <f>IF(A11898="", "", VLOOKUP(A11898,Undocumented!$A:$C, 3, FALSE))</f>
        <v/>
      </c>
      <c r="D11898" s="1" t="str">
        <f t="shared" si="185"/>
        <v/>
      </c>
    </row>
    <row r="11899" spans="1:5">
      <c r="A11899" s="2" t="s">
        <v>3057</v>
      </c>
      <c r="B11899" s="2" t="s">
        <v>3058</v>
      </c>
      <c r="C11899" s="1" t="str">
        <f>IF(A11899="", "", VLOOKUP(A11899,Undocumented!$A:$C, 3, FALSE))</f>
        <v>SET 3, (IY + d), E</v>
      </c>
      <c r="D11899" s="1" t="str">
        <f t="shared" si="185"/>
        <v/>
      </c>
      <c r="E11899" s="2" t="s">
        <v>11</v>
      </c>
    </row>
    <row r="11900" spans="1:5">
      <c r="C11900" s="1" t="str">
        <f>IF(A11900="", "", VLOOKUP(A11900,Undocumented!$A:$C, 3, FALSE))</f>
        <v/>
      </c>
      <c r="D11900" s="1" t="str">
        <f t="shared" si="185"/>
        <v/>
      </c>
      <c r="E11900" s="2" t="s">
        <v>38</v>
      </c>
    </row>
    <row r="11901" spans="1:5">
      <c r="C11901" s="1" t="str">
        <f>IF(A11901="", "", VLOOKUP(A11901,Undocumented!$A:$C, 3, FALSE))</f>
        <v/>
      </c>
      <c r="D11901" s="1" t="str">
        <f t="shared" si="185"/>
        <v/>
      </c>
    </row>
    <row r="11902" spans="1:5">
      <c r="C11902" s="1" t="str">
        <f>IF(A11902="", "", VLOOKUP(A11902,Undocumented!$A:$C, 3, FALSE))</f>
        <v/>
      </c>
      <c r="D11902" s="1" t="str">
        <f t="shared" si="185"/>
        <v/>
      </c>
      <c r="E11902" s="2" t="s">
        <v>2676</v>
      </c>
    </row>
    <row r="11903" spans="1:5">
      <c r="C11903" s="1" t="str">
        <f>IF(A11903="", "", VLOOKUP(A11903,Undocumented!$A:$C, 3, FALSE))</f>
        <v/>
      </c>
      <c r="D11903" s="1" t="str">
        <f t="shared" si="185"/>
        <v/>
      </c>
      <c r="E11903" s="2" t="s">
        <v>2089</v>
      </c>
    </row>
    <row r="11904" spans="1:5">
      <c r="C11904" s="1" t="str">
        <f>IF(A11904="", "", VLOOKUP(A11904,Undocumented!$A:$C, 3, FALSE))</f>
        <v/>
      </c>
      <c r="D11904" s="1" t="str">
        <f t="shared" si="185"/>
        <v/>
      </c>
      <c r="E11904" s="2" t="s">
        <v>2565</v>
      </c>
    </row>
    <row r="11905" spans="1:5">
      <c r="C11905" s="1" t="str">
        <f>IF(A11905="", "", VLOOKUP(A11905,Undocumented!$A:$C, 3, FALSE))</f>
        <v/>
      </c>
      <c r="D11905" s="1" t="str">
        <f t="shared" si="185"/>
        <v/>
      </c>
      <c r="E11905" s="2" t="s">
        <v>2090</v>
      </c>
    </row>
    <row r="11906" spans="1:5">
      <c r="C11906" s="1" t="str">
        <f>IF(A11906="", "", VLOOKUP(A11906,Undocumented!$A:$C, 3, FALSE))</f>
        <v/>
      </c>
      <c r="D11906" s="1" t="str">
        <f t="shared" ref="D11906:D11969" si="186">IF(AND(B11906&lt;&gt;"", B11906&lt;&gt;C11906), "#N/B", "")</f>
        <v/>
      </c>
      <c r="E11906" s="2" t="s">
        <v>20</v>
      </c>
    </row>
    <row r="11907" spans="1:5">
      <c r="C11907" s="1" t="str">
        <f>IF(A11907="", "", VLOOKUP(A11907,Undocumented!$A:$C, 3, FALSE))</f>
        <v/>
      </c>
      <c r="D11907" s="1" t="str">
        <f t="shared" si="186"/>
        <v/>
      </c>
    </row>
    <row r="11908" spans="1:5">
      <c r="A11908" s="2" t="s">
        <v>3059</v>
      </c>
      <c r="B11908" s="2" t="s">
        <v>3060</v>
      </c>
      <c r="C11908" s="1" t="str">
        <f>IF(A11908="", "", VLOOKUP(A11908,Undocumented!$A:$C, 3, FALSE))</f>
        <v>SET 3, (IY + d), H</v>
      </c>
      <c r="D11908" s="1" t="str">
        <f t="shared" si="186"/>
        <v/>
      </c>
      <c r="E11908" s="2" t="s">
        <v>11</v>
      </c>
    </row>
    <row r="11909" spans="1:5">
      <c r="C11909" s="1" t="str">
        <f>IF(A11909="", "", VLOOKUP(A11909,Undocumented!$A:$C, 3, FALSE))</f>
        <v/>
      </c>
      <c r="D11909" s="1" t="str">
        <f t="shared" si="186"/>
        <v/>
      </c>
      <c r="E11909" s="2" t="s">
        <v>38</v>
      </c>
    </row>
    <row r="11910" spans="1:5">
      <c r="C11910" s="1" t="str">
        <f>IF(A11910="", "", VLOOKUP(A11910,Undocumented!$A:$C, 3, FALSE))</f>
        <v/>
      </c>
      <c r="D11910" s="1" t="str">
        <f t="shared" si="186"/>
        <v/>
      </c>
    </row>
    <row r="11911" spans="1:5">
      <c r="C11911" s="1" t="str">
        <f>IF(A11911="", "", VLOOKUP(A11911,Undocumented!$A:$C, 3, FALSE))</f>
        <v/>
      </c>
      <c r="D11911" s="1" t="str">
        <f t="shared" si="186"/>
        <v/>
      </c>
      <c r="E11911" s="2" t="s">
        <v>2676</v>
      </c>
    </row>
    <row r="11912" spans="1:5">
      <c r="C11912" s="1" t="str">
        <f>IF(A11912="", "", VLOOKUP(A11912,Undocumented!$A:$C, 3, FALSE))</f>
        <v/>
      </c>
      <c r="D11912" s="1" t="str">
        <f t="shared" si="186"/>
        <v/>
      </c>
      <c r="E11912" s="2" t="s">
        <v>2093</v>
      </c>
    </row>
    <row r="11913" spans="1:5">
      <c r="C11913" s="1" t="str">
        <f>IF(A11913="", "", VLOOKUP(A11913,Undocumented!$A:$C, 3, FALSE))</f>
        <v/>
      </c>
      <c r="D11913" s="1" t="str">
        <f t="shared" si="186"/>
        <v/>
      </c>
      <c r="E11913" s="2" t="s">
        <v>2568</v>
      </c>
    </row>
    <row r="11914" spans="1:5">
      <c r="C11914" s="1" t="str">
        <f>IF(A11914="", "", VLOOKUP(A11914,Undocumented!$A:$C, 3, FALSE))</f>
        <v/>
      </c>
      <c r="D11914" s="1" t="str">
        <f t="shared" si="186"/>
        <v/>
      </c>
      <c r="E11914" s="2" t="s">
        <v>690</v>
      </c>
    </row>
    <row r="11915" spans="1:5">
      <c r="C11915" s="1" t="str">
        <f>IF(A11915="", "", VLOOKUP(A11915,Undocumented!$A:$C, 3, FALSE))</f>
        <v/>
      </c>
      <c r="D11915" s="1" t="str">
        <f t="shared" si="186"/>
        <v/>
      </c>
      <c r="E11915" s="2" t="s">
        <v>20</v>
      </c>
    </row>
    <row r="11916" spans="1:5">
      <c r="C11916" s="1" t="str">
        <f>IF(A11916="", "", VLOOKUP(A11916,Undocumented!$A:$C, 3, FALSE))</f>
        <v/>
      </c>
      <c r="D11916" s="1" t="str">
        <f t="shared" si="186"/>
        <v/>
      </c>
    </row>
    <row r="11917" spans="1:5">
      <c r="A11917" s="2" t="s">
        <v>3061</v>
      </c>
      <c r="B11917" s="2" t="s">
        <v>3062</v>
      </c>
      <c r="C11917" s="1" t="str">
        <f>IF(A11917="", "", VLOOKUP(A11917,Undocumented!$A:$C, 3, FALSE))</f>
        <v>SET 3, (IY + d), L</v>
      </c>
      <c r="D11917" s="1" t="str">
        <f t="shared" si="186"/>
        <v/>
      </c>
      <c r="E11917" s="2" t="s">
        <v>11</v>
      </c>
    </row>
    <row r="11918" spans="1:5">
      <c r="C11918" s="1" t="str">
        <f>IF(A11918="", "", VLOOKUP(A11918,Undocumented!$A:$C, 3, FALSE))</f>
        <v/>
      </c>
      <c r="D11918" s="1" t="str">
        <f t="shared" si="186"/>
        <v/>
      </c>
      <c r="E11918" s="2" t="s">
        <v>38</v>
      </c>
    </row>
    <row r="11919" spans="1:5">
      <c r="C11919" s="1" t="str">
        <f>IF(A11919="", "", VLOOKUP(A11919,Undocumented!$A:$C, 3, FALSE))</f>
        <v/>
      </c>
      <c r="D11919" s="1" t="str">
        <f t="shared" si="186"/>
        <v/>
      </c>
    </row>
    <row r="11920" spans="1:5">
      <c r="C11920" s="1" t="str">
        <f>IF(A11920="", "", VLOOKUP(A11920,Undocumented!$A:$C, 3, FALSE))</f>
        <v/>
      </c>
      <c r="D11920" s="1" t="str">
        <f t="shared" si="186"/>
        <v/>
      </c>
      <c r="E11920" s="2" t="s">
        <v>2676</v>
      </c>
    </row>
    <row r="11921" spans="1:5">
      <c r="C11921" s="1" t="str">
        <f>IF(A11921="", "", VLOOKUP(A11921,Undocumented!$A:$C, 3, FALSE))</f>
        <v/>
      </c>
      <c r="D11921" s="1" t="str">
        <f t="shared" si="186"/>
        <v/>
      </c>
      <c r="E11921" s="2" t="s">
        <v>2096</v>
      </c>
    </row>
    <row r="11922" spans="1:5">
      <c r="C11922" s="1" t="str">
        <f>IF(A11922="", "", VLOOKUP(A11922,Undocumented!$A:$C, 3, FALSE))</f>
        <v/>
      </c>
      <c r="D11922" s="1" t="str">
        <f t="shared" si="186"/>
        <v/>
      </c>
      <c r="E11922" s="2" t="s">
        <v>2571</v>
      </c>
    </row>
    <row r="11923" spans="1:5">
      <c r="C11923" s="1" t="str">
        <f>IF(A11923="", "", VLOOKUP(A11923,Undocumented!$A:$C, 3, FALSE))</f>
        <v/>
      </c>
      <c r="D11923" s="1" t="str">
        <f t="shared" si="186"/>
        <v/>
      </c>
      <c r="E11923" s="2" t="s">
        <v>2097</v>
      </c>
    </row>
    <row r="11924" spans="1:5">
      <c r="C11924" s="1" t="str">
        <f>IF(A11924="", "", VLOOKUP(A11924,Undocumented!$A:$C, 3, FALSE))</f>
        <v/>
      </c>
      <c r="D11924" s="1" t="str">
        <f t="shared" si="186"/>
        <v/>
      </c>
      <c r="E11924" s="2" t="s">
        <v>20</v>
      </c>
    </row>
    <row r="11925" spans="1:5">
      <c r="C11925" s="1" t="str">
        <f>IF(A11925="", "", VLOOKUP(A11925,Undocumented!$A:$C, 3, FALSE))</f>
        <v/>
      </c>
      <c r="D11925" s="1" t="str">
        <f t="shared" si="186"/>
        <v/>
      </c>
    </row>
    <row r="11926" spans="1:5">
      <c r="A11926" s="2" t="s">
        <v>3063</v>
      </c>
      <c r="B11926" s="2" t="s">
        <v>3064</v>
      </c>
      <c r="C11926" s="1" t="str">
        <f>IF(A11926="", "", VLOOKUP(A11926,Undocumented!$A:$C, 3, FALSE))</f>
        <v>SET 3, (IY + d)</v>
      </c>
      <c r="D11926" s="1" t="str">
        <f t="shared" si="186"/>
        <v/>
      </c>
      <c r="E11926" s="2" t="s">
        <v>11</v>
      </c>
    </row>
    <row r="11927" spans="1:5">
      <c r="C11927" s="1" t="str">
        <f>IF(A11927="", "", VLOOKUP(A11927,Undocumented!$A:$C, 3, FALSE))</f>
        <v/>
      </c>
      <c r="D11927" s="1" t="str">
        <f t="shared" si="186"/>
        <v/>
      </c>
      <c r="E11927" s="2" t="s">
        <v>38</v>
      </c>
    </row>
    <row r="11928" spans="1:5">
      <c r="C11928" s="1" t="str">
        <f>IF(A11928="", "", VLOOKUP(A11928,Undocumented!$A:$C, 3, FALSE))</f>
        <v/>
      </c>
      <c r="D11928" s="1" t="str">
        <f t="shared" si="186"/>
        <v/>
      </c>
    </row>
    <row r="11929" spans="1:5">
      <c r="C11929" s="1" t="str">
        <f>IF(A11929="", "", VLOOKUP(A11929,Undocumented!$A:$C, 3, FALSE))</f>
        <v/>
      </c>
      <c r="D11929" s="1" t="str">
        <f t="shared" si="186"/>
        <v/>
      </c>
      <c r="E11929" s="2" t="s">
        <v>2676</v>
      </c>
    </row>
    <row r="11930" spans="1:5">
      <c r="C11930" s="1" t="str">
        <f>IF(A11930="", "", VLOOKUP(A11930,Undocumented!$A:$C, 3, FALSE))</f>
        <v/>
      </c>
      <c r="D11930" s="1" t="str">
        <f t="shared" si="186"/>
        <v/>
      </c>
      <c r="E11930" s="2" t="s">
        <v>2100</v>
      </c>
    </row>
    <row r="11931" spans="1:5">
      <c r="C11931" s="1" t="str">
        <f>IF(A11931="", "", VLOOKUP(A11931,Undocumented!$A:$C, 3, FALSE))</f>
        <v/>
      </c>
      <c r="D11931" s="1" t="str">
        <f t="shared" si="186"/>
        <v/>
      </c>
      <c r="E11931" s="2" t="s">
        <v>2574</v>
      </c>
    </row>
    <row r="11932" spans="1:5">
      <c r="C11932" s="1" t="str">
        <f>IF(A11932="", "", VLOOKUP(A11932,Undocumented!$A:$C, 3, FALSE))</f>
        <v/>
      </c>
      <c r="D11932" s="1" t="str">
        <f t="shared" si="186"/>
        <v/>
      </c>
      <c r="E11932" s="2" t="s">
        <v>2101</v>
      </c>
    </row>
    <row r="11933" spans="1:5">
      <c r="C11933" s="1" t="str">
        <f>IF(A11933="", "", VLOOKUP(A11933,Undocumented!$A:$C, 3, FALSE))</f>
        <v/>
      </c>
      <c r="D11933" s="1" t="str">
        <f t="shared" si="186"/>
        <v/>
      </c>
      <c r="E11933" s="2" t="s">
        <v>20</v>
      </c>
    </row>
    <row r="11934" spans="1:5">
      <c r="C11934" s="1" t="str">
        <f>IF(A11934="", "", VLOOKUP(A11934,Undocumented!$A:$C, 3, FALSE))</f>
        <v/>
      </c>
      <c r="D11934" s="1" t="str">
        <f t="shared" si="186"/>
        <v/>
      </c>
    </row>
    <row r="11935" spans="1:5">
      <c r="A11935" s="2" t="s">
        <v>3065</v>
      </c>
      <c r="B11935" s="2" t="s">
        <v>3066</v>
      </c>
      <c r="C11935" s="1" t="str">
        <f>IF(A11935="", "", VLOOKUP(A11935,Undocumented!$A:$C, 3, FALSE))</f>
        <v>SET 3, (IY + d), A</v>
      </c>
      <c r="D11935" s="1" t="str">
        <f t="shared" si="186"/>
        <v/>
      </c>
      <c r="E11935" s="2" t="s">
        <v>11</v>
      </c>
    </row>
    <row r="11936" spans="1:5">
      <c r="C11936" s="1" t="str">
        <f>IF(A11936="", "", VLOOKUP(A11936,Undocumented!$A:$C, 3, FALSE))</f>
        <v/>
      </c>
      <c r="D11936" s="1" t="str">
        <f t="shared" si="186"/>
        <v/>
      </c>
      <c r="E11936" s="2" t="s">
        <v>38</v>
      </c>
    </row>
    <row r="11937" spans="1:5">
      <c r="C11937" s="1" t="str">
        <f>IF(A11937="", "", VLOOKUP(A11937,Undocumented!$A:$C, 3, FALSE))</f>
        <v/>
      </c>
      <c r="D11937" s="1" t="str">
        <f t="shared" si="186"/>
        <v/>
      </c>
    </row>
    <row r="11938" spans="1:5">
      <c r="C11938" s="1" t="str">
        <f>IF(A11938="", "", VLOOKUP(A11938,Undocumented!$A:$C, 3, FALSE))</f>
        <v/>
      </c>
      <c r="D11938" s="1" t="str">
        <f t="shared" si="186"/>
        <v/>
      </c>
      <c r="E11938" s="2" t="s">
        <v>2676</v>
      </c>
    </row>
    <row r="11939" spans="1:5">
      <c r="C11939" s="1" t="str">
        <f>IF(A11939="", "", VLOOKUP(A11939,Undocumented!$A:$C, 3, FALSE))</f>
        <v/>
      </c>
      <c r="D11939" s="1" t="str">
        <f t="shared" si="186"/>
        <v/>
      </c>
      <c r="E11939" s="2" t="s">
        <v>2104</v>
      </c>
    </row>
    <row r="11940" spans="1:5">
      <c r="C11940" s="1" t="str">
        <f>IF(A11940="", "", VLOOKUP(A11940,Undocumented!$A:$C, 3, FALSE))</f>
        <v/>
      </c>
      <c r="D11940" s="1" t="str">
        <f t="shared" si="186"/>
        <v/>
      </c>
      <c r="E11940" s="2" t="s">
        <v>2577</v>
      </c>
    </row>
    <row r="11941" spans="1:5">
      <c r="C11941" s="1" t="str">
        <f>IF(A11941="", "", VLOOKUP(A11941,Undocumented!$A:$C, 3, FALSE))</f>
        <v/>
      </c>
      <c r="D11941" s="1" t="str">
        <f t="shared" si="186"/>
        <v/>
      </c>
      <c r="E11941" s="2" t="s">
        <v>2105</v>
      </c>
    </row>
    <row r="11942" spans="1:5">
      <c r="C11942" s="1" t="str">
        <f>IF(A11942="", "", VLOOKUP(A11942,Undocumented!$A:$C, 3, FALSE))</f>
        <v/>
      </c>
      <c r="D11942" s="1" t="str">
        <f t="shared" si="186"/>
        <v/>
      </c>
      <c r="E11942" s="2" t="s">
        <v>20</v>
      </c>
    </row>
    <row r="11943" spans="1:5">
      <c r="C11943" s="1" t="str">
        <f>IF(A11943="", "", VLOOKUP(A11943,Undocumented!$A:$C, 3, FALSE))</f>
        <v/>
      </c>
      <c r="D11943" s="1" t="str">
        <f t="shared" si="186"/>
        <v/>
      </c>
    </row>
    <row r="11944" spans="1:5">
      <c r="A11944" s="2" t="s">
        <v>3067</v>
      </c>
      <c r="B11944" s="2" t="s">
        <v>3068</v>
      </c>
      <c r="C11944" s="1" t="str">
        <f>IF(A11944="", "", VLOOKUP(A11944,Undocumented!$A:$C, 3, FALSE))</f>
        <v>SET 4, (IY + d), B</v>
      </c>
      <c r="D11944" s="1" t="str">
        <f t="shared" si="186"/>
        <v/>
      </c>
      <c r="E11944" s="2" t="s">
        <v>11</v>
      </c>
    </row>
    <row r="11945" spans="1:5">
      <c r="C11945" s="1" t="str">
        <f>IF(A11945="", "", VLOOKUP(A11945,Undocumented!$A:$C, 3, FALSE))</f>
        <v/>
      </c>
      <c r="D11945" s="1" t="str">
        <f t="shared" si="186"/>
        <v/>
      </c>
      <c r="E11945" s="2" t="s">
        <v>38</v>
      </c>
    </row>
    <row r="11946" spans="1:5">
      <c r="C11946" s="1" t="str">
        <f>IF(A11946="", "", VLOOKUP(A11946,Undocumented!$A:$C, 3, FALSE))</f>
        <v/>
      </c>
      <c r="D11946" s="1" t="str">
        <f t="shared" si="186"/>
        <v/>
      </c>
    </row>
    <row r="11947" spans="1:5">
      <c r="C11947" s="1" t="str">
        <f>IF(A11947="", "", VLOOKUP(A11947,Undocumented!$A:$C, 3, FALSE))</f>
        <v/>
      </c>
      <c r="D11947" s="1" t="str">
        <f t="shared" si="186"/>
        <v/>
      </c>
      <c r="E11947" s="2" t="s">
        <v>2676</v>
      </c>
    </row>
    <row r="11948" spans="1:5">
      <c r="C11948" s="1" t="str">
        <f>IF(A11948="", "", VLOOKUP(A11948,Undocumented!$A:$C, 3, FALSE))</f>
        <v/>
      </c>
      <c r="D11948" s="1" t="str">
        <f t="shared" si="186"/>
        <v/>
      </c>
      <c r="E11948" s="2" t="s">
        <v>2077</v>
      </c>
    </row>
    <row r="11949" spans="1:5">
      <c r="C11949" s="1" t="str">
        <f>IF(A11949="", "", VLOOKUP(A11949,Undocumented!$A:$C, 3, FALSE))</f>
        <v/>
      </c>
      <c r="D11949" s="1" t="str">
        <f t="shared" si="186"/>
        <v/>
      </c>
      <c r="E11949" s="2" t="s">
        <v>2580</v>
      </c>
    </row>
    <row r="11950" spans="1:5">
      <c r="C11950" s="1" t="str">
        <f>IF(A11950="", "", VLOOKUP(A11950,Undocumented!$A:$C, 3, FALSE))</f>
        <v/>
      </c>
      <c r="D11950" s="1" t="str">
        <f t="shared" si="186"/>
        <v/>
      </c>
      <c r="E11950" s="2" t="s">
        <v>2078</v>
      </c>
    </row>
    <row r="11951" spans="1:5">
      <c r="C11951" s="1" t="str">
        <f>IF(A11951="", "", VLOOKUP(A11951,Undocumented!$A:$C, 3, FALSE))</f>
        <v/>
      </c>
      <c r="D11951" s="1" t="str">
        <f t="shared" si="186"/>
        <v/>
      </c>
      <c r="E11951" s="2" t="s">
        <v>20</v>
      </c>
    </row>
    <row r="11952" spans="1:5">
      <c r="C11952" s="1" t="str">
        <f>IF(A11952="", "", VLOOKUP(A11952,Undocumented!$A:$C, 3, FALSE))</f>
        <v/>
      </c>
      <c r="D11952" s="1" t="str">
        <f t="shared" si="186"/>
        <v/>
      </c>
    </row>
    <row r="11953" spans="1:5">
      <c r="A11953" s="2" t="s">
        <v>3069</v>
      </c>
      <c r="B11953" s="2" t="s">
        <v>3070</v>
      </c>
      <c r="C11953" s="1" t="str">
        <f>IF(A11953="", "", VLOOKUP(A11953,Undocumented!$A:$C, 3, FALSE))</f>
        <v>SET 4, (IY + d), C</v>
      </c>
      <c r="D11953" s="1" t="str">
        <f t="shared" si="186"/>
        <v/>
      </c>
      <c r="E11953" s="2" t="s">
        <v>11</v>
      </c>
    </row>
    <row r="11954" spans="1:5">
      <c r="C11954" s="1" t="str">
        <f>IF(A11954="", "", VLOOKUP(A11954,Undocumented!$A:$C, 3, FALSE))</f>
        <v/>
      </c>
      <c r="D11954" s="1" t="str">
        <f t="shared" si="186"/>
        <v/>
      </c>
      <c r="E11954" s="2" t="s">
        <v>38</v>
      </c>
    </row>
    <row r="11955" spans="1:5">
      <c r="C11955" s="1" t="str">
        <f>IF(A11955="", "", VLOOKUP(A11955,Undocumented!$A:$C, 3, FALSE))</f>
        <v/>
      </c>
      <c r="D11955" s="1" t="str">
        <f t="shared" si="186"/>
        <v/>
      </c>
    </row>
    <row r="11956" spans="1:5">
      <c r="C11956" s="1" t="str">
        <f>IF(A11956="", "", VLOOKUP(A11956,Undocumented!$A:$C, 3, FALSE))</f>
        <v/>
      </c>
      <c r="D11956" s="1" t="str">
        <f t="shared" si="186"/>
        <v/>
      </c>
      <c r="E11956" s="2" t="s">
        <v>2676</v>
      </c>
    </row>
    <row r="11957" spans="1:5">
      <c r="C11957" s="1" t="str">
        <f>IF(A11957="", "", VLOOKUP(A11957,Undocumented!$A:$C, 3, FALSE))</f>
        <v/>
      </c>
      <c r="D11957" s="1" t="str">
        <f t="shared" si="186"/>
        <v/>
      </c>
      <c r="E11957" s="2" t="s">
        <v>2081</v>
      </c>
    </row>
    <row r="11958" spans="1:5">
      <c r="C11958" s="1" t="str">
        <f>IF(A11958="", "", VLOOKUP(A11958,Undocumented!$A:$C, 3, FALSE))</f>
        <v/>
      </c>
      <c r="D11958" s="1" t="str">
        <f t="shared" si="186"/>
        <v/>
      </c>
      <c r="E11958" s="2" t="s">
        <v>2583</v>
      </c>
    </row>
    <row r="11959" spans="1:5">
      <c r="C11959" s="1" t="str">
        <f>IF(A11959="", "", VLOOKUP(A11959,Undocumented!$A:$C, 3, FALSE))</f>
        <v/>
      </c>
      <c r="D11959" s="1" t="str">
        <f t="shared" si="186"/>
        <v/>
      </c>
      <c r="E11959" s="2" t="s">
        <v>2082</v>
      </c>
    </row>
    <row r="11960" spans="1:5">
      <c r="C11960" s="1" t="str">
        <f>IF(A11960="", "", VLOOKUP(A11960,Undocumented!$A:$C, 3, FALSE))</f>
        <v/>
      </c>
      <c r="D11960" s="1" t="str">
        <f t="shared" si="186"/>
        <v/>
      </c>
      <c r="E11960" s="2" t="s">
        <v>20</v>
      </c>
    </row>
    <row r="11961" spans="1:5">
      <c r="C11961" s="1" t="str">
        <f>IF(A11961="", "", VLOOKUP(A11961,Undocumented!$A:$C, 3, FALSE))</f>
        <v/>
      </c>
      <c r="D11961" s="1" t="str">
        <f t="shared" si="186"/>
        <v/>
      </c>
    </row>
    <row r="11962" spans="1:5">
      <c r="A11962" s="2" t="s">
        <v>3071</v>
      </c>
      <c r="B11962" s="2" t="s">
        <v>3072</v>
      </c>
      <c r="C11962" s="1" t="str">
        <f>IF(A11962="", "", VLOOKUP(A11962,Undocumented!$A:$C, 3, FALSE))</f>
        <v>SET 4, (IY + d), D</v>
      </c>
      <c r="D11962" s="1" t="str">
        <f t="shared" si="186"/>
        <v/>
      </c>
      <c r="E11962" s="2" t="s">
        <v>11</v>
      </c>
    </row>
    <row r="11963" spans="1:5">
      <c r="C11963" s="1" t="str">
        <f>IF(A11963="", "", VLOOKUP(A11963,Undocumented!$A:$C, 3, FALSE))</f>
        <v/>
      </c>
      <c r="D11963" s="1" t="str">
        <f t="shared" si="186"/>
        <v/>
      </c>
      <c r="E11963" s="2" t="s">
        <v>38</v>
      </c>
    </row>
    <row r="11964" spans="1:5">
      <c r="C11964" s="1" t="str">
        <f>IF(A11964="", "", VLOOKUP(A11964,Undocumented!$A:$C, 3, FALSE))</f>
        <v/>
      </c>
      <c r="D11964" s="1" t="str">
        <f t="shared" si="186"/>
        <v/>
      </c>
    </row>
    <row r="11965" spans="1:5">
      <c r="C11965" s="1" t="str">
        <f>IF(A11965="", "", VLOOKUP(A11965,Undocumented!$A:$C, 3, FALSE))</f>
        <v/>
      </c>
      <c r="D11965" s="1" t="str">
        <f t="shared" si="186"/>
        <v/>
      </c>
      <c r="E11965" s="2" t="s">
        <v>2676</v>
      </c>
    </row>
    <row r="11966" spans="1:5">
      <c r="C11966" s="1" t="str">
        <f>IF(A11966="", "", VLOOKUP(A11966,Undocumented!$A:$C, 3, FALSE))</f>
        <v/>
      </c>
      <c r="D11966" s="1" t="str">
        <f t="shared" si="186"/>
        <v/>
      </c>
      <c r="E11966" s="2" t="s">
        <v>2085</v>
      </c>
    </row>
    <row r="11967" spans="1:5">
      <c r="C11967" s="1" t="str">
        <f>IF(A11967="", "", VLOOKUP(A11967,Undocumented!$A:$C, 3, FALSE))</f>
        <v/>
      </c>
      <c r="D11967" s="1" t="str">
        <f t="shared" si="186"/>
        <v/>
      </c>
      <c r="E11967" s="2" t="s">
        <v>2586</v>
      </c>
    </row>
    <row r="11968" spans="1:5">
      <c r="C11968" s="1" t="str">
        <f>IF(A11968="", "", VLOOKUP(A11968,Undocumented!$A:$C, 3, FALSE))</f>
        <v/>
      </c>
      <c r="D11968" s="1" t="str">
        <f t="shared" si="186"/>
        <v/>
      </c>
      <c r="E11968" s="2" t="s">
        <v>2086</v>
      </c>
    </row>
    <row r="11969" spans="1:5">
      <c r="C11969" s="1" t="str">
        <f>IF(A11969="", "", VLOOKUP(A11969,Undocumented!$A:$C, 3, FALSE))</f>
        <v/>
      </c>
      <c r="D11969" s="1" t="str">
        <f t="shared" si="186"/>
        <v/>
      </c>
      <c r="E11969" s="2" t="s">
        <v>20</v>
      </c>
    </row>
    <row r="11970" spans="1:5">
      <c r="C11970" s="1" t="str">
        <f>IF(A11970="", "", VLOOKUP(A11970,Undocumented!$A:$C, 3, FALSE))</f>
        <v/>
      </c>
      <c r="D11970" s="1" t="str">
        <f t="shared" ref="D11970:D12033" si="187">IF(AND(B11970&lt;&gt;"", B11970&lt;&gt;C11970), "#N/B", "")</f>
        <v/>
      </c>
    </row>
    <row r="11971" spans="1:5">
      <c r="A11971" s="2" t="s">
        <v>3073</v>
      </c>
      <c r="B11971" s="2" t="s">
        <v>3074</v>
      </c>
      <c r="C11971" s="1" t="str">
        <f>IF(A11971="", "", VLOOKUP(A11971,Undocumented!$A:$C, 3, FALSE))</f>
        <v>SET 4, (IY + d), E</v>
      </c>
      <c r="D11971" s="1" t="str">
        <f t="shared" si="187"/>
        <v/>
      </c>
      <c r="E11971" s="2" t="s">
        <v>11</v>
      </c>
    </row>
    <row r="11972" spans="1:5">
      <c r="C11972" s="1" t="str">
        <f>IF(A11972="", "", VLOOKUP(A11972,Undocumented!$A:$C, 3, FALSE))</f>
        <v/>
      </c>
      <c r="D11972" s="1" t="str">
        <f t="shared" si="187"/>
        <v/>
      </c>
      <c r="E11972" s="2" t="s">
        <v>38</v>
      </c>
    </row>
    <row r="11973" spans="1:5">
      <c r="C11973" s="1" t="str">
        <f>IF(A11973="", "", VLOOKUP(A11973,Undocumented!$A:$C, 3, FALSE))</f>
        <v/>
      </c>
      <c r="D11973" s="1" t="str">
        <f t="shared" si="187"/>
        <v/>
      </c>
    </row>
    <row r="11974" spans="1:5">
      <c r="C11974" s="1" t="str">
        <f>IF(A11974="", "", VLOOKUP(A11974,Undocumented!$A:$C, 3, FALSE))</f>
        <v/>
      </c>
      <c r="D11974" s="1" t="str">
        <f t="shared" si="187"/>
        <v/>
      </c>
      <c r="E11974" s="2" t="s">
        <v>2676</v>
      </c>
    </row>
    <row r="11975" spans="1:5">
      <c r="C11975" s="1" t="str">
        <f>IF(A11975="", "", VLOOKUP(A11975,Undocumented!$A:$C, 3, FALSE))</f>
        <v/>
      </c>
      <c r="D11975" s="1" t="str">
        <f t="shared" si="187"/>
        <v/>
      </c>
      <c r="E11975" s="2" t="s">
        <v>2089</v>
      </c>
    </row>
    <row r="11976" spans="1:5">
      <c r="C11976" s="1" t="str">
        <f>IF(A11976="", "", VLOOKUP(A11976,Undocumented!$A:$C, 3, FALSE))</f>
        <v/>
      </c>
      <c r="D11976" s="1" t="str">
        <f t="shared" si="187"/>
        <v/>
      </c>
      <c r="E11976" s="2" t="s">
        <v>2589</v>
      </c>
    </row>
    <row r="11977" spans="1:5">
      <c r="C11977" s="1" t="str">
        <f>IF(A11977="", "", VLOOKUP(A11977,Undocumented!$A:$C, 3, FALSE))</f>
        <v/>
      </c>
      <c r="D11977" s="1" t="str">
        <f t="shared" si="187"/>
        <v/>
      </c>
      <c r="E11977" s="2" t="s">
        <v>2090</v>
      </c>
    </row>
    <row r="11978" spans="1:5">
      <c r="C11978" s="1" t="str">
        <f>IF(A11978="", "", VLOOKUP(A11978,Undocumented!$A:$C, 3, FALSE))</f>
        <v/>
      </c>
      <c r="D11978" s="1" t="str">
        <f t="shared" si="187"/>
        <v/>
      </c>
      <c r="E11978" s="2" t="s">
        <v>20</v>
      </c>
    </row>
    <row r="11979" spans="1:5">
      <c r="C11979" s="1" t="str">
        <f>IF(A11979="", "", VLOOKUP(A11979,Undocumented!$A:$C, 3, FALSE))</f>
        <v/>
      </c>
      <c r="D11979" s="1" t="str">
        <f t="shared" si="187"/>
        <v/>
      </c>
    </row>
    <row r="11980" spans="1:5">
      <c r="A11980" s="2" t="s">
        <v>3075</v>
      </c>
      <c r="B11980" s="2" t="s">
        <v>3076</v>
      </c>
      <c r="C11980" s="1" t="str">
        <f>IF(A11980="", "", VLOOKUP(A11980,Undocumented!$A:$C, 3, FALSE))</f>
        <v>SET 4, (IY + d), H</v>
      </c>
      <c r="D11980" s="1" t="str">
        <f t="shared" si="187"/>
        <v/>
      </c>
      <c r="E11980" s="2" t="s">
        <v>11</v>
      </c>
    </row>
    <row r="11981" spans="1:5">
      <c r="C11981" s="1" t="str">
        <f>IF(A11981="", "", VLOOKUP(A11981,Undocumented!$A:$C, 3, FALSE))</f>
        <v/>
      </c>
      <c r="D11981" s="1" t="str">
        <f t="shared" si="187"/>
        <v/>
      </c>
      <c r="E11981" s="2" t="s">
        <v>38</v>
      </c>
    </row>
    <row r="11982" spans="1:5">
      <c r="C11982" s="1" t="str">
        <f>IF(A11982="", "", VLOOKUP(A11982,Undocumented!$A:$C, 3, FALSE))</f>
        <v/>
      </c>
      <c r="D11982" s="1" t="str">
        <f t="shared" si="187"/>
        <v/>
      </c>
    </row>
    <row r="11983" spans="1:5">
      <c r="C11983" s="1" t="str">
        <f>IF(A11983="", "", VLOOKUP(A11983,Undocumented!$A:$C, 3, FALSE))</f>
        <v/>
      </c>
      <c r="D11983" s="1" t="str">
        <f t="shared" si="187"/>
        <v/>
      </c>
      <c r="E11983" s="2" t="s">
        <v>2676</v>
      </c>
    </row>
    <row r="11984" spans="1:5">
      <c r="C11984" s="1" t="str">
        <f>IF(A11984="", "", VLOOKUP(A11984,Undocumented!$A:$C, 3, FALSE))</f>
        <v/>
      </c>
      <c r="D11984" s="1" t="str">
        <f t="shared" si="187"/>
        <v/>
      </c>
      <c r="E11984" s="2" t="s">
        <v>2093</v>
      </c>
    </row>
    <row r="11985" spans="1:5">
      <c r="C11985" s="1" t="str">
        <f>IF(A11985="", "", VLOOKUP(A11985,Undocumented!$A:$C, 3, FALSE))</f>
        <v/>
      </c>
      <c r="D11985" s="1" t="str">
        <f t="shared" si="187"/>
        <v/>
      </c>
      <c r="E11985" s="2" t="s">
        <v>2592</v>
      </c>
    </row>
    <row r="11986" spans="1:5">
      <c r="C11986" s="1" t="str">
        <f>IF(A11986="", "", VLOOKUP(A11986,Undocumented!$A:$C, 3, FALSE))</f>
        <v/>
      </c>
      <c r="D11986" s="1" t="str">
        <f t="shared" si="187"/>
        <v/>
      </c>
      <c r="E11986" s="2" t="s">
        <v>690</v>
      </c>
    </row>
    <row r="11987" spans="1:5">
      <c r="C11987" s="1" t="str">
        <f>IF(A11987="", "", VLOOKUP(A11987,Undocumented!$A:$C, 3, FALSE))</f>
        <v/>
      </c>
      <c r="D11987" s="1" t="str">
        <f t="shared" si="187"/>
        <v/>
      </c>
      <c r="E11987" s="2" t="s">
        <v>20</v>
      </c>
    </row>
    <row r="11988" spans="1:5">
      <c r="C11988" s="1" t="str">
        <f>IF(A11988="", "", VLOOKUP(A11988,Undocumented!$A:$C, 3, FALSE))</f>
        <v/>
      </c>
      <c r="D11988" s="1" t="str">
        <f t="shared" si="187"/>
        <v/>
      </c>
    </row>
    <row r="11989" spans="1:5">
      <c r="A11989" s="2" t="s">
        <v>3077</v>
      </c>
      <c r="B11989" s="2" t="s">
        <v>3078</v>
      </c>
      <c r="C11989" s="1" t="str">
        <f>IF(A11989="", "", VLOOKUP(A11989,Undocumented!$A:$C, 3, FALSE))</f>
        <v>SET 4, (IY + d), L</v>
      </c>
      <c r="D11989" s="1" t="str">
        <f t="shared" si="187"/>
        <v/>
      </c>
      <c r="E11989" s="2" t="s">
        <v>11</v>
      </c>
    </row>
    <row r="11990" spans="1:5">
      <c r="C11990" s="1" t="str">
        <f>IF(A11990="", "", VLOOKUP(A11990,Undocumented!$A:$C, 3, FALSE))</f>
        <v/>
      </c>
      <c r="D11990" s="1" t="str">
        <f t="shared" si="187"/>
        <v/>
      </c>
      <c r="E11990" s="2" t="s">
        <v>38</v>
      </c>
    </row>
    <row r="11991" spans="1:5">
      <c r="C11991" s="1" t="str">
        <f>IF(A11991="", "", VLOOKUP(A11991,Undocumented!$A:$C, 3, FALSE))</f>
        <v/>
      </c>
      <c r="D11991" s="1" t="str">
        <f t="shared" si="187"/>
        <v/>
      </c>
    </row>
    <row r="11992" spans="1:5">
      <c r="C11992" s="1" t="str">
        <f>IF(A11992="", "", VLOOKUP(A11992,Undocumented!$A:$C, 3, FALSE))</f>
        <v/>
      </c>
      <c r="D11992" s="1" t="str">
        <f t="shared" si="187"/>
        <v/>
      </c>
      <c r="E11992" s="2" t="s">
        <v>2676</v>
      </c>
    </row>
    <row r="11993" spans="1:5">
      <c r="C11993" s="1" t="str">
        <f>IF(A11993="", "", VLOOKUP(A11993,Undocumented!$A:$C, 3, FALSE))</f>
        <v/>
      </c>
      <c r="D11993" s="1" t="str">
        <f t="shared" si="187"/>
        <v/>
      </c>
      <c r="E11993" s="2" t="s">
        <v>2096</v>
      </c>
    </row>
    <row r="11994" spans="1:5">
      <c r="C11994" s="1" t="str">
        <f>IF(A11994="", "", VLOOKUP(A11994,Undocumented!$A:$C, 3, FALSE))</f>
        <v/>
      </c>
      <c r="D11994" s="1" t="str">
        <f t="shared" si="187"/>
        <v/>
      </c>
      <c r="E11994" s="2" t="s">
        <v>2595</v>
      </c>
    </row>
    <row r="11995" spans="1:5">
      <c r="C11995" s="1" t="str">
        <f>IF(A11995="", "", VLOOKUP(A11995,Undocumented!$A:$C, 3, FALSE))</f>
        <v/>
      </c>
      <c r="D11995" s="1" t="str">
        <f t="shared" si="187"/>
        <v/>
      </c>
      <c r="E11995" s="2" t="s">
        <v>2097</v>
      </c>
    </row>
    <row r="11996" spans="1:5">
      <c r="C11996" s="1" t="str">
        <f>IF(A11996="", "", VLOOKUP(A11996,Undocumented!$A:$C, 3, FALSE))</f>
        <v/>
      </c>
      <c r="D11996" s="1" t="str">
        <f t="shared" si="187"/>
        <v/>
      </c>
      <c r="E11996" s="2" t="s">
        <v>20</v>
      </c>
    </row>
    <row r="11997" spans="1:5">
      <c r="C11997" s="1" t="str">
        <f>IF(A11997="", "", VLOOKUP(A11997,Undocumented!$A:$C, 3, FALSE))</f>
        <v/>
      </c>
      <c r="D11997" s="1" t="str">
        <f t="shared" si="187"/>
        <v/>
      </c>
    </row>
    <row r="11998" spans="1:5">
      <c r="A11998" s="2" t="s">
        <v>3079</v>
      </c>
      <c r="B11998" s="2" t="s">
        <v>3080</v>
      </c>
      <c r="C11998" s="1" t="str">
        <f>IF(A11998="", "", VLOOKUP(A11998,Undocumented!$A:$C, 3, FALSE))</f>
        <v>SET 4, (IY + d)</v>
      </c>
      <c r="D11998" s="1" t="str">
        <f t="shared" si="187"/>
        <v/>
      </c>
      <c r="E11998" s="2" t="s">
        <v>11</v>
      </c>
    </row>
    <row r="11999" spans="1:5">
      <c r="C11999" s="1" t="str">
        <f>IF(A11999="", "", VLOOKUP(A11999,Undocumented!$A:$C, 3, FALSE))</f>
        <v/>
      </c>
      <c r="D11999" s="1" t="str">
        <f t="shared" si="187"/>
        <v/>
      </c>
      <c r="E11999" s="2" t="s">
        <v>38</v>
      </c>
    </row>
    <row r="12000" spans="1:5">
      <c r="C12000" s="1" t="str">
        <f>IF(A12000="", "", VLOOKUP(A12000,Undocumented!$A:$C, 3, FALSE))</f>
        <v/>
      </c>
      <c r="D12000" s="1" t="str">
        <f t="shared" si="187"/>
        <v/>
      </c>
    </row>
    <row r="12001" spans="1:5">
      <c r="C12001" s="1" t="str">
        <f>IF(A12001="", "", VLOOKUP(A12001,Undocumented!$A:$C, 3, FALSE))</f>
        <v/>
      </c>
      <c r="D12001" s="1" t="str">
        <f t="shared" si="187"/>
        <v/>
      </c>
      <c r="E12001" s="2" t="s">
        <v>2676</v>
      </c>
    </row>
    <row r="12002" spans="1:5">
      <c r="C12002" s="1" t="str">
        <f>IF(A12002="", "", VLOOKUP(A12002,Undocumented!$A:$C, 3, FALSE))</f>
        <v/>
      </c>
      <c r="D12002" s="1" t="str">
        <f t="shared" si="187"/>
        <v/>
      </c>
      <c r="E12002" s="2" t="s">
        <v>2100</v>
      </c>
    </row>
    <row r="12003" spans="1:5">
      <c r="C12003" s="1" t="str">
        <f>IF(A12003="", "", VLOOKUP(A12003,Undocumented!$A:$C, 3, FALSE))</f>
        <v/>
      </c>
      <c r="D12003" s="1" t="str">
        <f t="shared" si="187"/>
        <v/>
      </c>
      <c r="E12003" s="2" t="s">
        <v>2598</v>
      </c>
    </row>
    <row r="12004" spans="1:5">
      <c r="C12004" s="1" t="str">
        <f>IF(A12004="", "", VLOOKUP(A12004,Undocumented!$A:$C, 3, FALSE))</f>
        <v/>
      </c>
      <c r="D12004" s="1" t="str">
        <f t="shared" si="187"/>
        <v/>
      </c>
      <c r="E12004" s="2" t="s">
        <v>2101</v>
      </c>
    </row>
    <row r="12005" spans="1:5">
      <c r="C12005" s="1" t="str">
        <f>IF(A12005="", "", VLOOKUP(A12005,Undocumented!$A:$C, 3, FALSE))</f>
        <v/>
      </c>
      <c r="D12005" s="1" t="str">
        <f t="shared" si="187"/>
        <v/>
      </c>
      <c r="E12005" s="2" t="s">
        <v>20</v>
      </c>
    </row>
    <row r="12006" spans="1:5">
      <c r="C12006" s="1" t="str">
        <f>IF(A12006="", "", VLOOKUP(A12006,Undocumented!$A:$C, 3, FALSE))</f>
        <v/>
      </c>
      <c r="D12006" s="1" t="str">
        <f t="shared" si="187"/>
        <v/>
      </c>
    </row>
    <row r="12007" spans="1:5">
      <c r="A12007" s="2" t="s">
        <v>3081</v>
      </c>
      <c r="B12007" s="2" t="s">
        <v>3082</v>
      </c>
      <c r="C12007" s="1" t="str">
        <f>IF(A12007="", "", VLOOKUP(A12007,Undocumented!$A:$C, 3, FALSE))</f>
        <v>SET 4, (IY + d), A</v>
      </c>
      <c r="D12007" s="1" t="str">
        <f t="shared" si="187"/>
        <v/>
      </c>
      <c r="E12007" s="2" t="s">
        <v>11</v>
      </c>
    </row>
    <row r="12008" spans="1:5">
      <c r="C12008" s="1" t="str">
        <f>IF(A12008="", "", VLOOKUP(A12008,Undocumented!$A:$C, 3, FALSE))</f>
        <v/>
      </c>
      <c r="D12008" s="1" t="str">
        <f t="shared" si="187"/>
        <v/>
      </c>
      <c r="E12008" s="2" t="s">
        <v>38</v>
      </c>
    </row>
    <row r="12009" spans="1:5">
      <c r="C12009" s="1" t="str">
        <f>IF(A12009="", "", VLOOKUP(A12009,Undocumented!$A:$C, 3, FALSE))</f>
        <v/>
      </c>
      <c r="D12009" s="1" t="str">
        <f t="shared" si="187"/>
        <v/>
      </c>
    </row>
    <row r="12010" spans="1:5">
      <c r="C12010" s="1" t="str">
        <f>IF(A12010="", "", VLOOKUP(A12010,Undocumented!$A:$C, 3, FALSE))</f>
        <v/>
      </c>
      <c r="D12010" s="1" t="str">
        <f t="shared" si="187"/>
        <v/>
      </c>
      <c r="E12010" s="2" t="s">
        <v>2676</v>
      </c>
    </row>
    <row r="12011" spans="1:5">
      <c r="C12011" s="1" t="str">
        <f>IF(A12011="", "", VLOOKUP(A12011,Undocumented!$A:$C, 3, FALSE))</f>
        <v/>
      </c>
      <c r="D12011" s="1" t="str">
        <f t="shared" si="187"/>
        <v/>
      </c>
      <c r="E12011" s="2" t="s">
        <v>2104</v>
      </c>
    </row>
    <row r="12012" spans="1:5">
      <c r="C12012" s="1" t="str">
        <f>IF(A12012="", "", VLOOKUP(A12012,Undocumented!$A:$C, 3, FALSE))</f>
        <v/>
      </c>
      <c r="D12012" s="1" t="str">
        <f t="shared" si="187"/>
        <v/>
      </c>
      <c r="E12012" s="2" t="s">
        <v>2601</v>
      </c>
    </row>
    <row r="12013" spans="1:5">
      <c r="C12013" s="1" t="str">
        <f>IF(A12013="", "", VLOOKUP(A12013,Undocumented!$A:$C, 3, FALSE))</f>
        <v/>
      </c>
      <c r="D12013" s="1" t="str">
        <f t="shared" si="187"/>
        <v/>
      </c>
      <c r="E12013" s="2" t="s">
        <v>2105</v>
      </c>
    </row>
    <row r="12014" spans="1:5">
      <c r="C12014" s="1" t="str">
        <f>IF(A12014="", "", VLOOKUP(A12014,Undocumented!$A:$C, 3, FALSE))</f>
        <v/>
      </c>
      <c r="D12014" s="1" t="str">
        <f t="shared" si="187"/>
        <v/>
      </c>
      <c r="E12014" s="2" t="s">
        <v>20</v>
      </c>
    </row>
    <row r="12015" spans="1:5">
      <c r="C12015" s="1" t="str">
        <f>IF(A12015="", "", VLOOKUP(A12015,Undocumented!$A:$C, 3, FALSE))</f>
        <v/>
      </c>
      <c r="D12015" s="1" t="str">
        <f t="shared" si="187"/>
        <v/>
      </c>
    </row>
    <row r="12016" spans="1:5">
      <c r="A12016" s="2" t="s">
        <v>3083</v>
      </c>
      <c r="B12016" s="2" t="s">
        <v>3084</v>
      </c>
      <c r="C12016" s="1" t="str">
        <f>IF(A12016="", "", VLOOKUP(A12016,Undocumented!$A:$C, 3, FALSE))</f>
        <v>SET 5, (IY + d), B</v>
      </c>
      <c r="D12016" s="1" t="str">
        <f t="shared" si="187"/>
        <v/>
      </c>
      <c r="E12016" s="2" t="s">
        <v>11</v>
      </c>
    </row>
    <row r="12017" spans="1:5">
      <c r="C12017" s="1" t="str">
        <f>IF(A12017="", "", VLOOKUP(A12017,Undocumented!$A:$C, 3, FALSE))</f>
        <v/>
      </c>
      <c r="D12017" s="1" t="str">
        <f t="shared" si="187"/>
        <v/>
      </c>
      <c r="E12017" s="2" t="s">
        <v>38</v>
      </c>
    </row>
    <row r="12018" spans="1:5">
      <c r="C12018" s="1" t="str">
        <f>IF(A12018="", "", VLOOKUP(A12018,Undocumented!$A:$C, 3, FALSE))</f>
        <v/>
      </c>
      <c r="D12018" s="1" t="str">
        <f t="shared" si="187"/>
        <v/>
      </c>
    </row>
    <row r="12019" spans="1:5">
      <c r="C12019" s="1" t="str">
        <f>IF(A12019="", "", VLOOKUP(A12019,Undocumented!$A:$C, 3, FALSE))</f>
        <v/>
      </c>
      <c r="D12019" s="1" t="str">
        <f t="shared" si="187"/>
        <v/>
      </c>
      <c r="E12019" s="2" t="s">
        <v>2676</v>
      </c>
    </row>
    <row r="12020" spans="1:5">
      <c r="C12020" s="1" t="str">
        <f>IF(A12020="", "", VLOOKUP(A12020,Undocumented!$A:$C, 3, FALSE))</f>
        <v/>
      </c>
      <c r="D12020" s="1" t="str">
        <f t="shared" si="187"/>
        <v/>
      </c>
      <c r="E12020" s="2" t="s">
        <v>2077</v>
      </c>
    </row>
    <row r="12021" spans="1:5">
      <c r="C12021" s="1" t="str">
        <f>IF(A12021="", "", VLOOKUP(A12021,Undocumented!$A:$C, 3, FALSE))</f>
        <v/>
      </c>
      <c r="D12021" s="1" t="str">
        <f t="shared" si="187"/>
        <v/>
      </c>
      <c r="E12021" s="2" t="s">
        <v>2604</v>
      </c>
    </row>
    <row r="12022" spans="1:5">
      <c r="C12022" s="1" t="str">
        <f>IF(A12022="", "", VLOOKUP(A12022,Undocumented!$A:$C, 3, FALSE))</f>
        <v/>
      </c>
      <c r="D12022" s="1" t="str">
        <f t="shared" si="187"/>
        <v/>
      </c>
      <c r="E12022" s="2" t="s">
        <v>2078</v>
      </c>
    </row>
    <row r="12023" spans="1:5">
      <c r="C12023" s="1" t="str">
        <f>IF(A12023="", "", VLOOKUP(A12023,Undocumented!$A:$C, 3, FALSE))</f>
        <v/>
      </c>
      <c r="D12023" s="1" t="str">
        <f t="shared" si="187"/>
        <v/>
      </c>
      <c r="E12023" s="2" t="s">
        <v>20</v>
      </c>
    </row>
    <row r="12024" spans="1:5">
      <c r="C12024" s="1" t="str">
        <f>IF(A12024="", "", VLOOKUP(A12024,Undocumented!$A:$C, 3, FALSE))</f>
        <v/>
      </c>
      <c r="D12024" s="1" t="str">
        <f t="shared" si="187"/>
        <v/>
      </c>
    </row>
    <row r="12025" spans="1:5">
      <c r="A12025" s="2" t="s">
        <v>3085</v>
      </c>
      <c r="B12025" s="2" t="s">
        <v>3086</v>
      </c>
      <c r="C12025" s="1" t="str">
        <f>IF(A12025="", "", VLOOKUP(A12025,Undocumented!$A:$C, 3, FALSE))</f>
        <v>SET 5, (IY + d), C</v>
      </c>
      <c r="D12025" s="1" t="str">
        <f t="shared" si="187"/>
        <v/>
      </c>
      <c r="E12025" s="2" t="s">
        <v>11</v>
      </c>
    </row>
    <row r="12026" spans="1:5">
      <c r="C12026" s="1" t="str">
        <f>IF(A12026="", "", VLOOKUP(A12026,Undocumented!$A:$C, 3, FALSE))</f>
        <v/>
      </c>
      <c r="D12026" s="1" t="str">
        <f t="shared" si="187"/>
        <v/>
      </c>
      <c r="E12026" s="2" t="s">
        <v>38</v>
      </c>
    </row>
    <row r="12027" spans="1:5">
      <c r="C12027" s="1" t="str">
        <f>IF(A12027="", "", VLOOKUP(A12027,Undocumented!$A:$C, 3, FALSE))</f>
        <v/>
      </c>
      <c r="D12027" s="1" t="str">
        <f t="shared" si="187"/>
        <v/>
      </c>
    </row>
    <row r="12028" spans="1:5">
      <c r="C12028" s="1" t="str">
        <f>IF(A12028="", "", VLOOKUP(A12028,Undocumented!$A:$C, 3, FALSE))</f>
        <v/>
      </c>
      <c r="D12028" s="1" t="str">
        <f t="shared" si="187"/>
        <v/>
      </c>
      <c r="E12028" s="2" t="s">
        <v>2676</v>
      </c>
    </row>
    <row r="12029" spans="1:5">
      <c r="C12029" s="1" t="str">
        <f>IF(A12029="", "", VLOOKUP(A12029,Undocumented!$A:$C, 3, FALSE))</f>
        <v/>
      </c>
      <c r="D12029" s="1" t="str">
        <f t="shared" si="187"/>
        <v/>
      </c>
      <c r="E12029" s="2" t="s">
        <v>2081</v>
      </c>
    </row>
    <row r="12030" spans="1:5">
      <c r="C12030" s="1" t="str">
        <f>IF(A12030="", "", VLOOKUP(A12030,Undocumented!$A:$C, 3, FALSE))</f>
        <v/>
      </c>
      <c r="D12030" s="1" t="str">
        <f t="shared" si="187"/>
        <v/>
      </c>
      <c r="E12030" s="2" t="s">
        <v>2607</v>
      </c>
    </row>
    <row r="12031" spans="1:5">
      <c r="C12031" s="1" t="str">
        <f>IF(A12031="", "", VLOOKUP(A12031,Undocumented!$A:$C, 3, FALSE))</f>
        <v/>
      </c>
      <c r="D12031" s="1" t="str">
        <f t="shared" si="187"/>
        <v/>
      </c>
      <c r="E12031" s="2" t="s">
        <v>2082</v>
      </c>
    </row>
    <row r="12032" spans="1:5">
      <c r="C12032" s="1" t="str">
        <f>IF(A12032="", "", VLOOKUP(A12032,Undocumented!$A:$C, 3, FALSE))</f>
        <v/>
      </c>
      <c r="D12032" s="1" t="str">
        <f t="shared" si="187"/>
        <v/>
      </c>
      <c r="E12032" s="2" t="s">
        <v>20</v>
      </c>
    </row>
    <row r="12033" spans="1:5">
      <c r="C12033" s="1" t="str">
        <f>IF(A12033="", "", VLOOKUP(A12033,Undocumented!$A:$C, 3, FALSE))</f>
        <v/>
      </c>
      <c r="D12033" s="1" t="str">
        <f t="shared" si="187"/>
        <v/>
      </c>
    </row>
    <row r="12034" spans="1:5">
      <c r="A12034" s="2" t="s">
        <v>3087</v>
      </c>
      <c r="B12034" s="2" t="s">
        <v>3088</v>
      </c>
      <c r="C12034" s="1" t="str">
        <f>IF(A12034="", "", VLOOKUP(A12034,Undocumented!$A:$C, 3, FALSE))</f>
        <v>SET 5, (IY + d), D</v>
      </c>
      <c r="D12034" s="1" t="str">
        <f t="shared" ref="D12034:D12097" si="188">IF(AND(B12034&lt;&gt;"", B12034&lt;&gt;C12034), "#N/B", "")</f>
        <v/>
      </c>
      <c r="E12034" s="2" t="s">
        <v>11</v>
      </c>
    </row>
    <row r="12035" spans="1:5">
      <c r="C12035" s="1" t="str">
        <f>IF(A12035="", "", VLOOKUP(A12035,Undocumented!$A:$C, 3, FALSE))</f>
        <v/>
      </c>
      <c r="D12035" s="1" t="str">
        <f t="shared" si="188"/>
        <v/>
      </c>
      <c r="E12035" s="2" t="s">
        <v>38</v>
      </c>
    </row>
    <row r="12036" spans="1:5">
      <c r="C12036" s="1" t="str">
        <f>IF(A12036="", "", VLOOKUP(A12036,Undocumented!$A:$C, 3, FALSE))</f>
        <v/>
      </c>
      <c r="D12036" s="1" t="str">
        <f t="shared" si="188"/>
        <v/>
      </c>
    </row>
    <row r="12037" spans="1:5">
      <c r="C12037" s="1" t="str">
        <f>IF(A12037="", "", VLOOKUP(A12037,Undocumented!$A:$C, 3, FALSE))</f>
        <v/>
      </c>
      <c r="D12037" s="1" t="str">
        <f t="shared" si="188"/>
        <v/>
      </c>
      <c r="E12037" s="2" t="s">
        <v>2676</v>
      </c>
    </row>
    <row r="12038" spans="1:5">
      <c r="C12038" s="1" t="str">
        <f>IF(A12038="", "", VLOOKUP(A12038,Undocumented!$A:$C, 3, FALSE))</f>
        <v/>
      </c>
      <c r="D12038" s="1" t="str">
        <f t="shared" si="188"/>
        <v/>
      </c>
      <c r="E12038" s="2" t="s">
        <v>2085</v>
      </c>
    </row>
    <row r="12039" spans="1:5">
      <c r="C12039" s="1" t="str">
        <f>IF(A12039="", "", VLOOKUP(A12039,Undocumented!$A:$C, 3, FALSE))</f>
        <v/>
      </c>
      <c r="D12039" s="1" t="str">
        <f t="shared" si="188"/>
        <v/>
      </c>
      <c r="E12039" s="2" t="s">
        <v>2610</v>
      </c>
    </row>
    <row r="12040" spans="1:5">
      <c r="C12040" s="1" t="str">
        <f>IF(A12040="", "", VLOOKUP(A12040,Undocumented!$A:$C, 3, FALSE))</f>
        <v/>
      </c>
      <c r="D12040" s="1" t="str">
        <f t="shared" si="188"/>
        <v/>
      </c>
      <c r="E12040" s="2" t="s">
        <v>2086</v>
      </c>
    </row>
    <row r="12041" spans="1:5">
      <c r="C12041" s="1" t="str">
        <f>IF(A12041="", "", VLOOKUP(A12041,Undocumented!$A:$C, 3, FALSE))</f>
        <v/>
      </c>
      <c r="D12041" s="1" t="str">
        <f t="shared" si="188"/>
        <v/>
      </c>
      <c r="E12041" s="2" t="s">
        <v>20</v>
      </c>
    </row>
    <row r="12042" spans="1:5">
      <c r="C12042" s="1" t="str">
        <f>IF(A12042="", "", VLOOKUP(A12042,Undocumented!$A:$C, 3, FALSE))</f>
        <v/>
      </c>
      <c r="D12042" s="1" t="str">
        <f t="shared" si="188"/>
        <v/>
      </c>
    </row>
    <row r="12043" spans="1:5">
      <c r="A12043" s="2" t="s">
        <v>3089</v>
      </c>
      <c r="B12043" s="2" t="s">
        <v>3090</v>
      </c>
      <c r="C12043" s="1" t="str">
        <f>IF(A12043="", "", VLOOKUP(A12043,Undocumented!$A:$C, 3, FALSE))</f>
        <v>SET 5, (IY + d), E</v>
      </c>
      <c r="D12043" s="1" t="str">
        <f t="shared" si="188"/>
        <v/>
      </c>
      <c r="E12043" s="2" t="s">
        <v>11</v>
      </c>
    </row>
    <row r="12044" spans="1:5">
      <c r="C12044" s="1" t="str">
        <f>IF(A12044="", "", VLOOKUP(A12044,Undocumented!$A:$C, 3, FALSE))</f>
        <v/>
      </c>
      <c r="D12044" s="1" t="str">
        <f t="shared" si="188"/>
        <v/>
      </c>
      <c r="E12044" s="2" t="s">
        <v>38</v>
      </c>
    </row>
    <row r="12045" spans="1:5">
      <c r="C12045" s="1" t="str">
        <f>IF(A12045="", "", VLOOKUP(A12045,Undocumented!$A:$C, 3, FALSE))</f>
        <v/>
      </c>
      <c r="D12045" s="1" t="str">
        <f t="shared" si="188"/>
        <v/>
      </c>
    </row>
    <row r="12046" spans="1:5">
      <c r="C12046" s="1" t="str">
        <f>IF(A12046="", "", VLOOKUP(A12046,Undocumented!$A:$C, 3, FALSE))</f>
        <v/>
      </c>
      <c r="D12046" s="1" t="str">
        <f t="shared" si="188"/>
        <v/>
      </c>
      <c r="E12046" s="2" t="s">
        <v>2676</v>
      </c>
    </row>
    <row r="12047" spans="1:5">
      <c r="C12047" s="1" t="str">
        <f>IF(A12047="", "", VLOOKUP(A12047,Undocumented!$A:$C, 3, FALSE))</f>
        <v/>
      </c>
      <c r="D12047" s="1" t="str">
        <f t="shared" si="188"/>
        <v/>
      </c>
      <c r="E12047" s="2" t="s">
        <v>2089</v>
      </c>
    </row>
    <row r="12048" spans="1:5">
      <c r="C12048" s="1" t="str">
        <f>IF(A12048="", "", VLOOKUP(A12048,Undocumented!$A:$C, 3, FALSE))</f>
        <v/>
      </c>
      <c r="D12048" s="1" t="str">
        <f t="shared" si="188"/>
        <v/>
      </c>
      <c r="E12048" s="2" t="s">
        <v>2613</v>
      </c>
    </row>
    <row r="12049" spans="1:5">
      <c r="C12049" s="1" t="str">
        <f>IF(A12049="", "", VLOOKUP(A12049,Undocumented!$A:$C, 3, FALSE))</f>
        <v/>
      </c>
      <c r="D12049" s="1" t="str">
        <f t="shared" si="188"/>
        <v/>
      </c>
      <c r="E12049" s="2" t="s">
        <v>2090</v>
      </c>
    </row>
    <row r="12050" spans="1:5">
      <c r="C12050" s="1" t="str">
        <f>IF(A12050="", "", VLOOKUP(A12050,Undocumented!$A:$C, 3, FALSE))</f>
        <v/>
      </c>
      <c r="D12050" s="1" t="str">
        <f t="shared" si="188"/>
        <v/>
      </c>
      <c r="E12050" s="2" t="s">
        <v>20</v>
      </c>
    </row>
    <row r="12051" spans="1:5">
      <c r="C12051" s="1" t="str">
        <f>IF(A12051="", "", VLOOKUP(A12051,Undocumented!$A:$C, 3, FALSE))</f>
        <v/>
      </c>
      <c r="D12051" s="1" t="str">
        <f t="shared" si="188"/>
        <v/>
      </c>
    </row>
    <row r="12052" spans="1:5">
      <c r="A12052" s="2" t="s">
        <v>3091</v>
      </c>
      <c r="B12052" s="2" t="s">
        <v>3092</v>
      </c>
      <c r="C12052" s="1" t="str">
        <f>IF(A12052="", "", VLOOKUP(A12052,Undocumented!$A:$C, 3, FALSE))</f>
        <v>SET 5, (IY + d), H</v>
      </c>
      <c r="D12052" s="1" t="str">
        <f t="shared" si="188"/>
        <v/>
      </c>
      <c r="E12052" s="2" t="s">
        <v>11</v>
      </c>
    </row>
    <row r="12053" spans="1:5">
      <c r="C12053" s="1" t="str">
        <f>IF(A12053="", "", VLOOKUP(A12053,Undocumented!$A:$C, 3, FALSE))</f>
        <v/>
      </c>
      <c r="D12053" s="1" t="str">
        <f t="shared" si="188"/>
        <v/>
      </c>
      <c r="E12053" s="2" t="s">
        <v>38</v>
      </c>
    </row>
    <row r="12054" spans="1:5">
      <c r="C12054" s="1" t="str">
        <f>IF(A12054="", "", VLOOKUP(A12054,Undocumented!$A:$C, 3, FALSE))</f>
        <v/>
      </c>
      <c r="D12054" s="1" t="str">
        <f t="shared" si="188"/>
        <v/>
      </c>
    </row>
    <row r="12055" spans="1:5">
      <c r="C12055" s="1" t="str">
        <f>IF(A12055="", "", VLOOKUP(A12055,Undocumented!$A:$C, 3, FALSE))</f>
        <v/>
      </c>
      <c r="D12055" s="1" t="str">
        <f t="shared" si="188"/>
        <v/>
      </c>
      <c r="E12055" s="2" t="s">
        <v>2676</v>
      </c>
    </row>
    <row r="12056" spans="1:5">
      <c r="C12056" s="1" t="str">
        <f>IF(A12056="", "", VLOOKUP(A12056,Undocumented!$A:$C, 3, FALSE))</f>
        <v/>
      </c>
      <c r="D12056" s="1" t="str">
        <f t="shared" si="188"/>
        <v/>
      </c>
      <c r="E12056" s="2" t="s">
        <v>2093</v>
      </c>
    </row>
    <row r="12057" spans="1:5">
      <c r="C12057" s="1" t="str">
        <f>IF(A12057="", "", VLOOKUP(A12057,Undocumented!$A:$C, 3, FALSE))</f>
        <v/>
      </c>
      <c r="D12057" s="1" t="str">
        <f t="shared" si="188"/>
        <v/>
      </c>
      <c r="E12057" s="2" t="s">
        <v>2616</v>
      </c>
    </row>
    <row r="12058" spans="1:5">
      <c r="C12058" s="1" t="str">
        <f>IF(A12058="", "", VLOOKUP(A12058,Undocumented!$A:$C, 3, FALSE))</f>
        <v/>
      </c>
      <c r="D12058" s="1" t="str">
        <f t="shared" si="188"/>
        <v/>
      </c>
      <c r="E12058" s="2" t="s">
        <v>690</v>
      </c>
    </row>
    <row r="12059" spans="1:5">
      <c r="C12059" s="1" t="str">
        <f>IF(A12059="", "", VLOOKUP(A12059,Undocumented!$A:$C, 3, FALSE))</f>
        <v/>
      </c>
      <c r="D12059" s="1" t="str">
        <f t="shared" si="188"/>
        <v/>
      </c>
      <c r="E12059" s="2" t="s">
        <v>20</v>
      </c>
    </row>
    <row r="12060" spans="1:5">
      <c r="C12060" s="1" t="str">
        <f>IF(A12060="", "", VLOOKUP(A12060,Undocumented!$A:$C, 3, FALSE))</f>
        <v/>
      </c>
      <c r="D12060" s="1" t="str">
        <f t="shared" si="188"/>
        <v/>
      </c>
    </row>
    <row r="12061" spans="1:5">
      <c r="A12061" s="2" t="s">
        <v>3093</v>
      </c>
      <c r="B12061" s="2" t="s">
        <v>3094</v>
      </c>
      <c r="C12061" s="1" t="str">
        <f>IF(A12061="", "", VLOOKUP(A12061,Undocumented!$A:$C, 3, FALSE))</f>
        <v>SET 5, (IY + d), L</v>
      </c>
      <c r="D12061" s="1" t="str">
        <f t="shared" si="188"/>
        <v/>
      </c>
      <c r="E12061" s="2" t="s">
        <v>11</v>
      </c>
    </row>
    <row r="12062" spans="1:5">
      <c r="C12062" s="1" t="str">
        <f>IF(A12062="", "", VLOOKUP(A12062,Undocumented!$A:$C, 3, FALSE))</f>
        <v/>
      </c>
      <c r="D12062" s="1" t="str">
        <f t="shared" si="188"/>
        <v/>
      </c>
      <c r="E12062" s="2" t="s">
        <v>38</v>
      </c>
    </row>
    <row r="12063" spans="1:5">
      <c r="C12063" s="1" t="str">
        <f>IF(A12063="", "", VLOOKUP(A12063,Undocumented!$A:$C, 3, FALSE))</f>
        <v/>
      </c>
      <c r="D12063" s="1" t="str">
        <f t="shared" si="188"/>
        <v/>
      </c>
    </row>
    <row r="12064" spans="1:5">
      <c r="C12064" s="1" t="str">
        <f>IF(A12064="", "", VLOOKUP(A12064,Undocumented!$A:$C, 3, FALSE))</f>
        <v/>
      </c>
      <c r="D12064" s="1" t="str">
        <f t="shared" si="188"/>
        <v/>
      </c>
      <c r="E12064" s="2" t="s">
        <v>2676</v>
      </c>
    </row>
    <row r="12065" spans="1:5">
      <c r="C12065" s="1" t="str">
        <f>IF(A12065="", "", VLOOKUP(A12065,Undocumented!$A:$C, 3, FALSE))</f>
        <v/>
      </c>
      <c r="D12065" s="1" t="str">
        <f t="shared" si="188"/>
        <v/>
      </c>
      <c r="E12065" s="2" t="s">
        <v>2096</v>
      </c>
    </row>
    <row r="12066" spans="1:5">
      <c r="C12066" s="1" t="str">
        <f>IF(A12066="", "", VLOOKUP(A12066,Undocumented!$A:$C, 3, FALSE))</f>
        <v/>
      </c>
      <c r="D12066" s="1" t="str">
        <f t="shared" si="188"/>
        <v/>
      </c>
      <c r="E12066" s="2" t="s">
        <v>2619</v>
      </c>
    </row>
    <row r="12067" spans="1:5">
      <c r="C12067" s="1" t="str">
        <f>IF(A12067="", "", VLOOKUP(A12067,Undocumented!$A:$C, 3, FALSE))</f>
        <v/>
      </c>
      <c r="D12067" s="1" t="str">
        <f t="shared" si="188"/>
        <v/>
      </c>
      <c r="E12067" s="2" t="s">
        <v>2097</v>
      </c>
    </row>
    <row r="12068" spans="1:5">
      <c r="C12068" s="1" t="str">
        <f>IF(A12068="", "", VLOOKUP(A12068,Undocumented!$A:$C, 3, FALSE))</f>
        <v/>
      </c>
      <c r="D12068" s="1" t="str">
        <f t="shared" si="188"/>
        <v/>
      </c>
      <c r="E12068" s="2" t="s">
        <v>20</v>
      </c>
    </row>
    <row r="12069" spans="1:5">
      <c r="C12069" s="1" t="str">
        <f>IF(A12069="", "", VLOOKUP(A12069,Undocumented!$A:$C, 3, FALSE))</f>
        <v/>
      </c>
      <c r="D12069" s="1" t="str">
        <f t="shared" si="188"/>
        <v/>
      </c>
    </row>
    <row r="12070" spans="1:5">
      <c r="A12070" s="2" t="s">
        <v>3095</v>
      </c>
      <c r="B12070" s="2" t="s">
        <v>3096</v>
      </c>
      <c r="C12070" s="1" t="str">
        <f>IF(A12070="", "", VLOOKUP(A12070,Undocumented!$A:$C, 3, FALSE))</f>
        <v>SET 5, (IY + d)</v>
      </c>
      <c r="D12070" s="1" t="str">
        <f t="shared" si="188"/>
        <v/>
      </c>
      <c r="E12070" s="2" t="s">
        <v>11</v>
      </c>
    </row>
    <row r="12071" spans="1:5">
      <c r="C12071" s="1" t="str">
        <f>IF(A12071="", "", VLOOKUP(A12071,Undocumented!$A:$C, 3, FALSE))</f>
        <v/>
      </c>
      <c r="D12071" s="1" t="str">
        <f t="shared" si="188"/>
        <v/>
      </c>
      <c r="E12071" s="2" t="s">
        <v>38</v>
      </c>
    </row>
    <row r="12072" spans="1:5">
      <c r="C12072" s="1" t="str">
        <f>IF(A12072="", "", VLOOKUP(A12072,Undocumented!$A:$C, 3, FALSE))</f>
        <v/>
      </c>
      <c r="D12072" s="1" t="str">
        <f t="shared" si="188"/>
        <v/>
      </c>
    </row>
    <row r="12073" spans="1:5">
      <c r="C12073" s="1" t="str">
        <f>IF(A12073="", "", VLOOKUP(A12073,Undocumented!$A:$C, 3, FALSE))</f>
        <v/>
      </c>
      <c r="D12073" s="1" t="str">
        <f t="shared" si="188"/>
        <v/>
      </c>
      <c r="E12073" s="2" t="s">
        <v>2676</v>
      </c>
    </row>
    <row r="12074" spans="1:5">
      <c r="C12074" s="1" t="str">
        <f>IF(A12074="", "", VLOOKUP(A12074,Undocumented!$A:$C, 3, FALSE))</f>
        <v/>
      </c>
      <c r="D12074" s="1" t="str">
        <f t="shared" si="188"/>
        <v/>
      </c>
      <c r="E12074" s="2" t="s">
        <v>2100</v>
      </c>
    </row>
    <row r="12075" spans="1:5">
      <c r="C12075" s="1" t="str">
        <f>IF(A12075="", "", VLOOKUP(A12075,Undocumented!$A:$C, 3, FALSE))</f>
        <v/>
      </c>
      <c r="D12075" s="1" t="str">
        <f t="shared" si="188"/>
        <v/>
      </c>
      <c r="E12075" s="2" t="s">
        <v>2622</v>
      </c>
    </row>
    <row r="12076" spans="1:5">
      <c r="C12076" s="1" t="str">
        <f>IF(A12076="", "", VLOOKUP(A12076,Undocumented!$A:$C, 3, FALSE))</f>
        <v/>
      </c>
      <c r="D12076" s="1" t="str">
        <f t="shared" si="188"/>
        <v/>
      </c>
      <c r="E12076" s="2" t="s">
        <v>2101</v>
      </c>
    </row>
    <row r="12077" spans="1:5">
      <c r="C12077" s="1" t="str">
        <f>IF(A12077="", "", VLOOKUP(A12077,Undocumented!$A:$C, 3, FALSE))</f>
        <v/>
      </c>
      <c r="D12077" s="1" t="str">
        <f t="shared" si="188"/>
        <v/>
      </c>
      <c r="E12077" s="2" t="s">
        <v>20</v>
      </c>
    </row>
    <row r="12078" spans="1:5">
      <c r="C12078" s="1" t="str">
        <f>IF(A12078="", "", VLOOKUP(A12078,Undocumented!$A:$C, 3, FALSE))</f>
        <v/>
      </c>
      <c r="D12078" s="1" t="str">
        <f t="shared" si="188"/>
        <v/>
      </c>
    </row>
    <row r="12079" spans="1:5">
      <c r="A12079" s="2" t="s">
        <v>3097</v>
      </c>
      <c r="B12079" s="2" t="s">
        <v>3098</v>
      </c>
      <c r="C12079" s="1" t="str">
        <f>IF(A12079="", "", VLOOKUP(A12079,Undocumented!$A:$C, 3, FALSE))</f>
        <v>SET 5, (IY + d), A</v>
      </c>
      <c r="D12079" s="1" t="str">
        <f t="shared" si="188"/>
        <v/>
      </c>
      <c r="E12079" s="2" t="s">
        <v>11</v>
      </c>
    </row>
    <row r="12080" spans="1:5">
      <c r="C12080" s="1" t="str">
        <f>IF(A12080="", "", VLOOKUP(A12080,Undocumented!$A:$C, 3, FALSE))</f>
        <v/>
      </c>
      <c r="D12080" s="1" t="str">
        <f t="shared" si="188"/>
        <v/>
      </c>
      <c r="E12080" s="2" t="s">
        <v>38</v>
      </c>
    </row>
    <row r="12081" spans="1:5">
      <c r="C12081" s="1" t="str">
        <f>IF(A12081="", "", VLOOKUP(A12081,Undocumented!$A:$C, 3, FALSE))</f>
        <v/>
      </c>
      <c r="D12081" s="1" t="str">
        <f t="shared" si="188"/>
        <v/>
      </c>
    </row>
    <row r="12082" spans="1:5">
      <c r="C12082" s="1" t="str">
        <f>IF(A12082="", "", VLOOKUP(A12082,Undocumented!$A:$C, 3, FALSE))</f>
        <v/>
      </c>
      <c r="D12082" s="1" t="str">
        <f t="shared" si="188"/>
        <v/>
      </c>
      <c r="E12082" s="2" t="s">
        <v>2676</v>
      </c>
    </row>
    <row r="12083" spans="1:5">
      <c r="C12083" s="1" t="str">
        <f>IF(A12083="", "", VLOOKUP(A12083,Undocumented!$A:$C, 3, FALSE))</f>
        <v/>
      </c>
      <c r="D12083" s="1" t="str">
        <f t="shared" si="188"/>
        <v/>
      </c>
      <c r="E12083" s="2" t="s">
        <v>2104</v>
      </c>
    </row>
    <row r="12084" spans="1:5">
      <c r="C12084" s="1" t="str">
        <f>IF(A12084="", "", VLOOKUP(A12084,Undocumented!$A:$C, 3, FALSE))</f>
        <v/>
      </c>
      <c r="D12084" s="1" t="str">
        <f t="shared" si="188"/>
        <v/>
      </c>
      <c r="E12084" s="2" t="s">
        <v>2625</v>
      </c>
    </row>
    <row r="12085" spans="1:5">
      <c r="C12085" s="1" t="str">
        <f>IF(A12085="", "", VLOOKUP(A12085,Undocumented!$A:$C, 3, FALSE))</f>
        <v/>
      </c>
      <c r="D12085" s="1" t="str">
        <f t="shared" si="188"/>
        <v/>
      </c>
      <c r="E12085" s="2" t="s">
        <v>2105</v>
      </c>
    </row>
    <row r="12086" spans="1:5">
      <c r="C12086" s="1" t="str">
        <f>IF(A12086="", "", VLOOKUP(A12086,Undocumented!$A:$C, 3, FALSE))</f>
        <v/>
      </c>
      <c r="D12086" s="1" t="str">
        <f t="shared" si="188"/>
        <v/>
      </c>
      <c r="E12086" s="2" t="s">
        <v>20</v>
      </c>
    </row>
    <row r="12087" spans="1:5">
      <c r="C12087" s="1" t="str">
        <f>IF(A12087="", "", VLOOKUP(A12087,Undocumented!$A:$C, 3, FALSE))</f>
        <v/>
      </c>
      <c r="D12087" s="1" t="str">
        <f t="shared" si="188"/>
        <v/>
      </c>
    </row>
    <row r="12088" spans="1:5">
      <c r="A12088" s="2" t="s">
        <v>3099</v>
      </c>
      <c r="B12088" s="2" t="s">
        <v>3100</v>
      </c>
      <c r="C12088" s="1" t="str">
        <f>IF(A12088="", "", VLOOKUP(A12088,Undocumented!$A:$C, 3, FALSE))</f>
        <v>SET 6, (IY + d), B</v>
      </c>
      <c r="D12088" s="1" t="str">
        <f t="shared" si="188"/>
        <v/>
      </c>
      <c r="E12088" s="2" t="s">
        <v>11</v>
      </c>
    </row>
    <row r="12089" spans="1:5">
      <c r="C12089" s="1" t="str">
        <f>IF(A12089="", "", VLOOKUP(A12089,Undocumented!$A:$C, 3, FALSE))</f>
        <v/>
      </c>
      <c r="D12089" s="1" t="str">
        <f t="shared" si="188"/>
        <v/>
      </c>
      <c r="E12089" s="2" t="s">
        <v>38</v>
      </c>
    </row>
    <row r="12090" spans="1:5">
      <c r="C12090" s="1" t="str">
        <f>IF(A12090="", "", VLOOKUP(A12090,Undocumented!$A:$C, 3, FALSE))</f>
        <v/>
      </c>
      <c r="D12090" s="1" t="str">
        <f t="shared" si="188"/>
        <v/>
      </c>
    </row>
    <row r="12091" spans="1:5">
      <c r="C12091" s="1" t="str">
        <f>IF(A12091="", "", VLOOKUP(A12091,Undocumented!$A:$C, 3, FALSE))</f>
        <v/>
      </c>
      <c r="D12091" s="1" t="str">
        <f t="shared" si="188"/>
        <v/>
      </c>
      <c r="E12091" s="2" t="s">
        <v>2676</v>
      </c>
    </row>
    <row r="12092" spans="1:5">
      <c r="C12092" s="1" t="str">
        <f>IF(A12092="", "", VLOOKUP(A12092,Undocumented!$A:$C, 3, FALSE))</f>
        <v/>
      </c>
      <c r="D12092" s="1" t="str">
        <f t="shared" si="188"/>
        <v/>
      </c>
      <c r="E12092" s="2" t="s">
        <v>2077</v>
      </c>
    </row>
    <row r="12093" spans="1:5">
      <c r="C12093" s="1" t="str">
        <f>IF(A12093="", "", VLOOKUP(A12093,Undocumented!$A:$C, 3, FALSE))</f>
        <v/>
      </c>
      <c r="D12093" s="1" t="str">
        <f t="shared" si="188"/>
        <v/>
      </c>
      <c r="E12093" s="2" t="s">
        <v>2628</v>
      </c>
    </row>
    <row r="12094" spans="1:5">
      <c r="C12094" s="1" t="str">
        <f>IF(A12094="", "", VLOOKUP(A12094,Undocumented!$A:$C, 3, FALSE))</f>
        <v/>
      </c>
      <c r="D12094" s="1" t="str">
        <f t="shared" si="188"/>
        <v/>
      </c>
      <c r="E12094" s="2" t="s">
        <v>2078</v>
      </c>
    </row>
    <row r="12095" spans="1:5">
      <c r="C12095" s="1" t="str">
        <f>IF(A12095="", "", VLOOKUP(A12095,Undocumented!$A:$C, 3, FALSE))</f>
        <v/>
      </c>
      <c r="D12095" s="1" t="str">
        <f t="shared" si="188"/>
        <v/>
      </c>
      <c r="E12095" s="2" t="s">
        <v>20</v>
      </c>
    </row>
    <row r="12096" spans="1:5">
      <c r="C12096" s="1" t="str">
        <f>IF(A12096="", "", VLOOKUP(A12096,Undocumented!$A:$C, 3, FALSE))</f>
        <v/>
      </c>
      <c r="D12096" s="1" t="str">
        <f t="shared" si="188"/>
        <v/>
      </c>
    </row>
    <row r="12097" spans="1:5">
      <c r="A12097" s="2" t="s">
        <v>3101</v>
      </c>
      <c r="B12097" s="2" t="s">
        <v>3102</v>
      </c>
      <c r="C12097" s="1" t="str">
        <f>IF(A12097="", "", VLOOKUP(A12097,Undocumented!$A:$C, 3, FALSE))</f>
        <v>SET 6, (IY + d), C</v>
      </c>
      <c r="D12097" s="1" t="str">
        <f t="shared" si="188"/>
        <v/>
      </c>
      <c r="E12097" s="2" t="s">
        <v>11</v>
      </c>
    </row>
    <row r="12098" spans="1:5">
      <c r="C12098" s="1" t="str">
        <f>IF(A12098="", "", VLOOKUP(A12098,Undocumented!$A:$C, 3, FALSE))</f>
        <v/>
      </c>
      <c r="D12098" s="1" t="str">
        <f t="shared" ref="D12098:D12161" si="189">IF(AND(B12098&lt;&gt;"", B12098&lt;&gt;C12098), "#N/B", "")</f>
        <v/>
      </c>
      <c r="E12098" s="2" t="s">
        <v>38</v>
      </c>
    </row>
    <row r="12099" spans="1:5">
      <c r="C12099" s="1" t="str">
        <f>IF(A12099="", "", VLOOKUP(A12099,Undocumented!$A:$C, 3, FALSE))</f>
        <v/>
      </c>
      <c r="D12099" s="1" t="str">
        <f t="shared" si="189"/>
        <v/>
      </c>
    </row>
    <row r="12100" spans="1:5">
      <c r="C12100" s="1" t="str">
        <f>IF(A12100="", "", VLOOKUP(A12100,Undocumented!$A:$C, 3, FALSE))</f>
        <v/>
      </c>
      <c r="D12100" s="1" t="str">
        <f t="shared" si="189"/>
        <v/>
      </c>
      <c r="E12100" s="2" t="s">
        <v>2676</v>
      </c>
    </row>
    <row r="12101" spans="1:5">
      <c r="C12101" s="1" t="str">
        <f>IF(A12101="", "", VLOOKUP(A12101,Undocumented!$A:$C, 3, FALSE))</f>
        <v/>
      </c>
      <c r="D12101" s="1" t="str">
        <f t="shared" si="189"/>
        <v/>
      </c>
      <c r="E12101" s="2" t="s">
        <v>2081</v>
      </c>
    </row>
    <row r="12102" spans="1:5">
      <c r="C12102" s="1" t="str">
        <f>IF(A12102="", "", VLOOKUP(A12102,Undocumented!$A:$C, 3, FALSE))</f>
        <v/>
      </c>
      <c r="D12102" s="1" t="str">
        <f t="shared" si="189"/>
        <v/>
      </c>
      <c r="E12102" s="2" t="s">
        <v>2631</v>
      </c>
    </row>
    <row r="12103" spans="1:5">
      <c r="C12103" s="1" t="str">
        <f>IF(A12103="", "", VLOOKUP(A12103,Undocumented!$A:$C, 3, FALSE))</f>
        <v/>
      </c>
      <c r="D12103" s="1" t="str">
        <f t="shared" si="189"/>
        <v/>
      </c>
      <c r="E12103" s="2" t="s">
        <v>2082</v>
      </c>
    </row>
    <row r="12104" spans="1:5">
      <c r="C12104" s="1" t="str">
        <f>IF(A12104="", "", VLOOKUP(A12104,Undocumented!$A:$C, 3, FALSE))</f>
        <v/>
      </c>
      <c r="D12104" s="1" t="str">
        <f t="shared" si="189"/>
        <v/>
      </c>
      <c r="E12104" s="2" t="s">
        <v>20</v>
      </c>
    </row>
    <row r="12105" spans="1:5">
      <c r="C12105" s="1" t="str">
        <f>IF(A12105="", "", VLOOKUP(A12105,Undocumented!$A:$C, 3, FALSE))</f>
        <v/>
      </c>
      <c r="D12105" s="1" t="str">
        <f t="shared" si="189"/>
        <v/>
      </c>
    </row>
    <row r="12106" spans="1:5">
      <c r="A12106" s="2" t="s">
        <v>3103</v>
      </c>
      <c r="B12106" s="2" t="s">
        <v>3104</v>
      </c>
      <c r="C12106" s="1" t="str">
        <f>IF(A12106="", "", VLOOKUP(A12106,Undocumented!$A:$C, 3, FALSE))</f>
        <v>SET 6, (IY + d), D</v>
      </c>
      <c r="D12106" s="1" t="str">
        <f t="shared" si="189"/>
        <v/>
      </c>
      <c r="E12106" s="2" t="s">
        <v>11</v>
      </c>
    </row>
    <row r="12107" spans="1:5">
      <c r="C12107" s="1" t="str">
        <f>IF(A12107="", "", VLOOKUP(A12107,Undocumented!$A:$C, 3, FALSE))</f>
        <v/>
      </c>
      <c r="D12107" s="1" t="str">
        <f t="shared" si="189"/>
        <v/>
      </c>
      <c r="E12107" s="2" t="s">
        <v>38</v>
      </c>
    </row>
    <row r="12108" spans="1:5">
      <c r="C12108" s="1" t="str">
        <f>IF(A12108="", "", VLOOKUP(A12108,Undocumented!$A:$C, 3, FALSE))</f>
        <v/>
      </c>
      <c r="D12108" s="1" t="str">
        <f t="shared" si="189"/>
        <v/>
      </c>
    </row>
    <row r="12109" spans="1:5">
      <c r="C12109" s="1" t="str">
        <f>IF(A12109="", "", VLOOKUP(A12109,Undocumented!$A:$C, 3, FALSE))</f>
        <v/>
      </c>
      <c r="D12109" s="1" t="str">
        <f t="shared" si="189"/>
        <v/>
      </c>
      <c r="E12109" s="2" t="s">
        <v>2676</v>
      </c>
    </row>
    <row r="12110" spans="1:5">
      <c r="C12110" s="1" t="str">
        <f>IF(A12110="", "", VLOOKUP(A12110,Undocumented!$A:$C, 3, FALSE))</f>
        <v/>
      </c>
      <c r="D12110" s="1" t="str">
        <f t="shared" si="189"/>
        <v/>
      </c>
      <c r="E12110" s="2" t="s">
        <v>2085</v>
      </c>
    </row>
    <row r="12111" spans="1:5">
      <c r="C12111" s="1" t="str">
        <f>IF(A12111="", "", VLOOKUP(A12111,Undocumented!$A:$C, 3, FALSE))</f>
        <v/>
      </c>
      <c r="D12111" s="1" t="str">
        <f t="shared" si="189"/>
        <v/>
      </c>
      <c r="E12111" s="2" t="s">
        <v>2634</v>
      </c>
    </row>
    <row r="12112" spans="1:5">
      <c r="C12112" s="1" t="str">
        <f>IF(A12112="", "", VLOOKUP(A12112,Undocumented!$A:$C, 3, FALSE))</f>
        <v/>
      </c>
      <c r="D12112" s="1" t="str">
        <f t="shared" si="189"/>
        <v/>
      </c>
      <c r="E12112" s="2" t="s">
        <v>2086</v>
      </c>
    </row>
    <row r="12113" spans="1:5">
      <c r="C12113" s="1" t="str">
        <f>IF(A12113="", "", VLOOKUP(A12113,Undocumented!$A:$C, 3, FALSE))</f>
        <v/>
      </c>
      <c r="D12113" s="1" t="str">
        <f t="shared" si="189"/>
        <v/>
      </c>
      <c r="E12113" s="2" t="s">
        <v>20</v>
      </c>
    </row>
    <row r="12114" spans="1:5">
      <c r="C12114" s="1" t="str">
        <f>IF(A12114="", "", VLOOKUP(A12114,Undocumented!$A:$C, 3, FALSE))</f>
        <v/>
      </c>
      <c r="D12114" s="1" t="str">
        <f t="shared" si="189"/>
        <v/>
      </c>
    </row>
    <row r="12115" spans="1:5">
      <c r="A12115" s="2" t="s">
        <v>3105</v>
      </c>
      <c r="B12115" s="2" t="s">
        <v>3106</v>
      </c>
      <c r="C12115" s="1" t="str">
        <f>IF(A12115="", "", VLOOKUP(A12115,Undocumented!$A:$C, 3, FALSE))</f>
        <v>SET 6, (IY + d), E</v>
      </c>
      <c r="D12115" s="1" t="str">
        <f t="shared" si="189"/>
        <v/>
      </c>
      <c r="E12115" s="2" t="s">
        <v>11</v>
      </c>
    </row>
    <row r="12116" spans="1:5">
      <c r="C12116" s="1" t="str">
        <f>IF(A12116="", "", VLOOKUP(A12116,Undocumented!$A:$C, 3, FALSE))</f>
        <v/>
      </c>
      <c r="D12116" s="1" t="str">
        <f t="shared" si="189"/>
        <v/>
      </c>
      <c r="E12116" s="2" t="s">
        <v>38</v>
      </c>
    </row>
    <row r="12117" spans="1:5">
      <c r="C12117" s="1" t="str">
        <f>IF(A12117="", "", VLOOKUP(A12117,Undocumented!$A:$C, 3, FALSE))</f>
        <v/>
      </c>
      <c r="D12117" s="1" t="str">
        <f t="shared" si="189"/>
        <v/>
      </c>
    </row>
    <row r="12118" spans="1:5">
      <c r="C12118" s="1" t="str">
        <f>IF(A12118="", "", VLOOKUP(A12118,Undocumented!$A:$C, 3, FALSE))</f>
        <v/>
      </c>
      <c r="D12118" s="1" t="str">
        <f t="shared" si="189"/>
        <v/>
      </c>
      <c r="E12118" s="2" t="s">
        <v>2676</v>
      </c>
    </row>
    <row r="12119" spans="1:5">
      <c r="C12119" s="1" t="str">
        <f>IF(A12119="", "", VLOOKUP(A12119,Undocumented!$A:$C, 3, FALSE))</f>
        <v/>
      </c>
      <c r="D12119" s="1" t="str">
        <f t="shared" si="189"/>
        <v/>
      </c>
      <c r="E12119" s="2" t="s">
        <v>2089</v>
      </c>
    </row>
    <row r="12120" spans="1:5">
      <c r="C12120" s="1" t="str">
        <f>IF(A12120="", "", VLOOKUP(A12120,Undocumented!$A:$C, 3, FALSE))</f>
        <v/>
      </c>
      <c r="D12120" s="1" t="str">
        <f t="shared" si="189"/>
        <v/>
      </c>
      <c r="E12120" s="2" t="s">
        <v>2637</v>
      </c>
    </row>
    <row r="12121" spans="1:5">
      <c r="C12121" s="1" t="str">
        <f>IF(A12121="", "", VLOOKUP(A12121,Undocumented!$A:$C, 3, FALSE))</f>
        <v/>
      </c>
      <c r="D12121" s="1" t="str">
        <f t="shared" si="189"/>
        <v/>
      </c>
      <c r="E12121" s="2" t="s">
        <v>2090</v>
      </c>
    </row>
    <row r="12122" spans="1:5">
      <c r="C12122" s="1" t="str">
        <f>IF(A12122="", "", VLOOKUP(A12122,Undocumented!$A:$C, 3, FALSE))</f>
        <v/>
      </c>
      <c r="D12122" s="1" t="str">
        <f t="shared" si="189"/>
        <v/>
      </c>
      <c r="E12122" s="2" t="s">
        <v>20</v>
      </c>
    </row>
    <row r="12123" spans="1:5">
      <c r="C12123" s="1" t="str">
        <f>IF(A12123="", "", VLOOKUP(A12123,Undocumented!$A:$C, 3, FALSE))</f>
        <v/>
      </c>
      <c r="D12123" s="1" t="str">
        <f t="shared" si="189"/>
        <v/>
      </c>
    </row>
    <row r="12124" spans="1:5">
      <c r="A12124" s="2" t="s">
        <v>3107</v>
      </c>
      <c r="B12124" s="2" t="s">
        <v>3108</v>
      </c>
      <c r="C12124" s="1" t="str">
        <f>IF(A12124="", "", VLOOKUP(A12124,Undocumented!$A:$C, 3, FALSE))</f>
        <v>SET 6, (IY + d), H</v>
      </c>
      <c r="D12124" s="1" t="str">
        <f t="shared" si="189"/>
        <v/>
      </c>
      <c r="E12124" s="2" t="s">
        <v>11</v>
      </c>
    </row>
    <row r="12125" spans="1:5">
      <c r="C12125" s="1" t="str">
        <f>IF(A12125="", "", VLOOKUP(A12125,Undocumented!$A:$C, 3, FALSE))</f>
        <v/>
      </c>
      <c r="D12125" s="1" t="str">
        <f t="shared" si="189"/>
        <v/>
      </c>
      <c r="E12125" s="2" t="s">
        <v>38</v>
      </c>
    </row>
    <row r="12126" spans="1:5">
      <c r="C12126" s="1" t="str">
        <f>IF(A12126="", "", VLOOKUP(A12126,Undocumented!$A:$C, 3, FALSE))</f>
        <v/>
      </c>
      <c r="D12126" s="1" t="str">
        <f t="shared" si="189"/>
        <v/>
      </c>
    </row>
    <row r="12127" spans="1:5">
      <c r="C12127" s="1" t="str">
        <f>IF(A12127="", "", VLOOKUP(A12127,Undocumented!$A:$C, 3, FALSE))</f>
        <v/>
      </c>
      <c r="D12127" s="1" t="str">
        <f t="shared" si="189"/>
        <v/>
      </c>
      <c r="E12127" s="2" t="s">
        <v>2676</v>
      </c>
    </row>
    <row r="12128" spans="1:5">
      <c r="C12128" s="1" t="str">
        <f>IF(A12128="", "", VLOOKUP(A12128,Undocumented!$A:$C, 3, FALSE))</f>
        <v/>
      </c>
      <c r="D12128" s="1" t="str">
        <f t="shared" si="189"/>
        <v/>
      </c>
      <c r="E12128" s="2" t="s">
        <v>2093</v>
      </c>
    </row>
    <row r="12129" spans="1:5">
      <c r="C12129" s="1" t="str">
        <f>IF(A12129="", "", VLOOKUP(A12129,Undocumented!$A:$C, 3, FALSE))</f>
        <v/>
      </c>
      <c r="D12129" s="1" t="str">
        <f t="shared" si="189"/>
        <v/>
      </c>
      <c r="E12129" s="2" t="s">
        <v>2640</v>
      </c>
    </row>
    <row r="12130" spans="1:5">
      <c r="C12130" s="1" t="str">
        <f>IF(A12130="", "", VLOOKUP(A12130,Undocumented!$A:$C, 3, FALSE))</f>
        <v/>
      </c>
      <c r="D12130" s="1" t="str">
        <f t="shared" si="189"/>
        <v/>
      </c>
      <c r="E12130" s="2" t="s">
        <v>690</v>
      </c>
    </row>
    <row r="12131" spans="1:5">
      <c r="C12131" s="1" t="str">
        <f>IF(A12131="", "", VLOOKUP(A12131,Undocumented!$A:$C, 3, FALSE))</f>
        <v/>
      </c>
      <c r="D12131" s="1" t="str">
        <f t="shared" si="189"/>
        <v/>
      </c>
      <c r="E12131" s="2" t="s">
        <v>20</v>
      </c>
    </row>
    <row r="12132" spans="1:5">
      <c r="C12132" s="1" t="str">
        <f>IF(A12132="", "", VLOOKUP(A12132,Undocumented!$A:$C, 3, FALSE))</f>
        <v/>
      </c>
      <c r="D12132" s="1" t="str">
        <f t="shared" si="189"/>
        <v/>
      </c>
    </row>
    <row r="12133" spans="1:5">
      <c r="A12133" s="2" t="s">
        <v>3109</v>
      </c>
      <c r="B12133" s="2" t="s">
        <v>3110</v>
      </c>
      <c r="C12133" s="1" t="str">
        <f>IF(A12133="", "", VLOOKUP(A12133,Undocumented!$A:$C, 3, FALSE))</f>
        <v>SET 6, (IY + d), L</v>
      </c>
      <c r="D12133" s="1" t="str">
        <f t="shared" si="189"/>
        <v/>
      </c>
      <c r="E12133" s="2" t="s">
        <v>11</v>
      </c>
    </row>
    <row r="12134" spans="1:5">
      <c r="C12134" s="1" t="str">
        <f>IF(A12134="", "", VLOOKUP(A12134,Undocumented!$A:$C, 3, FALSE))</f>
        <v/>
      </c>
      <c r="D12134" s="1" t="str">
        <f t="shared" si="189"/>
        <v/>
      </c>
      <c r="E12134" s="2" t="s">
        <v>38</v>
      </c>
    </row>
    <row r="12135" spans="1:5">
      <c r="C12135" s="1" t="str">
        <f>IF(A12135="", "", VLOOKUP(A12135,Undocumented!$A:$C, 3, FALSE))</f>
        <v/>
      </c>
      <c r="D12135" s="1" t="str">
        <f t="shared" si="189"/>
        <v/>
      </c>
    </row>
    <row r="12136" spans="1:5">
      <c r="C12136" s="1" t="str">
        <f>IF(A12136="", "", VLOOKUP(A12136,Undocumented!$A:$C, 3, FALSE))</f>
        <v/>
      </c>
      <c r="D12136" s="1" t="str">
        <f t="shared" si="189"/>
        <v/>
      </c>
      <c r="E12136" s="2" t="s">
        <v>2676</v>
      </c>
    </row>
    <row r="12137" spans="1:5">
      <c r="C12137" s="1" t="str">
        <f>IF(A12137="", "", VLOOKUP(A12137,Undocumented!$A:$C, 3, FALSE))</f>
        <v/>
      </c>
      <c r="D12137" s="1" t="str">
        <f t="shared" si="189"/>
        <v/>
      </c>
      <c r="E12137" s="2" t="s">
        <v>2096</v>
      </c>
    </row>
    <row r="12138" spans="1:5">
      <c r="C12138" s="1" t="str">
        <f>IF(A12138="", "", VLOOKUP(A12138,Undocumented!$A:$C, 3, FALSE))</f>
        <v/>
      </c>
      <c r="D12138" s="1" t="str">
        <f t="shared" si="189"/>
        <v/>
      </c>
      <c r="E12138" s="2" t="s">
        <v>2643</v>
      </c>
    </row>
    <row r="12139" spans="1:5">
      <c r="C12139" s="1" t="str">
        <f>IF(A12139="", "", VLOOKUP(A12139,Undocumented!$A:$C, 3, FALSE))</f>
        <v/>
      </c>
      <c r="D12139" s="1" t="str">
        <f t="shared" si="189"/>
        <v/>
      </c>
      <c r="E12139" s="2" t="s">
        <v>2097</v>
      </c>
    </row>
    <row r="12140" spans="1:5">
      <c r="C12140" s="1" t="str">
        <f>IF(A12140="", "", VLOOKUP(A12140,Undocumented!$A:$C, 3, FALSE))</f>
        <v/>
      </c>
      <c r="D12140" s="1" t="str">
        <f t="shared" si="189"/>
        <v/>
      </c>
      <c r="E12140" s="2" t="s">
        <v>20</v>
      </c>
    </row>
    <row r="12141" spans="1:5">
      <c r="C12141" s="1" t="str">
        <f>IF(A12141="", "", VLOOKUP(A12141,Undocumented!$A:$C, 3, FALSE))</f>
        <v/>
      </c>
      <c r="D12141" s="1" t="str">
        <f t="shared" si="189"/>
        <v/>
      </c>
    </row>
    <row r="12142" spans="1:5">
      <c r="A12142" s="2" t="s">
        <v>3111</v>
      </c>
      <c r="B12142" s="2" t="s">
        <v>3112</v>
      </c>
      <c r="C12142" s="1" t="str">
        <f>IF(A12142="", "", VLOOKUP(A12142,Undocumented!$A:$C, 3, FALSE))</f>
        <v>SET 6, (IY + d)</v>
      </c>
      <c r="D12142" s="1" t="str">
        <f t="shared" si="189"/>
        <v/>
      </c>
      <c r="E12142" s="2" t="s">
        <v>11</v>
      </c>
    </row>
    <row r="12143" spans="1:5">
      <c r="C12143" s="1" t="str">
        <f>IF(A12143="", "", VLOOKUP(A12143,Undocumented!$A:$C, 3, FALSE))</f>
        <v/>
      </c>
      <c r="D12143" s="1" t="str">
        <f t="shared" si="189"/>
        <v/>
      </c>
      <c r="E12143" s="2" t="s">
        <v>38</v>
      </c>
    </row>
    <row r="12144" spans="1:5">
      <c r="C12144" s="1" t="str">
        <f>IF(A12144="", "", VLOOKUP(A12144,Undocumented!$A:$C, 3, FALSE))</f>
        <v/>
      </c>
      <c r="D12144" s="1" t="str">
        <f t="shared" si="189"/>
        <v/>
      </c>
    </row>
    <row r="12145" spans="1:5">
      <c r="C12145" s="1" t="str">
        <f>IF(A12145="", "", VLOOKUP(A12145,Undocumented!$A:$C, 3, FALSE))</f>
        <v/>
      </c>
      <c r="D12145" s="1" t="str">
        <f t="shared" si="189"/>
        <v/>
      </c>
      <c r="E12145" s="2" t="s">
        <v>2676</v>
      </c>
    </row>
    <row r="12146" spans="1:5">
      <c r="C12146" s="1" t="str">
        <f>IF(A12146="", "", VLOOKUP(A12146,Undocumented!$A:$C, 3, FALSE))</f>
        <v/>
      </c>
      <c r="D12146" s="1" t="str">
        <f t="shared" si="189"/>
        <v/>
      </c>
      <c r="E12146" s="2" t="s">
        <v>2100</v>
      </c>
    </row>
    <row r="12147" spans="1:5">
      <c r="C12147" s="1" t="str">
        <f>IF(A12147="", "", VLOOKUP(A12147,Undocumented!$A:$C, 3, FALSE))</f>
        <v/>
      </c>
      <c r="D12147" s="1" t="str">
        <f t="shared" si="189"/>
        <v/>
      </c>
      <c r="E12147" s="2" t="s">
        <v>2646</v>
      </c>
    </row>
    <row r="12148" spans="1:5">
      <c r="C12148" s="1" t="str">
        <f>IF(A12148="", "", VLOOKUP(A12148,Undocumented!$A:$C, 3, FALSE))</f>
        <v/>
      </c>
      <c r="D12148" s="1" t="str">
        <f t="shared" si="189"/>
        <v/>
      </c>
      <c r="E12148" s="2" t="s">
        <v>2101</v>
      </c>
    </row>
    <row r="12149" spans="1:5">
      <c r="C12149" s="1" t="str">
        <f>IF(A12149="", "", VLOOKUP(A12149,Undocumented!$A:$C, 3, FALSE))</f>
        <v/>
      </c>
      <c r="D12149" s="1" t="str">
        <f t="shared" si="189"/>
        <v/>
      </c>
      <c r="E12149" s="2" t="s">
        <v>20</v>
      </c>
    </row>
    <row r="12150" spans="1:5">
      <c r="C12150" s="1" t="str">
        <f>IF(A12150="", "", VLOOKUP(A12150,Undocumented!$A:$C, 3, FALSE))</f>
        <v/>
      </c>
      <c r="D12150" s="1" t="str">
        <f t="shared" si="189"/>
        <v/>
      </c>
    </row>
    <row r="12151" spans="1:5">
      <c r="A12151" s="2" t="s">
        <v>3113</v>
      </c>
      <c r="B12151" s="2" t="s">
        <v>3114</v>
      </c>
      <c r="C12151" s="1" t="str">
        <f>IF(A12151="", "", VLOOKUP(A12151,Undocumented!$A:$C, 3, FALSE))</f>
        <v>SET 6, (IY + d), A</v>
      </c>
      <c r="D12151" s="1" t="str">
        <f t="shared" si="189"/>
        <v/>
      </c>
      <c r="E12151" s="2" t="s">
        <v>11</v>
      </c>
    </row>
    <row r="12152" spans="1:5">
      <c r="C12152" s="1" t="str">
        <f>IF(A12152="", "", VLOOKUP(A12152,Undocumented!$A:$C, 3, FALSE))</f>
        <v/>
      </c>
      <c r="D12152" s="1" t="str">
        <f t="shared" si="189"/>
        <v/>
      </c>
      <c r="E12152" s="2" t="s">
        <v>38</v>
      </c>
    </row>
    <row r="12153" spans="1:5">
      <c r="C12153" s="1" t="str">
        <f>IF(A12153="", "", VLOOKUP(A12153,Undocumented!$A:$C, 3, FALSE))</f>
        <v/>
      </c>
      <c r="D12153" s="1" t="str">
        <f t="shared" si="189"/>
        <v/>
      </c>
    </row>
    <row r="12154" spans="1:5">
      <c r="C12154" s="1" t="str">
        <f>IF(A12154="", "", VLOOKUP(A12154,Undocumented!$A:$C, 3, FALSE))</f>
        <v/>
      </c>
      <c r="D12154" s="1" t="str">
        <f t="shared" si="189"/>
        <v/>
      </c>
      <c r="E12154" s="2" t="s">
        <v>2676</v>
      </c>
    </row>
    <row r="12155" spans="1:5">
      <c r="C12155" s="1" t="str">
        <f>IF(A12155="", "", VLOOKUP(A12155,Undocumented!$A:$C, 3, FALSE))</f>
        <v/>
      </c>
      <c r="D12155" s="1" t="str">
        <f t="shared" si="189"/>
        <v/>
      </c>
      <c r="E12155" s="2" t="s">
        <v>2104</v>
      </c>
    </row>
    <row r="12156" spans="1:5">
      <c r="C12156" s="1" t="str">
        <f>IF(A12156="", "", VLOOKUP(A12156,Undocumented!$A:$C, 3, FALSE))</f>
        <v/>
      </c>
      <c r="D12156" s="1" t="str">
        <f t="shared" si="189"/>
        <v/>
      </c>
      <c r="E12156" s="2" t="s">
        <v>2649</v>
      </c>
    </row>
    <row r="12157" spans="1:5">
      <c r="C12157" s="1" t="str">
        <f>IF(A12157="", "", VLOOKUP(A12157,Undocumented!$A:$C, 3, FALSE))</f>
        <v/>
      </c>
      <c r="D12157" s="1" t="str">
        <f t="shared" si="189"/>
        <v/>
      </c>
      <c r="E12157" s="2" t="s">
        <v>2105</v>
      </c>
    </row>
    <row r="12158" spans="1:5">
      <c r="C12158" s="1" t="str">
        <f>IF(A12158="", "", VLOOKUP(A12158,Undocumented!$A:$C, 3, FALSE))</f>
        <v/>
      </c>
      <c r="D12158" s="1" t="str">
        <f t="shared" si="189"/>
        <v/>
      </c>
      <c r="E12158" s="2" t="s">
        <v>20</v>
      </c>
    </row>
    <row r="12159" spans="1:5">
      <c r="C12159" s="1" t="str">
        <f>IF(A12159="", "", VLOOKUP(A12159,Undocumented!$A:$C, 3, FALSE))</f>
        <v/>
      </c>
      <c r="D12159" s="1" t="str">
        <f t="shared" si="189"/>
        <v/>
      </c>
    </row>
    <row r="12160" spans="1:5">
      <c r="A12160" s="2" t="s">
        <v>3115</v>
      </c>
      <c r="B12160" s="2" t="s">
        <v>3116</v>
      </c>
      <c r="C12160" s="1" t="str">
        <f>IF(A12160="", "", VLOOKUP(A12160,Undocumented!$A:$C, 3, FALSE))</f>
        <v>SET 7, (IY + d), B</v>
      </c>
      <c r="D12160" s="1" t="str">
        <f t="shared" si="189"/>
        <v/>
      </c>
      <c r="E12160" s="2" t="s">
        <v>11</v>
      </c>
    </row>
    <row r="12161" spans="1:5">
      <c r="C12161" s="1" t="str">
        <f>IF(A12161="", "", VLOOKUP(A12161,Undocumented!$A:$C, 3, FALSE))</f>
        <v/>
      </c>
      <c r="D12161" s="1" t="str">
        <f t="shared" si="189"/>
        <v/>
      </c>
      <c r="E12161" s="2" t="s">
        <v>38</v>
      </c>
    </row>
    <row r="12162" spans="1:5">
      <c r="C12162" s="1" t="str">
        <f>IF(A12162="", "", VLOOKUP(A12162,Undocumented!$A:$C, 3, FALSE))</f>
        <v/>
      </c>
      <c r="D12162" s="1" t="str">
        <f t="shared" ref="D12162:D12225" si="190">IF(AND(B12162&lt;&gt;"", B12162&lt;&gt;C12162), "#N/B", "")</f>
        <v/>
      </c>
    </row>
    <row r="12163" spans="1:5">
      <c r="C12163" s="1" t="str">
        <f>IF(A12163="", "", VLOOKUP(A12163,Undocumented!$A:$C, 3, FALSE))</f>
        <v/>
      </c>
      <c r="D12163" s="1" t="str">
        <f t="shared" si="190"/>
        <v/>
      </c>
      <c r="E12163" s="2" t="s">
        <v>2676</v>
      </c>
    </row>
    <row r="12164" spans="1:5">
      <c r="C12164" s="1" t="str">
        <f>IF(A12164="", "", VLOOKUP(A12164,Undocumented!$A:$C, 3, FALSE))</f>
        <v/>
      </c>
      <c r="D12164" s="1" t="str">
        <f t="shared" si="190"/>
        <v/>
      </c>
      <c r="E12164" s="2" t="s">
        <v>2077</v>
      </c>
    </row>
    <row r="12165" spans="1:5">
      <c r="C12165" s="1" t="str">
        <f>IF(A12165="", "", VLOOKUP(A12165,Undocumented!$A:$C, 3, FALSE))</f>
        <v/>
      </c>
      <c r="D12165" s="1" t="str">
        <f t="shared" si="190"/>
        <v/>
      </c>
      <c r="E12165" s="2" t="s">
        <v>2652</v>
      </c>
    </row>
    <row r="12166" spans="1:5">
      <c r="C12166" s="1" t="str">
        <f>IF(A12166="", "", VLOOKUP(A12166,Undocumented!$A:$C, 3, FALSE))</f>
        <v/>
      </c>
      <c r="D12166" s="1" t="str">
        <f t="shared" si="190"/>
        <v/>
      </c>
      <c r="E12166" s="2" t="s">
        <v>2078</v>
      </c>
    </row>
    <row r="12167" spans="1:5">
      <c r="C12167" s="1" t="str">
        <f>IF(A12167="", "", VLOOKUP(A12167,Undocumented!$A:$C, 3, FALSE))</f>
        <v/>
      </c>
      <c r="D12167" s="1" t="str">
        <f t="shared" si="190"/>
        <v/>
      </c>
      <c r="E12167" s="2" t="s">
        <v>20</v>
      </c>
    </row>
    <row r="12168" spans="1:5">
      <c r="C12168" s="1" t="str">
        <f>IF(A12168="", "", VLOOKUP(A12168,Undocumented!$A:$C, 3, FALSE))</f>
        <v/>
      </c>
      <c r="D12168" s="1" t="str">
        <f t="shared" si="190"/>
        <v/>
      </c>
    </row>
    <row r="12169" spans="1:5">
      <c r="A12169" s="2" t="s">
        <v>3117</v>
      </c>
      <c r="B12169" s="2" t="s">
        <v>3118</v>
      </c>
      <c r="C12169" s="1" t="str">
        <f>IF(A12169="", "", VLOOKUP(A12169,Undocumented!$A:$C, 3, FALSE))</f>
        <v>SET 7, (IY + d), C</v>
      </c>
      <c r="D12169" s="1" t="str">
        <f t="shared" si="190"/>
        <v/>
      </c>
      <c r="E12169" s="2" t="s">
        <v>11</v>
      </c>
    </row>
    <row r="12170" spans="1:5">
      <c r="C12170" s="1" t="str">
        <f>IF(A12170="", "", VLOOKUP(A12170,Undocumented!$A:$C, 3, FALSE))</f>
        <v/>
      </c>
      <c r="D12170" s="1" t="str">
        <f t="shared" si="190"/>
        <v/>
      </c>
      <c r="E12170" s="2" t="s">
        <v>38</v>
      </c>
    </row>
    <row r="12171" spans="1:5">
      <c r="C12171" s="1" t="str">
        <f>IF(A12171="", "", VLOOKUP(A12171,Undocumented!$A:$C, 3, FALSE))</f>
        <v/>
      </c>
      <c r="D12171" s="1" t="str">
        <f t="shared" si="190"/>
        <v/>
      </c>
    </row>
    <row r="12172" spans="1:5">
      <c r="C12172" s="1" t="str">
        <f>IF(A12172="", "", VLOOKUP(A12172,Undocumented!$A:$C, 3, FALSE))</f>
        <v/>
      </c>
      <c r="D12172" s="1" t="str">
        <f t="shared" si="190"/>
        <v/>
      </c>
      <c r="E12172" s="2" t="s">
        <v>2676</v>
      </c>
    </row>
    <row r="12173" spans="1:5">
      <c r="C12173" s="1" t="str">
        <f>IF(A12173="", "", VLOOKUP(A12173,Undocumented!$A:$C, 3, FALSE))</f>
        <v/>
      </c>
      <c r="D12173" s="1" t="str">
        <f t="shared" si="190"/>
        <v/>
      </c>
      <c r="E12173" s="2" t="s">
        <v>2081</v>
      </c>
    </row>
    <row r="12174" spans="1:5">
      <c r="C12174" s="1" t="str">
        <f>IF(A12174="", "", VLOOKUP(A12174,Undocumented!$A:$C, 3, FALSE))</f>
        <v/>
      </c>
      <c r="D12174" s="1" t="str">
        <f t="shared" si="190"/>
        <v/>
      </c>
      <c r="E12174" s="2" t="s">
        <v>2655</v>
      </c>
    </row>
    <row r="12175" spans="1:5">
      <c r="C12175" s="1" t="str">
        <f>IF(A12175="", "", VLOOKUP(A12175,Undocumented!$A:$C, 3, FALSE))</f>
        <v/>
      </c>
      <c r="D12175" s="1" t="str">
        <f t="shared" si="190"/>
        <v/>
      </c>
      <c r="E12175" s="2" t="s">
        <v>2082</v>
      </c>
    </row>
    <row r="12176" spans="1:5">
      <c r="C12176" s="1" t="str">
        <f>IF(A12176="", "", VLOOKUP(A12176,Undocumented!$A:$C, 3, FALSE))</f>
        <v/>
      </c>
      <c r="D12176" s="1" t="str">
        <f t="shared" si="190"/>
        <v/>
      </c>
      <c r="E12176" s="2" t="s">
        <v>20</v>
      </c>
    </row>
    <row r="12177" spans="1:5">
      <c r="C12177" s="1" t="str">
        <f>IF(A12177="", "", VLOOKUP(A12177,Undocumented!$A:$C, 3, FALSE))</f>
        <v/>
      </c>
      <c r="D12177" s="1" t="str">
        <f t="shared" si="190"/>
        <v/>
      </c>
    </row>
    <row r="12178" spans="1:5">
      <c r="A12178" s="2" t="s">
        <v>3119</v>
      </c>
      <c r="B12178" s="2" t="s">
        <v>3120</v>
      </c>
      <c r="C12178" s="1" t="str">
        <f>IF(A12178="", "", VLOOKUP(A12178,Undocumented!$A:$C, 3, FALSE))</f>
        <v>SET 7, (IY + d), D</v>
      </c>
      <c r="D12178" s="1" t="str">
        <f t="shared" si="190"/>
        <v/>
      </c>
      <c r="E12178" s="2" t="s">
        <v>11</v>
      </c>
    </row>
    <row r="12179" spans="1:5">
      <c r="C12179" s="1" t="str">
        <f>IF(A12179="", "", VLOOKUP(A12179,Undocumented!$A:$C, 3, FALSE))</f>
        <v/>
      </c>
      <c r="D12179" s="1" t="str">
        <f t="shared" si="190"/>
        <v/>
      </c>
      <c r="E12179" s="2" t="s">
        <v>38</v>
      </c>
    </row>
    <row r="12180" spans="1:5">
      <c r="C12180" s="1" t="str">
        <f>IF(A12180="", "", VLOOKUP(A12180,Undocumented!$A:$C, 3, FALSE))</f>
        <v/>
      </c>
      <c r="D12180" s="1" t="str">
        <f t="shared" si="190"/>
        <v/>
      </c>
    </row>
    <row r="12181" spans="1:5">
      <c r="C12181" s="1" t="str">
        <f>IF(A12181="", "", VLOOKUP(A12181,Undocumented!$A:$C, 3, FALSE))</f>
        <v/>
      </c>
      <c r="D12181" s="1" t="str">
        <f t="shared" si="190"/>
        <v/>
      </c>
      <c r="E12181" s="2" t="s">
        <v>2676</v>
      </c>
    </row>
    <row r="12182" spans="1:5">
      <c r="C12182" s="1" t="str">
        <f>IF(A12182="", "", VLOOKUP(A12182,Undocumented!$A:$C, 3, FALSE))</f>
        <v/>
      </c>
      <c r="D12182" s="1" t="str">
        <f t="shared" si="190"/>
        <v/>
      </c>
      <c r="E12182" s="2" t="s">
        <v>2085</v>
      </c>
    </row>
    <row r="12183" spans="1:5">
      <c r="C12183" s="1" t="str">
        <f>IF(A12183="", "", VLOOKUP(A12183,Undocumented!$A:$C, 3, FALSE))</f>
        <v/>
      </c>
      <c r="D12183" s="1" t="str">
        <f t="shared" si="190"/>
        <v/>
      </c>
      <c r="E12183" s="2" t="s">
        <v>2658</v>
      </c>
    </row>
    <row r="12184" spans="1:5">
      <c r="C12184" s="1" t="str">
        <f>IF(A12184="", "", VLOOKUP(A12184,Undocumented!$A:$C, 3, FALSE))</f>
        <v/>
      </c>
      <c r="D12184" s="1" t="str">
        <f t="shared" si="190"/>
        <v/>
      </c>
      <c r="E12184" s="2" t="s">
        <v>2086</v>
      </c>
    </row>
    <row r="12185" spans="1:5">
      <c r="C12185" s="1" t="str">
        <f>IF(A12185="", "", VLOOKUP(A12185,Undocumented!$A:$C, 3, FALSE))</f>
        <v/>
      </c>
      <c r="D12185" s="1" t="str">
        <f t="shared" si="190"/>
        <v/>
      </c>
      <c r="E12185" s="2" t="s">
        <v>20</v>
      </c>
    </row>
    <row r="12186" spans="1:5">
      <c r="C12186" s="1" t="str">
        <f>IF(A12186="", "", VLOOKUP(A12186,Undocumented!$A:$C, 3, FALSE))</f>
        <v/>
      </c>
      <c r="D12186" s="1" t="str">
        <f t="shared" si="190"/>
        <v/>
      </c>
    </row>
    <row r="12187" spans="1:5">
      <c r="A12187" s="2" t="s">
        <v>3121</v>
      </c>
      <c r="B12187" s="2" t="s">
        <v>3122</v>
      </c>
      <c r="C12187" s="1" t="str">
        <f>IF(A12187="", "", VLOOKUP(A12187,Undocumented!$A:$C, 3, FALSE))</f>
        <v>SET 7, (IY + d), E</v>
      </c>
      <c r="D12187" s="1" t="str">
        <f t="shared" si="190"/>
        <v/>
      </c>
      <c r="E12187" s="2" t="s">
        <v>11</v>
      </c>
    </row>
    <row r="12188" spans="1:5">
      <c r="C12188" s="1" t="str">
        <f>IF(A12188="", "", VLOOKUP(A12188,Undocumented!$A:$C, 3, FALSE))</f>
        <v/>
      </c>
      <c r="D12188" s="1" t="str">
        <f t="shared" si="190"/>
        <v/>
      </c>
      <c r="E12188" s="2" t="s">
        <v>38</v>
      </c>
    </row>
    <row r="12189" spans="1:5">
      <c r="C12189" s="1" t="str">
        <f>IF(A12189="", "", VLOOKUP(A12189,Undocumented!$A:$C, 3, FALSE))</f>
        <v/>
      </c>
      <c r="D12189" s="1" t="str">
        <f t="shared" si="190"/>
        <v/>
      </c>
    </row>
    <row r="12190" spans="1:5">
      <c r="C12190" s="1" t="str">
        <f>IF(A12190="", "", VLOOKUP(A12190,Undocumented!$A:$C, 3, FALSE))</f>
        <v/>
      </c>
      <c r="D12190" s="1" t="str">
        <f t="shared" si="190"/>
        <v/>
      </c>
      <c r="E12190" s="2" t="s">
        <v>2676</v>
      </c>
    </row>
    <row r="12191" spans="1:5">
      <c r="C12191" s="1" t="str">
        <f>IF(A12191="", "", VLOOKUP(A12191,Undocumented!$A:$C, 3, FALSE))</f>
        <v/>
      </c>
      <c r="D12191" s="1" t="str">
        <f t="shared" si="190"/>
        <v/>
      </c>
      <c r="E12191" s="2" t="s">
        <v>2089</v>
      </c>
    </row>
    <row r="12192" spans="1:5">
      <c r="C12192" s="1" t="str">
        <f>IF(A12192="", "", VLOOKUP(A12192,Undocumented!$A:$C, 3, FALSE))</f>
        <v/>
      </c>
      <c r="D12192" s="1" t="str">
        <f t="shared" si="190"/>
        <v/>
      </c>
      <c r="E12192" s="2" t="s">
        <v>2661</v>
      </c>
    </row>
    <row r="12193" spans="1:5">
      <c r="C12193" s="1" t="str">
        <f>IF(A12193="", "", VLOOKUP(A12193,Undocumented!$A:$C, 3, FALSE))</f>
        <v/>
      </c>
      <c r="D12193" s="1" t="str">
        <f t="shared" si="190"/>
        <v/>
      </c>
      <c r="E12193" s="2" t="s">
        <v>2090</v>
      </c>
    </row>
    <row r="12194" spans="1:5">
      <c r="C12194" s="1" t="str">
        <f>IF(A12194="", "", VLOOKUP(A12194,Undocumented!$A:$C, 3, FALSE))</f>
        <v/>
      </c>
      <c r="D12194" s="1" t="str">
        <f t="shared" si="190"/>
        <v/>
      </c>
      <c r="E12194" s="2" t="s">
        <v>20</v>
      </c>
    </row>
    <row r="12195" spans="1:5">
      <c r="C12195" s="1" t="str">
        <f>IF(A12195="", "", VLOOKUP(A12195,Undocumented!$A:$C, 3, FALSE))</f>
        <v/>
      </c>
      <c r="D12195" s="1" t="str">
        <f t="shared" si="190"/>
        <v/>
      </c>
    </row>
    <row r="12196" spans="1:5">
      <c r="A12196" s="2" t="s">
        <v>3123</v>
      </c>
      <c r="B12196" s="2" t="s">
        <v>3124</v>
      </c>
      <c r="C12196" s="1" t="str">
        <f>IF(A12196="", "", VLOOKUP(A12196,Undocumented!$A:$C, 3, FALSE))</f>
        <v>SET 7, (IY + d), H</v>
      </c>
      <c r="D12196" s="1" t="str">
        <f t="shared" si="190"/>
        <v/>
      </c>
      <c r="E12196" s="2" t="s">
        <v>11</v>
      </c>
    </row>
    <row r="12197" spans="1:5">
      <c r="C12197" s="1" t="str">
        <f>IF(A12197="", "", VLOOKUP(A12197,Undocumented!$A:$C, 3, FALSE))</f>
        <v/>
      </c>
      <c r="D12197" s="1" t="str">
        <f t="shared" si="190"/>
        <v/>
      </c>
      <c r="E12197" s="2" t="s">
        <v>38</v>
      </c>
    </row>
    <row r="12198" spans="1:5">
      <c r="C12198" s="1" t="str">
        <f>IF(A12198="", "", VLOOKUP(A12198,Undocumented!$A:$C, 3, FALSE))</f>
        <v/>
      </c>
      <c r="D12198" s="1" t="str">
        <f t="shared" si="190"/>
        <v/>
      </c>
    </row>
    <row r="12199" spans="1:5">
      <c r="C12199" s="1" t="str">
        <f>IF(A12199="", "", VLOOKUP(A12199,Undocumented!$A:$C, 3, FALSE))</f>
        <v/>
      </c>
      <c r="D12199" s="1" t="str">
        <f t="shared" si="190"/>
        <v/>
      </c>
      <c r="E12199" s="2" t="s">
        <v>2676</v>
      </c>
    </row>
    <row r="12200" spans="1:5">
      <c r="C12200" s="1" t="str">
        <f>IF(A12200="", "", VLOOKUP(A12200,Undocumented!$A:$C, 3, FALSE))</f>
        <v/>
      </c>
      <c r="D12200" s="1" t="str">
        <f t="shared" si="190"/>
        <v/>
      </c>
      <c r="E12200" s="2" t="s">
        <v>2093</v>
      </c>
    </row>
    <row r="12201" spans="1:5">
      <c r="C12201" s="1" t="str">
        <f>IF(A12201="", "", VLOOKUP(A12201,Undocumented!$A:$C, 3, FALSE))</f>
        <v/>
      </c>
      <c r="D12201" s="1" t="str">
        <f t="shared" si="190"/>
        <v/>
      </c>
      <c r="E12201" s="2" t="s">
        <v>2664</v>
      </c>
    </row>
    <row r="12202" spans="1:5">
      <c r="C12202" s="1" t="str">
        <f>IF(A12202="", "", VLOOKUP(A12202,Undocumented!$A:$C, 3, FALSE))</f>
        <v/>
      </c>
      <c r="D12202" s="1" t="str">
        <f t="shared" si="190"/>
        <v/>
      </c>
      <c r="E12202" s="2" t="s">
        <v>690</v>
      </c>
    </row>
    <row r="12203" spans="1:5">
      <c r="C12203" s="1" t="str">
        <f>IF(A12203="", "", VLOOKUP(A12203,Undocumented!$A:$C, 3, FALSE))</f>
        <v/>
      </c>
      <c r="D12203" s="1" t="str">
        <f t="shared" si="190"/>
        <v/>
      </c>
      <c r="E12203" s="2" t="s">
        <v>20</v>
      </c>
    </row>
    <row r="12204" spans="1:5">
      <c r="C12204" s="1" t="str">
        <f>IF(A12204="", "", VLOOKUP(A12204,Undocumented!$A:$C, 3, FALSE))</f>
        <v/>
      </c>
      <c r="D12204" s="1" t="str">
        <f t="shared" si="190"/>
        <v/>
      </c>
    </row>
    <row r="12205" spans="1:5">
      <c r="A12205" s="2" t="s">
        <v>3125</v>
      </c>
      <c r="B12205" s="2" t="s">
        <v>3126</v>
      </c>
      <c r="C12205" s="1" t="str">
        <f>IF(A12205="", "", VLOOKUP(A12205,Undocumented!$A:$C, 3, FALSE))</f>
        <v>SET 7, (IY + d), L</v>
      </c>
      <c r="D12205" s="1" t="str">
        <f t="shared" si="190"/>
        <v/>
      </c>
      <c r="E12205" s="2" t="s">
        <v>11</v>
      </c>
    </row>
    <row r="12206" spans="1:5">
      <c r="C12206" s="1" t="str">
        <f>IF(A12206="", "", VLOOKUP(A12206,Undocumented!$A:$C, 3, FALSE))</f>
        <v/>
      </c>
      <c r="D12206" s="1" t="str">
        <f t="shared" si="190"/>
        <v/>
      </c>
      <c r="E12206" s="2" t="s">
        <v>38</v>
      </c>
    </row>
    <row r="12207" spans="1:5">
      <c r="C12207" s="1" t="str">
        <f>IF(A12207="", "", VLOOKUP(A12207,Undocumented!$A:$C, 3, FALSE))</f>
        <v/>
      </c>
      <c r="D12207" s="1" t="str">
        <f t="shared" si="190"/>
        <v/>
      </c>
    </row>
    <row r="12208" spans="1:5">
      <c r="C12208" s="1" t="str">
        <f>IF(A12208="", "", VLOOKUP(A12208,Undocumented!$A:$C, 3, FALSE))</f>
        <v/>
      </c>
      <c r="D12208" s="1" t="str">
        <f t="shared" si="190"/>
        <v/>
      </c>
      <c r="E12208" s="2" t="s">
        <v>2676</v>
      </c>
    </row>
    <row r="12209" spans="1:5">
      <c r="C12209" s="1" t="str">
        <f>IF(A12209="", "", VLOOKUP(A12209,Undocumented!$A:$C, 3, FALSE))</f>
        <v/>
      </c>
      <c r="D12209" s="1" t="str">
        <f t="shared" si="190"/>
        <v/>
      </c>
      <c r="E12209" s="2" t="s">
        <v>2096</v>
      </c>
    </row>
    <row r="12210" spans="1:5">
      <c r="C12210" s="1" t="str">
        <f>IF(A12210="", "", VLOOKUP(A12210,Undocumented!$A:$C, 3, FALSE))</f>
        <v/>
      </c>
      <c r="D12210" s="1" t="str">
        <f t="shared" si="190"/>
        <v/>
      </c>
      <c r="E12210" s="2" t="s">
        <v>2667</v>
      </c>
    </row>
    <row r="12211" spans="1:5">
      <c r="C12211" s="1" t="str">
        <f>IF(A12211="", "", VLOOKUP(A12211,Undocumented!$A:$C, 3, FALSE))</f>
        <v/>
      </c>
      <c r="D12211" s="1" t="str">
        <f t="shared" si="190"/>
        <v/>
      </c>
      <c r="E12211" s="2" t="s">
        <v>2097</v>
      </c>
    </row>
    <row r="12212" spans="1:5">
      <c r="C12212" s="1" t="str">
        <f>IF(A12212="", "", VLOOKUP(A12212,Undocumented!$A:$C, 3, FALSE))</f>
        <v/>
      </c>
      <c r="D12212" s="1" t="str">
        <f t="shared" si="190"/>
        <v/>
      </c>
      <c r="E12212" s="2" t="s">
        <v>20</v>
      </c>
    </row>
    <row r="12213" spans="1:5">
      <c r="C12213" s="1" t="str">
        <f>IF(A12213="", "", VLOOKUP(A12213,Undocumented!$A:$C, 3, FALSE))</f>
        <v/>
      </c>
      <c r="D12213" s="1" t="str">
        <f t="shared" si="190"/>
        <v/>
      </c>
    </row>
    <row r="12214" spans="1:5">
      <c r="A12214" s="2" t="s">
        <v>3127</v>
      </c>
      <c r="B12214" s="2" t="s">
        <v>3128</v>
      </c>
      <c r="C12214" s="1" t="str">
        <f>IF(A12214="", "", VLOOKUP(A12214,Undocumented!$A:$C, 3, FALSE))</f>
        <v>SET 7, (IY + d)</v>
      </c>
      <c r="D12214" s="1" t="str">
        <f t="shared" si="190"/>
        <v/>
      </c>
      <c r="E12214" s="2" t="s">
        <v>11</v>
      </c>
    </row>
    <row r="12215" spans="1:5">
      <c r="C12215" s="1" t="str">
        <f>IF(A12215="", "", VLOOKUP(A12215,Undocumented!$A:$C, 3, FALSE))</f>
        <v/>
      </c>
      <c r="D12215" s="1" t="str">
        <f t="shared" si="190"/>
        <v/>
      </c>
      <c r="E12215" s="2" t="s">
        <v>38</v>
      </c>
    </row>
    <row r="12216" spans="1:5">
      <c r="C12216" s="1" t="str">
        <f>IF(A12216="", "", VLOOKUP(A12216,Undocumented!$A:$C, 3, FALSE))</f>
        <v/>
      </c>
      <c r="D12216" s="1" t="str">
        <f t="shared" si="190"/>
        <v/>
      </c>
    </row>
    <row r="12217" spans="1:5">
      <c r="C12217" s="1" t="str">
        <f>IF(A12217="", "", VLOOKUP(A12217,Undocumented!$A:$C, 3, FALSE))</f>
        <v/>
      </c>
      <c r="D12217" s="1" t="str">
        <f t="shared" si="190"/>
        <v/>
      </c>
      <c r="E12217" s="2" t="s">
        <v>2676</v>
      </c>
    </row>
    <row r="12218" spans="1:5">
      <c r="C12218" s="1" t="str">
        <f>IF(A12218="", "", VLOOKUP(A12218,Undocumented!$A:$C, 3, FALSE))</f>
        <v/>
      </c>
      <c r="D12218" s="1" t="str">
        <f t="shared" si="190"/>
        <v/>
      </c>
      <c r="E12218" s="2" t="s">
        <v>2100</v>
      </c>
    </row>
    <row r="12219" spans="1:5">
      <c r="C12219" s="1" t="str">
        <f>IF(A12219="", "", VLOOKUP(A12219,Undocumented!$A:$C, 3, FALSE))</f>
        <v/>
      </c>
      <c r="D12219" s="1" t="str">
        <f t="shared" si="190"/>
        <v/>
      </c>
      <c r="E12219" s="2" t="s">
        <v>2670</v>
      </c>
    </row>
    <row r="12220" spans="1:5">
      <c r="C12220" s="1" t="str">
        <f>IF(A12220="", "", VLOOKUP(A12220,Undocumented!$A:$C, 3, FALSE))</f>
        <v/>
      </c>
      <c r="D12220" s="1" t="str">
        <f t="shared" si="190"/>
        <v/>
      </c>
      <c r="E12220" s="2" t="s">
        <v>2101</v>
      </c>
    </row>
    <row r="12221" spans="1:5">
      <c r="C12221" s="1" t="str">
        <f>IF(A12221="", "", VLOOKUP(A12221,Undocumented!$A:$C, 3, FALSE))</f>
        <v/>
      </c>
      <c r="D12221" s="1" t="str">
        <f t="shared" si="190"/>
        <v/>
      </c>
      <c r="E12221" s="2" t="s">
        <v>20</v>
      </c>
    </row>
    <row r="12222" spans="1:5">
      <c r="C12222" s="1" t="str">
        <f>IF(A12222="", "", VLOOKUP(A12222,Undocumented!$A:$C, 3, FALSE))</f>
        <v/>
      </c>
      <c r="D12222" s="1" t="str">
        <f t="shared" si="190"/>
        <v/>
      </c>
    </row>
    <row r="12223" spans="1:5">
      <c r="A12223" s="2" t="s">
        <v>3129</v>
      </c>
      <c r="B12223" s="2" t="s">
        <v>3130</v>
      </c>
      <c r="C12223" s="1" t="str">
        <f>IF(A12223="", "", VLOOKUP(A12223,Undocumented!$A:$C, 3, FALSE))</f>
        <v>SET 7, (IY + d), A</v>
      </c>
      <c r="D12223" s="1" t="str">
        <f t="shared" si="190"/>
        <v/>
      </c>
      <c r="E12223" s="2" t="s">
        <v>11</v>
      </c>
    </row>
    <row r="12224" spans="1:5">
      <c r="C12224" s="1" t="str">
        <f>IF(A12224="", "", VLOOKUP(A12224,Undocumented!$A:$C, 3, FALSE))</f>
        <v/>
      </c>
      <c r="D12224" s="1" t="str">
        <f t="shared" si="190"/>
        <v/>
      </c>
      <c r="E12224" s="2" t="s">
        <v>38</v>
      </c>
    </row>
    <row r="12225" spans="3:5">
      <c r="C12225" s="1" t="str">
        <f>IF(A12225="", "", VLOOKUP(A12225,Undocumented!$A:$C, 3, FALSE))</f>
        <v/>
      </c>
      <c r="D12225" s="1" t="str">
        <f t="shared" si="190"/>
        <v/>
      </c>
    </row>
    <row r="12226" spans="3:5">
      <c r="C12226" s="1" t="str">
        <f>IF(A12226="", "", VLOOKUP(A12226,Undocumented!$A:$C, 3, FALSE))</f>
        <v/>
      </c>
      <c r="D12226" s="1" t="str">
        <f t="shared" ref="D12226:D12289" si="191">IF(AND(B12226&lt;&gt;"", B12226&lt;&gt;C12226), "#N/B", "")</f>
        <v/>
      </c>
      <c r="E12226" s="2" t="s">
        <v>2676</v>
      </c>
    </row>
    <row r="12227" spans="3:5">
      <c r="C12227" s="1" t="str">
        <f>IF(A12227="", "", VLOOKUP(A12227,Undocumented!$A:$C, 3, FALSE))</f>
        <v/>
      </c>
      <c r="D12227" s="1" t="str">
        <f t="shared" si="191"/>
        <v/>
      </c>
      <c r="E12227" s="2" t="s">
        <v>2104</v>
      </c>
    </row>
    <row r="12228" spans="3:5">
      <c r="C12228" s="1" t="str">
        <f>IF(A12228="", "", VLOOKUP(A12228,Undocumented!$A:$C, 3, FALSE))</f>
        <v/>
      </c>
      <c r="D12228" s="1" t="str">
        <f t="shared" si="191"/>
        <v/>
      </c>
      <c r="E12228" s="2" t="s">
        <v>2673</v>
      </c>
    </row>
    <row r="12229" spans="3:5">
      <c r="C12229" s="1" t="str">
        <f>IF(A12229="", "", VLOOKUP(A12229,Undocumented!$A:$C, 3, FALSE))</f>
        <v/>
      </c>
      <c r="D12229" s="1" t="str">
        <f t="shared" si="191"/>
        <v/>
      </c>
      <c r="E12229" s="2" t="s">
        <v>2105</v>
      </c>
    </row>
    <row r="12230" spans="3:5">
      <c r="C12230" s="1" t="str">
        <f>IF(A12230="", "", VLOOKUP(A12230,Undocumented!$A:$C, 3, FALSE))</f>
        <v/>
      </c>
      <c r="D12230" s="1" t="str">
        <f t="shared" si="191"/>
        <v/>
      </c>
      <c r="E12230" s="2" t="s">
        <v>20</v>
      </c>
    </row>
    <row r="12231" spans="3:5">
      <c r="C12231" s="1" t="str">
        <f>IF(A12231="", "", VLOOKUP(A12231,Undocumented!$A:$C, 2, FALSE))</f>
        <v/>
      </c>
      <c r="D12231" s="1" t="str">
        <f t="shared" si="191"/>
        <v/>
      </c>
    </row>
    <row r="12232" spans="3:5">
      <c r="C12232" s="1" t="str">
        <f>IF(A12232="", "", VLOOKUP(A12232,Undocumented!$A:$C, 2, FALSE))</f>
        <v/>
      </c>
      <c r="D12232" s="1" t="str">
        <f t="shared" si="191"/>
        <v/>
      </c>
    </row>
    <row r="12233" spans="3:5">
      <c r="C12233" s="1" t="str">
        <f>IF(A12233="", "", VLOOKUP(A12233,Undocumented!$A:$C, 2, FALSE))</f>
        <v/>
      </c>
      <c r="D12233" s="1" t="str">
        <f t="shared" si="191"/>
        <v/>
      </c>
    </row>
    <row r="12234" spans="3:5">
      <c r="C12234" s="1" t="str">
        <f>IF(A12234="", "", VLOOKUP(A12234,Undocumented!$A:$C, 2, FALSE))</f>
        <v/>
      </c>
      <c r="D12234" s="1" t="str">
        <f t="shared" si="191"/>
        <v/>
      </c>
    </row>
    <row r="12235" spans="3:5">
      <c r="C12235" s="1" t="str">
        <f>IF(A12235="", "", VLOOKUP(A12235,Undocumented!$A:$C, 2, FALSE))</f>
        <v/>
      </c>
      <c r="D12235" s="1" t="str">
        <f t="shared" si="191"/>
        <v/>
      </c>
    </row>
    <row r="12236" spans="3:5">
      <c r="C12236" s="1" t="str">
        <f>IF(A12236="", "", VLOOKUP(A12236,Undocumented!$A:$C, 2, FALSE))</f>
        <v/>
      </c>
      <c r="D12236" s="1" t="str">
        <f t="shared" si="191"/>
        <v/>
      </c>
    </row>
    <row r="12237" spans="3:5">
      <c r="C12237" s="1" t="str">
        <f>IF(A12237="", "", VLOOKUP(A12237,Undocumented!$A:$C, 2, FALSE))</f>
        <v/>
      </c>
      <c r="D12237" s="1" t="str">
        <f t="shared" si="191"/>
        <v/>
      </c>
    </row>
    <row r="12238" spans="3:5">
      <c r="C12238" s="1" t="str">
        <f>IF(A12238="", "", VLOOKUP(A12238,Undocumented!$A:$C, 2, FALSE))</f>
        <v/>
      </c>
      <c r="D12238" s="1" t="str">
        <f t="shared" si="191"/>
        <v/>
      </c>
    </row>
    <row r="12239" spans="3:5">
      <c r="C12239" s="1" t="str">
        <f>IF(A12239="", "", VLOOKUP(A12239,Undocumented!$A:$C, 2, FALSE))</f>
        <v/>
      </c>
      <c r="D12239" s="1" t="str">
        <f t="shared" si="191"/>
        <v/>
      </c>
    </row>
    <row r="12240" spans="3:5">
      <c r="C12240" s="1" t="str">
        <f>IF(A12240="", "", VLOOKUP(A12240,Undocumented!$A:$C, 2, FALSE))</f>
        <v/>
      </c>
      <c r="D12240" s="1" t="str">
        <f t="shared" si="191"/>
        <v/>
      </c>
    </row>
    <row r="12241" spans="3:4">
      <c r="C12241" s="1" t="str">
        <f>IF(A12241="", "", VLOOKUP(A12241,Undocumented!$A:$C, 2, FALSE))</f>
        <v/>
      </c>
      <c r="D12241" s="1" t="str">
        <f t="shared" si="191"/>
        <v/>
      </c>
    </row>
    <row r="12242" spans="3:4">
      <c r="C12242" s="1" t="str">
        <f>IF(A12242="", "", VLOOKUP(A12242,Undocumented!$A:$C, 2, FALSE))</f>
        <v/>
      </c>
      <c r="D12242" s="1" t="str">
        <f t="shared" si="191"/>
        <v/>
      </c>
    </row>
    <row r="12243" spans="3:4">
      <c r="C12243" s="1" t="str">
        <f>IF(A12243="", "", VLOOKUP(A12243,Undocumented!$A:$C, 2, FALSE))</f>
        <v/>
      </c>
      <c r="D12243" s="1" t="str">
        <f t="shared" si="191"/>
        <v/>
      </c>
    </row>
    <row r="12244" spans="3:4">
      <c r="C12244" s="1" t="str">
        <f>IF(A12244="", "", VLOOKUP(A12244,Undocumented!$A:$C, 2, FALSE))</f>
        <v/>
      </c>
      <c r="D12244" s="1" t="str">
        <f t="shared" si="191"/>
        <v/>
      </c>
    </row>
    <row r="12245" spans="3:4">
      <c r="C12245" s="1" t="str">
        <f>IF(A12245="", "", VLOOKUP(A12245,Undocumented!$A:$C, 2, FALSE))</f>
        <v/>
      </c>
      <c r="D12245" s="1" t="str">
        <f t="shared" si="191"/>
        <v/>
      </c>
    </row>
    <row r="12246" spans="3:4">
      <c r="C12246" s="1" t="str">
        <f>IF(A12246="", "", VLOOKUP(A12246,Undocumented!$A:$C, 2, FALSE))</f>
        <v/>
      </c>
      <c r="D12246" s="1" t="str">
        <f t="shared" si="191"/>
        <v/>
      </c>
    </row>
    <row r="12247" spans="3:4">
      <c r="C12247" s="1" t="str">
        <f>IF(A12247="", "", VLOOKUP(A12247,Undocumented!$A:$C, 2, FALSE))</f>
        <v/>
      </c>
      <c r="D12247" s="1" t="str">
        <f t="shared" si="191"/>
        <v/>
      </c>
    </row>
    <row r="12248" spans="3:4">
      <c r="C12248" s="1" t="str">
        <f>IF(A12248="", "", VLOOKUP(A12248,Undocumented!$A:$C, 2, FALSE))</f>
        <v/>
      </c>
      <c r="D12248" s="1" t="str">
        <f t="shared" si="191"/>
        <v/>
      </c>
    </row>
    <row r="12249" spans="3:4">
      <c r="C12249" s="1" t="str">
        <f>IF(A12249="", "", VLOOKUP(A12249,Undocumented!$A:$C, 2, FALSE))</f>
        <v/>
      </c>
      <c r="D12249" s="1" t="str">
        <f t="shared" si="191"/>
        <v/>
      </c>
    </row>
    <row r="12250" spans="3:4">
      <c r="C12250" s="1" t="str">
        <f>IF(A12250="", "", VLOOKUP(A12250,Undocumented!$A:$C, 2, FALSE))</f>
        <v/>
      </c>
      <c r="D12250" s="1" t="str">
        <f t="shared" si="191"/>
        <v/>
      </c>
    </row>
    <row r="12251" spans="3:4">
      <c r="C12251" s="1" t="str">
        <f>IF(A12251="", "", VLOOKUP(A12251,Undocumented!$A:$C, 2, FALSE))</f>
        <v/>
      </c>
      <c r="D12251" s="1" t="str">
        <f t="shared" si="191"/>
        <v/>
      </c>
    </row>
    <row r="12252" spans="3:4">
      <c r="C12252" s="1" t="str">
        <f>IF(A12252="", "", VLOOKUP(A12252,Undocumented!$A:$C, 2, FALSE))</f>
        <v/>
      </c>
      <c r="D12252" s="1" t="str">
        <f t="shared" si="191"/>
        <v/>
      </c>
    </row>
    <row r="12253" spans="3:4">
      <c r="C12253" s="1" t="str">
        <f>IF(A12253="", "", VLOOKUP(A12253,Undocumented!$A:$C, 2, FALSE))</f>
        <v/>
      </c>
      <c r="D12253" s="1" t="str">
        <f t="shared" si="191"/>
        <v/>
      </c>
    </row>
    <row r="12254" spans="3:4">
      <c r="C12254" s="1" t="str">
        <f>IF(A12254="", "", VLOOKUP(A12254,Undocumented!$A:$C, 2, FALSE))</f>
        <v/>
      </c>
      <c r="D12254" s="1" t="str">
        <f t="shared" si="191"/>
        <v/>
      </c>
    </row>
    <row r="12255" spans="3:4">
      <c r="C12255" s="1" t="str">
        <f>IF(A12255="", "", VLOOKUP(A12255,Undocumented!$A:$C, 2, FALSE))</f>
        <v/>
      </c>
      <c r="D12255" s="1" t="str">
        <f t="shared" si="191"/>
        <v/>
      </c>
    </row>
    <row r="12256" spans="3:4">
      <c r="C12256" s="1" t="str">
        <f>IF(A12256="", "", VLOOKUP(A12256,Undocumented!$A:$C, 2, FALSE))</f>
        <v/>
      </c>
      <c r="D12256" s="1" t="str">
        <f t="shared" si="191"/>
        <v/>
      </c>
    </row>
    <row r="12257" spans="3:4">
      <c r="C12257" s="1" t="str">
        <f>IF(A12257="", "", VLOOKUP(A12257,Undocumented!$A:$C, 2, FALSE))</f>
        <v/>
      </c>
      <c r="D12257" s="1" t="str">
        <f t="shared" si="191"/>
        <v/>
      </c>
    </row>
    <row r="12258" spans="3:4">
      <c r="C12258" s="1" t="str">
        <f>IF(A12258="", "", VLOOKUP(A12258,Undocumented!$A:$C, 2, FALSE))</f>
        <v/>
      </c>
      <c r="D12258" s="1" t="str">
        <f t="shared" si="191"/>
        <v/>
      </c>
    </row>
    <row r="12259" spans="3:4">
      <c r="C12259" s="1" t="str">
        <f>IF(A12259="", "", VLOOKUP(A12259,Undocumented!$A:$C, 2, FALSE))</f>
        <v/>
      </c>
      <c r="D12259" s="1" t="str">
        <f t="shared" si="191"/>
        <v/>
      </c>
    </row>
    <row r="12260" spans="3:4">
      <c r="C12260" s="1" t="str">
        <f>IF(A12260="", "", VLOOKUP(A12260,Undocumented!$A:$C, 2, FALSE))</f>
        <v/>
      </c>
      <c r="D12260" s="1" t="str">
        <f t="shared" si="191"/>
        <v/>
      </c>
    </row>
    <row r="12261" spans="3:4">
      <c r="C12261" s="1" t="str">
        <f>IF(A12261="", "", VLOOKUP(A12261,Undocumented!$A:$C, 2, FALSE))</f>
        <v/>
      </c>
      <c r="D12261" s="1" t="str">
        <f t="shared" si="191"/>
        <v/>
      </c>
    </row>
    <row r="12262" spans="3:4">
      <c r="C12262" s="1" t="str">
        <f>IF(A12262="", "", VLOOKUP(A12262,Undocumented!$A:$C, 2, FALSE))</f>
        <v/>
      </c>
      <c r="D12262" s="1" t="str">
        <f t="shared" si="191"/>
        <v/>
      </c>
    </row>
    <row r="12263" spans="3:4">
      <c r="C12263" s="1" t="str">
        <f>IF(A12263="", "", VLOOKUP(A12263,Undocumented!$A:$C, 2, FALSE))</f>
        <v/>
      </c>
      <c r="D12263" s="1" t="str">
        <f t="shared" si="191"/>
        <v/>
      </c>
    </row>
    <row r="12264" spans="3:4">
      <c r="C12264" s="1" t="str">
        <f>IF(A12264="", "", VLOOKUP(A12264,Undocumented!$A:$C, 2, FALSE))</f>
        <v/>
      </c>
      <c r="D12264" s="1" t="str">
        <f t="shared" si="191"/>
        <v/>
      </c>
    </row>
    <row r="12265" spans="3:4">
      <c r="C12265" s="1" t="str">
        <f>IF(A12265="", "", VLOOKUP(A12265,Undocumented!$A:$C, 2, FALSE))</f>
        <v/>
      </c>
      <c r="D12265" s="1" t="str">
        <f t="shared" si="191"/>
        <v/>
      </c>
    </row>
    <row r="12266" spans="3:4">
      <c r="C12266" s="1" t="str">
        <f>IF(A12266="", "", VLOOKUP(A12266,Undocumented!$A:$C, 2, FALSE))</f>
        <v/>
      </c>
      <c r="D12266" s="1" t="str">
        <f t="shared" si="191"/>
        <v/>
      </c>
    </row>
    <row r="12267" spans="3:4">
      <c r="C12267" s="1" t="str">
        <f>IF(A12267="", "", VLOOKUP(A12267,Undocumented!$A:$C, 2, FALSE))</f>
        <v/>
      </c>
      <c r="D12267" s="1" t="str">
        <f t="shared" si="191"/>
        <v/>
      </c>
    </row>
    <row r="12268" spans="3:4">
      <c r="C12268" s="1" t="str">
        <f>IF(A12268="", "", VLOOKUP(A12268,Undocumented!$A:$C, 2, FALSE))</f>
        <v/>
      </c>
      <c r="D12268" s="1" t="str">
        <f t="shared" si="191"/>
        <v/>
      </c>
    </row>
    <row r="12269" spans="3:4">
      <c r="C12269" s="1" t="str">
        <f>IF(A12269="", "", VLOOKUP(A12269,Undocumented!$A:$C, 2, FALSE))</f>
        <v/>
      </c>
      <c r="D12269" s="1" t="str">
        <f t="shared" si="191"/>
        <v/>
      </c>
    </row>
    <row r="12270" spans="3:4">
      <c r="C12270" s="1" t="str">
        <f>IF(A12270="", "", VLOOKUP(A12270,Undocumented!$A:$C, 2, FALSE))</f>
        <v/>
      </c>
      <c r="D12270" s="1" t="str">
        <f t="shared" si="191"/>
        <v/>
      </c>
    </row>
    <row r="12271" spans="3:4">
      <c r="C12271" s="1" t="str">
        <f>IF(A12271="", "", VLOOKUP(A12271,Undocumented!$A:$C, 2, FALSE))</f>
        <v/>
      </c>
      <c r="D12271" s="1" t="str">
        <f t="shared" si="191"/>
        <v/>
      </c>
    </row>
    <row r="12272" spans="3:4">
      <c r="C12272" s="1" t="str">
        <f>IF(A12272="", "", VLOOKUP(A12272,Undocumented!$A:$C, 2, FALSE))</f>
        <v/>
      </c>
      <c r="D12272" s="1" t="str">
        <f t="shared" si="191"/>
        <v/>
      </c>
    </row>
    <row r="12273" spans="3:4">
      <c r="C12273" s="1" t="str">
        <f>IF(A12273="", "", VLOOKUP(A12273,Undocumented!$A:$C, 2, FALSE))</f>
        <v/>
      </c>
      <c r="D12273" s="1" t="str">
        <f t="shared" si="191"/>
        <v/>
      </c>
    </row>
    <row r="12274" spans="3:4">
      <c r="C12274" s="1" t="str">
        <f>IF(A12274="", "", VLOOKUP(A12274,Undocumented!$A:$C, 2, FALSE))</f>
        <v/>
      </c>
      <c r="D12274" s="1" t="str">
        <f t="shared" si="191"/>
        <v/>
      </c>
    </row>
    <row r="12275" spans="3:4">
      <c r="C12275" s="1" t="str">
        <f>IF(A12275="", "", VLOOKUP(A12275,Undocumented!$A:$C, 2, FALSE))</f>
        <v/>
      </c>
      <c r="D12275" s="1" t="str">
        <f t="shared" si="191"/>
        <v/>
      </c>
    </row>
    <row r="12276" spans="3:4">
      <c r="C12276" s="1" t="str">
        <f>IF(A12276="", "", VLOOKUP(A12276,Undocumented!$A:$C, 2, FALSE))</f>
        <v/>
      </c>
      <c r="D12276" s="1" t="str">
        <f t="shared" si="191"/>
        <v/>
      </c>
    </row>
    <row r="12277" spans="3:4">
      <c r="C12277" s="1" t="str">
        <f>IF(A12277="", "", VLOOKUP(A12277,Undocumented!$A:$C, 2, FALSE))</f>
        <v/>
      </c>
      <c r="D12277" s="1" t="str">
        <f t="shared" si="191"/>
        <v/>
      </c>
    </row>
    <row r="12278" spans="3:4">
      <c r="C12278" s="1" t="str">
        <f>IF(A12278="", "", VLOOKUP(A12278,Undocumented!$A:$C, 2, FALSE))</f>
        <v/>
      </c>
      <c r="D12278" s="1" t="str">
        <f t="shared" si="191"/>
        <v/>
      </c>
    </row>
    <row r="12279" spans="3:4">
      <c r="C12279" s="1" t="str">
        <f>IF(A12279="", "", VLOOKUP(A12279,Undocumented!$A:$C, 2, FALSE))</f>
        <v/>
      </c>
      <c r="D12279" s="1" t="str">
        <f t="shared" si="191"/>
        <v/>
      </c>
    </row>
    <row r="12280" spans="3:4">
      <c r="C12280" s="1" t="str">
        <f>IF(A12280="", "", VLOOKUP(A12280,Undocumented!$A:$C, 2, FALSE))</f>
        <v/>
      </c>
      <c r="D12280" s="1" t="str">
        <f t="shared" si="191"/>
        <v/>
      </c>
    </row>
    <row r="12281" spans="3:4">
      <c r="C12281" s="1" t="str">
        <f>IF(A12281="", "", VLOOKUP(A12281,Undocumented!$A:$C, 2, FALSE))</f>
        <v/>
      </c>
      <c r="D12281" s="1" t="str">
        <f t="shared" si="191"/>
        <v/>
      </c>
    </row>
    <row r="12282" spans="3:4">
      <c r="C12282" s="1" t="str">
        <f>IF(A12282="", "", VLOOKUP(A12282,Undocumented!$A:$C, 2, FALSE))</f>
        <v/>
      </c>
      <c r="D12282" s="1" t="str">
        <f t="shared" si="191"/>
        <v/>
      </c>
    </row>
    <row r="12283" spans="3:4">
      <c r="C12283" s="1" t="str">
        <f>IF(A12283="", "", VLOOKUP(A12283,Undocumented!$A:$C, 2, FALSE))</f>
        <v/>
      </c>
      <c r="D12283" s="1" t="str">
        <f t="shared" si="191"/>
        <v/>
      </c>
    </row>
    <row r="12284" spans="3:4">
      <c r="C12284" s="1" t="str">
        <f>IF(A12284="", "", VLOOKUP(A12284,Undocumented!$A:$C, 2, FALSE))</f>
        <v/>
      </c>
      <c r="D12284" s="1" t="str">
        <f t="shared" si="191"/>
        <v/>
      </c>
    </row>
    <row r="12285" spans="3:4">
      <c r="C12285" s="1" t="str">
        <f>IF(A12285="", "", VLOOKUP(A12285,Undocumented!$A:$C, 2, FALSE))</f>
        <v/>
      </c>
      <c r="D12285" s="1" t="str">
        <f t="shared" si="191"/>
        <v/>
      </c>
    </row>
    <row r="12286" spans="3:4">
      <c r="C12286" s="1" t="str">
        <f>IF(A12286="", "", VLOOKUP(A12286,Undocumented!$A:$C, 2, FALSE))</f>
        <v/>
      </c>
      <c r="D12286" s="1" t="str">
        <f t="shared" si="191"/>
        <v/>
      </c>
    </row>
    <row r="12287" spans="3:4">
      <c r="C12287" s="1" t="str">
        <f>IF(A12287="", "", VLOOKUP(A12287,Undocumented!$A:$C, 2, FALSE))</f>
        <v/>
      </c>
      <c r="D12287" s="1" t="str">
        <f t="shared" si="191"/>
        <v/>
      </c>
    </row>
    <row r="12288" spans="3:4">
      <c r="C12288" s="1" t="str">
        <f>IF(A12288="", "", VLOOKUP(A12288,Undocumented!$A:$C, 2, FALSE))</f>
        <v/>
      </c>
      <c r="D12288" s="1" t="str">
        <f t="shared" si="191"/>
        <v/>
      </c>
    </row>
    <row r="12289" spans="3:4">
      <c r="C12289" s="1" t="str">
        <f>IF(A12289="", "", VLOOKUP(A12289,Undocumented!$A:$C, 2, FALSE))</f>
        <v/>
      </c>
      <c r="D12289" s="1" t="str">
        <f t="shared" si="191"/>
        <v/>
      </c>
    </row>
    <row r="12290" spans="3:4">
      <c r="C12290" s="1" t="str">
        <f>IF(A12290="", "", VLOOKUP(A12290,Undocumented!$A:$C, 2, FALSE))</f>
        <v/>
      </c>
      <c r="D12290" s="1" t="str">
        <f t="shared" ref="D12290:D12353" si="192">IF(AND(B12290&lt;&gt;"", B12290&lt;&gt;C12290), "#N/B", "")</f>
        <v/>
      </c>
    </row>
    <row r="12291" spans="3:4">
      <c r="C12291" s="1" t="str">
        <f>IF(A12291="", "", VLOOKUP(A12291,Undocumented!$A:$C, 2, FALSE))</f>
        <v/>
      </c>
      <c r="D12291" s="1" t="str">
        <f t="shared" si="192"/>
        <v/>
      </c>
    </row>
    <row r="12292" spans="3:4">
      <c r="C12292" s="1" t="str">
        <f>IF(A12292="", "", VLOOKUP(A12292,Undocumented!$A:$C, 2, FALSE))</f>
        <v/>
      </c>
      <c r="D12292" s="1" t="str">
        <f t="shared" si="192"/>
        <v/>
      </c>
    </row>
    <row r="12293" spans="3:4">
      <c r="C12293" s="1" t="str">
        <f>IF(A12293="", "", VLOOKUP(A12293,Undocumented!$A:$C, 2, FALSE))</f>
        <v/>
      </c>
      <c r="D12293" s="1" t="str">
        <f t="shared" si="192"/>
        <v/>
      </c>
    </row>
    <row r="12294" spans="3:4">
      <c r="C12294" s="1" t="str">
        <f>IF(A12294="", "", VLOOKUP(A12294,Undocumented!$A:$C, 2, FALSE))</f>
        <v/>
      </c>
      <c r="D12294" s="1" t="str">
        <f t="shared" si="192"/>
        <v/>
      </c>
    </row>
    <row r="12295" spans="3:4">
      <c r="C12295" s="1" t="str">
        <f>IF(A12295="", "", VLOOKUP(A12295,Undocumented!$A:$C, 2, FALSE))</f>
        <v/>
      </c>
      <c r="D12295" s="1" t="str">
        <f t="shared" si="192"/>
        <v/>
      </c>
    </row>
    <row r="12296" spans="3:4">
      <c r="C12296" s="1" t="str">
        <f>IF(A12296="", "", VLOOKUP(A12296,Undocumented!$A:$C, 2, FALSE))</f>
        <v/>
      </c>
      <c r="D12296" s="1" t="str">
        <f t="shared" si="192"/>
        <v/>
      </c>
    </row>
    <row r="12297" spans="3:4">
      <c r="C12297" s="1" t="str">
        <f>IF(A12297="", "", VLOOKUP(A12297,Undocumented!$A:$C, 2, FALSE))</f>
        <v/>
      </c>
      <c r="D12297" s="1" t="str">
        <f t="shared" si="192"/>
        <v/>
      </c>
    </row>
    <row r="12298" spans="3:4">
      <c r="C12298" s="1" t="str">
        <f>IF(A12298="", "", VLOOKUP(A12298,Undocumented!$A:$C, 2, FALSE))</f>
        <v/>
      </c>
      <c r="D12298" s="1" t="str">
        <f t="shared" si="192"/>
        <v/>
      </c>
    </row>
    <row r="12299" spans="3:4">
      <c r="C12299" s="1" t="str">
        <f>IF(A12299="", "", VLOOKUP(A12299,Undocumented!$A:$C, 2, FALSE))</f>
        <v/>
      </c>
      <c r="D12299" s="1" t="str">
        <f t="shared" si="192"/>
        <v/>
      </c>
    </row>
    <row r="12300" spans="3:4">
      <c r="C12300" s="1" t="str">
        <f>IF(A12300="", "", VLOOKUP(A12300,Undocumented!$A:$C, 2, FALSE))</f>
        <v/>
      </c>
      <c r="D12300" s="1" t="str">
        <f t="shared" si="192"/>
        <v/>
      </c>
    </row>
    <row r="12301" spans="3:4">
      <c r="C12301" s="1" t="str">
        <f>IF(A12301="", "", VLOOKUP(A12301,Undocumented!$A:$C, 2, FALSE))</f>
        <v/>
      </c>
      <c r="D12301" s="1" t="str">
        <f t="shared" si="192"/>
        <v/>
      </c>
    </row>
    <row r="12302" spans="3:4">
      <c r="C12302" s="1" t="str">
        <f>IF(A12302="", "", VLOOKUP(A12302,Undocumented!$A:$C, 2, FALSE))</f>
        <v/>
      </c>
      <c r="D12302" s="1" t="str">
        <f t="shared" si="192"/>
        <v/>
      </c>
    </row>
    <row r="12303" spans="3:4">
      <c r="C12303" s="1" t="str">
        <f>IF(A12303="", "", VLOOKUP(A12303,Undocumented!$A:$C, 2, FALSE))</f>
        <v/>
      </c>
      <c r="D12303" s="1" t="str">
        <f t="shared" si="192"/>
        <v/>
      </c>
    </row>
    <row r="12304" spans="3:4">
      <c r="C12304" s="1" t="str">
        <f>IF(A12304="", "", VLOOKUP(A12304,Undocumented!$A:$C, 2, FALSE))</f>
        <v/>
      </c>
      <c r="D12304" s="1" t="str">
        <f t="shared" si="192"/>
        <v/>
      </c>
    </row>
    <row r="12305" spans="3:4">
      <c r="C12305" s="1" t="str">
        <f>IF(A12305="", "", VLOOKUP(A12305,Undocumented!$A:$C, 2, FALSE))</f>
        <v/>
      </c>
      <c r="D12305" s="1" t="str">
        <f t="shared" si="192"/>
        <v/>
      </c>
    </row>
    <row r="12306" spans="3:4">
      <c r="C12306" s="1" t="str">
        <f>IF(A12306="", "", VLOOKUP(A12306,Undocumented!$A:$C, 2, FALSE))</f>
        <v/>
      </c>
      <c r="D12306" s="1" t="str">
        <f t="shared" si="192"/>
        <v/>
      </c>
    </row>
    <row r="12307" spans="3:4">
      <c r="C12307" s="1" t="str">
        <f>IF(A12307="", "", VLOOKUP(A12307,Undocumented!$A:$C, 2, FALSE))</f>
        <v/>
      </c>
      <c r="D12307" s="1" t="str">
        <f t="shared" si="192"/>
        <v/>
      </c>
    </row>
    <row r="12308" spans="3:4">
      <c r="C12308" s="1" t="str">
        <f>IF(A12308="", "", VLOOKUP(A12308,Undocumented!$A:$C, 2, FALSE))</f>
        <v/>
      </c>
      <c r="D12308" s="1" t="str">
        <f t="shared" si="192"/>
        <v/>
      </c>
    </row>
    <row r="12309" spans="3:4">
      <c r="C12309" s="1" t="str">
        <f>IF(A12309="", "", VLOOKUP(A12309,Undocumented!$A:$C, 2, FALSE))</f>
        <v/>
      </c>
      <c r="D12309" s="1" t="str">
        <f t="shared" si="192"/>
        <v/>
      </c>
    </row>
    <row r="12310" spans="3:4">
      <c r="C12310" s="1" t="str">
        <f>IF(A12310="", "", VLOOKUP(A12310,Undocumented!$A:$C, 2, FALSE))</f>
        <v/>
      </c>
      <c r="D12310" s="1" t="str">
        <f t="shared" si="192"/>
        <v/>
      </c>
    </row>
    <row r="12311" spans="3:4">
      <c r="C12311" s="1" t="str">
        <f>IF(A12311="", "", VLOOKUP(A12311,Undocumented!$A:$C, 2, FALSE))</f>
        <v/>
      </c>
      <c r="D12311" s="1" t="str">
        <f t="shared" si="192"/>
        <v/>
      </c>
    </row>
    <row r="12312" spans="3:4">
      <c r="C12312" s="1" t="str">
        <f>IF(A12312="", "", VLOOKUP(A12312,Undocumented!$A:$C, 2, FALSE))</f>
        <v/>
      </c>
      <c r="D12312" s="1" t="str">
        <f t="shared" si="192"/>
        <v/>
      </c>
    </row>
    <row r="12313" spans="3:4">
      <c r="C12313" s="1" t="str">
        <f>IF(A12313="", "", VLOOKUP(A12313,Undocumented!$A:$C, 2, FALSE))</f>
        <v/>
      </c>
      <c r="D12313" s="1" t="str">
        <f t="shared" si="192"/>
        <v/>
      </c>
    </row>
    <row r="12314" spans="3:4">
      <c r="C12314" s="1" t="str">
        <f>IF(A12314="", "", VLOOKUP(A12314,Undocumented!$A:$C, 2, FALSE))</f>
        <v/>
      </c>
      <c r="D12314" s="1" t="str">
        <f t="shared" si="192"/>
        <v/>
      </c>
    </row>
    <row r="12315" spans="3:4">
      <c r="C12315" s="1" t="str">
        <f>IF(A12315="", "", VLOOKUP(A12315,Undocumented!$A:$C, 2, FALSE))</f>
        <v/>
      </c>
      <c r="D12315" s="1" t="str">
        <f t="shared" si="192"/>
        <v/>
      </c>
    </row>
    <row r="12316" spans="3:4">
      <c r="C12316" s="1" t="str">
        <f>IF(A12316="", "", VLOOKUP(A12316,Undocumented!$A:$C, 2, FALSE))</f>
        <v/>
      </c>
      <c r="D12316" s="1" t="str">
        <f t="shared" si="192"/>
        <v/>
      </c>
    </row>
    <row r="12317" spans="3:4">
      <c r="C12317" s="1" t="str">
        <f>IF(A12317="", "", VLOOKUP(A12317,Undocumented!$A:$C, 2, FALSE))</f>
        <v/>
      </c>
      <c r="D12317" s="1" t="str">
        <f t="shared" si="192"/>
        <v/>
      </c>
    </row>
    <row r="12318" spans="3:4">
      <c r="C12318" s="1" t="str">
        <f>IF(A12318="", "", VLOOKUP(A12318,Undocumented!$A:$C, 2, FALSE))</f>
        <v/>
      </c>
      <c r="D12318" s="1" t="str">
        <f t="shared" si="192"/>
        <v/>
      </c>
    </row>
    <row r="12319" spans="3:4">
      <c r="C12319" s="1" t="str">
        <f>IF(A12319="", "", VLOOKUP(A12319,Undocumented!$A:$C, 2, FALSE))</f>
        <v/>
      </c>
      <c r="D12319" s="1" t="str">
        <f t="shared" si="192"/>
        <v/>
      </c>
    </row>
    <row r="12320" spans="3:4">
      <c r="C12320" s="1" t="str">
        <f>IF(A12320="", "", VLOOKUP(A12320,Undocumented!$A:$C, 2, FALSE))</f>
        <v/>
      </c>
      <c r="D12320" s="1" t="str">
        <f t="shared" si="192"/>
        <v/>
      </c>
    </row>
    <row r="12321" spans="3:4">
      <c r="C12321" s="1" t="str">
        <f>IF(A12321="", "", VLOOKUP(A12321,Undocumented!$A:$C, 2, FALSE))</f>
        <v/>
      </c>
      <c r="D12321" s="1" t="str">
        <f t="shared" si="192"/>
        <v/>
      </c>
    </row>
    <row r="12322" spans="3:4">
      <c r="C12322" s="1" t="str">
        <f>IF(A12322="", "", VLOOKUP(A12322,Undocumented!$A:$C, 2, FALSE))</f>
        <v/>
      </c>
      <c r="D12322" s="1" t="str">
        <f t="shared" si="192"/>
        <v/>
      </c>
    </row>
    <row r="12323" spans="3:4">
      <c r="C12323" s="1" t="str">
        <f>IF(A12323="", "", VLOOKUP(A12323,Undocumented!$A:$C, 2, FALSE))</f>
        <v/>
      </c>
      <c r="D12323" s="1" t="str">
        <f t="shared" si="192"/>
        <v/>
      </c>
    </row>
    <row r="12324" spans="3:4">
      <c r="C12324" s="1" t="str">
        <f>IF(A12324="", "", VLOOKUP(A12324,Undocumented!$A:$C, 2, FALSE))</f>
        <v/>
      </c>
      <c r="D12324" s="1" t="str">
        <f t="shared" si="192"/>
        <v/>
      </c>
    </row>
    <row r="12325" spans="3:4">
      <c r="C12325" s="1" t="str">
        <f>IF(A12325="", "", VLOOKUP(A12325,Undocumented!$A:$C, 2, FALSE))</f>
        <v/>
      </c>
      <c r="D12325" s="1" t="str">
        <f t="shared" si="192"/>
        <v/>
      </c>
    </row>
    <row r="12326" spans="3:4">
      <c r="C12326" s="1" t="str">
        <f>IF(A12326="", "", VLOOKUP(A12326,Undocumented!$A:$C, 2, FALSE))</f>
        <v/>
      </c>
      <c r="D12326" s="1" t="str">
        <f t="shared" si="192"/>
        <v/>
      </c>
    </row>
    <row r="12327" spans="3:4">
      <c r="C12327" s="1" t="str">
        <f>IF(A12327="", "", VLOOKUP(A12327,Undocumented!$A:$C, 2, FALSE))</f>
        <v/>
      </c>
      <c r="D12327" s="1" t="str">
        <f t="shared" si="192"/>
        <v/>
      </c>
    </row>
    <row r="12328" spans="3:4">
      <c r="C12328" s="1" t="str">
        <f>IF(A12328="", "", VLOOKUP(A12328,Undocumented!$A:$C, 2, FALSE))</f>
        <v/>
      </c>
      <c r="D12328" s="1" t="str">
        <f t="shared" si="192"/>
        <v/>
      </c>
    </row>
    <row r="12329" spans="3:4">
      <c r="C12329" s="1" t="str">
        <f>IF(A12329="", "", VLOOKUP(A12329,Undocumented!$A:$C, 2, FALSE))</f>
        <v/>
      </c>
      <c r="D12329" s="1" t="str">
        <f t="shared" si="192"/>
        <v/>
      </c>
    </row>
    <row r="12330" spans="3:4">
      <c r="C12330" s="1" t="str">
        <f>IF(A12330="", "", VLOOKUP(A12330,Undocumented!$A:$C, 2, FALSE))</f>
        <v/>
      </c>
      <c r="D12330" s="1" t="str">
        <f t="shared" si="192"/>
        <v/>
      </c>
    </row>
    <row r="12331" spans="3:4">
      <c r="C12331" s="1" t="str">
        <f>IF(A12331="", "", VLOOKUP(A12331,Undocumented!$A:$C, 2, FALSE))</f>
        <v/>
      </c>
      <c r="D12331" s="1" t="str">
        <f t="shared" si="192"/>
        <v/>
      </c>
    </row>
    <row r="12332" spans="3:4">
      <c r="C12332" s="1" t="str">
        <f>IF(A12332="", "", VLOOKUP(A12332,Undocumented!$A:$C, 2, FALSE))</f>
        <v/>
      </c>
      <c r="D12332" s="1" t="str">
        <f t="shared" si="192"/>
        <v/>
      </c>
    </row>
    <row r="12333" spans="3:4">
      <c r="C12333" s="1" t="str">
        <f>IF(A12333="", "", VLOOKUP(A12333,Undocumented!$A:$C, 2, FALSE))</f>
        <v/>
      </c>
      <c r="D12333" s="1" t="str">
        <f t="shared" si="192"/>
        <v/>
      </c>
    </row>
    <row r="12334" spans="3:4">
      <c r="C12334" s="1" t="str">
        <f>IF(A12334="", "", VLOOKUP(A12334,Undocumented!$A:$C, 2, FALSE))</f>
        <v/>
      </c>
      <c r="D12334" s="1" t="str">
        <f t="shared" si="192"/>
        <v/>
      </c>
    </row>
    <row r="12335" spans="3:4">
      <c r="C12335" s="1" t="str">
        <f>IF(A12335="", "", VLOOKUP(A12335,Undocumented!$A:$C, 2, FALSE))</f>
        <v/>
      </c>
      <c r="D12335" s="1" t="str">
        <f t="shared" si="192"/>
        <v/>
      </c>
    </row>
    <row r="12336" spans="3:4">
      <c r="C12336" s="1" t="str">
        <f>IF(A12336="", "", VLOOKUP(A12336,Undocumented!$A:$C, 2, FALSE))</f>
        <v/>
      </c>
      <c r="D12336" s="1" t="str">
        <f t="shared" si="192"/>
        <v/>
      </c>
    </row>
    <row r="12337" spans="3:4">
      <c r="C12337" s="1" t="str">
        <f>IF(A12337="", "", VLOOKUP(A12337,Undocumented!$A:$C, 2, FALSE))</f>
        <v/>
      </c>
      <c r="D12337" s="1" t="str">
        <f t="shared" si="192"/>
        <v/>
      </c>
    </row>
    <row r="12338" spans="3:4">
      <c r="C12338" s="1" t="str">
        <f>IF(A12338="", "", VLOOKUP(A12338,Undocumented!$A:$C, 2, FALSE))</f>
        <v/>
      </c>
      <c r="D12338" s="1" t="str">
        <f t="shared" si="192"/>
        <v/>
      </c>
    </row>
    <row r="12339" spans="3:4">
      <c r="C12339" s="1" t="str">
        <f>IF(A12339="", "", VLOOKUP(A12339,Undocumented!$A:$C, 2, FALSE))</f>
        <v/>
      </c>
      <c r="D12339" s="1" t="str">
        <f t="shared" si="192"/>
        <v/>
      </c>
    </row>
    <row r="12340" spans="3:4">
      <c r="C12340" s="1" t="str">
        <f>IF(A12340="", "", VLOOKUP(A12340,Undocumented!$A:$C, 2, FALSE))</f>
        <v/>
      </c>
      <c r="D12340" s="1" t="str">
        <f t="shared" si="192"/>
        <v/>
      </c>
    </row>
    <row r="12341" spans="3:4">
      <c r="C12341" s="1" t="str">
        <f>IF(A12341="", "", VLOOKUP(A12341,Undocumented!$A:$C, 2, FALSE))</f>
        <v/>
      </c>
      <c r="D12341" s="1" t="str">
        <f t="shared" si="192"/>
        <v/>
      </c>
    </row>
    <row r="12342" spans="3:4">
      <c r="C12342" s="1" t="str">
        <f>IF(A12342="", "", VLOOKUP(A12342,Undocumented!$A:$C, 2, FALSE))</f>
        <v/>
      </c>
      <c r="D12342" s="1" t="str">
        <f t="shared" si="192"/>
        <v/>
      </c>
    </row>
    <row r="12343" spans="3:4">
      <c r="C12343" s="1" t="str">
        <f>IF(A12343="", "", VLOOKUP(A12343,Undocumented!$A:$C, 2, FALSE))</f>
        <v/>
      </c>
      <c r="D12343" s="1" t="str">
        <f t="shared" si="192"/>
        <v/>
      </c>
    </row>
    <row r="12344" spans="3:4">
      <c r="C12344" s="1" t="str">
        <f>IF(A12344="", "", VLOOKUP(A12344,Undocumented!$A:$C, 2, FALSE))</f>
        <v/>
      </c>
      <c r="D12344" s="1" t="str">
        <f t="shared" si="192"/>
        <v/>
      </c>
    </row>
    <row r="12345" spans="3:4">
      <c r="C12345" s="1" t="str">
        <f>IF(A12345="", "", VLOOKUP(A12345,Undocumented!$A:$C, 2, FALSE))</f>
        <v/>
      </c>
      <c r="D12345" s="1" t="str">
        <f t="shared" si="192"/>
        <v/>
      </c>
    </row>
    <row r="12346" spans="3:4">
      <c r="C12346" s="1" t="str">
        <f>IF(A12346="", "", VLOOKUP(A12346,Undocumented!$A:$C, 2, FALSE))</f>
        <v/>
      </c>
      <c r="D12346" s="1" t="str">
        <f t="shared" si="192"/>
        <v/>
      </c>
    </row>
    <row r="12347" spans="3:4">
      <c r="C12347" s="1" t="str">
        <f>IF(A12347="", "", VLOOKUP(A12347,Undocumented!$A:$C, 2, FALSE))</f>
        <v/>
      </c>
      <c r="D12347" s="1" t="str">
        <f t="shared" si="192"/>
        <v/>
      </c>
    </row>
    <row r="12348" spans="3:4">
      <c r="C12348" s="1" t="str">
        <f>IF(A12348="", "", VLOOKUP(A12348,Undocumented!$A:$C, 2, FALSE))</f>
        <v/>
      </c>
      <c r="D12348" s="1" t="str">
        <f t="shared" si="192"/>
        <v/>
      </c>
    </row>
    <row r="12349" spans="3:4">
      <c r="C12349" s="1" t="str">
        <f>IF(A12349="", "", VLOOKUP(A12349,Undocumented!$A:$C, 2, FALSE))</f>
        <v/>
      </c>
      <c r="D12349" s="1" t="str">
        <f t="shared" si="192"/>
        <v/>
      </c>
    </row>
    <row r="12350" spans="3:4">
      <c r="C12350" s="1" t="str">
        <f>IF(A12350="", "", VLOOKUP(A12350,Undocumented!$A:$C, 2, FALSE))</f>
        <v/>
      </c>
      <c r="D12350" s="1" t="str">
        <f t="shared" si="192"/>
        <v/>
      </c>
    </row>
    <row r="12351" spans="3:4">
      <c r="C12351" s="1" t="str">
        <f>IF(A12351="", "", VLOOKUP(A12351,Undocumented!$A:$C, 2, FALSE))</f>
        <v/>
      </c>
      <c r="D12351" s="1" t="str">
        <f t="shared" si="192"/>
        <v/>
      </c>
    </row>
    <row r="12352" spans="3:4">
      <c r="C12352" s="1" t="str">
        <f>IF(A12352="", "", VLOOKUP(A12352,Undocumented!$A:$C, 2, FALSE))</f>
        <v/>
      </c>
      <c r="D12352" s="1" t="str">
        <f t="shared" si="192"/>
        <v/>
      </c>
    </row>
    <row r="12353" spans="3:4">
      <c r="C12353" s="1" t="str">
        <f>IF(A12353="", "", VLOOKUP(A12353,Undocumented!$A:$C, 2, FALSE))</f>
        <v/>
      </c>
      <c r="D12353" s="1" t="str">
        <f t="shared" si="192"/>
        <v/>
      </c>
    </row>
    <row r="12354" spans="3:4">
      <c r="C12354" s="1" t="str">
        <f>IF(A12354="", "", VLOOKUP(A12354,Undocumented!$A:$C, 2, FALSE))</f>
        <v/>
      </c>
      <c r="D12354" s="1" t="str">
        <f t="shared" ref="D12354:D12417" si="193">IF(AND(B12354&lt;&gt;"", B12354&lt;&gt;C12354), "#N/B", "")</f>
        <v/>
      </c>
    </row>
    <row r="12355" spans="3:4">
      <c r="C12355" s="1" t="str">
        <f>IF(A12355="", "", VLOOKUP(A12355,Undocumented!$A:$C, 2, FALSE))</f>
        <v/>
      </c>
      <c r="D12355" s="1" t="str">
        <f t="shared" si="193"/>
        <v/>
      </c>
    </row>
    <row r="12356" spans="3:4">
      <c r="C12356" s="1" t="str">
        <f>IF(A12356="", "", VLOOKUP(A12356,Undocumented!$A:$C, 2, FALSE))</f>
        <v/>
      </c>
      <c r="D12356" s="1" t="str">
        <f t="shared" si="193"/>
        <v/>
      </c>
    </row>
    <row r="12357" spans="3:4">
      <c r="C12357" s="1" t="str">
        <f>IF(A12357="", "", VLOOKUP(A12357,Undocumented!$A:$C, 2, FALSE))</f>
        <v/>
      </c>
      <c r="D12357" s="1" t="str">
        <f t="shared" si="193"/>
        <v/>
      </c>
    </row>
    <row r="12358" spans="3:4">
      <c r="C12358" s="1" t="str">
        <f>IF(A12358="", "", VLOOKUP(A12358,Undocumented!$A:$C, 2, FALSE))</f>
        <v/>
      </c>
      <c r="D12358" s="1" t="str">
        <f t="shared" si="193"/>
        <v/>
      </c>
    </row>
    <row r="12359" spans="3:4">
      <c r="C12359" s="1" t="str">
        <f>IF(A12359="", "", VLOOKUP(A12359,Undocumented!$A:$C, 2, FALSE))</f>
        <v/>
      </c>
      <c r="D12359" s="1" t="str">
        <f t="shared" si="193"/>
        <v/>
      </c>
    </row>
    <row r="12360" spans="3:4">
      <c r="C12360" s="1" t="str">
        <f>IF(A12360="", "", VLOOKUP(A12360,Undocumented!$A:$C, 2, FALSE))</f>
        <v/>
      </c>
      <c r="D12360" s="1" t="str">
        <f t="shared" si="193"/>
        <v/>
      </c>
    </row>
    <row r="12361" spans="3:4">
      <c r="C12361" s="1" t="str">
        <f>IF(A12361="", "", VLOOKUP(A12361,Undocumented!$A:$C, 2, FALSE))</f>
        <v/>
      </c>
      <c r="D12361" s="1" t="str">
        <f t="shared" si="193"/>
        <v/>
      </c>
    </row>
    <row r="12362" spans="3:4">
      <c r="C12362" s="1" t="str">
        <f>IF(A12362="", "", VLOOKUP(A12362,Undocumented!$A:$C, 2, FALSE))</f>
        <v/>
      </c>
      <c r="D12362" s="1" t="str">
        <f t="shared" si="193"/>
        <v/>
      </c>
    </row>
    <row r="12363" spans="3:4">
      <c r="C12363" s="1" t="str">
        <f>IF(A12363="", "", VLOOKUP(A12363,Undocumented!$A:$C, 2, FALSE))</f>
        <v/>
      </c>
      <c r="D12363" s="1" t="str">
        <f t="shared" si="193"/>
        <v/>
      </c>
    </row>
    <row r="12364" spans="3:4">
      <c r="C12364" s="1" t="str">
        <f>IF(A12364="", "", VLOOKUP(A12364,Undocumented!$A:$C, 2, FALSE))</f>
        <v/>
      </c>
      <c r="D12364" s="1" t="str">
        <f t="shared" si="193"/>
        <v/>
      </c>
    </row>
    <row r="12365" spans="3:4">
      <c r="C12365" s="1" t="str">
        <f>IF(A12365="", "", VLOOKUP(A12365,Undocumented!$A:$C, 2, FALSE))</f>
        <v/>
      </c>
      <c r="D12365" s="1" t="str">
        <f t="shared" si="193"/>
        <v/>
      </c>
    </row>
    <row r="12366" spans="3:4">
      <c r="C12366" s="1" t="str">
        <f>IF(A12366="", "", VLOOKUP(A12366,Undocumented!$A:$C, 2, FALSE))</f>
        <v/>
      </c>
      <c r="D12366" s="1" t="str">
        <f t="shared" si="193"/>
        <v/>
      </c>
    </row>
    <row r="12367" spans="3:4">
      <c r="C12367" s="1" t="str">
        <f>IF(A12367="", "", VLOOKUP(A12367,Undocumented!$A:$C, 2, FALSE))</f>
        <v/>
      </c>
      <c r="D12367" s="1" t="str">
        <f t="shared" si="193"/>
        <v/>
      </c>
    </row>
    <row r="12368" spans="3:4">
      <c r="C12368" s="1" t="str">
        <f>IF(A12368="", "", VLOOKUP(A12368,Undocumented!$A:$C, 2, FALSE))</f>
        <v/>
      </c>
      <c r="D12368" s="1" t="str">
        <f t="shared" si="193"/>
        <v/>
      </c>
    </row>
    <row r="12369" spans="3:4">
      <c r="C12369" s="1" t="str">
        <f>IF(A12369="", "", VLOOKUP(A12369,Undocumented!$A:$C, 2, FALSE))</f>
        <v/>
      </c>
      <c r="D12369" s="1" t="str">
        <f t="shared" si="193"/>
        <v/>
      </c>
    </row>
    <row r="12370" spans="3:4">
      <c r="C12370" s="1" t="str">
        <f>IF(A12370="", "", VLOOKUP(A12370,Undocumented!$A:$C, 2, FALSE))</f>
        <v/>
      </c>
      <c r="D12370" s="1" t="str">
        <f t="shared" si="193"/>
        <v/>
      </c>
    </row>
    <row r="12371" spans="3:4">
      <c r="C12371" s="1" t="str">
        <f>IF(A12371="", "", VLOOKUP(A12371,Undocumented!$A:$C, 2, FALSE))</f>
        <v/>
      </c>
      <c r="D12371" s="1" t="str">
        <f t="shared" si="193"/>
        <v/>
      </c>
    </row>
    <row r="12372" spans="3:4">
      <c r="C12372" s="1" t="str">
        <f>IF(A12372="", "", VLOOKUP(A12372,Undocumented!$A:$C, 2, FALSE))</f>
        <v/>
      </c>
      <c r="D12372" s="1" t="str">
        <f t="shared" si="193"/>
        <v/>
      </c>
    </row>
    <row r="12373" spans="3:4">
      <c r="C12373" s="1" t="str">
        <f>IF(A12373="", "", VLOOKUP(A12373,Undocumented!$A:$C, 2, FALSE))</f>
        <v/>
      </c>
      <c r="D12373" s="1" t="str">
        <f t="shared" si="193"/>
        <v/>
      </c>
    </row>
    <row r="12374" spans="3:4">
      <c r="C12374" s="1" t="str">
        <f>IF(A12374="", "", VLOOKUP(A12374,Undocumented!$A:$C, 2, FALSE))</f>
        <v/>
      </c>
      <c r="D12374" s="1" t="str">
        <f t="shared" si="193"/>
        <v/>
      </c>
    </row>
    <row r="12375" spans="3:4">
      <c r="C12375" s="1" t="str">
        <f>IF(A12375="", "", VLOOKUP(A12375,Undocumented!$A:$C, 2, FALSE))</f>
        <v/>
      </c>
      <c r="D12375" s="1" t="str">
        <f t="shared" si="193"/>
        <v/>
      </c>
    </row>
    <row r="12376" spans="3:4">
      <c r="C12376" s="1" t="str">
        <f>IF(A12376="", "", VLOOKUP(A12376,Undocumented!$A:$C, 2, FALSE))</f>
        <v/>
      </c>
      <c r="D12376" s="1" t="str">
        <f t="shared" si="193"/>
        <v/>
      </c>
    </row>
    <row r="12377" spans="3:4">
      <c r="C12377" s="1" t="str">
        <f>IF(A12377="", "", VLOOKUP(A12377,Undocumented!$A:$C, 2, FALSE))</f>
        <v/>
      </c>
      <c r="D12377" s="1" t="str">
        <f t="shared" si="193"/>
        <v/>
      </c>
    </row>
    <row r="12378" spans="3:4">
      <c r="C12378" s="1" t="str">
        <f>IF(A12378="", "", VLOOKUP(A12378,Undocumented!$A:$C, 2, FALSE))</f>
        <v/>
      </c>
      <c r="D12378" s="1" t="str">
        <f t="shared" si="193"/>
        <v/>
      </c>
    </row>
    <row r="12379" spans="3:4">
      <c r="C12379" s="1" t="str">
        <f>IF(A12379="", "", VLOOKUP(A12379,Undocumented!$A:$C, 2, FALSE))</f>
        <v/>
      </c>
      <c r="D12379" s="1" t="str">
        <f t="shared" si="193"/>
        <v/>
      </c>
    </row>
    <row r="12380" spans="3:4">
      <c r="C12380" s="1" t="str">
        <f>IF(A12380="", "", VLOOKUP(A12380,Undocumented!$A:$C, 2, FALSE))</f>
        <v/>
      </c>
      <c r="D12380" s="1" t="str">
        <f t="shared" si="193"/>
        <v/>
      </c>
    </row>
    <row r="12381" spans="3:4">
      <c r="C12381" s="1" t="str">
        <f>IF(A12381="", "", VLOOKUP(A12381,Undocumented!$A:$C, 2, FALSE))</f>
        <v/>
      </c>
      <c r="D12381" s="1" t="str">
        <f t="shared" si="193"/>
        <v/>
      </c>
    </row>
    <row r="12382" spans="3:4">
      <c r="C12382" s="1" t="str">
        <f>IF(A12382="", "", VLOOKUP(A12382,Undocumented!$A:$C, 2, FALSE))</f>
        <v/>
      </c>
      <c r="D12382" s="1" t="str">
        <f t="shared" si="193"/>
        <v/>
      </c>
    </row>
    <row r="12383" spans="3:4">
      <c r="C12383" s="1" t="str">
        <f>IF(A12383="", "", VLOOKUP(A12383,Undocumented!$A:$C, 2, FALSE))</f>
        <v/>
      </c>
      <c r="D12383" s="1" t="str">
        <f t="shared" si="193"/>
        <v/>
      </c>
    </row>
    <row r="12384" spans="3:4">
      <c r="C12384" s="1" t="str">
        <f>IF(A12384="", "", VLOOKUP(A12384,Undocumented!$A:$C, 2, FALSE))</f>
        <v/>
      </c>
      <c r="D12384" s="1" t="str">
        <f t="shared" si="193"/>
        <v/>
      </c>
    </row>
    <row r="12385" spans="3:4">
      <c r="C12385" s="1" t="str">
        <f>IF(A12385="", "", VLOOKUP(A12385,Undocumented!$A:$C, 2, FALSE))</f>
        <v/>
      </c>
      <c r="D12385" s="1" t="str">
        <f t="shared" si="193"/>
        <v/>
      </c>
    </row>
    <row r="12386" spans="3:4">
      <c r="C12386" s="1" t="str">
        <f>IF(A12386="", "", VLOOKUP(A12386,Undocumented!$A:$C, 2, FALSE))</f>
        <v/>
      </c>
      <c r="D12386" s="1" t="str">
        <f t="shared" si="193"/>
        <v/>
      </c>
    </row>
    <row r="12387" spans="3:4">
      <c r="C12387" s="1" t="str">
        <f>IF(A12387="", "", VLOOKUP(A12387,Undocumented!$A:$C, 2, FALSE))</f>
        <v/>
      </c>
      <c r="D12387" s="1" t="str">
        <f t="shared" si="193"/>
        <v/>
      </c>
    </row>
    <row r="12388" spans="3:4">
      <c r="C12388" s="1" t="str">
        <f>IF(A12388="", "", VLOOKUP(A12388,Undocumented!$A:$C, 2, FALSE))</f>
        <v/>
      </c>
      <c r="D12388" s="1" t="str">
        <f t="shared" si="193"/>
        <v/>
      </c>
    </row>
    <row r="12389" spans="3:4">
      <c r="C12389" s="1" t="str">
        <f>IF(A12389="", "", VLOOKUP(A12389,Undocumented!$A:$C, 2, FALSE))</f>
        <v/>
      </c>
      <c r="D12389" s="1" t="str">
        <f t="shared" si="193"/>
        <v/>
      </c>
    </row>
    <row r="12390" spans="3:4">
      <c r="C12390" s="1" t="str">
        <f>IF(A12390="", "", VLOOKUP(A12390,Undocumented!$A:$C, 2, FALSE))</f>
        <v/>
      </c>
      <c r="D12390" s="1" t="str">
        <f t="shared" si="193"/>
        <v/>
      </c>
    </row>
    <row r="12391" spans="3:4">
      <c r="C12391" s="1" t="str">
        <f>IF(A12391="", "", VLOOKUP(A12391,Undocumented!$A:$C, 2, FALSE))</f>
        <v/>
      </c>
      <c r="D12391" s="1" t="str">
        <f t="shared" si="193"/>
        <v/>
      </c>
    </row>
    <row r="12392" spans="3:4">
      <c r="C12392" s="1" t="str">
        <f>IF(A12392="", "", VLOOKUP(A12392,Undocumented!$A:$C, 2, FALSE))</f>
        <v/>
      </c>
      <c r="D12392" s="1" t="str">
        <f t="shared" si="193"/>
        <v/>
      </c>
    </row>
    <row r="12393" spans="3:4">
      <c r="C12393" s="1" t="str">
        <f>IF(A12393="", "", VLOOKUP(A12393,Undocumented!$A:$C, 2, FALSE))</f>
        <v/>
      </c>
      <c r="D12393" s="1" t="str">
        <f t="shared" si="193"/>
        <v/>
      </c>
    </row>
    <row r="12394" spans="3:4">
      <c r="C12394" s="1" t="str">
        <f>IF(A12394="", "", VLOOKUP(A12394,Undocumented!$A:$C, 2, FALSE))</f>
        <v/>
      </c>
      <c r="D12394" s="1" t="str">
        <f t="shared" si="193"/>
        <v/>
      </c>
    </row>
    <row r="12395" spans="3:4">
      <c r="C12395" s="1" t="str">
        <f>IF(A12395="", "", VLOOKUP(A12395,Undocumented!$A:$C, 2, FALSE))</f>
        <v/>
      </c>
      <c r="D12395" s="1" t="str">
        <f t="shared" si="193"/>
        <v/>
      </c>
    </row>
    <row r="12396" spans="3:4">
      <c r="C12396" s="1" t="str">
        <f>IF(A12396="", "", VLOOKUP(A12396,Undocumented!$A:$C, 2, FALSE))</f>
        <v/>
      </c>
      <c r="D12396" s="1" t="str">
        <f t="shared" si="193"/>
        <v/>
      </c>
    </row>
    <row r="12397" spans="3:4">
      <c r="C12397" s="1" t="str">
        <f>IF(A12397="", "", VLOOKUP(A12397,Undocumented!$A:$C, 2, FALSE))</f>
        <v/>
      </c>
      <c r="D12397" s="1" t="str">
        <f t="shared" si="193"/>
        <v/>
      </c>
    </row>
    <row r="12398" spans="3:4">
      <c r="C12398" s="1" t="str">
        <f>IF(A12398="", "", VLOOKUP(A12398,Undocumented!$A:$C, 2, FALSE))</f>
        <v/>
      </c>
      <c r="D12398" s="1" t="str">
        <f t="shared" si="193"/>
        <v/>
      </c>
    </row>
    <row r="12399" spans="3:4">
      <c r="C12399" s="1" t="str">
        <f>IF(A12399="", "", VLOOKUP(A12399,Undocumented!$A:$C, 2, FALSE))</f>
        <v/>
      </c>
      <c r="D12399" s="1" t="str">
        <f t="shared" si="193"/>
        <v/>
      </c>
    </row>
    <row r="12400" spans="3:4">
      <c r="C12400" s="1" t="str">
        <f>IF(A12400="", "", VLOOKUP(A12400,Undocumented!$A:$C, 2, FALSE))</f>
        <v/>
      </c>
      <c r="D12400" s="1" t="str">
        <f t="shared" si="193"/>
        <v/>
      </c>
    </row>
    <row r="12401" spans="3:4">
      <c r="C12401" s="1" t="str">
        <f>IF(A12401="", "", VLOOKUP(A12401,Undocumented!$A:$C, 2, FALSE))</f>
        <v/>
      </c>
      <c r="D12401" s="1" t="str">
        <f t="shared" si="193"/>
        <v/>
      </c>
    </row>
    <row r="12402" spans="3:4">
      <c r="C12402" s="1" t="str">
        <f>IF(A12402="", "", VLOOKUP(A12402,Undocumented!$A:$C, 2, FALSE))</f>
        <v/>
      </c>
      <c r="D12402" s="1" t="str">
        <f t="shared" si="193"/>
        <v/>
      </c>
    </row>
    <row r="12403" spans="3:4">
      <c r="C12403" s="1" t="str">
        <f>IF(A12403="", "", VLOOKUP(A12403,Undocumented!$A:$C, 2, FALSE))</f>
        <v/>
      </c>
      <c r="D12403" s="1" t="str">
        <f t="shared" si="193"/>
        <v/>
      </c>
    </row>
    <row r="12404" spans="3:4">
      <c r="C12404" s="1" t="str">
        <f>IF(A12404="", "", VLOOKUP(A12404,Undocumented!$A:$C, 2, FALSE))</f>
        <v/>
      </c>
      <c r="D12404" s="1" t="str">
        <f t="shared" si="193"/>
        <v/>
      </c>
    </row>
    <row r="12405" spans="3:4">
      <c r="C12405" s="1" t="str">
        <f>IF(A12405="", "", VLOOKUP(A12405,Undocumented!$A:$C, 2, FALSE))</f>
        <v/>
      </c>
      <c r="D12405" s="1" t="str">
        <f t="shared" si="193"/>
        <v/>
      </c>
    </row>
    <row r="12406" spans="3:4">
      <c r="C12406" s="1" t="str">
        <f>IF(A12406="", "", VLOOKUP(A12406,Undocumented!$A:$C, 2, FALSE))</f>
        <v/>
      </c>
      <c r="D12406" s="1" t="str">
        <f t="shared" si="193"/>
        <v/>
      </c>
    </row>
    <row r="12407" spans="3:4">
      <c r="C12407" s="1" t="str">
        <f>IF(A12407="", "", VLOOKUP(A12407,Undocumented!$A:$C, 2, FALSE))</f>
        <v/>
      </c>
      <c r="D12407" s="1" t="str">
        <f t="shared" si="193"/>
        <v/>
      </c>
    </row>
    <row r="12408" spans="3:4">
      <c r="C12408" s="1" t="str">
        <f>IF(A12408="", "", VLOOKUP(A12408,Undocumented!$A:$C, 2, FALSE))</f>
        <v/>
      </c>
      <c r="D12408" s="1" t="str">
        <f t="shared" si="193"/>
        <v/>
      </c>
    </row>
    <row r="12409" spans="3:4">
      <c r="C12409" s="1" t="str">
        <f>IF(A12409="", "", VLOOKUP(A12409,Undocumented!$A:$C, 2, FALSE))</f>
        <v/>
      </c>
      <c r="D12409" s="1" t="str">
        <f t="shared" si="193"/>
        <v/>
      </c>
    </row>
    <row r="12410" spans="3:4">
      <c r="C12410" s="1" t="str">
        <f>IF(A12410="", "", VLOOKUP(A12410,Undocumented!$A:$C, 2, FALSE))</f>
        <v/>
      </c>
      <c r="D12410" s="1" t="str">
        <f t="shared" si="193"/>
        <v/>
      </c>
    </row>
    <row r="12411" spans="3:4">
      <c r="C12411" s="1" t="str">
        <f>IF(A12411="", "", VLOOKUP(A12411,Undocumented!$A:$C, 2, FALSE))</f>
        <v/>
      </c>
      <c r="D12411" s="1" t="str">
        <f t="shared" si="193"/>
        <v/>
      </c>
    </row>
    <row r="12412" spans="3:4">
      <c r="C12412" s="1" t="str">
        <f>IF(A12412="", "", VLOOKUP(A12412,Undocumented!$A:$C, 2, FALSE))</f>
        <v/>
      </c>
      <c r="D12412" s="1" t="str">
        <f t="shared" si="193"/>
        <v/>
      </c>
    </row>
    <row r="12413" spans="3:4">
      <c r="C12413" s="1" t="str">
        <f>IF(A12413="", "", VLOOKUP(A12413,Undocumented!$A:$C, 2, FALSE))</f>
        <v/>
      </c>
      <c r="D12413" s="1" t="str">
        <f t="shared" si="193"/>
        <v/>
      </c>
    </row>
    <row r="12414" spans="3:4">
      <c r="C12414" s="1" t="str">
        <f>IF(A12414="", "", VLOOKUP(A12414,Undocumented!$A:$C, 2, FALSE))</f>
        <v/>
      </c>
      <c r="D12414" s="1" t="str">
        <f t="shared" si="193"/>
        <v/>
      </c>
    </row>
    <row r="12415" spans="3:4">
      <c r="C12415" s="1" t="str">
        <f>IF(A12415="", "", VLOOKUP(A12415,Undocumented!$A:$C, 2, FALSE))</f>
        <v/>
      </c>
      <c r="D12415" s="1" t="str">
        <f t="shared" si="193"/>
        <v/>
      </c>
    </row>
    <row r="12416" spans="3:4">
      <c r="C12416" s="1" t="str">
        <f>IF(A12416="", "", VLOOKUP(A12416,Undocumented!$A:$C, 2, FALSE))</f>
        <v/>
      </c>
      <c r="D12416" s="1" t="str">
        <f t="shared" si="193"/>
        <v/>
      </c>
    </row>
    <row r="12417" spans="3:4">
      <c r="C12417" s="1" t="str">
        <f>IF(A12417="", "", VLOOKUP(A12417,Undocumented!$A:$C, 2, FALSE))</f>
        <v/>
      </c>
      <c r="D12417" s="1" t="str">
        <f t="shared" si="193"/>
        <v/>
      </c>
    </row>
    <row r="12418" spans="3:4">
      <c r="C12418" s="1" t="str">
        <f>IF(A12418="", "", VLOOKUP(A12418,Undocumented!$A:$C, 2, FALSE))</f>
        <v/>
      </c>
      <c r="D12418" s="1" t="str">
        <f t="shared" ref="D12418:D12481" si="194">IF(AND(B12418&lt;&gt;"", B12418&lt;&gt;C12418), "#N/B", "")</f>
        <v/>
      </c>
    </row>
    <row r="12419" spans="3:4">
      <c r="C12419" s="1" t="str">
        <f>IF(A12419="", "", VLOOKUP(A12419,Undocumented!$A:$C, 2, FALSE))</f>
        <v/>
      </c>
      <c r="D12419" s="1" t="str">
        <f t="shared" si="194"/>
        <v/>
      </c>
    </row>
    <row r="12420" spans="3:4">
      <c r="C12420" s="1" t="str">
        <f>IF(A12420="", "", VLOOKUP(A12420,Undocumented!$A:$C, 2, FALSE))</f>
        <v/>
      </c>
      <c r="D12420" s="1" t="str">
        <f t="shared" si="194"/>
        <v/>
      </c>
    </row>
    <row r="12421" spans="3:4">
      <c r="C12421" s="1" t="str">
        <f>IF(A12421="", "", VLOOKUP(A12421,Undocumented!$A:$C, 2, FALSE))</f>
        <v/>
      </c>
      <c r="D12421" s="1" t="str">
        <f t="shared" si="194"/>
        <v/>
      </c>
    </row>
    <row r="12422" spans="3:4">
      <c r="C12422" s="1" t="str">
        <f>IF(A12422="", "", VLOOKUP(A12422,Undocumented!$A:$C, 2, FALSE))</f>
        <v/>
      </c>
      <c r="D12422" s="1" t="str">
        <f t="shared" si="194"/>
        <v/>
      </c>
    </row>
    <row r="12423" spans="3:4">
      <c r="C12423" s="1" t="str">
        <f>IF(A12423="", "", VLOOKUP(A12423,Undocumented!$A:$C, 2, FALSE))</f>
        <v/>
      </c>
      <c r="D12423" s="1" t="str">
        <f t="shared" si="194"/>
        <v/>
      </c>
    </row>
    <row r="12424" spans="3:4">
      <c r="C12424" s="1" t="str">
        <f>IF(A12424="", "", VLOOKUP(A12424,Undocumented!$A:$C, 2, FALSE))</f>
        <v/>
      </c>
      <c r="D12424" s="1" t="str">
        <f t="shared" si="194"/>
        <v/>
      </c>
    </row>
    <row r="12425" spans="3:4">
      <c r="C12425" s="1" t="str">
        <f>IF(A12425="", "", VLOOKUP(A12425,Undocumented!$A:$C, 2, FALSE))</f>
        <v/>
      </c>
      <c r="D12425" s="1" t="str">
        <f t="shared" si="194"/>
        <v/>
      </c>
    </row>
    <row r="12426" spans="3:4">
      <c r="C12426" s="1" t="str">
        <f>IF(A12426="", "", VLOOKUP(A12426,Undocumented!$A:$C, 2, FALSE))</f>
        <v/>
      </c>
      <c r="D12426" s="1" t="str">
        <f t="shared" si="194"/>
        <v/>
      </c>
    </row>
    <row r="12427" spans="3:4">
      <c r="C12427" s="1" t="str">
        <f>IF(A12427="", "", VLOOKUP(A12427,Undocumented!$A:$C, 2, FALSE))</f>
        <v/>
      </c>
      <c r="D12427" s="1" t="str">
        <f t="shared" si="194"/>
        <v/>
      </c>
    </row>
    <row r="12428" spans="3:4">
      <c r="C12428" s="1" t="str">
        <f>IF(A12428="", "", VLOOKUP(A12428,Undocumented!$A:$C, 2, FALSE))</f>
        <v/>
      </c>
      <c r="D12428" s="1" t="str">
        <f t="shared" si="194"/>
        <v/>
      </c>
    </row>
    <row r="12429" spans="3:4">
      <c r="C12429" s="1" t="str">
        <f>IF(A12429="", "", VLOOKUP(A12429,Undocumented!$A:$C, 2, FALSE))</f>
        <v/>
      </c>
      <c r="D12429" s="1" t="str">
        <f t="shared" si="194"/>
        <v/>
      </c>
    </row>
    <row r="12430" spans="3:4">
      <c r="C12430" s="1" t="str">
        <f>IF(A12430="", "", VLOOKUP(A12430,Undocumented!$A:$C, 2, FALSE))</f>
        <v/>
      </c>
      <c r="D12430" s="1" t="str">
        <f t="shared" si="194"/>
        <v/>
      </c>
    </row>
    <row r="12431" spans="3:4">
      <c r="C12431" s="1" t="str">
        <f>IF(A12431="", "", VLOOKUP(A12431,Undocumented!$A:$C, 2, FALSE))</f>
        <v/>
      </c>
      <c r="D12431" s="1" t="str">
        <f t="shared" si="194"/>
        <v/>
      </c>
    </row>
    <row r="12432" spans="3:4">
      <c r="C12432" s="1" t="str">
        <f>IF(A12432="", "", VLOOKUP(A12432,Undocumented!$A:$C, 2, FALSE))</f>
        <v/>
      </c>
      <c r="D12432" s="1" t="str">
        <f t="shared" si="194"/>
        <v/>
      </c>
    </row>
    <row r="12433" spans="3:4">
      <c r="C12433" s="1" t="str">
        <f>IF(A12433="", "", VLOOKUP(A12433,Undocumented!$A:$C, 2, FALSE))</f>
        <v/>
      </c>
      <c r="D12433" s="1" t="str">
        <f t="shared" si="194"/>
        <v/>
      </c>
    </row>
    <row r="12434" spans="3:4">
      <c r="C12434" s="1" t="str">
        <f>IF(A12434="", "", VLOOKUP(A12434,Undocumented!$A:$C, 2, FALSE))</f>
        <v/>
      </c>
      <c r="D12434" s="1" t="str">
        <f t="shared" si="194"/>
        <v/>
      </c>
    </row>
    <row r="12435" spans="3:4">
      <c r="C12435" s="1" t="str">
        <f>IF(A12435="", "", VLOOKUP(A12435,Undocumented!$A:$C, 2, FALSE))</f>
        <v/>
      </c>
      <c r="D12435" s="1" t="str">
        <f t="shared" si="194"/>
        <v/>
      </c>
    </row>
    <row r="12436" spans="3:4">
      <c r="C12436" s="1" t="str">
        <f>IF(A12436="", "", VLOOKUP(A12436,Undocumented!$A:$C, 2, FALSE))</f>
        <v/>
      </c>
      <c r="D12436" s="1" t="str">
        <f t="shared" si="194"/>
        <v/>
      </c>
    </row>
    <row r="12437" spans="3:4">
      <c r="C12437" s="1" t="str">
        <f>IF(A12437="", "", VLOOKUP(A12437,Undocumented!$A:$C, 2, FALSE))</f>
        <v/>
      </c>
      <c r="D12437" s="1" t="str">
        <f t="shared" si="194"/>
        <v/>
      </c>
    </row>
    <row r="12438" spans="3:4">
      <c r="C12438" s="1" t="str">
        <f>IF(A12438="", "", VLOOKUP(A12438,Undocumented!$A:$C, 2, FALSE))</f>
        <v/>
      </c>
      <c r="D12438" s="1" t="str">
        <f t="shared" si="194"/>
        <v/>
      </c>
    </row>
    <row r="12439" spans="3:4">
      <c r="C12439" s="1" t="str">
        <f>IF(A12439="", "", VLOOKUP(A12439,Undocumented!$A:$C, 2, FALSE))</f>
        <v/>
      </c>
      <c r="D12439" s="1" t="str">
        <f t="shared" si="194"/>
        <v/>
      </c>
    </row>
    <row r="12440" spans="3:4">
      <c r="C12440" s="1" t="str">
        <f>IF(A12440="", "", VLOOKUP(A12440,Undocumented!$A:$C, 2, FALSE))</f>
        <v/>
      </c>
      <c r="D12440" s="1" t="str">
        <f t="shared" si="194"/>
        <v/>
      </c>
    </row>
    <row r="12441" spans="3:4">
      <c r="C12441" s="1" t="str">
        <f>IF(A12441="", "", VLOOKUP(A12441,Undocumented!$A:$C, 2, FALSE))</f>
        <v/>
      </c>
      <c r="D12441" s="1" t="str">
        <f t="shared" si="194"/>
        <v/>
      </c>
    </row>
    <row r="12442" spans="3:4">
      <c r="C12442" s="1" t="str">
        <f>IF(A12442="", "", VLOOKUP(A12442,Undocumented!$A:$C, 2, FALSE))</f>
        <v/>
      </c>
      <c r="D12442" s="1" t="str">
        <f t="shared" si="194"/>
        <v/>
      </c>
    </row>
    <row r="12443" spans="3:4">
      <c r="C12443" s="1" t="str">
        <f>IF(A12443="", "", VLOOKUP(A12443,Undocumented!$A:$C, 2, FALSE))</f>
        <v/>
      </c>
      <c r="D12443" s="1" t="str">
        <f t="shared" si="194"/>
        <v/>
      </c>
    </row>
    <row r="12444" spans="3:4">
      <c r="C12444" s="1" t="str">
        <f>IF(A12444="", "", VLOOKUP(A12444,Undocumented!$A:$C, 2, FALSE))</f>
        <v/>
      </c>
      <c r="D12444" s="1" t="str">
        <f t="shared" si="194"/>
        <v/>
      </c>
    </row>
    <row r="12445" spans="3:4">
      <c r="C12445" s="1" t="str">
        <f>IF(A12445="", "", VLOOKUP(A12445,Undocumented!$A:$C, 2, FALSE))</f>
        <v/>
      </c>
      <c r="D12445" s="1" t="str">
        <f t="shared" si="194"/>
        <v/>
      </c>
    </row>
    <row r="12446" spans="3:4">
      <c r="C12446" s="1" t="str">
        <f>IF(A12446="", "", VLOOKUP(A12446,Undocumented!$A:$C, 2, FALSE))</f>
        <v/>
      </c>
      <c r="D12446" s="1" t="str">
        <f t="shared" si="194"/>
        <v/>
      </c>
    </row>
    <row r="12447" spans="3:4">
      <c r="C12447" s="1" t="str">
        <f>IF(A12447="", "", VLOOKUP(A12447,Undocumented!$A:$C, 2, FALSE))</f>
        <v/>
      </c>
      <c r="D12447" s="1" t="str">
        <f t="shared" si="194"/>
        <v/>
      </c>
    </row>
    <row r="12448" spans="3:4">
      <c r="C12448" s="1" t="str">
        <f>IF(A12448="", "", VLOOKUP(A12448,Undocumented!$A:$C, 2, FALSE))</f>
        <v/>
      </c>
      <c r="D12448" s="1" t="str">
        <f t="shared" si="194"/>
        <v/>
      </c>
    </row>
    <row r="12449" spans="3:4">
      <c r="C12449" s="1" t="str">
        <f>IF(A12449="", "", VLOOKUP(A12449,Undocumented!$A:$C, 2, FALSE))</f>
        <v/>
      </c>
      <c r="D12449" s="1" t="str">
        <f t="shared" si="194"/>
        <v/>
      </c>
    </row>
    <row r="12450" spans="3:4">
      <c r="C12450" s="1" t="str">
        <f>IF(A12450="", "", VLOOKUP(A12450,Undocumented!$A:$C, 2, FALSE))</f>
        <v/>
      </c>
      <c r="D12450" s="1" t="str">
        <f t="shared" si="194"/>
        <v/>
      </c>
    </row>
    <row r="12451" spans="3:4">
      <c r="C12451" s="1" t="str">
        <f>IF(A12451="", "", VLOOKUP(A12451,Undocumented!$A:$C, 2, FALSE))</f>
        <v/>
      </c>
      <c r="D12451" s="1" t="str">
        <f t="shared" si="194"/>
        <v/>
      </c>
    </row>
    <row r="12452" spans="3:4">
      <c r="C12452" s="1" t="str">
        <f>IF(A12452="", "", VLOOKUP(A12452,Undocumented!$A:$C, 2, FALSE))</f>
        <v/>
      </c>
      <c r="D12452" s="1" t="str">
        <f t="shared" si="194"/>
        <v/>
      </c>
    </row>
    <row r="12453" spans="3:4">
      <c r="C12453" s="1" t="str">
        <f>IF(A12453="", "", VLOOKUP(A12453,Undocumented!$A:$C, 2, FALSE))</f>
        <v/>
      </c>
      <c r="D12453" s="1" t="str">
        <f t="shared" si="194"/>
        <v/>
      </c>
    </row>
    <row r="12454" spans="3:4">
      <c r="C12454" s="1" t="str">
        <f>IF(A12454="", "", VLOOKUP(A12454,Undocumented!$A:$C, 2, FALSE))</f>
        <v/>
      </c>
      <c r="D12454" s="1" t="str">
        <f t="shared" si="194"/>
        <v/>
      </c>
    </row>
    <row r="12455" spans="3:4">
      <c r="C12455" s="1" t="str">
        <f>IF(A12455="", "", VLOOKUP(A12455,Undocumented!$A:$C, 2, FALSE))</f>
        <v/>
      </c>
      <c r="D12455" s="1" t="str">
        <f t="shared" si="194"/>
        <v/>
      </c>
    </row>
    <row r="12456" spans="3:4">
      <c r="C12456" s="1" t="str">
        <f>IF(A12456="", "", VLOOKUP(A12456,Undocumented!$A:$C, 2, FALSE))</f>
        <v/>
      </c>
      <c r="D12456" s="1" t="str">
        <f t="shared" si="194"/>
        <v/>
      </c>
    </row>
    <row r="12457" spans="3:4">
      <c r="C12457" s="1" t="str">
        <f>IF(A12457="", "", VLOOKUP(A12457,Undocumented!$A:$C, 2, FALSE))</f>
        <v/>
      </c>
      <c r="D12457" s="1" t="str">
        <f t="shared" si="194"/>
        <v/>
      </c>
    </row>
    <row r="12458" spans="3:4">
      <c r="C12458" s="1" t="str">
        <f>IF(A12458="", "", VLOOKUP(A12458,Undocumented!$A:$C, 2, FALSE))</f>
        <v/>
      </c>
      <c r="D12458" s="1" t="str">
        <f t="shared" si="194"/>
        <v/>
      </c>
    </row>
    <row r="12459" spans="3:4">
      <c r="C12459" s="1" t="str">
        <f>IF(A12459="", "", VLOOKUP(A12459,Undocumented!$A:$C, 2, FALSE))</f>
        <v/>
      </c>
      <c r="D12459" s="1" t="str">
        <f t="shared" si="194"/>
        <v/>
      </c>
    </row>
    <row r="12460" spans="3:4">
      <c r="C12460" s="1" t="str">
        <f>IF(A12460="", "", VLOOKUP(A12460,Undocumented!$A:$C, 2, FALSE))</f>
        <v/>
      </c>
      <c r="D12460" s="1" t="str">
        <f t="shared" si="194"/>
        <v/>
      </c>
    </row>
    <row r="12461" spans="3:4">
      <c r="C12461" s="1" t="str">
        <f>IF(A12461="", "", VLOOKUP(A12461,Undocumented!$A:$C, 2, FALSE))</f>
        <v/>
      </c>
      <c r="D12461" s="1" t="str">
        <f t="shared" si="194"/>
        <v/>
      </c>
    </row>
    <row r="12462" spans="3:4">
      <c r="C12462" s="1" t="str">
        <f>IF(A12462="", "", VLOOKUP(A12462,Undocumented!$A:$C, 2, FALSE))</f>
        <v/>
      </c>
      <c r="D12462" s="1" t="str">
        <f t="shared" si="194"/>
        <v/>
      </c>
    </row>
    <row r="12463" spans="3:4">
      <c r="C12463" s="1" t="str">
        <f>IF(A12463="", "", VLOOKUP(A12463,Undocumented!$A:$C, 2, FALSE))</f>
        <v/>
      </c>
      <c r="D12463" s="1" t="str">
        <f t="shared" si="194"/>
        <v/>
      </c>
    </row>
    <row r="12464" spans="3:4">
      <c r="C12464" s="1" t="str">
        <f>IF(A12464="", "", VLOOKUP(A12464,Undocumented!$A:$C, 2, FALSE))</f>
        <v/>
      </c>
      <c r="D12464" s="1" t="str">
        <f t="shared" si="194"/>
        <v/>
      </c>
    </row>
    <row r="12465" spans="3:4">
      <c r="C12465" s="1" t="str">
        <f>IF(A12465="", "", VLOOKUP(A12465,Undocumented!$A:$C, 2, FALSE))</f>
        <v/>
      </c>
      <c r="D12465" s="1" t="str">
        <f t="shared" si="194"/>
        <v/>
      </c>
    </row>
    <row r="12466" spans="3:4">
      <c r="C12466" s="1" t="str">
        <f>IF(A12466="", "", VLOOKUP(A12466,Undocumented!$A:$C, 2, FALSE))</f>
        <v/>
      </c>
      <c r="D12466" s="1" t="str">
        <f t="shared" si="194"/>
        <v/>
      </c>
    </row>
    <row r="12467" spans="3:4">
      <c r="C12467" s="1" t="str">
        <f>IF(A12467="", "", VLOOKUP(A12467,Undocumented!$A:$C, 2, FALSE))</f>
        <v/>
      </c>
      <c r="D12467" s="1" t="str">
        <f t="shared" si="194"/>
        <v/>
      </c>
    </row>
    <row r="12468" spans="3:4">
      <c r="C12468" s="1" t="str">
        <f>IF(A12468="", "", VLOOKUP(A12468,Undocumented!$A:$C, 2, FALSE))</f>
        <v/>
      </c>
      <c r="D12468" s="1" t="str">
        <f t="shared" si="194"/>
        <v/>
      </c>
    </row>
    <row r="12469" spans="3:4">
      <c r="C12469" s="1" t="str">
        <f>IF(A12469="", "", VLOOKUP(A12469,Undocumented!$A:$C, 2, FALSE))</f>
        <v/>
      </c>
      <c r="D12469" s="1" t="str">
        <f t="shared" si="194"/>
        <v/>
      </c>
    </row>
    <row r="12470" spans="3:4">
      <c r="C12470" s="1" t="str">
        <f>IF(A12470="", "", VLOOKUP(A12470,Undocumented!$A:$C, 2, FALSE))</f>
        <v/>
      </c>
      <c r="D12470" s="1" t="str">
        <f t="shared" si="194"/>
        <v/>
      </c>
    </row>
    <row r="12471" spans="3:4">
      <c r="C12471" s="1" t="str">
        <f>IF(A12471="", "", VLOOKUP(A12471,Undocumented!$A:$C, 2, FALSE))</f>
        <v/>
      </c>
      <c r="D12471" s="1" t="str">
        <f t="shared" si="194"/>
        <v/>
      </c>
    </row>
    <row r="12472" spans="3:4">
      <c r="C12472" s="1" t="str">
        <f>IF(A12472="", "", VLOOKUP(A12472,Undocumented!$A:$C, 2, FALSE))</f>
        <v/>
      </c>
      <c r="D12472" s="1" t="str">
        <f t="shared" si="194"/>
        <v/>
      </c>
    </row>
    <row r="12473" spans="3:4">
      <c r="C12473" s="1" t="str">
        <f>IF(A12473="", "", VLOOKUP(A12473,Undocumented!$A:$C, 2, FALSE))</f>
        <v/>
      </c>
      <c r="D12473" s="1" t="str">
        <f t="shared" si="194"/>
        <v/>
      </c>
    </row>
    <row r="12474" spans="3:4">
      <c r="C12474" s="1" t="str">
        <f>IF(A12474="", "", VLOOKUP(A12474,Undocumented!$A:$C, 2, FALSE))</f>
        <v/>
      </c>
      <c r="D12474" s="1" t="str">
        <f t="shared" si="194"/>
        <v/>
      </c>
    </row>
    <row r="12475" spans="3:4">
      <c r="C12475" s="1" t="str">
        <f>IF(A12475="", "", VLOOKUP(A12475,Undocumented!$A:$C, 2, FALSE))</f>
        <v/>
      </c>
      <c r="D12475" s="1" t="str">
        <f t="shared" si="194"/>
        <v/>
      </c>
    </row>
    <row r="12476" spans="3:4">
      <c r="C12476" s="1" t="str">
        <f>IF(A12476="", "", VLOOKUP(A12476,Undocumented!$A:$C, 2, FALSE))</f>
        <v/>
      </c>
      <c r="D12476" s="1" t="str">
        <f t="shared" si="194"/>
        <v/>
      </c>
    </row>
    <row r="12477" spans="3:4">
      <c r="C12477" s="1" t="str">
        <f>IF(A12477="", "", VLOOKUP(A12477,Undocumented!$A:$C, 2, FALSE))</f>
        <v/>
      </c>
      <c r="D12477" s="1" t="str">
        <f t="shared" si="194"/>
        <v/>
      </c>
    </row>
    <row r="12478" spans="3:4">
      <c r="C12478" s="1" t="str">
        <f>IF(A12478="", "", VLOOKUP(A12478,Undocumented!$A:$C, 2, FALSE))</f>
        <v/>
      </c>
      <c r="D12478" s="1" t="str">
        <f t="shared" si="194"/>
        <v/>
      </c>
    </row>
    <row r="12479" spans="3:4">
      <c r="C12479" s="1" t="str">
        <f>IF(A12479="", "", VLOOKUP(A12479,Undocumented!$A:$C, 2, FALSE))</f>
        <v/>
      </c>
      <c r="D12479" s="1" t="str">
        <f t="shared" si="194"/>
        <v/>
      </c>
    </row>
    <row r="12480" spans="3:4">
      <c r="C12480" s="1" t="str">
        <f>IF(A12480="", "", VLOOKUP(A12480,Undocumented!$A:$C, 2, FALSE))</f>
        <v/>
      </c>
      <c r="D12480" s="1" t="str">
        <f t="shared" si="194"/>
        <v/>
      </c>
    </row>
    <row r="12481" spans="3:4">
      <c r="C12481" s="1" t="str">
        <f>IF(A12481="", "", VLOOKUP(A12481,Undocumented!$A:$C, 2, FALSE))</f>
        <v/>
      </c>
      <c r="D12481" s="1" t="str">
        <f t="shared" si="194"/>
        <v/>
      </c>
    </row>
    <row r="12482" spans="3:4">
      <c r="C12482" s="1" t="str">
        <f>IF(A12482="", "", VLOOKUP(A12482,Undocumented!$A:$C, 2, FALSE))</f>
        <v/>
      </c>
      <c r="D12482" s="1" t="str">
        <f t="shared" ref="D12482:D12545" si="195">IF(AND(B12482&lt;&gt;"", B12482&lt;&gt;C12482), "#N/B", "")</f>
        <v/>
      </c>
    </row>
    <row r="12483" spans="3:4">
      <c r="C12483" s="1" t="str">
        <f>IF(A12483="", "", VLOOKUP(A12483,Undocumented!$A:$C, 2, FALSE))</f>
        <v/>
      </c>
      <c r="D12483" s="1" t="str">
        <f t="shared" si="195"/>
        <v/>
      </c>
    </row>
    <row r="12484" spans="3:4">
      <c r="C12484" s="1" t="str">
        <f>IF(A12484="", "", VLOOKUP(A12484,Undocumented!$A:$C, 2, FALSE))</f>
        <v/>
      </c>
      <c r="D12484" s="1" t="str">
        <f t="shared" si="195"/>
        <v/>
      </c>
    </row>
    <row r="12485" spans="3:4">
      <c r="C12485" s="1" t="str">
        <f>IF(A12485="", "", VLOOKUP(A12485,Undocumented!$A:$C, 2, FALSE))</f>
        <v/>
      </c>
      <c r="D12485" s="1" t="str">
        <f t="shared" si="195"/>
        <v/>
      </c>
    </row>
    <row r="12486" spans="3:4">
      <c r="C12486" s="1" t="str">
        <f>IF(A12486="", "", VLOOKUP(A12486,Undocumented!$A:$C, 2, FALSE))</f>
        <v/>
      </c>
      <c r="D12486" s="1" t="str">
        <f t="shared" si="195"/>
        <v/>
      </c>
    </row>
    <row r="12487" spans="3:4">
      <c r="C12487" s="1" t="str">
        <f>IF(A12487="", "", VLOOKUP(A12487,Undocumented!$A:$C, 2, FALSE))</f>
        <v/>
      </c>
      <c r="D12487" s="1" t="str">
        <f t="shared" si="195"/>
        <v/>
      </c>
    </row>
    <row r="12488" spans="3:4">
      <c r="C12488" s="1" t="str">
        <f>IF(A12488="", "", VLOOKUP(A12488,Undocumented!$A:$C, 2, FALSE))</f>
        <v/>
      </c>
      <c r="D12488" s="1" t="str">
        <f t="shared" si="195"/>
        <v/>
      </c>
    </row>
    <row r="12489" spans="3:4">
      <c r="C12489" s="1" t="str">
        <f>IF(A12489="", "", VLOOKUP(A12489,Undocumented!$A:$C, 2, FALSE))</f>
        <v/>
      </c>
      <c r="D12489" s="1" t="str">
        <f t="shared" si="195"/>
        <v/>
      </c>
    </row>
    <row r="12490" spans="3:4">
      <c r="C12490" s="1" t="str">
        <f>IF(A12490="", "", VLOOKUP(A12490,Undocumented!$A:$C, 2, FALSE))</f>
        <v/>
      </c>
      <c r="D12490" s="1" t="str">
        <f t="shared" si="195"/>
        <v/>
      </c>
    </row>
    <row r="12491" spans="3:4">
      <c r="C12491" s="1" t="str">
        <f>IF(A12491="", "", VLOOKUP(A12491,Undocumented!$A:$C, 2, FALSE))</f>
        <v/>
      </c>
      <c r="D12491" s="1" t="str">
        <f t="shared" si="195"/>
        <v/>
      </c>
    </row>
    <row r="12492" spans="3:4">
      <c r="C12492" s="1" t="str">
        <f>IF(A12492="", "", VLOOKUP(A12492,Undocumented!$A:$C, 2, FALSE))</f>
        <v/>
      </c>
      <c r="D12492" s="1" t="str">
        <f t="shared" si="195"/>
        <v/>
      </c>
    </row>
    <row r="12493" spans="3:4">
      <c r="C12493" s="1" t="str">
        <f>IF(A12493="", "", VLOOKUP(A12493,Undocumented!$A:$C, 2, FALSE))</f>
        <v/>
      </c>
      <c r="D12493" s="1" t="str">
        <f t="shared" si="195"/>
        <v/>
      </c>
    </row>
    <row r="12494" spans="3:4">
      <c r="C12494" s="1" t="str">
        <f>IF(A12494="", "", VLOOKUP(A12494,Undocumented!$A:$C, 2, FALSE))</f>
        <v/>
      </c>
      <c r="D12494" s="1" t="str">
        <f t="shared" si="195"/>
        <v/>
      </c>
    </row>
    <row r="12495" spans="3:4">
      <c r="C12495" s="1" t="str">
        <f>IF(A12495="", "", VLOOKUP(A12495,Undocumented!$A:$C, 2, FALSE))</f>
        <v/>
      </c>
      <c r="D12495" s="1" t="str">
        <f t="shared" si="195"/>
        <v/>
      </c>
    </row>
    <row r="12496" spans="3:4">
      <c r="C12496" s="1" t="str">
        <f>IF(A12496="", "", VLOOKUP(A12496,Undocumented!$A:$C, 2, FALSE))</f>
        <v/>
      </c>
      <c r="D12496" s="1" t="str">
        <f t="shared" si="195"/>
        <v/>
      </c>
    </row>
    <row r="12497" spans="3:4">
      <c r="C12497" s="1" t="str">
        <f>IF(A12497="", "", VLOOKUP(A12497,Undocumented!$A:$C, 2, FALSE))</f>
        <v/>
      </c>
      <c r="D12497" s="1" t="str">
        <f t="shared" si="195"/>
        <v/>
      </c>
    </row>
    <row r="12498" spans="3:4">
      <c r="C12498" s="1" t="str">
        <f>IF(A12498="", "", VLOOKUP(A12498,Undocumented!$A:$C, 2, FALSE))</f>
        <v/>
      </c>
      <c r="D12498" s="1" t="str">
        <f t="shared" si="195"/>
        <v/>
      </c>
    </row>
    <row r="12499" spans="3:4">
      <c r="C12499" s="1" t="str">
        <f>IF(A12499="", "", VLOOKUP(A12499,Undocumented!$A:$C, 2, FALSE))</f>
        <v/>
      </c>
      <c r="D12499" s="1" t="str">
        <f t="shared" si="195"/>
        <v/>
      </c>
    </row>
    <row r="12500" spans="3:4">
      <c r="C12500" s="1" t="str">
        <f>IF(A12500="", "", VLOOKUP(A12500,Undocumented!$A:$C, 2, FALSE))</f>
        <v/>
      </c>
      <c r="D12500" s="1" t="str">
        <f t="shared" si="195"/>
        <v/>
      </c>
    </row>
    <row r="12501" spans="3:4">
      <c r="C12501" s="1" t="str">
        <f>IF(A12501="", "", VLOOKUP(A12501,Undocumented!$A:$C, 2, FALSE))</f>
        <v/>
      </c>
      <c r="D12501" s="1" t="str">
        <f t="shared" si="195"/>
        <v/>
      </c>
    </row>
    <row r="12502" spans="3:4">
      <c r="C12502" s="1" t="str">
        <f>IF(A12502="", "", VLOOKUP(A12502,Undocumented!$A:$C, 2, FALSE))</f>
        <v/>
      </c>
      <c r="D12502" s="1" t="str">
        <f t="shared" si="195"/>
        <v/>
      </c>
    </row>
    <row r="12503" spans="3:4">
      <c r="C12503" s="1" t="str">
        <f>IF(A12503="", "", VLOOKUP(A12503,Undocumented!$A:$C, 2, FALSE))</f>
        <v/>
      </c>
      <c r="D12503" s="1" t="str">
        <f t="shared" si="195"/>
        <v/>
      </c>
    </row>
    <row r="12504" spans="3:4">
      <c r="C12504" s="1" t="str">
        <f>IF(A12504="", "", VLOOKUP(A12504,Undocumented!$A:$C, 2, FALSE))</f>
        <v/>
      </c>
      <c r="D12504" s="1" t="str">
        <f t="shared" si="195"/>
        <v/>
      </c>
    </row>
    <row r="12505" spans="3:4">
      <c r="C12505" s="1" t="str">
        <f>IF(A12505="", "", VLOOKUP(A12505,Undocumented!$A:$C, 2, FALSE))</f>
        <v/>
      </c>
      <c r="D12505" s="1" t="str">
        <f t="shared" si="195"/>
        <v/>
      </c>
    </row>
    <row r="12506" spans="3:4">
      <c r="C12506" s="1" t="str">
        <f>IF(A12506="", "", VLOOKUP(A12506,Undocumented!$A:$C, 2, FALSE))</f>
        <v/>
      </c>
      <c r="D12506" s="1" t="str">
        <f t="shared" si="195"/>
        <v/>
      </c>
    </row>
    <row r="12507" spans="3:4">
      <c r="C12507" s="1" t="str">
        <f>IF(A12507="", "", VLOOKUP(A12507,Undocumented!$A:$C, 2, FALSE))</f>
        <v/>
      </c>
      <c r="D12507" s="1" t="str">
        <f t="shared" si="195"/>
        <v/>
      </c>
    </row>
    <row r="12508" spans="3:4">
      <c r="C12508" s="1" t="str">
        <f>IF(A12508="", "", VLOOKUP(A12508,Undocumented!$A:$C, 2, FALSE))</f>
        <v/>
      </c>
      <c r="D12508" s="1" t="str">
        <f t="shared" si="195"/>
        <v/>
      </c>
    </row>
    <row r="12509" spans="3:4">
      <c r="C12509" s="1" t="str">
        <f>IF(A12509="", "", VLOOKUP(A12509,Undocumented!$A:$C, 2, FALSE))</f>
        <v/>
      </c>
      <c r="D12509" s="1" t="str">
        <f t="shared" si="195"/>
        <v/>
      </c>
    </row>
    <row r="12510" spans="3:4">
      <c r="C12510" s="1" t="str">
        <f>IF(A12510="", "", VLOOKUP(A12510,Undocumented!$A:$C, 2, FALSE))</f>
        <v/>
      </c>
      <c r="D12510" s="1" t="str">
        <f t="shared" si="195"/>
        <v/>
      </c>
    </row>
    <row r="12511" spans="3:4">
      <c r="C12511" s="1" t="str">
        <f>IF(A12511="", "", VLOOKUP(A12511,Undocumented!$A:$C, 2, FALSE))</f>
        <v/>
      </c>
      <c r="D12511" s="1" t="str">
        <f t="shared" si="195"/>
        <v/>
      </c>
    </row>
    <row r="12512" spans="3:4">
      <c r="C12512" s="1" t="str">
        <f>IF(A12512="", "", VLOOKUP(A12512,Undocumented!$A:$C, 2, FALSE))</f>
        <v/>
      </c>
      <c r="D12512" s="1" t="str">
        <f t="shared" si="195"/>
        <v/>
      </c>
    </row>
    <row r="12513" spans="3:4">
      <c r="C12513" s="1" t="str">
        <f>IF(A12513="", "", VLOOKUP(A12513,Undocumented!$A:$C, 2, FALSE))</f>
        <v/>
      </c>
      <c r="D12513" s="1" t="str">
        <f t="shared" si="195"/>
        <v/>
      </c>
    </row>
    <row r="12514" spans="3:4">
      <c r="C12514" s="1" t="str">
        <f>IF(A12514="", "", VLOOKUP(A12514,Undocumented!$A:$C, 2, FALSE))</f>
        <v/>
      </c>
      <c r="D12514" s="1" t="str">
        <f t="shared" si="195"/>
        <v/>
      </c>
    </row>
    <row r="12515" spans="3:4">
      <c r="C12515" s="1" t="str">
        <f>IF(A12515="", "", VLOOKUP(A12515,Undocumented!$A:$C, 2, FALSE))</f>
        <v/>
      </c>
      <c r="D12515" s="1" t="str">
        <f t="shared" si="195"/>
        <v/>
      </c>
    </row>
    <row r="12516" spans="3:4">
      <c r="C12516" s="1" t="str">
        <f>IF(A12516="", "", VLOOKUP(A12516,Undocumented!$A:$C, 2, FALSE))</f>
        <v/>
      </c>
      <c r="D12516" s="1" t="str">
        <f t="shared" si="195"/>
        <v/>
      </c>
    </row>
    <row r="12517" spans="3:4">
      <c r="C12517" s="1" t="str">
        <f>IF(A12517="", "", VLOOKUP(A12517,Undocumented!$A:$C, 2, FALSE))</f>
        <v/>
      </c>
      <c r="D12517" s="1" t="str">
        <f t="shared" si="195"/>
        <v/>
      </c>
    </row>
    <row r="12518" spans="3:4">
      <c r="C12518" s="1" t="str">
        <f>IF(A12518="", "", VLOOKUP(A12518,Undocumented!$A:$C, 2, FALSE))</f>
        <v/>
      </c>
      <c r="D12518" s="1" t="str">
        <f t="shared" si="195"/>
        <v/>
      </c>
    </row>
    <row r="12519" spans="3:4">
      <c r="C12519" s="1" t="str">
        <f>IF(A12519="", "", VLOOKUP(A12519,Undocumented!$A:$C, 2, FALSE))</f>
        <v/>
      </c>
      <c r="D12519" s="1" t="str">
        <f t="shared" si="195"/>
        <v/>
      </c>
    </row>
    <row r="12520" spans="3:4">
      <c r="C12520" s="1" t="str">
        <f>IF(A12520="", "", VLOOKUP(A12520,Undocumented!$A:$C, 2, FALSE))</f>
        <v/>
      </c>
      <c r="D12520" s="1" t="str">
        <f t="shared" si="195"/>
        <v/>
      </c>
    </row>
    <row r="12521" spans="3:4">
      <c r="C12521" s="1" t="str">
        <f>IF(A12521="", "", VLOOKUP(A12521,Undocumented!$A:$C, 2, FALSE))</f>
        <v/>
      </c>
      <c r="D12521" s="1" t="str">
        <f t="shared" si="195"/>
        <v/>
      </c>
    </row>
    <row r="12522" spans="3:4">
      <c r="C12522" s="1" t="str">
        <f>IF(A12522="", "", VLOOKUP(A12522,Undocumented!$A:$C, 2, FALSE))</f>
        <v/>
      </c>
      <c r="D12522" s="1" t="str">
        <f t="shared" si="195"/>
        <v/>
      </c>
    </row>
    <row r="12523" spans="3:4">
      <c r="C12523" s="1" t="str">
        <f>IF(A12523="", "", VLOOKUP(A12523,Undocumented!$A:$C, 2, FALSE))</f>
        <v/>
      </c>
      <c r="D12523" s="1" t="str">
        <f t="shared" si="195"/>
        <v/>
      </c>
    </row>
    <row r="12524" spans="3:4">
      <c r="C12524" s="1" t="str">
        <f>IF(A12524="", "", VLOOKUP(A12524,Undocumented!$A:$C, 2, FALSE))</f>
        <v/>
      </c>
      <c r="D12524" s="1" t="str">
        <f t="shared" si="195"/>
        <v/>
      </c>
    </row>
    <row r="12525" spans="3:4">
      <c r="C12525" s="1" t="str">
        <f>IF(A12525="", "", VLOOKUP(A12525,Undocumented!$A:$C, 2, FALSE))</f>
        <v/>
      </c>
      <c r="D12525" s="1" t="str">
        <f t="shared" si="195"/>
        <v/>
      </c>
    </row>
    <row r="12526" spans="3:4">
      <c r="C12526" s="1" t="str">
        <f>IF(A12526="", "", VLOOKUP(A12526,Undocumented!$A:$C, 2, FALSE))</f>
        <v/>
      </c>
      <c r="D12526" s="1" t="str">
        <f t="shared" si="195"/>
        <v/>
      </c>
    </row>
    <row r="12527" spans="3:4">
      <c r="C12527" s="1" t="str">
        <f>IF(A12527="", "", VLOOKUP(A12527,Undocumented!$A:$C, 2, FALSE))</f>
        <v/>
      </c>
      <c r="D12527" s="1" t="str">
        <f t="shared" si="195"/>
        <v/>
      </c>
    </row>
    <row r="12528" spans="3:4">
      <c r="C12528" s="1" t="str">
        <f>IF(A12528="", "", VLOOKUP(A12528,Undocumented!$A:$C, 2, FALSE))</f>
        <v/>
      </c>
      <c r="D12528" s="1" t="str">
        <f t="shared" si="195"/>
        <v/>
      </c>
    </row>
    <row r="12529" spans="3:4">
      <c r="C12529" s="1" t="str">
        <f>IF(A12529="", "", VLOOKUP(A12529,Undocumented!$A:$C, 2, FALSE))</f>
        <v/>
      </c>
      <c r="D12529" s="1" t="str">
        <f t="shared" si="195"/>
        <v/>
      </c>
    </row>
    <row r="12530" spans="3:4">
      <c r="C12530" s="1" t="str">
        <f>IF(A12530="", "", VLOOKUP(A12530,Undocumented!$A:$C, 2, FALSE))</f>
        <v/>
      </c>
      <c r="D12530" s="1" t="str">
        <f t="shared" si="195"/>
        <v/>
      </c>
    </row>
    <row r="12531" spans="3:4">
      <c r="C12531" s="1" t="str">
        <f>IF(A12531="", "", VLOOKUP(A12531,Undocumented!$A:$C, 2, FALSE))</f>
        <v/>
      </c>
      <c r="D12531" s="1" t="str">
        <f t="shared" si="195"/>
        <v/>
      </c>
    </row>
    <row r="12532" spans="3:4">
      <c r="C12532" s="1" t="str">
        <f>IF(A12532="", "", VLOOKUP(A12532,Undocumented!$A:$C, 2, FALSE))</f>
        <v/>
      </c>
      <c r="D12532" s="1" t="str">
        <f t="shared" si="195"/>
        <v/>
      </c>
    </row>
    <row r="12533" spans="3:4">
      <c r="C12533" s="1" t="str">
        <f>IF(A12533="", "", VLOOKUP(A12533,Undocumented!$A:$C, 2, FALSE))</f>
        <v/>
      </c>
      <c r="D12533" s="1" t="str">
        <f t="shared" si="195"/>
        <v/>
      </c>
    </row>
    <row r="12534" spans="3:4">
      <c r="C12534" s="1" t="str">
        <f>IF(A12534="", "", VLOOKUP(A12534,Undocumented!$A:$C, 2, FALSE))</f>
        <v/>
      </c>
      <c r="D12534" s="1" t="str">
        <f t="shared" si="195"/>
        <v/>
      </c>
    </row>
    <row r="12535" spans="3:4">
      <c r="C12535" s="1" t="str">
        <f>IF(A12535="", "", VLOOKUP(A12535,Undocumented!$A:$C, 2, FALSE))</f>
        <v/>
      </c>
      <c r="D12535" s="1" t="str">
        <f t="shared" si="195"/>
        <v/>
      </c>
    </row>
    <row r="12536" spans="3:4">
      <c r="C12536" s="1" t="str">
        <f>IF(A12536="", "", VLOOKUP(A12536,Undocumented!$A:$C, 2, FALSE))</f>
        <v/>
      </c>
      <c r="D12536" s="1" t="str">
        <f t="shared" si="195"/>
        <v/>
      </c>
    </row>
    <row r="12537" spans="3:4">
      <c r="C12537" s="1" t="str">
        <f>IF(A12537="", "", VLOOKUP(A12537,Undocumented!$A:$C, 2, FALSE))</f>
        <v/>
      </c>
      <c r="D12537" s="1" t="str">
        <f t="shared" si="195"/>
        <v/>
      </c>
    </row>
    <row r="12538" spans="3:4">
      <c r="C12538" s="1" t="str">
        <f>IF(A12538="", "", VLOOKUP(A12538,Undocumented!$A:$C, 2, FALSE))</f>
        <v/>
      </c>
      <c r="D12538" s="1" t="str">
        <f t="shared" si="195"/>
        <v/>
      </c>
    </row>
    <row r="12539" spans="3:4">
      <c r="C12539" s="1" t="str">
        <f>IF(A12539="", "", VLOOKUP(A12539,Undocumented!$A:$C, 2, FALSE))</f>
        <v/>
      </c>
      <c r="D12539" s="1" t="str">
        <f t="shared" si="195"/>
        <v/>
      </c>
    </row>
    <row r="12540" spans="3:4">
      <c r="C12540" s="1" t="str">
        <f>IF(A12540="", "", VLOOKUP(A12540,Undocumented!$A:$C, 2, FALSE))</f>
        <v/>
      </c>
      <c r="D12540" s="1" t="str">
        <f t="shared" si="195"/>
        <v/>
      </c>
    </row>
    <row r="12541" spans="3:4">
      <c r="C12541" s="1" t="str">
        <f>IF(A12541="", "", VLOOKUP(A12541,Undocumented!$A:$C, 2, FALSE))</f>
        <v/>
      </c>
      <c r="D12541" s="1" t="str">
        <f t="shared" si="195"/>
        <v/>
      </c>
    </row>
    <row r="12542" spans="3:4">
      <c r="C12542" s="1" t="str">
        <f>IF(A12542="", "", VLOOKUP(A12542,Undocumented!$A:$C, 2, FALSE))</f>
        <v/>
      </c>
      <c r="D12542" s="1" t="str">
        <f t="shared" si="195"/>
        <v/>
      </c>
    </row>
    <row r="12543" spans="3:4">
      <c r="C12543" s="1" t="str">
        <f>IF(A12543="", "", VLOOKUP(A12543,Undocumented!$A:$C, 2, FALSE))</f>
        <v/>
      </c>
      <c r="D12543" s="1" t="str">
        <f t="shared" si="195"/>
        <v/>
      </c>
    </row>
    <row r="12544" spans="3:4">
      <c r="C12544" s="1" t="str">
        <f>IF(A12544="", "", VLOOKUP(A12544,Undocumented!$A:$C, 2, FALSE))</f>
        <v/>
      </c>
      <c r="D12544" s="1" t="str">
        <f t="shared" si="195"/>
        <v/>
      </c>
    </row>
    <row r="12545" spans="3:4">
      <c r="C12545" s="1" t="str">
        <f>IF(A12545="", "", VLOOKUP(A12545,Undocumented!$A:$C, 2, FALSE))</f>
        <v/>
      </c>
      <c r="D12545" s="1" t="str">
        <f t="shared" si="195"/>
        <v/>
      </c>
    </row>
    <row r="12546" spans="3:4">
      <c r="C12546" s="1" t="str">
        <f>IF(A12546="", "", VLOOKUP(A12546,Undocumented!$A:$C, 2, FALSE))</f>
        <v/>
      </c>
      <c r="D12546" s="1" t="str">
        <f t="shared" ref="D12546:D12572" si="196">IF(AND(B12546&lt;&gt;"", B12546&lt;&gt;C12546), "#N/B", "")</f>
        <v/>
      </c>
    </row>
    <row r="12547" spans="3:4">
      <c r="C12547" s="1" t="str">
        <f>IF(A12547="", "", VLOOKUP(A12547,Undocumented!$A:$C, 2, FALSE))</f>
        <v/>
      </c>
      <c r="D12547" s="1" t="str">
        <f t="shared" si="196"/>
        <v/>
      </c>
    </row>
    <row r="12548" spans="3:4">
      <c r="C12548" s="1" t="str">
        <f>IF(A12548="", "", VLOOKUP(A12548,Undocumented!$A:$C, 2, FALSE))</f>
        <v/>
      </c>
      <c r="D12548" s="1" t="str">
        <f t="shared" si="196"/>
        <v/>
      </c>
    </row>
    <row r="12549" spans="3:4">
      <c r="C12549" s="1" t="str">
        <f>IF(A12549="", "", VLOOKUP(A12549,Undocumented!$A:$C, 2, FALSE))</f>
        <v/>
      </c>
      <c r="D12549" s="1" t="str">
        <f t="shared" si="196"/>
        <v/>
      </c>
    </row>
    <row r="12550" spans="3:4">
      <c r="C12550" s="1" t="str">
        <f>IF(A12550="", "", VLOOKUP(A12550,Undocumented!$A:$C, 2, FALSE))</f>
        <v/>
      </c>
      <c r="D12550" s="1" t="str">
        <f t="shared" si="196"/>
        <v/>
      </c>
    </row>
    <row r="12551" spans="3:4">
      <c r="C12551" s="1" t="str">
        <f>IF(A12551="", "", VLOOKUP(A12551,Undocumented!$A:$C, 2, FALSE))</f>
        <v/>
      </c>
      <c r="D12551" s="1" t="str">
        <f t="shared" si="196"/>
        <v/>
      </c>
    </row>
    <row r="12552" spans="3:4">
      <c r="C12552" s="1" t="str">
        <f>IF(A12552="", "", VLOOKUP(A12552,Undocumented!$A:$C, 2, FALSE))</f>
        <v/>
      </c>
      <c r="D12552" s="1" t="str">
        <f t="shared" si="196"/>
        <v/>
      </c>
    </row>
    <row r="12553" spans="3:4">
      <c r="C12553" s="1" t="str">
        <f>IF(A12553="", "", VLOOKUP(A12553,Undocumented!$A:$C, 2, FALSE))</f>
        <v/>
      </c>
      <c r="D12553" s="1" t="str">
        <f t="shared" si="196"/>
        <v/>
      </c>
    </row>
    <row r="12554" spans="3:4">
      <c r="C12554" s="1" t="str">
        <f>IF(A12554="", "", VLOOKUP(A12554,Undocumented!$A:$C, 2, FALSE))</f>
        <v/>
      </c>
      <c r="D12554" s="1" t="str">
        <f t="shared" si="196"/>
        <v/>
      </c>
    </row>
    <row r="12555" spans="3:4">
      <c r="C12555" s="1" t="str">
        <f>IF(A12555="", "", VLOOKUP(A12555,Undocumented!$A:$C, 2, FALSE))</f>
        <v/>
      </c>
      <c r="D12555" s="1" t="str">
        <f t="shared" si="196"/>
        <v/>
      </c>
    </row>
    <row r="12556" spans="3:4">
      <c r="C12556" s="1" t="str">
        <f>IF(A12556="", "", VLOOKUP(A12556,Undocumented!$A:$C, 2, FALSE))</f>
        <v/>
      </c>
      <c r="D12556" s="1" t="str">
        <f t="shared" si="196"/>
        <v/>
      </c>
    </row>
    <row r="12557" spans="3:4">
      <c r="C12557" s="1" t="str">
        <f>IF(A12557="", "", VLOOKUP(A12557,Undocumented!$A:$C, 2, FALSE))</f>
        <v/>
      </c>
      <c r="D12557" s="1" t="str">
        <f t="shared" si="196"/>
        <v/>
      </c>
    </row>
    <row r="12558" spans="3:4">
      <c r="C12558" s="1" t="str">
        <f>IF(A12558="", "", VLOOKUP(A12558,Undocumented!$A:$C, 2, FALSE))</f>
        <v/>
      </c>
      <c r="D12558" s="1" t="str">
        <f t="shared" si="196"/>
        <v/>
      </c>
    </row>
    <row r="12559" spans="3:4">
      <c r="C12559" s="1" t="str">
        <f>IF(A12559="", "", VLOOKUP(A12559,Undocumented!$A:$C, 2, FALSE))</f>
        <v/>
      </c>
      <c r="D12559" s="1" t="str">
        <f t="shared" si="196"/>
        <v/>
      </c>
    </row>
    <row r="12560" spans="3:4">
      <c r="C12560" s="1" t="str">
        <f>IF(A12560="", "", VLOOKUP(A12560,Undocumented!$A:$C, 2, FALSE))</f>
        <v/>
      </c>
      <c r="D12560" s="1" t="str">
        <f t="shared" si="196"/>
        <v/>
      </c>
    </row>
    <row r="12561" spans="3:4">
      <c r="C12561" s="1" t="str">
        <f>IF(A12561="", "", VLOOKUP(A12561,Undocumented!$A:$C, 2, FALSE))</f>
        <v/>
      </c>
      <c r="D12561" s="1" t="str">
        <f t="shared" si="196"/>
        <v/>
      </c>
    </row>
    <row r="12562" spans="3:4">
      <c r="C12562" s="1" t="str">
        <f>IF(A12562="", "", VLOOKUP(A12562,Undocumented!$A:$C, 2, FALSE))</f>
        <v/>
      </c>
      <c r="D12562" s="1" t="str">
        <f t="shared" si="196"/>
        <v/>
      </c>
    </row>
    <row r="12563" spans="3:4">
      <c r="C12563" s="1" t="str">
        <f>IF(A12563="", "", VLOOKUP(A12563,Undocumented!$A:$C, 2, FALSE))</f>
        <v/>
      </c>
      <c r="D12563" s="1" t="str">
        <f t="shared" si="196"/>
        <v/>
      </c>
    </row>
    <row r="12564" spans="3:4">
      <c r="C12564" s="1" t="str">
        <f>IF(A12564="", "", VLOOKUP(A12564,Undocumented!$A:$C, 2, FALSE))</f>
        <v/>
      </c>
      <c r="D12564" s="1" t="str">
        <f t="shared" si="196"/>
        <v/>
      </c>
    </row>
    <row r="12565" spans="3:4">
      <c r="C12565" s="1" t="str">
        <f>IF(A12565="", "", VLOOKUP(A12565,Undocumented!$A:$C, 2, FALSE))</f>
        <v/>
      </c>
      <c r="D12565" s="1" t="str">
        <f t="shared" si="196"/>
        <v/>
      </c>
    </row>
    <row r="12566" spans="3:4">
      <c r="C12566" s="1" t="str">
        <f>IF(A12566="", "", VLOOKUP(A12566,Undocumented!$A:$C, 2, FALSE))</f>
        <v/>
      </c>
      <c r="D12566" s="1" t="str">
        <f t="shared" si="196"/>
        <v/>
      </c>
    </row>
    <row r="12567" spans="3:4">
      <c r="C12567" s="1" t="str">
        <f>IF(A12567="", "", VLOOKUP(A12567,Undocumented!$A:$C, 2, FALSE))</f>
        <v/>
      </c>
      <c r="D12567" s="1" t="str">
        <f t="shared" si="196"/>
        <v/>
      </c>
    </row>
    <row r="12568" spans="3:4">
      <c r="C12568" s="1" t="str">
        <f>IF(A12568="", "", VLOOKUP(A12568,Undocumented!$A:$C, 2, FALSE))</f>
        <v/>
      </c>
      <c r="D12568" s="1" t="str">
        <f t="shared" si="196"/>
        <v/>
      </c>
    </row>
    <row r="12569" spans="3:4">
      <c r="C12569" s="1" t="str">
        <f>IF(A12569="", "", VLOOKUP(A12569,Undocumented!$A:$C, 2, FALSE))</f>
        <v/>
      </c>
      <c r="D12569" s="1" t="str">
        <f t="shared" si="196"/>
        <v/>
      </c>
    </row>
    <row r="12570" spans="3:4">
      <c r="C12570" s="1" t="str">
        <f>IF(A12570="", "", VLOOKUP(A12570,Undocumented!$A:$C, 2, FALSE))</f>
        <v/>
      </c>
      <c r="D12570" s="1" t="str">
        <f t="shared" si="196"/>
        <v/>
      </c>
    </row>
    <row r="12571" spans="3:4">
      <c r="C12571" s="1" t="str">
        <f>IF(A12571="", "", VLOOKUP(A12571,Undocumented!$A:$C, 2, FALSE))</f>
        <v/>
      </c>
      <c r="D12571" s="1" t="str">
        <f t="shared" si="196"/>
        <v/>
      </c>
    </row>
    <row r="12572" spans="3:4">
      <c r="C12572" s="1" t="str">
        <f>IF(A12572="", "", VLOOKUP(A12572,Undocumented!$A:$C, 2, FALSE))</f>
        <v/>
      </c>
      <c r="D12572" s="1" t="str">
        <f t="shared" si="196"/>
        <v/>
      </c>
    </row>
    <row r="12573" spans="3:4">
      <c r="C12573" s="1" t="str">
        <f>IF(A12573="", "", VLOOKUP(A12573,Undocumented!$A:$C, 2, FALSE))</f>
        <v/>
      </c>
      <c r="D12573" s="1" t="str">
        <f t="shared" ref="D12573:D12610" si="197">IF(AND(B12573&lt;&gt;"", B12573&lt;&gt;C12573), "X", "")</f>
        <v/>
      </c>
    </row>
    <row r="12574" spans="3:4">
      <c r="C12574" s="1" t="str">
        <f>IF(A12574="", "", VLOOKUP(A12574,Undocumented!$A:$C, 2, FALSE))</f>
        <v/>
      </c>
      <c r="D12574" s="1" t="str">
        <f t="shared" si="197"/>
        <v/>
      </c>
    </row>
    <row r="12575" spans="3:4">
      <c r="C12575" s="1" t="str">
        <f>IF(A12575="", "", VLOOKUP(A12575,Undocumented!$A:$C, 2, FALSE))</f>
        <v/>
      </c>
      <c r="D12575" s="1" t="str">
        <f t="shared" si="197"/>
        <v/>
      </c>
    </row>
    <row r="12576" spans="3:4">
      <c r="C12576" s="1" t="str">
        <f>IF(A12576="", "", VLOOKUP(A12576,Undocumented!$A:$C, 2, FALSE))</f>
        <v/>
      </c>
      <c r="D12576" s="1" t="str">
        <f t="shared" si="197"/>
        <v/>
      </c>
    </row>
    <row r="12577" spans="3:4">
      <c r="C12577" s="1" t="str">
        <f>IF(A12577="", "", VLOOKUP(A12577,Undocumented!$A:$C, 2, FALSE))</f>
        <v/>
      </c>
      <c r="D12577" s="1" t="str">
        <f t="shared" si="197"/>
        <v/>
      </c>
    </row>
    <row r="12578" spans="3:4">
      <c r="C12578" s="1" t="str">
        <f>IF(A12578="", "", VLOOKUP(A12578,Undocumented!$A:$C, 2, FALSE))</f>
        <v/>
      </c>
      <c r="D12578" s="1" t="str">
        <f t="shared" si="197"/>
        <v/>
      </c>
    </row>
    <row r="12579" spans="3:4">
      <c r="C12579" s="1" t="str">
        <f>IF(A12579="", "", VLOOKUP(A12579,Undocumented!$A:$C, 2, FALSE))</f>
        <v/>
      </c>
      <c r="D12579" s="1" t="str">
        <f t="shared" si="197"/>
        <v/>
      </c>
    </row>
    <row r="12580" spans="3:4">
      <c r="C12580" s="1" t="str">
        <f>IF(A12580="", "", VLOOKUP(A12580,Undocumented!$A:$C, 2, FALSE))</f>
        <v/>
      </c>
      <c r="D12580" s="1" t="str">
        <f t="shared" si="197"/>
        <v/>
      </c>
    </row>
    <row r="12581" spans="3:4">
      <c r="C12581" s="1" t="str">
        <f>IF(A12581="", "", VLOOKUP(A12581,Undocumented!$A:$C, 2, FALSE))</f>
        <v/>
      </c>
      <c r="D12581" s="1" t="str">
        <f t="shared" si="197"/>
        <v/>
      </c>
    </row>
    <row r="12582" spans="3:4">
      <c r="C12582" s="1" t="str">
        <f>IF(A12582="", "", VLOOKUP(A12582,Undocumented!$A:$C, 2, FALSE))</f>
        <v/>
      </c>
      <c r="D12582" s="1" t="str">
        <f t="shared" si="197"/>
        <v/>
      </c>
    </row>
    <row r="12583" spans="3:4">
      <c r="C12583" s="1" t="str">
        <f>IF(A12583="", "", VLOOKUP(A12583,Undocumented!$A:$C, 2, FALSE))</f>
        <v/>
      </c>
      <c r="D12583" s="1" t="str">
        <f t="shared" si="197"/>
        <v/>
      </c>
    </row>
    <row r="12584" spans="3:4">
      <c r="C12584" s="1" t="str">
        <f>IF(A12584="", "", VLOOKUP(A12584,Undocumented!$A:$C, 2, FALSE))</f>
        <v/>
      </c>
      <c r="D12584" s="1" t="str">
        <f t="shared" si="197"/>
        <v/>
      </c>
    </row>
    <row r="12585" spans="3:4">
      <c r="C12585" s="1" t="str">
        <f>IF(A12585="", "", VLOOKUP(A12585,Undocumented!$A:$C, 2, FALSE))</f>
        <v/>
      </c>
      <c r="D12585" s="1" t="str">
        <f t="shared" si="197"/>
        <v/>
      </c>
    </row>
    <row r="12586" spans="3:4">
      <c r="C12586" s="1" t="str">
        <f>IF(A12586="", "", VLOOKUP(A12586,Undocumented!$A:$C, 2, FALSE))</f>
        <v/>
      </c>
      <c r="D12586" s="1" t="str">
        <f t="shared" si="197"/>
        <v/>
      </c>
    </row>
    <row r="12587" spans="3:4">
      <c r="C12587" s="1" t="str">
        <f>IF(A12587="", "", VLOOKUP(A12587,Undocumented!$A:$C, 2, FALSE))</f>
        <v/>
      </c>
      <c r="D12587" s="1" t="str">
        <f t="shared" si="197"/>
        <v/>
      </c>
    </row>
    <row r="12588" spans="3:4">
      <c r="C12588" s="1" t="str">
        <f>IF(A12588="", "", VLOOKUP(A12588,Undocumented!$A:$C, 2, FALSE))</f>
        <v/>
      </c>
      <c r="D12588" s="1" t="str">
        <f t="shared" si="197"/>
        <v/>
      </c>
    </row>
    <row r="12589" spans="3:4">
      <c r="C12589" s="1" t="str">
        <f>IF(A12589="", "", VLOOKUP(A12589,Undocumented!$A:$C, 2, FALSE))</f>
        <v/>
      </c>
      <c r="D12589" s="1" t="str">
        <f t="shared" si="197"/>
        <v/>
      </c>
    </row>
    <row r="12590" spans="3:4">
      <c r="C12590" s="1" t="str">
        <f>IF(A12590="", "", VLOOKUP(A12590,Undocumented!$A:$C, 2, FALSE))</f>
        <v/>
      </c>
      <c r="D12590" s="1" t="str">
        <f t="shared" si="197"/>
        <v/>
      </c>
    </row>
    <row r="12591" spans="3:4">
      <c r="C12591" s="1" t="str">
        <f>IF(A12591="", "", VLOOKUP(A12591,Undocumented!$A:$C, 2, FALSE))</f>
        <v/>
      </c>
      <c r="D12591" s="1" t="str">
        <f t="shared" si="197"/>
        <v/>
      </c>
    </row>
    <row r="12592" spans="3:4">
      <c r="C12592" s="1" t="str">
        <f>IF(A12592="", "", VLOOKUP(A12592,Undocumented!$A:$C, 2, FALSE))</f>
        <v/>
      </c>
      <c r="D12592" s="1" t="str">
        <f t="shared" si="197"/>
        <v/>
      </c>
    </row>
    <row r="12593" spans="3:4">
      <c r="C12593" s="1" t="str">
        <f>IF(A12593="", "", VLOOKUP(A12593,Undocumented!$A:$C, 2, FALSE))</f>
        <v/>
      </c>
      <c r="D12593" s="1" t="str">
        <f t="shared" si="197"/>
        <v/>
      </c>
    </row>
    <row r="12594" spans="3:4">
      <c r="C12594" s="1" t="str">
        <f>IF(A12594="", "", VLOOKUP(A12594,Undocumented!$A:$C, 2, FALSE))</f>
        <v/>
      </c>
      <c r="D12594" s="1" t="str">
        <f t="shared" si="197"/>
        <v/>
      </c>
    </row>
    <row r="12595" spans="3:4">
      <c r="C12595" s="1" t="str">
        <f>IF(A12595="", "", VLOOKUP(A12595,Undocumented!$A:$C, 2, FALSE))</f>
        <v/>
      </c>
      <c r="D12595" s="1" t="str">
        <f t="shared" si="197"/>
        <v/>
      </c>
    </row>
    <row r="12596" spans="3:4">
      <c r="C12596" s="1" t="str">
        <f>IF(A12596="", "", VLOOKUP(A12596,Undocumented!$A:$C, 2, FALSE))</f>
        <v/>
      </c>
      <c r="D12596" s="1" t="str">
        <f t="shared" si="197"/>
        <v/>
      </c>
    </row>
    <row r="12597" spans="3:4">
      <c r="C12597" s="1" t="str">
        <f>IF(A12597="", "", VLOOKUP(A12597,Undocumented!$A:$C, 2, FALSE))</f>
        <v/>
      </c>
      <c r="D12597" s="1" t="str">
        <f t="shared" si="197"/>
        <v/>
      </c>
    </row>
    <row r="12598" spans="3:4">
      <c r="C12598" s="1" t="str">
        <f>IF(A12598="", "", VLOOKUP(A12598,Undocumented!$A:$C, 2, FALSE))</f>
        <v/>
      </c>
      <c r="D12598" s="1" t="str">
        <f t="shared" si="197"/>
        <v/>
      </c>
    </row>
    <row r="12599" spans="3:4">
      <c r="C12599" s="1" t="str">
        <f>IF(A12599="", "", VLOOKUP(A12599,Undocumented!$A:$C, 2, FALSE))</f>
        <v/>
      </c>
      <c r="D12599" s="1" t="str">
        <f t="shared" si="197"/>
        <v/>
      </c>
    </row>
    <row r="12600" spans="3:4">
      <c r="C12600" s="1" t="str">
        <f>IF(A12600="", "", VLOOKUP(A12600,Undocumented!$A:$C, 2, FALSE))</f>
        <v/>
      </c>
      <c r="D12600" s="1" t="str">
        <f t="shared" si="197"/>
        <v/>
      </c>
    </row>
    <row r="12601" spans="3:4">
      <c r="C12601" s="1" t="str">
        <f>IF(A12601="", "", VLOOKUP(A12601,Undocumented!$A:$C, 2, FALSE))</f>
        <v/>
      </c>
      <c r="D12601" s="1" t="str">
        <f t="shared" si="197"/>
        <v/>
      </c>
    </row>
    <row r="12602" spans="3:4">
      <c r="C12602" s="1" t="str">
        <f>IF(A12602="", "", VLOOKUP(A12602,Undocumented!$A:$C, 2, FALSE))</f>
        <v/>
      </c>
      <c r="D12602" s="1" t="str">
        <f t="shared" si="197"/>
        <v/>
      </c>
    </row>
    <row r="12603" spans="3:4">
      <c r="C12603" s="1" t="str">
        <f>IF(A12603="", "", VLOOKUP(A12603,Undocumented!$A:$C, 2, FALSE))</f>
        <v/>
      </c>
      <c r="D12603" s="1" t="str">
        <f t="shared" si="197"/>
        <v/>
      </c>
    </row>
    <row r="12604" spans="3:4">
      <c r="C12604" s="1" t="str">
        <f>IF(A12604="", "", VLOOKUP(A12604,Undocumented!$A:$C, 2, FALSE))</f>
        <v/>
      </c>
      <c r="D12604" s="1" t="str">
        <f t="shared" si="197"/>
        <v/>
      </c>
    </row>
    <row r="12605" spans="3:4">
      <c r="C12605" s="1" t="str">
        <f>IF(A12605="", "", VLOOKUP(A12605,Undocumented!$A:$C, 2, FALSE))</f>
        <v/>
      </c>
      <c r="D12605" s="1" t="str">
        <f t="shared" si="197"/>
        <v/>
      </c>
    </row>
    <row r="12606" spans="3:4">
      <c r="C12606" s="1" t="str">
        <f>IF(A12606="", "", VLOOKUP(A12606,Undocumented!$A:$C, 2, FALSE))</f>
        <v/>
      </c>
      <c r="D12606" s="1" t="str">
        <f t="shared" si="197"/>
        <v/>
      </c>
    </row>
    <row r="12607" spans="3:4">
      <c r="C12607" s="1" t="str">
        <f>IF(A12607="", "", VLOOKUP(A12607,Undocumented!$A:$C, 2, FALSE))</f>
        <v/>
      </c>
      <c r="D12607" s="1" t="str">
        <f t="shared" si="197"/>
        <v/>
      </c>
    </row>
    <row r="12608" spans="3:4">
      <c r="C12608" s="1" t="str">
        <f>IF(A12608="", "", VLOOKUP(A12608,Undocumented!$A:$C, 2, FALSE))</f>
        <v/>
      </c>
      <c r="D12608" s="1" t="str">
        <f t="shared" si="197"/>
        <v/>
      </c>
    </row>
    <row r="12609" spans="3:4">
      <c r="C12609" s="1" t="str">
        <f>IF(A12609="", "", VLOOKUP(A12609,Undocumented!$A:$C, 2, FALSE))</f>
        <v/>
      </c>
      <c r="D12609" s="1" t="str">
        <f t="shared" si="197"/>
        <v/>
      </c>
    </row>
    <row r="12610" spans="3:4">
      <c r="C12610" s="1" t="str">
        <f>IF(A12610="", "", VLOOKUP(A12610,Undocumented!$A:$C, 2, FALSE))</f>
        <v/>
      </c>
      <c r="D12610" s="1" t="str">
        <f t="shared" si="197"/>
        <v/>
      </c>
    </row>
    <row r="12611" spans="3:4">
      <c r="C12611" s="1" t="str">
        <f>IF(A12611="", "", VLOOKUP(A12611,Undocumented!$A:$C, 2, FALSE))</f>
        <v/>
      </c>
      <c r="D12611" s="1" t="str">
        <f t="shared" ref="D12611:D12674" si="198">IF(AND(B12611&lt;&gt;"", B12611&lt;&gt;C12611), "X", "")</f>
        <v/>
      </c>
    </row>
    <row r="12612" spans="3:4">
      <c r="C12612" s="1" t="str">
        <f>IF(A12612="", "", VLOOKUP(A12612,Undocumented!$A:$C, 2, FALSE))</f>
        <v/>
      </c>
      <c r="D12612" s="1" t="str">
        <f t="shared" si="198"/>
        <v/>
      </c>
    </row>
    <row r="12613" spans="3:4">
      <c r="C12613" s="1" t="str">
        <f>IF(A12613="", "", VLOOKUP(A12613,Undocumented!$A:$C, 2, FALSE))</f>
        <v/>
      </c>
      <c r="D12613" s="1" t="str">
        <f t="shared" si="198"/>
        <v/>
      </c>
    </row>
    <row r="12614" spans="3:4">
      <c r="C12614" s="1" t="str">
        <f>IF(A12614="", "", VLOOKUP(A12614,Undocumented!$A:$C, 2, FALSE))</f>
        <v/>
      </c>
      <c r="D12614" s="1" t="str">
        <f t="shared" si="198"/>
        <v/>
      </c>
    </row>
    <row r="12615" spans="3:4">
      <c r="C12615" s="1" t="str">
        <f>IF(A12615="", "", VLOOKUP(A12615,Undocumented!$A:$C, 2, FALSE))</f>
        <v/>
      </c>
      <c r="D12615" s="1" t="str">
        <f t="shared" si="198"/>
        <v/>
      </c>
    </row>
    <row r="12616" spans="3:4">
      <c r="C12616" s="1" t="str">
        <f>IF(A12616="", "", VLOOKUP(A12616,Undocumented!$A:$C, 2, FALSE))</f>
        <v/>
      </c>
      <c r="D12616" s="1" t="str">
        <f t="shared" si="198"/>
        <v/>
      </c>
    </row>
    <row r="12617" spans="3:4">
      <c r="C12617" s="1" t="str">
        <f>IF(A12617="", "", VLOOKUP(A12617,Undocumented!$A:$C, 2, FALSE))</f>
        <v/>
      </c>
      <c r="D12617" s="1" t="str">
        <f t="shared" si="198"/>
        <v/>
      </c>
    </row>
    <row r="12618" spans="3:4">
      <c r="C12618" s="1" t="str">
        <f>IF(A12618="", "", VLOOKUP(A12618,Undocumented!$A:$C, 2, FALSE))</f>
        <v/>
      </c>
      <c r="D12618" s="1" t="str">
        <f t="shared" si="198"/>
        <v/>
      </c>
    </row>
    <row r="12619" spans="3:4">
      <c r="C12619" s="1" t="str">
        <f>IF(A12619="", "", VLOOKUP(A12619,Undocumented!$A:$C, 2, FALSE))</f>
        <v/>
      </c>
      <c r="D12619" s="1" t="str">
        <f t="shared" si="198"/>
        <v/>
      </c>
    </row>
    <row r="12620" spans="3:4">
      <c r="C12620" s="1" t="str">
        <f>IF(A12620="", "", VLOOKUP(A12620,Undocumented!$A:$C, 2, FALSE))</f>
        <v/>
      </c>
      <c r="D12620" s="1" t="str">
        <f t="shared" si="198"/>
        <v/>
      </c>
    </row>
    <row r="12621" spans="3:4">
      <c r="C12621" s="1" t="str">
        <f>IF(A12621="", "", VLOOKUP(A12621,Undocumented!$A:$C, 2, FALSE))</f>
        <v/>
      </c>
      <c r="D12621" s="1" t="str">
        <f t="shared" si="198"/>
        <v/>
      </c>
    </row>
    <row r="12622" spans="3:4">
      <c r="C12622" s="1" t="str">
        <f>IF(A12622="", "", VLOOKUP(A12622,Undocumented!$A:$C, 2, FALSE))</f>
        <v/>
      </c>
      <c r="D12622" s="1" t="str">
        <f t="shared" si="198"/>
        <v/>
      </c>
    </row>
    <row r="12623" spans="3:4">
      <c r="C12623" s="1" t="str">
        <f>IF(A12623="", "", VLOOKUP(A12623,Undocumented!$A:$C, 2, FALSE))</f>
        <v/>
      </c>
      <c r="D12623" s="1" t="str">
        <f t="shared" si="198"/>
        <v/>
      </c>
    </row>
    <row r="12624" spans="3:4">
      <c r="C12624" s="1" t="str">
        <f>IF(A12624="", "", VLOOKUP(A12624,Undocumented!$A:$C, 2, FALSE))</f>
        <v/>
      </c>
      <c r="D12624" s="1" t="str">
        <f t="shared" si="198"/>
        <v/>
      </c>
    </row>
    <row r="12625" spans="3:4">
      <c r="C12625" s="1" t="str">
        <f>IF(A12625="", "", VLOOKUP(A12625,Undocumented!$A:$C, 2, FALSE))</f>
        <v/>
      </c>
      <c r="D12625" s="1" t="str">
        <f t="shared" si="198"/>
        <v/>
      </c>
    </row>
    <row r="12626" spans="3:4">
      <c r="C12626" s="1" t="str">
        <f>IF(A12626="", "", VLOOKUP(A12626,Undocumented!$A:$C, 2, FALSE))</f>
        <v/>
      </c>
      <c r="D12626" s="1" t="str">
        <f t="shared" si="198"/>
        <v/>
      </c>
    </row>
    <row r="12627" spans="3:4">
      <c r="C12627" s="1" t="str">
        <f>IF(A12627="", "", VLOOKUP(A12627,Undocumented!$A:$C, 2, FALSE))</f>
        <v/>
      </c>
      <c r="D12627" s="1" t="str">
        <f t="shared" si="198"/>
        <v/>
      </c>
    </row>
    <row r="12628" spans="3:4">
      <c r="C12628" s="1" t="str">
        <f>IF(A12628="", "", VLOOKUP(A12628,Undocumented!$A:$C, 2, FALSE))</f>
        <v/>
      </c>
      <c r="D12628" s="1" t="str">
        <f t="shared" si="198"/>
        <v/>
      </c>
    </row>
    <row r="12629" spans="3:4">
      <c r="C12629" s="1" t="str">
        <f>IF(A12629="", "", VLOOKUP(A12629,Undocumented!$A:$C, 2, FALSE))</f>
        <v/>
      </c>
      <c r="D12629" s="1" t="str">
        <f t="shared" si="198"/>
        <v/>
      </c>
    </row>
    <row r="12630" spans="3:4">
      <c r="C12630" s="1" t="str">
        <f>IF(A12630="", "", VLOOKUP(A12630,Undocumented!$A:$C, 2, FALSE))</f>
        <v/>
      </c>
      <c r="D12630" s="1" t="str">
        <f t="shared" si="198"/>
        <v/>
      </c>
    </row>
    <row r="12631" spans="3:4">
      <c r="C12631" s="1" t="str">
        <f>IF(A12631="", "", VLOOKUP(A12631,Undocumented!$A:$C, 2, FALSE))</f>
        <v/>
      </c>
      <c r="D12631" s="1" t="str">
        <f t="shared" si="198"/>
        <v/>
      </c>
    </row>
    <row r="12632" spans="3:4">
      <c r="C12632" s="1" t="str">
        <f>IF(A12632="", "", VLOOKUP(A12632,Undocumented!$A:$C, 2, FALSE))</f>
        <v/>
      </c>
      <c r="D12632" s="1" t="str">
        <f t="shared" si="198"/>
        <v/>
      </c>
    </row>
    <row r="12633" spans="3:4">
      <c r="C12633" s="1" t="str">
        <f>IF(A12633="", "", VLOOKUP(A12633,Undocumented!$A:$C, 2, FALSE))</f>
        <v/>
      </c>
      <c r="D12633" s="1" t="str">
        <f t="shared" si="198"/>
        <v/>
      </c>
    </row>
    <row r="12634" spans="3:4">
      <c r="C12634" s="1" t="str">
        <f>IF(A12634="", "", VLOOKUP(A12634,Undocumented!$A:$C, 2, FALSE))</f>
        <v/>
      </c>
      <c r="D12634" s="1" t="str">
        <f t="shared" si="198"/>
        <v/>
      </c>
    </row>
    <row r="12635" spans="3:4">
      <c r="C12635" s="1" t="str">
        <f>IF(A12635="", "", VLOOKUP(A12635,Undocumented!$A:$C, 2, FALSE))</f>
        <v/>
      </c>
      <c r="D12635" s="1" t="str">
        <f t="shared" si="198"/>
        <v/>
      </c>
    </row>
    <row r="12636" spans="3:4">
      <c r="C12636" s="1" t="str">
        <f>IF(A12636="", "", VLOOKUP(A12636,Undocumented!$A:$C, 2, FALSE))</f>
        <v/>
      </c>
      <c r="D12636" s="1" t="str">
        <f t="shared" si="198"/>
        <v/>
      </c>
    </row>
    <row r="12637" spans="3:4">
      <c r="C12637" s="1" t="str">
        <f>IF(A12637="", "", VLOOKUP(A12637,Undocumented!$A:$C, 2, FALSE))</f>
        <v/>
      </c>
      <c r="D12637" s="1" t="str">
        <f t="shared" si="198"/>
        <v/>
      </c>
    </row>
    <row r="12638" spans="3:4">
      <c r="C12638" s="1" t="str">
        <f>IF(A12638="", "", VLOOKUP(A12638,Undocumented!$A:$C, 2, FALSE))</f>
        <v/>
      </c>
      <c r="D12638" s="1" t="str">
        <f t="shared" si="198"/>
        <v/>
      </c>
    </row>
    <row r="12639" spans="3:4">
      <c r="C12639" s="1" t="str">
        <f>IF(A12639="", "", VLOOKUP(A12639,Undocumented!$A:$C, 2, FALSE))</f>
        <v/>
      </c>
      <c r="D12639" s="1" t="str">
        <f t="shared" si="198"/>
        <v/>
      </c>
    </row>
    <row r="12640" spans="3:4">
      <c r="C12640" s="1" t="str">
        <f>IF(A12640="", "", VLOOKUP(A12640,Undocumented!$A:$C, 2, FALSE))</f>
        <v/>
      </c>
      <c r="D12640" s="1" t="str">
        <f t="shared" si="198"/>
        <v/>
      </c>
    </row>
    <row r="12641" spans="3:4">
      <c r="C12641" s="1" t="str">
        <f>IF(A12641="", "", VLOOKUP(A12641,Undocumented!$A:$C, 2, FALSE))</f>
        <v/>
      </c>
      <c r="D12641" s="1" t="str">
        <f t="shared" si="198"/>
        <v/>
      </c>
    </row>
    <row r="12642" spans="3:4">
      <c r="C12642" s="1" t="str">
        <f>IF(A12642="", "", VLOOKUP(A12642,Undocumented!$A:$C, 2, FALSE))</f>
        <v/>
      </c>
      <c r="D12642" s="1" t="str">
        <f t="shared" si="198"/>
        <v/>
      </c>
    </row>
    <row r="12643" spans="3:4">
      <c r="C12643" s="1" t="str">
        <f>IF(A12643="", "", VLOOKUP(A12643,Undocumented!$A:$C, 2, FALSE))</f>
        <v/>
      </c>
      <c r="D12643" s="1" t="str">
        <f t="shared" si="198"/>
        <v/>
      </c>
    </row>
    <row r="12644" spans="3:4">
      <c r="C12644" s="1" t="str">
        <f>IF(A12644="", "", VLOOKUP(A12644,Undocumented!$A:$C, 2, FALSE))</f>
        <v/>
      </c>
      <c r="D12644" s="1" t="str">
        <f t="shared" si="198"/>
        <v/>
      </c>
    </row>
    <row r="12645" spans="3:4">
      <c r="C12645" s="1" t="str">
        <f>IF(A12645="", "", VLOOKUP(A12645,Undocumented!$A:$C, 2, FALSE))</f>
        <v/>
      </c>
      <c r="D12645" s="1" t="str">
        <f t="shared" si="198"/>
        <v/>
      </c>
    </row>
    <row r="12646" spans="3:4">
      <c r="C12646" s="1" t="str">
        <f>IF(A12646="", "", VLOOKUP(A12646,Undocumented!$A:$C, 2, FALSE))</f>
        <v/>
      </c>
      <c r="D12646" s="1" t="str">
        <f t="shared" si="198"/>
        <v/>
      </c>
    </row>
    <row r="12647" spans="3:4">
      <c r="C12647" s="1" t="str">
        <f>IF(A12647="", "", VLOOKUP(A12647,Undocumented!$A:$C, 2, FALSE))</f>
        <v/>
      </c>
      <c r="D12647" s="1" t="str">
        <f t="shared" si="198"/>
        <v/>
      </c>
    </row>
    <row r="12648" spans="3:4">
      <c r="C12648" s="1" t="str">
        <f>IF(A12648="", "", VLOOKUP(A12648,Undocumented!$A:$C, 2, FALSE))</f>
        <v/>
      </c>
      <c r="D12648" s="1" t="str">
        <f t="shared" si="198"/>
        <v/>
      </c>
    </row>
    <row r="12649" spans="3:4">
      <c r="C12649" s="1" t="str">
        <f>IF(A12649="", "", VLOOKUP(A12649,Undocumented!$A:$C, 2, FALSE))</f>
        <v/>
      </c>
      <c r="D12649" s="1" t="str">
        <f t="shared" si="198"/>
        <v/>
      </c>
    </row>
    <row r="12650" spans="3:4">
      <c r="C12650" s="1" t="str">
        <f>IF(A12650="", "", VLOOKUP(A12650,Undocumented!$A:$C, 2, FALSE))</f>
        <v/>
      </c>
      <c r="D12650" s="1" t="str">
        <f t="shared" si="198"/>
        <v/>
      </c>
    </row>
    <row r="12651" spans="3:4">
      <c r="C12651" s="1" t="str">
        <f>IF(A12651="", "", VLOOKUP(A12651,Undocumented!$A:$C, 2, FALSE))</f>
        <v/>
      </c>
      <c r="D12651" s="1" t="str">
        <f t="shared" si="198"/>
        <v/>
      </c>
    </row>
    <row r="12652" spans="3:4">
      <c r="C12652" s="1" t="str">
        <f>IF(A12652="", "", VLOOKUP(A12652,Undocumented!$A:$C, 2, FALSE))</f>
        <v/>
      </c>
      <c r="D12652" s="1" t="str">
        <f t="shared" si="198"/>
        <v/>
      </c>
    </row>
    <row r="12653" spans="3:4">
      <c r="C12653" s="1" t="str">
        <f>IF(A12653="", "", VLOOKUP(A12653,Undocumented!$A:$C, 2, FALSE))</f>
        <v/>
      </c>
      <c r="D12653" s="1" t="str">
        <f t="shared" si="198"/>
        <v/>
      </c>
    </row>
    <row r="12654" spans="3:4">
      <c r="C12654" s="1" t="str">
        <f>IF(A12654="", "", VLOOKUP(A12654,Undocumented!$A:$C, 2, FALSE))</f>
        <v/>
      </c>
      <c r="D12654" s="1" t="str">
        <f t="shared" si="198"/>
        <v/>
      </c>
    </row>
    <row r="12655" spans="3:4">
      <c r="C12655" s="1" t="str">
        <f>IF(A12655="", "", VLOOKUP(A12655,Undocumented!$A:$C, 2, FALSE))</f>
        <v/>
      </c>
      <c r="D12655" s="1" t="str">
        <f t="shared" si="198"/>
        <v/>
      </c>
    </row>
    <row r="12656" spans="3:4">
      <c r="C12656" s="1" t="str">
        <f>IF(A12656="", "", VLOOKUP(A12656,Undocumented!$A:$C, 2, FALSE))</f>
        <v/>
      </c>
      <c r="D12656" s="1" t="str">
        <f t="shared" si="198"/>
        <v/>
      </c>
    </row>
    <row r="12657" spans="3:4">
      <c r="C12657" s="1" t="str">
        <f>IF(A12657="", "", VLOOKUP(A12657,Undocumented!$A:$C, 2, FALSE))</f>
        <v/>
      </c>
      <c r="D12657" s="1" t="str">
        <f t="shared" si="198"/>
        <v/>
      </c>
    </row>
    <row r="12658" spans="3:4">
      <c r="C12658" s="1" t="str">
        <f>IF(A12658="", "", VLOOKUP(A12658,Undocumented!$A:$C, 2, FALSE))</f>
        <v/>
      </c>
      <c r="D12658" s="1" t="str">
        <f t="shared" si="198"/>
        <v/>
      </c>
    </row>
    <row r="12659" spans="3:4">
      <c r="C12659" s="1" t="str">
        <f>IF(A12659="", "", VLOOKUP(A12659,Undocumented!$A:$C, 2, FALSE))</f>
        <v/>
      </c>
      <c r="D12659" s="1" t="str">
        <f t="shared" si="198"/>
        <v/>
      </c>
    </row>
    <row r="12660" spans="3:4">
      <c r="C12660" s="1" t="str">
        <f>IF(A12660="", "", VLOOKUP(A12660,Undocumented!$A:$C, 2, FALSE))</f>
        <v/>
      </c>
      <c r="D12660" s="1" t="str">
        <f t="shared" si="198"/>
        <v/>
      </c>
    </row>
    <row r="12661" spans="3:4">
      <c r="C12661" s="1" t="str">
        <f>IF(A12661="", "", VLOOKUP(A12661,Undocumented!$A:$C, 2, FALSE))</f>
        <v/>
      </c>
      <c r="D12661" s="1" t="str">
        <f t="shared" si="198"/>
        <v/>
      </c>
    </row>
    <row r="12662" spans="3:4">
      <c r="C12662" s="1" t="str">
        <f>IF(A12662="", "", VLOOKUP(A12662,Undocumented!$A:$C, 2, FALSE))</f>
        <v/>
      </c>
      <c r="D12662" s="1" t="str">
        <f t="shared" si="198"/>
        <v/>
      </c>
    </row>
    <row r="12663" spans="3:4">
      <c r="C12663" s="1" t="str">
        <f>IF(A12663="", "", VLOOKUP(A12663,Undocumented!$A:$C, 2, FALSE))</f>
        <v/>
      </c>
      <c r="D12663" s="1" t="str">
        <f t="shared" si="198"/>
        <v/>
      </c>
    </row>
    <row r="12664" spans="3:4">
      <c r="C12664" s="1" t="str">
        <f>IF(A12664="", "", VLOOKUP(A12664,Undocumented!$A:$C, 2, FALSE))</f>
        <v/>
      </c>
      <c r="D12664" s="1" t="str">
        <f t="shared" si="198"/>
        <v/>
      </c>
    </row>
    <row r="12665" spans="3:4">
      <c r="C12665" s="1" t="str">
        <f>IF(A12665="", "", VLOOKUP(A12665,Undocumented!$A:$C, 2, FALSE))</f>
        <v/>
      </c>
      <c r="D12665" s="1" t="str">
        <f t="shared" si="198"/>
        <v/>
      </c>
    </row>
    <row r="12666" spans="3:4">
      <c r="C12666" s="1" t="str">
        <f>IF(A12666="", "", VLOOKUP(A12666,Undocumented!$A:$C, 2, FALSE))</f>
        <v/>
      </c>
      <c r="D12666" s="1" t="str">
        <f t="shared" si="198"/>
        <v/>
      </c>
    </row>
    <row r="12667" spans="3:4">
      <c r="C12667" s="1" t="str">
        <f>IF(A12667="", "", VLOOKUP(A12667,Undocumented!$A:$C, 2, FALSE))</f>
        <v/>
      </c>
      <c r="D12667" s="1" t="str">
        <f t="shared" si="198"/>
        <v/>
      </c>
    </row>
    <row r="12668" spans="3:4">
      <c r="C12668" s="1" t="str">
        <f>IF(A12668="", "", VLOOKUP(A12668,Undocumented!$A:$C, 2, FALSE))</f>
        <v/>
      </c>
      <c r="D12668" s="1" t="str">
        <f t="shared" si="198"/>
        <v/>
      </c>
    </row>
    <row r="12669" spans="3:4">
      <c r="C12669" s="1" t="str">
        <f>IF(A12669="", "", VLOOKUP(A12669,Undocumented!$A:$C, 2, FALSE))</f>
        <v/>
      </c>
      <c r="D12669" s="1" t="str">
        <f t="shared" si="198"/>
        <v/>
      </c>
    </row>
    <row r="12670" spans="3:4">
      <c r="C12670" s="1" t="str">
        <f>IF(A12670="", "", VLOOKUP(A12670,Undocumented!$A:$C, 2, FALSE))</f>
        <v/>
      </c>
      <c r="D12670" s="1" t="str">
        <f t="shared" si="198"/>
        <v/>
      </c>
    </row>
    <row r="12671" spans="3:4">
      <c r="C12671" s="1" t="str">
        <f>IF(A12671="", "", VLOOKUP(A12671,Undocumented!$A:$C, 2, FALSE))</f>
        <v/>
      </c>
      <c r="D12671" s="1" t="str">
        <f t="shared" si="198"/>
        <v/>
      </c>
    </row>
    <row r="12672" spans="3:4">
      <c r="C12672" s="1" t="str">
        <f>IF(A12672="", "", VLOOKUP(A12672,Undocumented!$A:$C, 2, FALSE))</f>
        <v/>
      </c>
      <c r="D12672" s="1" t="str">
        <f t="shared" si="198"/>
        <v/>
      </c>
    </row>
    <row r="12673" spans="3:4">
      <c r="C12673" s="1" t="str">
        <f>IF(A12673="", "", VLOOKUP(A12673,Undocumented!$A:$C, 2, FALSE))</f>
        <v/>
      </c>
      <c r="D12673" s="1" t="str">
        <f t="shared" si="198"/>
        <v/>
      </c>
    </row>
    <row r="12674" spans="3:4">
      <c r="C12674" s="1" t="str">
        <f>IF(A12674="", "", VLOOKUP(A12674,Undocumented!$A:$C, 2, FALSE))</f>
        <v/>
      </c>
      <c r="D12674" s="1" t="str">
        <f t="shared" si="198"/>
        <v/>
      </c>
    </row>
    <row r="12675" spans="3:4">
      <c r="C12675" s="1" t="str">
        <f>IF(A12675="", "", VLOOKUP(A12675,Undocumented!$A:$C, 2, FALSE))</f>
        <v/>
      </c>
      <c r="D12675" s="1" t="str">
        <f t="shared" ref="D12675:D12738" si="199">IF(AND(B12675&lt;&gt;"", B12675&lt;&gt;C12675), "X", "")</f>
        <v/>
      </c>
    </row>
    <row r="12676" spans="3:4">
      <c r="C12676" s="1" t="str">
        <f>IF(A12676="", "", VLOOKUP(A12676,Undocumented!$A:$C, 2, FALSE))</f>
        <v/>
      </c>
      <c r="D12676" s="1" t="str">
        <f t="shared" si="199"/>
        <v/>
      </c>
    </row>
    <row r="12677" spans="3:4">
      <c r="C12677" s="1" t="str">
        <f>IF(A12677="", "", VLOOKUP(A12677,Undocumented!$A:$C, 2, FALSE))</f>
        <v/>
      </c>
      <c r="D12677" s="1" t="str">
        <f t="shared" si="199"/>
        <v/>
      </c>
    </row>
    <row r="12678" spans="3:4">
      <c r="C12678" s="1" t="str">
        <f>IF(A12678="", "", VLOOKUP(A12678,Undocumented!$A:$C, 2, FALSE))</f>
        <v/>
      </c>
      <c r="D12678" s="1" t="str">
        <f t="shared" si="199"/>
        <v/>
      </c>
    </row>
    <row r="12679" spans="3:4">
      <c r="C12679" s="1" t="str">
        <f>IF(A12679="", "", VLOOKUP(A12679,Undocumented!$A:$C, 2, FALSE))</f>
        <v/>
      </c>
      <c r="D12679" s="1" t="str">
        <f t="shared" si="199"/>
        <v/>
      </c>
    </row>
    <row r="12680" spans="3:4">
      <c r="C12680" s="1" t="str">
        <f>IF(A12680="", "", VLOOKUP(A12680,Undocumented!$A:$C, 2, FALSE))</f>
        <v/>
      </c>
      <c r="D12680" s="1" t="str">
        <f t="shared" si="199"/>
        <v/>
      </c>
    </row>
    <row r="12681" spans="3:4">
      <c r="C12681" s="1" t="str">
        <f>IF(A12681="", "", VLOOKUP(A12681,Undocumented!$A:$C, 2, FALSE))</f>
        <v/>
      </c>
      <c r="D12681" s="1" t="str">
        <f t="shared" si="199"/>
        <v/>
      </c>
    </row>
    <row r="12682" spans="3:4">
      <c r="C12682" s="1" t="str">
        <f>IF(A12682="", "", VLOOKUP(A12682,Undocumented!$A:$C, 2, FALSE))</f>
        <v/>
      </c>
      <c r="D12682" s="1" t="str">
        <f t="shared" si="199"/>
        <v/>
      </c>
    </row>
    <row r="12683" spans="3:4">
      <c r="C12683" s="1" t="str">
        <f>IF(A12683="", "", VLOOKUP(A12683,Undocumented!$A:$C, 2, FALSE))</f>
        <v/>
      </c>
      <c r="D12683" s="1" t="str">
        <f t="shared" si="199"/>
        <v/>
      </c>
    </row>
    <row r="12684" spans="3:4">
      <c r="C12684" s="1" t="str">
        <f>IF(A12684="", "", VLOOKUP(A12684,Undocumented!$A:$C, 2, FALSE))</f>
        <v/>
      </c>
      <c r="D12684" s="1" t="str">
        <f t="shared" si="199"/>
        <v/>
      </c>
    </row>
    <row r="12685" spans="3:4">
      <c r="C12685" s="1" t="str">
        <f>IF(A12685="", "", VLOOKUP(A12685,Undocumented!$A:$C, 2, FALSE))</f>
        <v/>
      </c>
      <c r="D12685" s="1" t="str">
        <f t="shared" si="199"/>
        <v/>
      </c>
    </row>
    <row r="12686" spans="3:4">
      <c r="C12686" s="1" t="str">
        <f>IF(A12686="", "", VLOOKUP(A12686,Undocumented!$A:$C, 2, FALSE))</f>
        <v/>
      </c>
      <c r="D12686" s="1" t="str">
        <f t="shared" si="199"/>
        <v/>
      </c>
    </row>
    <row r="12687" spans="3:4">
      <c r="C12687" s="1" t="str">
        <f>IF(A12687="", "", VLOOKUP(A12687,Undocumented!$A:$C, 2, FALSE))</f>
        <v/>
      </c>
      <c r="D12687" s="1" t="str">
        <f t="shared" si="199"/>
        <v/>
      </c>
    </row>
    <row r="12688" spans="3:4">
      <c r="C12688" s="1" t="str">
        <f>IF(A12688="", "", VLOOKUP(A12688,Undocumented!$A:$C, 2, FALSE))</f>
        <v/>
      </c>
      <c r="D12688" s="1" t="str">
        <f t="shared" si="199"/>
        <v/>
      </c>
    </row>
    <row r="12689" spans="3:4">
      <c r="C12689" s="1" t="str">
        <f>IF(A12689="", "", VLOOKUP(A12689,Undocumented!$A:$C, 2, FALSE))</f>
        <v/>
      </c>
      <c r="D12689" s="1" t="str">
        <f t="shared" si="199"/>
        <v/>
      </c>
    </row>
    <row r="12690" spans="3:4">
      <c r="C12690" s="1" t="str">
        <f>IF(A12690="", "", VLOOKUP(A12690,Undocumented!$A:$C, 2, FALSE))</f>
        <v/>
      </c>
      <c r="D12690" s="1" t="str">
        <f t="shared" si="199"/>
        <v/>
      </c>
    </row>
    <row r="12691" spans="3:4">
      <c r="C12691" s="1" t="str">
        <f>IF(A12691="", "", VLOOKUP(A12691,Undocumented!$A:$C, 2, FALSE))</f>
        <v/>
      </c>
      <c r="D12691" s="1" t="str">
        <f t="shared" si="199"/>
        <v/>
      </c>
    </row>
    <row r="12692" spans="3:4">
      <c r="C12692" s="1" t="str">
        <f>IF(A12692="", "", VLOOKUP(A12692,Undocumented!$A:$C, 2, FALSE))</f>
        <v/>
      </c>
      <c r="D12692" s="1" t="str">
        <f t="shared" si="199"/>
        <v/>
      </c>
    </row>
    <row r="12693" spans="3:4">
      <c r="C12693" s="1" t="str">
        <f>IF(A12693="", "", VLOOKUP(A12693,Undocumented!$A:$C, 2, FALSE))</f>
        <v/>
      </c>
      <c r="D12693" s="1" t="str">
        <f t="shared" si="199"/>
        <v/>
      </c>
    </row>
    <row r="12694" spans="3:4">
      <c r="C12694" s="1" t="str">
        <f>IF(A12694="", "", VLOOKUP(A12694,Undocumented!$A:$C, 2, FALSE))</f>
        <v/>
      </c>
      <c r="D12694" s="1" t="str">
        <f t="shared" si="199"/>
        <v/>
      </c>
    </row>
    <row r="12695" spans="3:4">
      <c r="C12695" s="1" t="str">
        <f>IF(A12695="", "", VLOOKUP(A12695,Undocumented!$A:$C, 2, FALSE))</f>
        <v/>
      </c>
      <c r="D12695" s="1" t="str">
        <f t="shared" si="199"/>
        <v/>
      </c>
    </row>
    <row r="12696" spans="3:4">
      <c r="C12696" s="1" t="str">
        <f>IF(A12696="", "", VLOOKUP(A12696,Undocumented!$A:$C, 2, FALSE))</f>
        <v/>
      </c>
      <c r="D12696" s="1" t="str">
        <f t="shared" si="199"/>
        <v/>
      </c>
    </row>
    <row r="12697" spans="3:4">
      <c r="C12697" s="1" t="str">
        <f>IF(A12697="", "", VLOOKUP(A12697,Undocumented!$A:$C, 2, FALSE))</f>
        <v/>
      </c>
      <c r="D12697" s="1" t="str">
        <f t="shared" si="199"/>
        <v/>
      </c>
    </row>
    <row r="12698" spans="3:4">
      <c r="C12698" s="1" t="str">
        <f>IF(A12698="", "", VLOOKUP(A12698,Undocumented!$A:$C, 2, FALSE))</f>
        <v/>
      </c>
      <c r="D12698" s="1" t="str">
        <f t="shared" si="199"/>
        <v/>
      </c>
    </row>
    <row r="12699" spans="3:4">
      <c r="C12699" s="1" t="str">
        <f>IF(A12699="", "", VLOOKUP(A12699,Undocumented!$A:$C, 2, FALSE))</f>
        <v/>
      </c>
      <c r="D12699" s="1" t="str">
        <f t="shared" si="199"/>
        <v/>
      </c>
    </row>
    <row r="12700" spans="3:4">
      <c r="C12700" s="1" t="str">
        <f>IF(A12700="", "", VLOOKUP(A12700,Undocumented!$A:$C, 2, FALSE))</f>
        <v/>
      </c>
      <c r="D12700" s="1" t="str">
        <f t="shared" si="199"/>
        <v/>
      </c>
    </row>
    <row r="12701" spans="3:4">
      <c r="C12701" s="1" t="str">
        <f>IF(A12701="", "", VLOOKUP(A12701,Undocumented!$A:$C, 2, FALSE))</f>
        <v/>
      </c>
      <c r="D12701" s="1" t="str">
        <f t="shared" si="199"/>
        <v/>
      </c>
    </row>
    <row r="12702" spans="3:4">
      <c r="C12702" s="1" t="str">
        <f>IF(A12702="", "", VLOOKUP(A12702,Undocumented!$A:$C, 2, FALSE))</f>
        <v/>
      </c>
      <c r="D12702" s="1" t="str">
        <f t="shared" si="199"/>
        <v/>
      </c>
    </row>
    <row r="12703" spans="3:4">
      <c r="C12703" s="1" t="str">
        <f>IF(A12703="", "", VLOOKUP(A12703,Undocumented!$A:$C, 2, FALSE))</f>
        <v/>
      </c>
      <c r="D12703" s="1" t="str">
        <f t="shared" si="199"/>
        <v/>
      </c>
    </row>
    <row r="12704" spans="3:4">
      <c r="C12704" s="1" t="str">
        <f>IF(A12704="", "", VLOOKUP(A12704,Undocumented!$A:$C, 2, FALSE))</f>
        <v/>
      </c>
      <c r="D12704" s="1" t="str">
        <f t="shared" si="199"/>
        <v/>
      </c>
    </row>
    <row r="12705" spans="3:4">
      <c r="C12705" s="1" t="str">
        <f>IF(A12705="", "", VLOOKUP(A12705,Undocumented!$A:$C, 2, FALSE))</f>
        <v/>
      </c>
      <c r="D12705" s="1" t="str">
        <f t="shared" si="199"/>
        <v/>
      </c>
    </row>
    <row r="12706" spans="3:4">
      <c r="C12706" s="1" t="str">
        <f>IF(A12706="", "", VLOOKUP(A12706,Undocumented!$A:$C, 2, FALSE))</f>
        <v/>
      </c>
      <c r="D12706" s="1" t="str">
        <f t="shared" si="199"/>
        <v/>
      </c>
    </row>
    <row r="12707" spans="3:4">
      <c r="C12707" s="1" t="str">
        <f>IF(A12707="", "", VLOOKUP(A12707,Undocumented!$A:$C, 2, FALSE))</f>
        <v/>
      </c>
      <c r="D12707" s="1" t="str">
        <f t="shared" si="199"/>
        <v/>
      </c>
    </row>
    <row r="12708" spans="3:4">
      <c r="C12708" s="1" t="str">
        <f>IF(A12708="", "", VLOOKUP(A12708,Undocumented!$A:$C, 2, FALSE))</f>
        <v/>
      </c>
      <c r="D12708" s="1" t="str">
        <f t="shared" si="199"/>
        <v/>
      </c>
    </row>
    <row r="12709" spans="3:4">
      <c r="C12709" s="1" t="str">
        <f>IF(A12709="", "", VLOOKUP(A12709,Undocumented!$A:$C, 2, FALSE))</f>
        <v/>
      </c>
      <c r="D12709" s="1" t="str">
        <f t="shared" si="199"/>
        <v/>
      </c>
    </row>
    <row r="12710" spans="3:4">
      <c r="C12710" s="1" t="str">
        <f>IF(A12710="", "", VLOOKUP(A12710,Undocumented!$A:$C, 2, FALSE))</f>
        <v/>
      </c>
      <c r="D12710" s="1" t="str">
        <f t="shared" si="199"/>
        <v/>
      </c>
    </row>
    <row r="12711" spans="3:4">
      <c r="C12711" s="1" t="str">
        <f>IF(A12711="", "", VLOOKUP(A12711,Undocumented!$A:$C, 2, FALSE))</f>
        <v/>
      </c>
      <c r="D12711" s="1" t="str">
        <f t="shared" si="199"/>
        <v/>
      </c>
    </row>
    <row r="12712" spans="3:4">
      <c r="C12712" s="1" t="str">
        <f>IF(A12712="", "", VLOOKUP(A12712,Undocumented!$A:$C, 2, FALSE))</f>
        <v/>
      </c>
      <c r="D12712" s="1" t="str">
        <f t="shared" si="199"/>
        <v/>
      </c>
    </row>
    <row r="12713" spans="3:4">
      <c r="C12713" s="1" t="str">
        <f>IF(A12713="", "", VLOOKUP(A12713,Undocumented!$A:$C, 2, FALSE))</f>
        <v/>
      </c>
      <c r="D12713" s="1" t="str">
        <f t="shared" si="199"/>
        <v/>
      </c>
    </row>
    <row r="12714" spans="3:4">
      <c r="C12714" s="1" t="str">
        <f>IF(A12714="", "", VLOOKUP(A12714,Undocumented!$A:$C, 2, FALSE))</f>
        <v/>
      </c>
      <c r="D12714" s="1" t="str">
        <f t="shared" si="199"/>
        <v/>
      </c>
    </row>
    <row r="12715" spans="3:4">
      <c r="C12715" s="1" t="str">
        <f>IF(A12715="", "", VLOOKUP(A12715,Undocumented!$A:$C, 2, FALSE))</f>
        <v/>
      </c>
      <c r="D12715" s="1" t="str">
        <f t="shared" si="199"/>
        <v/>
      </c>
    </row>
    <row r="12716" spans="3:4">
      <c r="C12716" s="1" t="str">
        <f>IF(A12716="", "", VLOOKUP(A12716,Undocumented!$A:$C, 2, FALSE))</f>
        <v/>
      </c>
      <c r="D12716" s="1" t="str">
        <f t="shared" si="199"/>
        <v/>
      </c>
    </row>
    <row r="12717" spans="3:4">
      <c r="C12717" s="1" t="str">
        <f>IF(A12717="", "", VLOOKUP(A12717,Undocumented!$A:$C, 2, FALSE))</f>
        <v/>
      </c>
      <c r="D12717" s="1" t="str">
        <f t="shared" si="199"/>
        <v/>
      </c>
    </row>
    <row r="12718" spans="3:4">
      <c r="C12718" s="1" t="str">
        <f>IF(A12718="", "", VLOOKUP(A12718,Undocumented!$A:$C, 2, FALSE))</f>
        <v/>
      </c>
      <c r="D12718" s="1" t="str">
        <f t="shared" si="199"/>
        <v/>
      </c>
    </row>
    <row r="12719" spans="3:4">
      <c r="C12719" s="1" t="str">
        <f>IF(A12719="", "", VLOOKUP(A12719,Undocumented!$A:$C, 2, FALSE))</f>
        <v/>
      </c>
      <c r="D12719" s="1" t="str">
        <f t="shared" si="199"/>
        <v/>
      </c>
    </row>
    <row r="12720" spans="3:4">
      <c r="C12720" s="1" t="str">
        <f>IF(A12720="", "", VLOOKUP(A12720,Undocumented!$A:$C, 2, FALSE))</f>
        <v/>
      </c>
      <c r="D12720" s="1" t="str">
        <f t="shared" si="199"/>
        <v/>
      </c>
    </row>
    <row r="12721" spans="3:4">
      <c r="C12721" s="1" t="str">
        <f>IF(A12721="", "", VLOOKUP(A12721,Undocumented!$A:$C, 2, FALSE))</f>
        <v/>
      </c>
      <c r="D12721" s="1" t="str">
        <f t="shared" si="199"/>
        <v/>
      </c>
    </row>
    <row r="12722" spans="3:4">
      <c r="C12722" s="1" t="str">
        <f>IF(A12722="", "", VLOOKUP(A12722,Undocumented!$A:$C, 2, FALSE))</f>
        <v/>
      </c>
      <c r="D12722" s="1" t="str">
        <f t="shared" si="199"/>
        <v/>
      </c>
    </row>
    <row r="12723" spans="3:4">
      <c r="C12723" s="1" t="str">
        <f>IF(A12723="", "", VLOOKUP(A12723,Undocumented!$A:$C, 2, FALSE))</f>
        <v/>
      </c>
      <c r="D12723" s="1" t="str">
        <f t="shared" si="199"/>
        <v/>
      </c>
    </row>
    <row r="12724" spans="3:4">
      <c r="C12724" s="1" t="str">
        <f>IF(A12724="", "", VLOOKUP(A12724,Undocumented!$A:$C, 2, FALSE))</f>
        <v/>
      </c>
      <c r="D12724" s="1" t="str">
        <f t="shared" si="199"/>
        <v/>
      </c>
    </row>
    <row r="12725" spans="3:4">
      <c r="C12725" s="1" t="str">
        <f>IF(A12725="", "", VLOOKUP(A12725,Undocumented!$A:$C, 2, FALSE))</f>
        <v/>
      </c>
      <c r="D12725" s="1" t="str">
        <f t="shared" si="199"/>
        <v/>
      </c>
    </row>
    <row r="12726" spans="3:4">
      <c r="C12726" s="1" t="str">
        <f>IF(A12726="", "", VLOOKUP(A12726,Undocumented!$A:$C, 2, FALSE))</f>
        <v/>
      </c>
      <c r="D12726" s="1" t="str">
        <f t="shared" si="199"/>
        <v/>
      </c>
    </row>
    <row r="12727" spans="3:4">
      <c r="C12727" s="1" t="str">
        <f>IF(A12727="", "", VLOOKUP(A12727,Undocumented!$A:$C, 2, FALSE))</f>
        <v/>
      </c>
      <c r="D12727" s="1" t="str">
        <f t="shared" si="199"/>
        <v/>
      </c>
    </row>
    <row r="12728" spans="3:4">
      <c r="C12728" s="1" t="str">
        <f>IF(A12728="", "", VLOOKUP(A12728,Undocumented!$A:$C, 2, FALSE))</f>
        <v/>
      </c>
      <c r="D12728" s="1" t="str">
        <f t="shared" si="199"/>
        <v/>
      </c>
    </row>
    <row r="12729" spans="3:4">
      <c r="C12729" s="1" t="str">
        <f>IF(A12729="", "", VLOOKUP(A12729,Undocumented!$A:$C, 2, FALSE))</f>
        <v/>
      </c>
      <c r="D12729" s="1" t="str">
        <f t="shared" si="199"/>
        <v/>
      </c>
    </row>
    <row r="12730" spans="3:4">
      <c r="C12730" s="1" t="str">
        <f>IF(A12730="", "", VLOOKUP(A12730,Undocumented!$A:$C, 2, FALSE))</f>
        <v/>
      </c>
      <c r="D12730" s="1" t="str">
        <f t="shared" si="199"/>
        <v/>
      </c>
    </row>
    <row r="12731" spans="3:4">
      <c r="C12731" s="1" t="str">
        <f>IF(A12731="", "", VLOOKUP(A12731,Undocumented!$A:$C, 2, FALSE))</f>
        <v/>
      </c>
      <c r="D12731" s="1" t="str">
        <f t="shared" si="199"/>
        <v/>
      </c>
    </row>
    <row r="12732" spans="3:4">
      <c r="C12732" s="1" t="str">
        <f>IF(A12732="", "", VLOOKUP(A12732,Undocumented!$A:$C, 2, FALSE))</f>
        <v/>
      </c>
      <c r="D12732" s="1" t="str">
        <f t="shared" si="199"/>
        <v/>
      </c>
    </row>
    <row r="12733" spans="3:4">
      <c r="C12733" s="1" t="str">
        <f>IF(A12733="", "", VLOOKUP(A12733,Undocumented!$A:$C, 2, FALSE))</f>
        <v/>
      </c>
      <c r="D12733" s="1" t="str">
        <f t="shared" si="199"/>
        <v/>
      </c>
    </row>
    <row r="12734" spans="3:4">
      <c r="C12734" s="1" t="str">
        <f>IF(A12734="", "", VLOOKUP(A12734,Undocumented!$A:$C, 2, FALSE))</f>
        <v/>
      </c>
      <c r="D12734" s="1" t="str">
        <f t="shared" si="199"/>
        <v/>
      </c>
    </row>
    <row r="12735" spans="3:4">
      <c r="C12735" s="1" t="str">
        <f>IF(A12735="", "", VLOOKUP(A12735,Undocumented!$A:$C, 2, FALSE))</f>
        <v/>
      </c>
      <c r="D12735" s="1" t="str">
        <f t="shared" si="199"/>
        <v/>
      </c>
    </row>
    <row r="12736" spans="3:4">
      <c r="C12736" s="1" t="str">
        <f>IF(A12736="", "", VLOOKUP(A12736,Undocumented!$A:$C, 2, FALSE))</f>
        <v/>
      </c>
      <c r="D12736" s="1" t="str">
        <f t="shared" si="199"/>
        <v/>
      </c>
    </row>
    <row r="12737" spans="3:4">
      <c r="C12737" s="1" t="str">
        <f>IF(A12737="", "", VLOOKUP(A12737,Undocumented!$A:$C, 2, FALSE))</f>
        <v/>
      </c>
      <c r="D12737" s="1" t="str">
        <f t="shared" si="199"/>
        <v/>
      </c>
    </row>
    <row r="12738" spans="3:4">
      <c r="C12738" s="1" t="str">
        <f>IF(A12738="", "", VLOOKUP(A12738,Undocumented!$A:$C, 2, FALSE))</f>
        <v/>
      </c>
      <c r="D12738" s="1" t="str">
        <f t="shared" si="199"/>
        <v/>
      </c>
    </row>
    <row r="12739" spans="3:4">
      <c r="C12739" s="1" t="str">
        <f>IF(A12739="", "", VLOOKUP(A12739,Undocumented!$A:$C, 2, FALSE))</f>
        <v/>
      </c>
      <c r="D12739" s="1" t="str">
        <f t="shared" ref="D12739:D12802" si="200">IF(AND(B12739&lt;&gt;"", B12739&lt;&gt;C12739), "X", "")</f>
        <v/>
      </c>
    </row>
    <row r="12740" spans="3:4">
      <c r="C12740" s="1" t="str">
        <f>IF(A12740="", "", VLOOKUP(A12740,Undocumented!$A:$C, 2, FALSE))</f>
        <v/>
      </c>
      <c r="D12740" s="1" t="str">
        <f t="shared" si="200"/>
        <v/>
      </c>
    </row>
    <row r="12741" spans="3:4">
      <c r="C12741" s="1" t="str">
        <f>IF(A12741="", "", VLOOKUP(A12741,Undocumented!$A:$C, 2, FALSE))</f>
        <v/>
      </c>
      <c r="D12741" s="1" t="str">
        <f t="shared" si="200"/>
        <v/>
      </c>
    </row>
    <row r="12742" spans="3:4">
      <c r="C12742" s="1" t="str">
        <f>IF(A12742="", "", VLOOKUP(A12742,Undocumented!$A:$C, 2, FALSE))</f>
        <v/>
      </c>
      <c r="D12742" s="1" t="str">
        <f t="shared" si="200"/>
        <v/>
      </c>
    </row>
    <row r="12743" spans="3:4">
      <c r="C12743" s="1" t="str">
        <f>IF(A12743="", "", VLOOKUP(A12743,Undocumented!$A:$C, 2, FALSE))</f>
        <v/>
      </c>
      <c r="D12743" s="1" t="str">
        <f t="shared" si="200"/>
        <v/>
      </c>
    </row>
    <row r="12744" spans="3:4">
      <c r="C12744" s="1" t="str">
        <f>IF(A12744="", "", VLOOKUP(A12744,Undocumented!$A:$C, 2, FALSE))</f>
        <v/>
      </c>
      <c r="D12744" s="1" t="str">
        <f t="shared" si="200"/>
        <v/>
      </c>
    </row>
    <row r="12745" spans="3:4">
      <c r="C12745" s="1" t="str">
        <f>IF(A12745="", "", VLOOKUP(A12745,Undocumented!$A:$C, 2, FALSE))</f>
        <v/>
      </c>
      <c r="D12745" s="1" t="str">
        <f t="shared" si="200"/>
        <v/>
      </c>
    </row>
    <row r="12746" spans="3:4">
      <c r="C12746" s="1" t="str">
        <f>IF(A12746="", "", VLOOKUP(A12746,Undocumented!$A:$C, 2, FALSE))</f>
        <v/>
      </c>
      <c r="D12746" s="1" t="str">
        <f t="shared" si="200"/>
        <v/>
      </c>
    </row>
    <row r="12747" spans="3:4">
      <c r="C12747" s="1" t="str">
        <f>IF(A12747="", "", VLOOKUP(A12747,Undocumented!$A:$C, 2, FALSE))</f>
        <v/>
      </c>
      <c r="D12747" s="1" t="str">
        <f t="shared" si="200"/>
        <v/>
      </c>
    </row>
    <row r="12748" spans="3:4">
      <c r="C12748" s="1" t="str">
        <f>IF(A12748="", "", VLOOKUP(A12748,Undocumented!$A:$C, 2, FALSE))</f>
        <v/>
      </c>
      <c r="D12748" s="1" t="str">
        <f t="shared" si="200"/>
        <v/>
      </c>
    </row>
    <row r="12749" spans="3:4">
      <c r="C12749" s="1" t="str">
        <f>IF(A12749="", "", VLOOKUP(A12749,Undocumented!$A:$C, 2, FALSE))</f>
        <v/>
      </c>
      <c r="D12749" s="1" t="str">
        <f t="shared" si="200"/>
        <v/>
      </c>
    </row>
    <row r="12750" spans="3:4">
      <c r="C12750" s="1" t="str">
        <f>IF(A12750="", "", VLOOKUP(A12750,Undocumented!$A:$C, 2, FALSE))</f>
        <v/>
      </c>
      <c r="D12750" s="1" t="str">
        <f t="shared" si="200"/>
        <v/>
      </c>
    </row>
    <row r="12751" spans="3:4">
      <c r="C12751" s="1" t="str">
        <f>IF(A12751="", "", VLOOKUP(A12751,Undocumented!$A:$C, 2, FALSE))</f>
        <v/>
      </c>
      <c r="D12751" s="1" t="str">
        <f t="shared" si="200"/>
        <v/>
      </c>
    </row>
    <row r="12752" spans="3:4">
      <c r="C12752" s="1" t="str">
        <f>IF(A12752="", "", VLOOKUP(A12752,Undocumented!$A:$C, 2, FALSE))</f>
        <v/>
      </c>
      <c r="D12752" s="1" t="str">
        <f t="shared" si="200"/>
        <v/>
      </c>
    </row>
    <row r="12753" spans="3:4">
      <c r="C12753" s="1" t="str">
        <f>IF(A12753="", "", VLOOKUP(A12753,Undocumented!$A:$C, 2, FALSE))</f>
        <v/>
      </c>
      <c r="D12753" s="1" t="str">
        <f t="shared" si="200"/>
        <v/>
      </c>
    </row>
    <row r="12754" spans="3:4">
      <c r="C12754" s="1" t="str">
        <f>IF(A12754="", "", VLOOKUP(A12754,Undocumented!$A:$C, 2, FALSE))</f>
        <v/>
      </c>
      <c r="D12754" s="1" t="str">
        <f t="shared" si="200"/>
        <v/>
      </c>
    </row>
    <row r="12755" spans="3:4">
      <c r="C12755" s="1" t="str">
        <f>IF(A12755="", "", VLOOKUP(A12755,Undocumented!$A:$C, 2, FALSE))</f>
        <v/>
      </c>
      <c r="D12755" s="1" t="str">
        <f t="shared" si="200"/>
        <v/>
      </c>
    </row>
    <row r="12756" spans="3:4">
      <c r="C12756" s="1" t="str">
        <f>IF(A12756="", "", VLOOKUP(A12756,Undocumented!$A:$C, 2, FALSE))</f>
        <v/>
      </c>
      <c r="D12756" s="1" t="str">
        <f t="shared" si="200"/>
        <v/>
      </c>
    </row>
    <row r="12757" spans="3:4">
      <c r="C12757" s="1" t="str">
        <f>IF(A12757="", "", VLOOKUP(A12757,Undocumented!$A:$C, 2, FALSE))</f>
        <v/>
      </c>
      <c r="D12757" s="1" t="str">
        <f t="shared" si="200"/>
        <v/>
      </c>
    </row>
    <row r="12758" spans="3:4">
      <c r="C12758" s="1" t="str">
        <f>IF(A12758="", "", VLOOKUP(A12758,Undocumented!$A:$C, 2, FALSE))</f>
        <v/>
      </c>
      <c r="D12758" s="1" t="str">
        <f t="shared" si="200"/>
        <v/>
      </c>
    </row>
    <row r="12759" spans="3:4">
      <c r="C12759" s="1" t="str">
        <f>IF(A12759="", "", VLOOKUP(A12759,Undocumented!$A:$C, 2, FALSE))</f>
        <v/>
      </c>
      <c r="D12759" s="1" t="str">
        <f t="shared" si="200"/>
        <v/>
      </c>
    </row>
    <row r="12760" spans="3:4">
      <c r="C12760" s="1" t="str">
        <f>IF(A12760="", "", VLOOKUP(A12760,Undocumented!$A:$C, 2, FALSE))</f>
        <v/>
      </c>
      <c r="D12760" s="1" t="str">
        <f t="shared" si="200"/>
        <v/>
      </c>
    </row>
    <row r="12761" spans="3:4">
      <c r="C12761" s="1" t="str">
        <f>IF(A12761="", "", VLOOKUP(A12761,Undocumented!$A:$C, 2, FALSE))</f>
        <v/>
      </c>
      <c r="D12761" s="1" t="str">
        <f t="shared" si="200"/>
        <v/>
      </c>
    </row>
    <row r="12762" spans="3:4">
      <c r="C12762" s="1" t="str">
        <f>IF(A12762="", "", VLOOKUP(A12762,Undocumented!$A:$C, 2, FALSE))</f>
        <v/>
      </c>
      <c r="D12762" s="1" t="str">
        <f t="shared" si="200"/>
        <v/>
      </c>
    </row>
    <row r="12763" spans="3:4">
      <c r="C12763" s="1" t="str">
        <f>IF(A12763="", "", VLOOKUP(A12763,Undocumented!$A:$C, 2, FALSE))</f>
        <v/>
      </c>
      <c r="D12763" s="1" t="str">
        <f t="shared" si="200"/>
        <v/>
      </c>
    </row>
    <row r="12764" spans="3:4">
      <c r="C12764" s="1" t="str">
        <f>IF(A12764="", "", VLOOKUP(A12764,Undocumented!$A:$C, 2, FALSE))</f>
        <v/>
      </c>
      <c r="D12764" s="1" t="str">
        <f t="shared" si="200"/>
        <v/>
      </c>
    </row>
    <row r="12765" spans="3:4">
      <c r="C12765" s="1" t="str">
        <f>IF(A12765="", "", VLOOKUP(A12765,Undocumented!$A:$C, 2, FALSE))</f>
        <v/>
      </c>
      <c r="D12765" s="1" t="str">
        <f t="shared" si="200"/>
        <v/>
      </c>
    </row>
    <row r="12766" spans="3:4">
      <c r="C12766" s="1" t="str">
        <f>IF(A12766="", "", VLOOKUP(A12766,Undocumented!$A:$C, 2, FALSE))</f>
        <v/>
      </c>
      <c r="D12766" s="1" t="str">
        <f t="shared" si="200"/>
        <v/>
      </c>
    </row>
    <row r="12767" spans="3:4">
      <c r="C12767" s="1" t="str">
        <f>IF(A12767="", "", VLOOKUP(A12767,Undocumented!$A:$C, 2, FALSE))</f>
        <v/>
      </c>
      <c r="D12767" s="1" t="str">
        <f t="shared" si="200"/>
        <v/>
      </c>
    </row>
    <row r="12768" spans="3:4">
      <c r="C12768" s="1" t="str">
        <f>IF(A12768="", "", VLOOKUP(A12768,Undocumented!$A:$C, 2, FALSE))</f>
        <v/>
      </c>
      <c r="D12768" s="1" t="str">
        <f t="shared" si="200"/>
        <v/>
      </c>
    </row>
    <row r="12769" spans="3:4">
      <c r="C12769" s="1" t="str">
        <f>IF(A12769="", "", VLOOKUP(A12769,Undocumented!$A:$C, 2, FALSE))</f>
        <v/>
      </c>
      <c r="D12769" s="1" t="str">
        <f t="shared" si="200"/>
        <v/>
      </c>
    </row>
    <row r="12770" spans="3:4">
      <c r="C12770" s="1" t="str">
        <f>IF(A12770="", "", VLOOKUP(A12770,Undocumented!$A:$C, 2, FALSE))</f>
        <v/>
      </c>
      <c r="D12770" s="1" t="str">
        <f t="shared" si="200"/>
        <v/>
      </c>
    </row>
    <row r="12771" spans="3:4">
      <c r="C12771" s="1" t="str">
        <f>IF(A12771="", "", VLOOKUP(A12771,Undocumented!$A:$C, 2, FALSE))</f>
        <v/>
      </c>
      <c r="D12771" s="1" t="str">
        <f t="shared" si="200"/>
        <v/>
      </c>
    </row>
    <row r="12772" spans="3:4">
      <c r="C12772" s="1" t="str">
        <f>IF(A12772="", "", VLOOKUP(A12772,Undocumented!$A:$C, 2, FALSE))</f>
        <v/>
      </c>
      <c r="D12772" s="1" t="str">
        <f t="shared" si="200"/>
        <v/>
      </c>
    </row>
    <row r="12773" spans="3:4">
      <c r="C12773" s="1" t="str">
        <f>IF(A12773="", "", VLOOKUP(A12773,Undocumented!$A:$C, 2, FALSE))</f>
        <v/>
      </c>
      <c r="D12773" s="1" t="str">
        <f t="shared" si="200"/>
        <v/>
      </c>
    </row>
    <row r="12774" spans="3:4">
      <c r="C12774" s="1" t="str">
        <f>IF(A12774="", "", VLOOKUP(A12774,Undocumented!$A:$C, 2, FALSE))</f>
        <v/>
      </c>
      <c r="D12774" s="1" t="str">
        <f t="shared" si="200"/>
        <v/>
      </c>
    </row>
    <row r="12775" spans="3:4">
      <c r="C12775" s="1" t="str">
        <f>IF(A12775="", "", VLOOKUP(A12775,Undocumented!$A:$C, 2, FALSE))</f>
        <v/>
      </c>
      <c r="D12775" s="1" t="str">
        <f t="shared" si="200"/>
        <v/>
      </c>
    </row>
    <row r="12776" spans="3:4">
      <c r="C12776" s="1" t="str">
        <f>IF(A12776="", "", VLOOKUP(A12776,Undocumented!$A:$C, 2, FALSE))</f>
        <v/>
      </c>
      <c r="D12776" s="1" t="str">
        <f t="shared" si="200"/>
        <v/>
      </c>
    </row>
    <row r="12777" spans="3:4">
      <c r="C12777" s="1" t="str">
        <f>IF(A12777="", "", VLOOKUP(A12777,Undocumented!$A:$C, 2, FALSE))</f>
        <v/>
      </c>
      <c r="D12777" s="1" t="str">
        <f t="shared" si="200"/>
        <v/>
      </c>
    </row>
    <row r="12778" spans="3:4">
      <c r="C12778" s="1" t="str">
        <f>IF(A12778="", "", VLOOKUP(A12778,Undocumented!$A:$C, 2, FALSE))</f>
        <v/>
      </c>
      <c r="D12778" s="1" t="str">
        <f t="shared" si="200"/>
        <v/>
      </c>
    </row>
    <row r="12779" spans="3:4">
      <c r="C12779" s="1" t="str">
        <f>IF(A12779="", "", VLOOKUP(A12779,Undocumented!$A:$C, 2, FALSE))</f>
        <v/>
      </c>
      <c r="D12779" s="1" t="str">
        <f t="shared" si="200"/>
        <v/>
      </c>
    </row>
    <row r="12780" spans="3:4">
      <c r="C12780" s="1" t="str">
        <f>IF(A12780="", "", VLOOKUP(A12780,Undocumented!$A:$C, 2, FALSE))</f>
        <v/>
      </c>
      <c r="D12780" s="1" t="str">
        <f t="shared" si="200"/>
        <v/>
      </c>
    </row>
    <row r="12781" spans="3:4">
      <c r="C12781" s="1" t="str">
        <f>IF(A12781="", "", VLOOKUP(A12781,Undocumented!$A:$C, 2, FALSE))</f>
        <v/>
      </c>
      <c r="D12781" s="1" t="str">
        <f t="shared" si="200"/>
        <v/>
      </c>
    </row>
    <row r="12782" spans="3:4">
      <c r="C12782" s="1" t="str">
        <f>IF(A12782="", "", VLOOKUP(A12782,Undocumented!$A:$C, 2, FALSE))</f>
        <v/>
      </c>
      <c r="D12782" s="1" t="str">
        <f t="shared" si="200"/>
        <v/>
      </c>
    </row>
    <row r="12783" spans="3:4">
      <c r="C12783" s="1" t="str">
        <f>IF(A12783="", "", VLOOKUP(A12783,Undocumented!$A:$C, 2, FALSE))</f>
        <v/>
      </c>
      <c r="D12783" s="1" t="str">
        <f t="shared" si="200"/>
        <v/>
      </c>
    </row>
    <row r="12784" spans="3:4">
      <c r="C12784" s="1" t="str">
        <f>IF(A12784="", "", VLOOKUP(A12784,Undocumented!$A:$C, 2, FALSE))</f>
        <v/>
      </c>
      <c r="D12784" s="1" t="str">
        <f t="shared" si="200"/>
        <v/>
      </c>
    </row>
    <row r="12785" spans="3:4">
      <c r="C12785" s="1" t="str">
        <f>IF(A12785="", "", VLOOKUP(A12785,Undocumented!$A:$C, 2, FALSE))</f>
        <v/>
      </c>
      <c r="D12785" s="1" t="str">
        <f t="shared" si="200"/>
        <v/>
      </c>
    </row>
    <row r="12786" spans="3:4">
      <c r="C12786" s="1" t="str">
        <f>IF(A12786="", "", VLOOKUP(A12786,Undocumented!$A:$C, 2, FALSE))</f>
        <v/>
      </c>
      <c r="D12786" s="1" t="str">
        <f t="shared" si="200"/>
        <v/>
      </c>
    </row>
    <row r="12787" spans="3:4">
      <c r="C12787" s="1" t="str">
        <f>IF(A12787="", "", VLOOKUP(A12787,Undocumented!$A:$C, 2, FALSE))</f>
        <v/>
      </c>
      <c r="D12787" s="1" t="str">
        <f t="shared" si="200"/>
        <v/>
      </c>
    </row>
    <row r="12788" spans="3:4">
      <c r="C12788" s="1" t="str">
        <f>IF(A12788="", "", VLOOKUP(A12788,Undocumented!$A:$C, 2, FALSE))</f>
        <v/>
      </c>
      <c r="D12788" s="1" t="str">
        <f t="shared" si="200"/>
        <v/>
      </c>
    </row>
    <row r="12789" spans="3:4">
      <c r="C12789" s="1" t="str">
        <f>IF(A12789="", "", VLOOKUP(A12789,Undocumented!$A:$C, 2, FALSE))</f>
        <v/>
      </c>
      <c r="D12789" s="1" t="str">
        <f t="shared" si="200"/>
        <v/>
      </c>
    </row>
    <row r="12790" spans="3:4">
      <c r="C12790" s="1" t="str">
        <f>IF(A12790="", "", VLOOKUP(A12790,Undocumented!$A:$C, 2, FALSE))</f>
        <v/>
      </c>
      <c r="D12790" s="1" t="str">
        <f t="shared" si="200"/>
        <v/>
      </c>
    </row>
    <row r="12791" spans="3:4">
      <c r="C12791" s="1" t="str">
        <f>IF(A12791="", "", VLOOKUP(A12791,Undocumented!$A:$C, 2, FALSE))</f>
        <v/>
      </c>
      <c r="D12791" s="1" t="str">
        <f t="shared" si="200"/>
        <v/>
      </c>
    </row>
    <row r="12792" spans="3:4">
      <c r="C12792" s="1" t="str">
        <f>IF(A12792="", "", VLOOKUP(A12792,Undocumented!$A:$C, 2, FALSE))</f>
        <v/>
      </c>
      <c r="D12792" s="1" t="str">
        <f t="shared" si="200"/>
        <v/>
      </c>
    </row>
    <row r="12793" spans="3:4">
      <c r="C12793" s="1" t="str">
        <f>IF(A12793="", "", VLOOKUP(A12793,Undocumented!$A:$C, 2, FALSE))</f>
        <v/>
      </c>
      <c r="D12793" s="1" t="str">
        <f t="shared" si="200"/>
        <v/>
      </c>
    </row>
    <row r="12794" spans="3:4">
      <c r="C12794" s="1" t="str">
        <f>IF(A12794="", "", VLOOKUP(A12794,Undocumented!$A:$C, 2, FALSE))</f>
        <v/>
      </c>
      <c r="D12794" s="1" t="str">
        <f t="shared" si="200"/>
        <v/>
      </c>
    </row>
    <row r="12795" spans="3:4">
      <c r="C12795" s="1" t="str">
        <f>IF(A12795="", "", VLOOKUP(A12795,Undocumented!$A:$C, 2, FALSE))</f>
        <v/>
      </c>
      <c r="D12795" s="1" t="str">
        <f t="shared" si="200"/>
        <v/>
      </c>
    </row>
    <row r="12796" spans="3:4">
      <c r="C12796" s="1" t="str">
        <f>IF(A12796="", "", VLOOKUP(A12796,Undocumented!$A:$C, 2, FALSE))</f>
        <v/>
      </c>
      <c r="D12796" s="1" t="str">
        <f t="shared" si="200"/>
        <v/>
      </c>
    </row>
    <row r="12797" spans="3:4">
      <c r="C12797" s="1" t="str">
        <f>IF(A12797="", "", VLOOKUP(A12797,Undocumented!$A:$C, 2, FALSE))</f>
        <v/>
      </c>
      <c r="D12797" s="1" t="str">
        <f t="shared" si="200"/>
        <v/>
      </c>
    </row>
    <row r="12798" spans="3:4">
      <c r="C12798" s="1" t="str">
        <f>IF(A12798="", "", VLOOKUP(A12798,Undocumented!$A:$C, 2, FALSE))</f>
        <v/>
      </c>
      <c r="D12798" s="1" t="str">
        <f t="shared" si="200"/>
        <v/>
      </c>
    </row>
    <row r="12799" spans="3:4">
      <c r="C12799" s="1" t="str">
        <f>IF(A12799="", "", VLOOKUP(A12799,Undocumented!$A:$C, 2, FALSE))</f>
        <v/>
      </c>
      <c r="D12799" s="1" t="str">
        <f t="shared" si="200"/>
        <v/>
      </c>
    </row>
    <row r="12800" spans="3:4">
      <c r="C12800" s="1" t="str">
        <f>IF(A12800="", "", VLOOKUP(A12800,Undocumented!$A:$C, 2, FALSE))</f>
        <v/>
      </c>
      <c r="D12800" s="1" t="str">
        <f t="shared" si="200"/>
        <v/>
      </c>
    </row>
    <row r="12801" spans="3:4">
      <c r="C12801" s="1" t="str">
        <f>IF(A12801="", "", VLOOKUP(A12801,Undocumented!$A:$C, 2, FALSE))</f>
        <v/>
      </c>
      <c r="D12801" s="1" t="str">
        <f t="shared" si="200"/>
        <v/>
      </c>
    </row>
    <row r="12802" spans="3:4">
      <c r="C12802" s="1" t="str">
        <f>IF(A12802="", "", VLOOKUP(A12802,Undocumented!$A:$C, 2, FALSE))</f>
        <v/>
      </c>
      <c r="D12802" s="1" t="str">
        <f t="shared" si="200"/>
        <v/>
      </c>
    </row>
    <row r="12803" spans="3:4">
      <c r="C12803" s="1" t="str">
        <f>IF(A12803="", "", VLOOKUP(A12803,Undocumented!$A:$C, 2, FALSE))</f>
        <v/>
      </c>
      <c r="D12803" s="1" t="str">
        <f t="shared" ref="D12803:D12866" si="201">IF(AND(B12803&lt;&gt;"", B12803&lt;&gt;C12803), "X", "")</f>
        <v/>
      </c>
    </row>
    <row r="12804" spans="3:4">
      <c r="C12804" s="1" t="str">
        <f>IF(A12804="", "", VLOOKUP(A12804,Undocumented!$A:$C, 2, FALSE))</f>
        <v/>
      </c>
      <c r="D12804" s="1" t="str">
        <f t="shared" si="201"/>
        <v/>
      </c>
    </row>
    <row r="12805" spans="3:4">
      <c r="C12805" s="1" t="str">
        <f>IF(A12805="", "", VLOOKUP(A12805,Undocumented!$A:$C, 2, FALSE))</f>
        <v/>
      </c>
      <c r="D12805" s="1" t="str">
        <f t="shared" si="201"/>
        <v/>
      </c>
    </row>
    <row r="12806" spans="3:4">
      <c r="C12806" s="1" t="str">
        <f>IF(A12806="", "", VLOOKUP(A12806,Undocumented!$A:$C, 2, FALSE))</f>
        <v/>
      </c>
      <c r="D12806" s="1" t="str">
        <f t="shared" si="201"/>
        <v/>
      </c>
    </row>
    <row r="12807" spans="3:4">
      <c r="C12807" s="1" t="str">
        <f>IF(A12807="", "", VLOOKUP(A12807,Undocumented!$A:$C, 2, FALSE))</f>
        <v/>
      </c>
      <c r="D12807" s="1" t="str">
        <f t="shared" si="201"/>
        <v/>
      </c>
    </row>
    <row r="12808" spans="3:4">
      <c r="C12808" s="1" t="str">
        <f>IF(A12808="", "", VLOOKUP(A12808,Undocumented!$A:$C, 2, FALSE))</f>
        <v/>
      </c>
      <c r="D12808" s="1" t="str">
        <f t="shared" si="201"/>
        <v/>
      </c>
    </row>
    <row r="12809" spans="3:4">
      <c r="C12809" s="1" t="str">
        <f>IF(A12809="", "", VLOOKUP(A12809,Undocumented!$A:$C, 2, FALSE))</f>
        <v/>
      </c>
      <c r="D12809" s="1" t="str">
        <f t="shared" si="201"/>
        <v/>
      </c>
    </row>
    <row r="12810" spans="3:4">
      <c r="C12810" s="1" t="str">
        <f>IF(A12810="", "", VLOOKUP(A12810,Undocumented!$A:$C, 2, FALSE))</f>
        <v/>
      </c>
      <c r="D12810" s="1" t="str">
        <f t="shared" si="201"/>
        <v/>
      </c>
    </row>
    <row r="12811" spans="3:4">
      <c r="C12811" s="1" t="str">
        <f>IF(A12811="", "", VLOOKUP(A12811,Undocumented!$A:$C, 2, FALSE))</f>
        <v/>
      </c>
      <c r="D12811" s="1" t="str">
        <f t="shared" si="201"/>
        <v/>
      </c>
    </row>
    <row r="12812" spans="3:4">
      <c r="C12812" s="1" t="str">
        <f>IF(A12812="", "", VLOOKUP(A12812,Undocumented!$A:$C, 2, FALSE))</f>
        <v/>
      </c>
      <c r="D12812" s="1" t="str">
        <f t="shared" si="201"/>
        <v/>
      </c>
    </row>
    <row r="12813" spans="3:4">
      <c r="C12813" s="1" t="str">
        <f>IF(A12813="", "", VLOOKUP(A12813,Undocumented!$A:$C, 2, FALSE))</f>
        <v/>
      </c>
      <c r="D12813" s="1" t="str">
        <f t="shared" si="201"/>
        <v/>
      </c>
    </row>
    <row r="12814" spans="3:4">
      <c r="C12814" s="1" t="str">
        <f>IF(A12814="", "", VLOOKUP(A12814,Undocumented!$A:$C, 2, FALSE))</f>
        <v/>
      </c>
      <c r="D12814" s="1" t="str">
        <f t="shared" si="201"/>
        <v/>
      </c>
    </row>
    <row r="12815" spans="3:4">
      <c r="C12815" s="1" t="str">
        <f>IF(A12815="", "", VLOOKUP(A12815,Undocumented!$A:$C, 2, FALSE))</f>
        <v/>
      </c>
      <c r="D12815" s="1" t="str">
        <f t="shared" si="201"/>
        <v/>
      </c>
    </row>
    <row r="12816" spans="3:4">
      <c r="C12816" s="1" t="str">
        <f>IF(A12816="", "", VLOOKUP(A12816,Undocumented!$A:$C, 2, FALSE))</f>
        <v/>
      </c>
      <c r="D12816" s="1" t="str">
        <f t="shared" si="201"/>
        <v/>
      </c>
    </row>
    <row r="12817" spans="3:4">
      <c r="C12817" s="1" t="str">
        <f>IF(A12817="", "", VLOOKUP(A12817,Undocumented!$A:$C, 2, FALSE))</f>
        <v/>
      </c>
      <c r="D12817" s="1" t="str">
        <f t="shared" si="201"/>
        <v/>
      </c>
    </row>
    <row r="12818" spans="3:4">
      <c r="C12818" s="1" t="str">
        <f>IF(A12818="", "", VLOOKUP(A12818,Undocumented!$A:$C, 2, FALSE))</f>
        <v/>
      </c>
      <c r="D12818" s="1" t="str">
        <f t="shared" si="201"/>
        <v/>
      </c>
    </row>
    <row r="12819" spans="3:4">
      <c r="C12819" s="1" t="str">
        <f>IF(A12819="", "", VLOOKUP(A12819,Undocumented!$A:$C, 2, FALSE))</f>
        <v/>
      </c>
      <c r="D12819" s="1" t="str">
        <f t="shared" si="201"/>
        <v/>
      </c>
    </row>
    <row r="12820" spans="3:4">
      <c r="C12820" s="1" t="str">
        <f>IF(A12820="", "", VLOOKUP(A12820,Undocumented!$A:$C, 2, FALSE))</f>
        <v/>
      </c>
      <c r="D12820" s="1" t="str">
        <f t="shared" si="201"/>
        <v/>
      </c>
    </row>
    <row r="12821" spans="3:4">
      <c r="C12821" s="1" t="str">
        <f>IF(A12821="", "", VLOOKUP(A12821,Undocumented!$A:$C, 2, FALSE))</f>
        <v/>
      </c>
      <c r="D12821" s="1" t="str">
        <f t="shared" si="201"/>
        <v/>
      </c>
    </row>
    <row r="12822" spans="3:4">
      <c r="C12822" s="1" t="str">
        <f>IF(A12822="", "", VLOOKUP(A12822,Undocumented!$A:$C, 2, FALSE))</f>
        <v/>
      </c>
      <c r="D12822" s="1" t="str">
        <f t="shared" si="201"/>
        <v/>
      </c>
    </row>
    <row r="12823" spans="3:4">
      <c r="C12823" s="1" t="str">
        <f>IF(A12823="", "", VLOOKUP(A12823,Undocumented!$A:$C, 2, FALSE))</f>
        <v/>
      </c>
      <c r="D12823" s="1" t="str">
        <f t="shared" si="201"/>
        <v/>
      </c>
    </row>
    <row r="12824" spans="3:4">
      <c r="C12824" s="1" t="str">
        <f>IF(A12824="", "", VLOOKUP(A12824,Undocumented!$A:$C, 2, FALSE))</f>
        <v/>
      </c>
      <c r="D12824" s="1" t="str">
        <f t="shared" si="201"/>
        <v/>
      </c>
    </row>
    <row r="12825" spans="3:4">
      <c r="C12825" s="1" t="str">
        <f>IF(A12825="", "", VLOOKUP(A12825,Undocumented!$A:$C, 2, FALSE))</f>
        <v/>
      </c>
      <c r="D12825" s="1" t="str">
        <f t="shared" si="201"/>
        <v/>
      </c>
    </row>
    <row r="12826" spans="3:4">
      <c r="C12826" s="1" t="str">
        <f>IF(A12826="", "", VLOOKUP(A12826,Undocumented!$A:$C, 2, FALSE))</f>
        <v/>
      </c>
      <c r="D12826" s="1" t="str">
        <f t="shared" si="201"/>
        <v/>
      </c>
    </row>
    <row r="12827" spans="3:4">
      <c r="C12827" s="1" t="str">
        <f>IF(A12827="", "", VLOOKUP(A12827,Undocumented!$A:$C, 2, FALSE))</f>
        <v/>
      </c>
      <c r="D12827" s="1" t="str">
        <f t="shared" si="201"/>
        <v/>
      </c>
    </row>
    <row r="12828" spans="3:4">
      <c r="C12828" s="1" t="str">
        <f>IF(A12828="", "", VLOOKUP(A12828,Undocumented!$A:$C, 2, FALSE))</f>
        <v/>
      </c>
      <c r="D12828" s="1" t="str">
        <f t="shared" si="201"/>
        <v/>
      </c>
    </row>
    <row r="12829" spans="3:4">
      <c r="C12829" s="1" t="str">
        <f>IF(A12829="", "", VLOOKUP(A12829,Undocumented!$A:$C, 2, FALSE))</f>
        <v/>
      </c>
      <c r="D12829" s="1" t="str">
        <f t="shared" si="201"/>
        <v/>
      </c>
    </row>
    <row r="12830" spans="3:4">
      <c r="C12830" s="1" t="str">
        <f>IF(A12830="", "", VLOOKUP(A12830,Undocumented!$A:$C, 2, FALSE))</f>
        <v/>
      </c>
      <c r="D12830" s="1" t="str">
        <f t="shared" si="201"/>
        <v/>
      </c>
    </row>
    <row r="12831" spans="3:4">
      <c r="C12831" s="1" t="str">
        <f>IF(A12831="", "", VLOOKUP(A12831,Undocumented!$A:$C, 2, FALSE))</f>
        <v/>
      </c>
      <c r="D12831" s="1" t="str">
        <f t="shared" si="201"/>
        <v/>
      </c>
    </row>
    <row r="12832" spans="3:4">
      <c r="C12832" s="1" t="str">
        <f>IF(A12832="", "", VLOOKUP(A12832,Undocumented!$A:$C, 2, FALSE))</f>
        <v/>
      </c>
      <c r="D12832" s="1" t="str">
        <f t="shared" si="201"/>
        <v/>
      </c>
    </row>
    <row r="12833" spans="3:4">
      <c r="C12833" s="1" t="str">
        <f>IF(A12833="", "", VLOOKUP(A12833,Undocumented!$A:$C, 2, FALSE))</f>
        <v/>
      </c>
      <c r="D12833" s="1" t="str">
        <f t="shared" si="201"/>
        <v/>
      </c>
    </row>
    <row r="12834" spans="3:4">
      <c r="C12834" s="1" t="str">
        <f>IF(A12834="", "", VLOOKUP(A12834,Undocumented!$A:$C, 2, FALSE))</f>
        <v/>
      </c>
      <c r="D12834" s="1" t="str">
        <f t="shared" si="201"/>
        <v/>
      </c>
    </row>
    <row r="12835" spans="3:4">
      <c r="C12835" s="1" t="str">
        <f>IF(A12835="", "", VLOOKUP(A12835,Undocumented!$A:$C, 2, FALSE))</f>
        <v/>
      </c>
      <c r="D12835" s="1" t="str">
        <f t="shared" si="201"/>
        <v/>
      </c>
    </row>
    <row r="12836" spans="3:4">
      <c r="C12836" s="1" t="str">
        <f>IF(A12836="", "", VLOOKUP(A12836,Undocumented!$A:$C, 2, FALSE))</f>
        <v/>
      </c>
      <c r="D12836" s="1" t="str">
        <f t="shared" si="201"/>
        <v/>
      </c>
    </row>
    <row r="12837" spans="3:4">
      <c r="C12837" s="1" t="str">
        <f>IF(A12837="", "", VLOOKUP(A12837,Undocumented!$A:$C, 2, FALSE))</f>
        <v/>
      </c>
      <c r="D12837" s="1" t="str">
        <f t="shared" si="201"/>
        <v/>
      </c>
    </row>
    <row r="12838" spans="3:4">
      <c r="C12838" s="1" t="str">
        <f>IF(A12838="", "", VLOOKUP(A12838,Undocumented!$A:$C, 2, FALSE))</f>
        <v/>
      </c>
      <c r="D12838" s="1" t="str">
        <f t="shared" si="201"/>
        <v/>
      </c>
    </row>
    <row r="12839" spans="3:4">
      <c r="C12839" s="1" t="str">
        <f>IF(A12839="", "", VLOOKUP(A12839,Undocumented!$A:$C, 2, FALSE))</f>
        <v/>
      </c>
      <c r="D12839" s="1" t="str">
        <f t="shared" si="201"/>
        <v/>
      </c>
    </row>
    <row r="12840" spans="3:4">
      <c r="C12840" s="1" t="str">
        <f>IF(A12840="", "", VLOOKUP(A12840,Undocumented!$A:$C, 2, FALSE))</f>
        <v/>
      </c>
      <c r="D12840" s="1" t="str">
        <f t="shared" si="201"/>
        <v/>
      </c>
    </row>
    <row r="12841" spans="3:4">
      <c r="C12841" s="1" t="str">
        <f>IF(A12841="", "", VLOOKUP(A12841,Undocumented!$A:$C, 2, FALSE))</f>
        <v/>
      </c>
      <c r="D12841" s="1" t="str">
        <f t="shared" si="201"/>
        <v/>
      </c>
    </row>
    <row r="12842" spans="3:4">
      <c r="C12842" s="1" t="str">
        <f>IF(A12842="", "", VLOOKUP(A12842,Undocumented!$A:$C, 2, FALSE))</f>
        <v/>
      </c>
      <c r="D12842" s="1" t="str">
        <f t="shared" si="201"/>
        <v/>
      </c>
    </row>
    <row r="12843" spans="3:4">
      <c r="C12843" s="1" t="str">
        <f>IF(A12843="", "", VLOOKUP(A12843,Undocumented!$A:$C, 2, FALSE))</f>
        <v/>
      </c>
      <c r="D12843" s="1" t="str">
        <f t="shared" si="201"/>
        <v/>
      </c>
    </row>
    <row r="12844" spans="3:4">
      <c r="C12844" s="1" t="str">
        <f>IF(A12844="", "", VLOOKUP(A12844,Undocumented!$A:$C, 2, FALSE))</f>
        <v/>
      </c>
      <c r="D12844" s="1" t="str">
        <f t="shared" si="201"/>
        <v/>
      </c>
    </row>
    <row r="12845" spans="3:4">
      <c r="C12845" s="1" t="str">
        <f>IF(A12845="", "", VLOOKUP(A12845,Undocumented!$A:$C, 2, FALSE))</f>
        <v/>
      </c>
      <c r="D12845" s="1" t="str">
        <f t="shared" si="201"/>
        <v/>
      </c>
    </row>
    <row r="12846" spans="3:4">
      <c r="C12846" s="1" t="str">
        <f>IF(A12846="", "", VLOOKUP(A12846,Undocumented!$A:$C, 2, FALSE))</f>
        <v/>
      </c>
      <c r="D12846" s="1" t="str">
        <f t="shared" si="201"/>
        <v/>
      </c>
    </row>
    <row r="12847" spans="3:4">
      <c r="C12847" s="1" t="str">
        <f>IF(A12847="", "", VLOOKUP(A12847,Undocumented!$A:$C, 2, FALSE))</f>
        <v/>
      </c>
      <c r="D12847" s="1" t="str">
        <f t="shared" si="201"/>
        <v/>
      </c>
    </row>
    <row r="12848" spans="3:4">
      <c r="C12848" s="1" t="str">
        <f>IF(A12848="", "", VLOOKUP(A12848,Undocumented!$A:$C, 2, FALSE))</f>
        <v/>
      </c>
      <c r="D12848" s="1" t="str">
        <f t="shared" si="201"/>
        <v/>
      </c>
    </row>
    <row r="12849" spans="3:4">
      <c r="C12849" s="1" t="str">
        <f>IF(A12849="", "", VLOOKUP(A12849,Undocumented!$A:$C, 2, FALSE))</f>
        <v/>
      </c>
      <c r="D12849" s="1" t="str">
        <f t="shared" si="201"/>
        <v/>
      </c>
    </row>
    <row r="12850" spans="3:4">
      <c r="C12850" s="1" t="str">
        <f>IF(A12850="", "", VLOOKUP(A12850,Undocumented!$A:$C, 2, FALSE))</f>
        <v/>
      </c>
      <c r="D12850" s="1" t="str">
        <f t="shared" si="201"/>
        <v/>
      </c>
    </row>
    <row r="12851" spans="3:4">
      <c r="C12851" s="1" t="str">
        <f>IF(A12851="", "", VLOOKUP(A12851,Undocumented!$A:$C, 2, FALSE))</f>
        <v/>
      </c>
      <c r="D12851" s="1" t="str">
        <f t="shared" si="201"/>
        <v/>
      </c>
    </row>
    <row r="12852" spans="3:4">
      <c r="C12852" s="1" t="str">
        <f>IF(A12852="", "", VLOOKUP(A12852,Undocumented!$A:$C, 2, FALSE))</f>
        <v/>
      </c>
      <c r="D12852" s="1" t="str">
        <f t="shared" si="201"/>
        <v/>
      </c>
    </row>
    <row r="12853" spans="3:4">
      <c r="C12853" s="1" t="str">
        <f>IF(A12853="", "", VLOOKUP(A12853,Undocumented!$A:$C, 2, FALSE))</f>
        <v/>
      </c>
      <c r="D12853" s="1" t="str">
        <f t="shared" si="201"/>
        <v/>
      </c>
    </row>
    <row r="12854" spans="3:4">
      <c r="C12854" s="1" t="str">
        <f>IF(A12854="", "", VLOOKUP(A12854,Undocumented!$A:$C, 2, FALSE))</f>
        <v/>
      </c>
      <c r="D12854" s="1" t="str">
        <f t="shared" si="201"/>
        <v/>
      </c>
    </row>
    <row r="12855" spans="3:4">
      <c r="C12855" s="1" t="str">
        <f>IF(A12855="", "", VLOOKUP(A12855,Undocumented!$A:$C, 2, FALSE))</f>
        <v/>
      </c>
      <c r="D12855" s="1" t="str">
        <f t="shared" si="201"/>
        <v/>
      </c>
    </row>
    <row r="12856" spans="3:4">
      <c r="C12856" s="1" t="str">
        <f>IF(A12856="", "", VLOOKUP(A12856,Undocumented!$A:$C, 2, FALSE))</f>
        <v/>
      </c>
      <c r="D12856" s="1" t="str">
        <f t="shared" si="201"/>
        <v/>
      </c>
    </row>
    <row r="12857" spans="3:4">
      <c r="C12857" s="1" t="str">
        <f>IF(A12857="", "", VLOOKUP(A12857,Undocumented!$A:$C, 2, FALSE))</f>
        <v/>
      </c>
      <c r="D12857" s="1" t="str">
        <f t="shared" si="201"/>
        <v/>
      </c>
    </row>
    <row r="12858" spans="3:4">
      <c r="C12858" s="1" t="str">
        <f>IF(A12858="", "", VLOOKUP(A12858,Undocumented!$A:$C, 2, FALSE))</f>
        <v/>
      </c>
      <c r="D12858" s="1" t="str">
        <f t="shared" si="201"/>
        <v/>
      </c>
    </row>
    <row r="12859" spans="3:4">
      <c r="C12859" s="1" t="str">
        <f>IF(A12859="", "", VLOOKUP(A12859,Undocumented!$A:$C, 2, FALSE))</f>
        <v/>
      </c>
      <c r="D12859" s="1" t="str">
        <f t="shared" si="201"/>
        <v/>
      </c>
    </row>
    <row r="12860" spans="3:4">
      <c r="C12860" s="1" t="str">
        <f>IF(A12860="", "", VLOOKUP(A12860,Undocumented!$A:$C, 2, FALSE))</f>
        <v/>
      </c>
      <c r="D12860" s="1" t="str">
        <f t="shared" si="201"/>
        <v/>
      </c>
    </row>
    <row r="12861" spans="3:4">
      <c r="C12861" s="1" t="str">
        <f>IF(A12861="", "", VLOOKUP(A12861,Undocumented!$A:$C, 2, FALSE))</f>
        <v/>
      </c>
      <c r="D12861" s="1" t="str">
        <f t="shared" si="201"/>
        <v/>
      </c>
    </row>
    <row r="12862" spans="3:4">
      <c r="C12862" s="1" t="str">
        <f>IF(A12862="", "", VLOOKUP(A12862,Undocumented!$A:$C, 2, FALSE))</f>
        <v/>
      </c>
      <c r="D12862" s="1" t="str">
        <f t="shared" si="201"/>
        <v/>
      </c>
    </row>
    <row r="12863" spans="3:4">
      <c r="C12863" s="1" t="str">
        <f>IF(A12863="", "", VLOOKUP(A12863,Undocumented!$A:$C, 2, FALSE))</f>
        <v/>
      </c>
      <c r="D12863" s="1" t="str">
        <f t="shared" si="201"/>
        <v/>
      </c>
    </row>
    <row r="12864" spans="3:4">
      <c r="C12864" s="1" t="str">
        <f>IF(A12864="", "", VLOOKUP(A12864,Undocumented!$A:$C, 2, FALSE))</f>
        <v/>
      </c>
      <c r="D12864" s="1" t="str">
        <f t="shared" si="201"/>
        <v/>
      </c>
    </row>
    <row r="12865" spans="3:4">
      <c r="C12865" s="1" t="str">
        <f>IF(A12865="", "", VLOOKUP(A12865,Undocumented!$A:$C, 2, FALSE))</f>
        <v/>
      </c>
      <c r="D12865" s="1" t="str">
        <f t="shared" si="201"/>
        <v/>
      </c>
    </row>
    <row r="12866" spans="3:4">
      <c r="C12866" s="1" t="str">
        <f>IF(A12866="", "", VLOOKUP(A12866,Undocumented!$A:$C, 2, FALSE))</f>
        <v/>
      </c>
      <c r="D12866" s="1" t="str">
        <f t="shared" si="201"/>
        <v/>
      </c>
    </row>
    <row r="12867" spans="3:4">
      <c r="C12867" s="1" t="str">
        <f>IF(A12867="", "", VLOOKUP(A12867,Undocumented!$A:$C, 2, FALSE))</f>
        <v/>
      </c>
      <c r="D12867" s="1" t="str">
        <f t="shared" ref="D12867:D12930" si="202">IF(AND(B12867&lt;&gt;"", B12867&lt;&gt;C12867), "X", "")</f>
        <v/>
      </c>
    </row>
    <row r="12868" spans="3:4">
      <c r="C12868" s="1" t="str">
        <f>IF(A12868="", "", VLOOKUP(A12868,Undocumented!$A:$C, 2, FALSE))</f>
        <v/>
      </c>
      <c r="D12868" s="1" t="str">
        <f t="shared" si="202"/>
        <v/>
      </c>
    </row>
    <row r="12869" spans="3:4">
      <c r="C12869" s="1" t="str">
        <f>IF(A12869="", "", VLOOKUP(A12869,Undocumented!$A:$C, 2, FALSE))</f>
        <v/>
      </c>
      <c r="D12869" s="1" t="str">
        <f t="shared" si="202"/>
        <v/>
      </c>
    </row>
    <row r="12870" spans="3:4">
      <c r="C12870" s="1" t="str">
        <f>IF(A12870="", "", VLOOKUP(A12870,Undocumented!$A:$C, 2, FALSE))</f>
        <v/>
      </c>
      <c r="D12870" s="1" t="str">
        <f t="shared" si="202"/>
        <v/>
      </c>
    </row>
    <row r="12871" spans="3:4">
      <c r="C12871" s="1" t="str">
        <f>IF(A12871="", "", VLOOKUP(A12871,Undocumented!$A:$C, 2, FALSE))</f>
        <v/>
      </c>
      <c r="D12871" s="1" t="str">
        <f t="shared" si="202"/>
        <v/>
      </c>
    </row>
    <row r="12872" spans="3:4">
      <c r="C12872" s="1" t="str">
        <f>IF(A12872="", "", VLOOKUP(A12872,Undocumented!$A:$C, 2, FALSE))</f>
        <v/>
      </c>
      <c r="D12872" s="1" t="str">
        <f t="shared" si="202"/>
        <v/>
      </c>
    </row>
    <row r="12873" spans="3:4">
      <c r="C12873" s="1" t="str">
        <f>IF(A12873="", "", VLOOKUP(A12873,Undocumented!$A:$C, 2, FALSE))</f>
        <v/>
      </c>
      <c r="D12873" s="1" t="str">
        <f t="shared" si="202"/>
        <v/>
      </c>
    </row>
    <row r="12874" spans="3:4">
      <c r="C12874" s="1" t="str">
        <f>IF(A12874="", "", VLOOKUP(A12874,Undocumented!$A:$C, 2, FALSE))</f>
        <v/>
      </c>
      <c r="D12874" s="1" t="str">
        <f t="shared" si="202"/>
        <v/>
      </c>
    </row>
    <row r="12875" spans="3:4">
      <c r="C12875" s="1" t="str">
        <f>IF(A12875="", "", VLOOKUP(A12875,Undocumented!$A:$C, 2, FALSE))</f>
        <v/>
      </c>
      <c r="D12875" s="1" t="str">
        <f t="shared" si="202"/>
        <v/>
      </c>
    </row>
    <row r="12876" spans="3:4">
      <c r="C12876" s="1" t="str">
        <f>IF(A12876="", "", VLOOKUP(A12876,Undocumented!$A:$C, 2, FALSE))</f>
        <v/>
      </c>
      <c r="D12876" s="1" t="str">
        <f t="shared" si="202"/>
        <v/>
      </c>
    </row>
    <row r="12877" spans="3:4">
      <c r="C12877" s="1" t="str">
        <f>IF(A12877="", "", VLOOKUP(A12877,Undocumented!$A:$C, 2, FALSE))</f>
        <v/>
      </c>
      <c r="D12877" s="1" t="str">
        <f t="shared" si="202"/>
        <v/>
      </c>
    </row>
    <row r="12878" spans="3:4">
      <c r="C12878" s="1" t="str">
        <f>IF(A12878="", "", VLOOKUP(A12878,Undocumented!$A:$C, 2, FALSE))</f>
        <v/>
      </c>
      <c r="D12878" s="1" t="str">
        <f t="shared" si="202"/>
        <v/>
      </c>
    </row>
    <row r="12879" spans="3:4">
      <c r="C12879" s="1" t="str">
        <f>IF(A12879="", "", VLOOKUP(A12879,Undocumented!$A:$C, 2, FALSE))</f>
        <v/>
      </c>
      <c r="D12879" s="1" t="str">
        <f t="shared" si="202"/>
        <v/>
      </c>
    </row>
    <row r="12880" spans="3:4">
      <c r="C12880" s="1" t="str">
        <f>IF(A12880="", "", VLOOKUP(A12880,Undocumented!$A:$C, 2, FALSE))</f>
        <v/>
      </c>
      <c r="D12880" s="1" t="str">
        <f t="shared" si="202"/>
        <v/>
      </c>
    </row>
    <row r="12881" spans="3:4">
      <c r="C12881" s="1" t="str">
        <f>IF(A12881="", "", VLOOKUP(A12881,Undocumented!$A:$C, 2, FALSE))</f>
        <v/>
      </c>
      <c r="D12881" s="1" t="str">
        <f t="shared" si="202"/>
        <v/>
      </c>
    </row>
    <row r="12882" spans="3:4">
      <c r="C12882" s="1" t="str">
        <f>IF(A12882="", "", VLOOKUP(A12882,Undocumented!$A:$C, 2, FALSE))</f>
        <v/>
      </c>
      <c r="D12882" s="1" t="str">
        <f t="shared" si="202"/>
        <v/>
      </c>
    </row>
    <row r="12883" spans="3:4">
      <c r="C12883" s="1" t="str">
        <f>IF(A12883="", "", VLOOKUP(A12883,Undocumented!$A:$C, 2, FALSE))</f>
        <v/>
      </c>
      <c r="D12883" s="1" t="str">
        <f t="shared" si="202"/>
        <v/>
      </c>
    </row>
    <row r="12884" spans="3:4">
      <c r="C12884" s="1" t="str">
        <f>IF(A12884="", "", VLOOKUP(A12884,Undocumented!$A:$C, 2, FALSE))</f>
        <v/>
      </c>
      <c r="D12884" s="1" t="str">
        <f t="shared" si="202"/>
        <v/>
      </c>
    </row>
    <row r="12885" spans="3:4">
      <c r="C12885" s="1" t="str">
        <f>IF(A12885="", "", VLOOKUP(A12885,Undocumented!$A:$C, 2, FALSE))</f>
        <v/>
      </c>
      <c r="D12885" s="1" t="str">
        <f t="shared" si="202"/>
        <v/>
      </c>
    </row>
    <row r="12886" spans="3:4">
      <c r="C12886" s="1" t="str">
        <f>IF(A12886="", "", VLOOKUP(A12886,Undocumented!$A:$C, 2, FALSE))</f>
        <v/>
      </c>
      <c r="D12886" s="1" t="str">
        <f t="shared" si="202"/>
        <v/>
      </c>
    </row>
    <row r="12887" spans="3:4">
      <c r="C12887" s="1" t="str">
        <f>IF(A12887="", "", VLOOKUP(A12887,Undocumented!$A:$C, 2, FALSE))</f>
        <v/>
      </c>
      <c r="D12887" s="1" t="str">
        <f t="shared" si="202"/>
        <v/>
      </c>
    </row>
    <row r="12888" spans="3:4">
      <c r="C12888" s="1" t="str">
        <f>IF(A12888="", "", VLOOKUP(A12888,Undocumented!$A:$C, 2, FALSE))</f>
        <v/>
      </c>
      <c r="D12888" s="1" t="str">
        <f t="shared" si="202"/>
        <v/>
      </c>
    </row>
    <row r="12889" spans="3:4">
      <c r="C12889" s="1" t="str">
        <f>IF(A12889="", "", VLOOKUP(A12889,Undocumented!$A:$C, 2, FALSE))</f>
        <v/>
      </c>
      <c r="D12889" s="1" t="str">
        <f t="shared" si="202"/>
        <v/>
      </c>
    </row>
    <row r="12890" spans="3:4">
      <c r="C12890" s="1" t="str">
        <f>IF(A12890="", "", VLOOKUP(A12890,Undocumented!$A:$C, 2, FALSE))</f>
        <v/>
      </c>
      <c r="D12890" s="1" t="str">
        <f t="shared" si="202"/>
        <v/>
      </c>
    </row>
    <row r="12891" spans="3:4">
      <c r="C12891" s="1" t="str">
        <f>IF(A12891="", "", VLOOKUP(A12891,Undocumented!$A:$C, 2, FALSE))</f>
        <v/>
      </c>
      <c r="D12891" s="1" t="str">
        <f t="shared" si="202"/>
        <v/>
      </c>
    </row>
    <row r="12892" spans="3:4">
      <c r="C12892" s="1" t="str">
        <f>IF(A12892="", "", VLOOKUP(A12892,Undocumented!$A:$C, 2, FALSE))</f>
        <v/>
      </c>
      <c r="D12892" s="1" t="str">
        <f t="shared" si="202"/>
        <v/>
      </c>
    </row>
    <row r="12893" spans="3:4">
      <c r="C12893" s="1" t="str">
        <f>IF(A12893="", "", VLOOKUP(A12893,Undocumented!$A:$C, 2, FALSE))</f>
        <v/>
      </c>
      <c r="D12893" s="1" t="str">
        <f t="shared" si="202"/>
        <v/>
      </c>
    </row>
    <row r="12894" spans="3:4">
      <c r="C12894" s="1" t="str">
        <f>IF(A12894="", "", VLOOKUP(A12894,Undocumented!$A:$C, 2, FALSE))</f>
        <v/>
      </c>
      <c r="D12894" s="1" t="str">
        <f t="shared" si="202"/>
        <v/>
      </c>
    </row>
    <row r="12895" spans="3:4">
      <c r="C12895" s="1" t="str">
        <f>IF(A12895="", "", VLOOKUP(A12895,Undocumented!$A:$C, 2, FALSE))</f>
        <v/>
      </c>
      <c r="D12895" s="1" t="str">
        <f t="shared" si="202"/>
        <v/>
      </c>
    </row>
    <row r="12896" spans="3:4">
      <c r="C12896" s="1" t="str">
        <f>IF(A12896="", "", VLOOKUP(A12896,Undocumented!$A:$C, 2, FALSE))</f>
        <v/>
      </c>
      <c r="D12896" s="1" t="str">
        <f t="shared" si="202"/>
        <v/>
      </c>
    </row>
    <row r="12897" spans="3:4">
      <c r="C12897" s="1" t="str">
        <f>IF(A12897="", "", VLOOKUP(A12897,Undocumented!$A:$C, 2, FALSE))</f>
        <v/>
      </c>
      <c r="D12897" s="1" t="str">
        <f t="shared" si="202"/>
        <v/>
      </c>
    </row>
    <row r="12898" spans="3:4">
      <c r="C12898" s="1" t="str">
        <f>IF(A12898="", "", VLOOKUP(A12898,Undocumented!$A:$C, 2, FALSE))</f>
        <v/>
      </c>
      <c r="D12898" s="1" t="str">
        <f t="shared" si="202"/>
        <v/>
      </c>
    </row>
    <row r="12899" spans="3:4">
      <c r="C12899" s="1" t="str">
        <f>IF(A12899="", "", VLOOKUP(A12899,Undocumented!$A:$C, 2, FALSE))</f>
        <v/>
      </c>
      <c r="D12899" s="1" t="str">
        <f t="shared" si="202"/>
        <v/>
      </c>
    </row>
    <row r="12900" spans="3:4">
      <c r="C12900" s="1" t="str">
        <f>IF(A12900="", "", VLOOKUP(A12900,Undocumented!$A:$C, 2, FALSE))</f>
        <v/>
      </c>
      <c r="D12900" s="1" t="str">
        <f t="shared" si="202"/>
        <v/>
      </c>
    </row>
    <row r="12901" spans="3:4">
      <c r="C12901" s="1" t="str">
        <f>IF(A12901="", "", VLOOKUP(A12901,Undocumented!$A:$C, 2, FALSE))</f>
        <v/>
      </c>
      <c r="D12901" s="1" t="str">
        <f t="shared" si="202"/>
        <v/>
      </c>
    </row>
    <row r="12902" spans="3:4">
      <c r="C12902" s="1" t="str">
        <f>IF(A12902="", "", VLOOKUP(A12902,Undocumented!$A:$C, 2, FALSE))</f>
        <v/>
      </c>
      <c r="D12902" s="1" t="str">
        <f t="shared" si="202"/>
        <v/>
      </c>
    </row>
    <row r="12903" spans="3:4">
      <c r="C12903" s="1" t="str">
        <f>IF(A12903="", "", VLOOKUP(A12903,Undocumented!$A:$C, 2, FALSE))</f>
        <v/>
      </c>
      <c r="D12903" s="1" t="str">
        <f t="shared" si="202"/>
        <v/>
      </c>
    </row>
    <row r="12904" spans="3:4">
      <c r="C12904" s="1" t="str">
        <f>IF(A12904="", "", VLOOKUP(A12904,Undocumented!$A:$C, 2, FALSE))</f>
        <v/>
      </c>
      <c r="D12904" s="1" t="str">
        <f t="shared" si="202"/>
        <v/>
      </c>
    </row>
    <row r="12905" spans="3:4">
      <c r="C12905" s="1" t="str">
        <f>IF(A12905="", "", VLOOKUP(A12905,Undocumented!$A:$C, 2, FALSE))</f>
        <v/>
      </c>
      <c r="D12905" s="1" t="str">
        <f t="shared" si="202"/>
        <v/>
      </c>
    </row>
    <row r="12906" spans="3:4">
      <c r="C12906" s="1" t="str">
        <f>IF(A12906="", "", VLOOKUP(A12906,Undocumented!$A:$C, 2, FALSE))</f>
        <v/>
      </c>
      <c r="D12906" s="1" t="str">
        <f t="shared" si="202"/>
        <v/>
      </c>
    </row>
    <row r="12907" spans="3:4">
      <c r="C12907" s="1" t="str">
        <f>IF(A12907="", "", VLOOKUP(A12907,Undocumented!$A:$C, 2, FALSE))</f>
        <v/>
      </c>
      <c r="D12907" s="1" t="str">
        <f t="shared" si="202"/>
        <v/>
      </c>
    </row>
    <row r="12908" spans="3:4">
      <c r="C12908" s="1" t="str">
        <f>IF(A12908="", "", VLOOKUP(A12908,Undocumented!$A:$C, 2, FALSE))</f>
        <v/>
      </c>
      <c r="D12908" s="1" t="str">
        <f t="shared" si="202"/>
        <v/>
      </c>
    </row>
    <row r="12909" spans="3:4">
      <c r="C12909" s="1" t="str">
        <f>IF(A12909="", "", VLOOKUP(A12909,Undocumented!$A:$C, 2, FALSE))</f>
        <v/>
      </c>
      <c r="D12909" s="1" t="str">
        <f t="shared" si="202"/>
        <v/>
      </c>
    </row>
    <row r="12910" spans="3:4">
      <c r="C12910" s="1" t="str">
        <f>IF(A12910="", "", VLOOKUP(A12910,Undocumented!$A:$C, 2, FALSE))</f>
        <v/>
      </c>
      <c r="D12910" s="1" t="str">
        <f t="shared" si="202"/>
        <v/>
      </c>
    </row>
    <row r="12911" spans="3:4">
      <c r="C12911" s="1" t="str">
        <f>IF(A12911="", "", VLOOKUP(A12911,Undocumented!$A:$C, 2, FALSE))</f>
        <v/>
      </c>
      <c r="D12911" s="1" t="str">
        <f t="shared" si="202"/>
        <v/>
      </c>
    </row>
    <row r="12912" spans="3:4">
      <c r="C12912" s="1" t="str">
        <f>IF(A12912="", "", VLOOKUP(A12912,Undocumented!$A:$C, 2, FALSE))</f>
        <v/>
      </c>
      <c r="D12912" s="1" t="str">
        <f t="shared" si="202"/>
        <v/>
      </c>
    </row>
    <row r="12913" spans="3:4">
      <c r="C12913" s="1" t="str">
        <f>IF(A12913="", "", VLOOKUP(A12913,Undocumented!$A:$C, 2, FALSE))</f>
        <v/>
      </c>
      <c r="D12913" s="1" t="str">
        <f t="shared" si="202"/>
        <v/>
      </c>
    </row>
    <row r="12914" spans="3:4">
      <c r="C12914" s="1" t="str">
        <f>IF(A12914="", "", VLOOKUP(A12914,Undocumented!$A:$C, 2, FALSE))</f>
        <v/>
      </c>
      <c r="D12914" s="1" t="str">
        <f t="shared" si="202"/>
        <v/>
      </c>
    </row>
    <row r="12915" spans="3:4">
      <c r="C12915" s="1" t="str">
        <f>IF(A12915="", "", VLOOKUP(A12915,Undocumented!$A:$C, 2, FALSE))</f>
        <v/>
      </c>
      <c r="D12915" s="1" t="str">
        <f t="shared" si="202"/>
        <v/>
      </c>
    </row>
    <row r="12916" spans="3:4">
      <c r="C12916" s="1" t="str">
        <f>IF(A12916="", "", VLOOKUP(A12916,Undocumented!$A:$C, 2, FALSE))</f>
        <v/>
      </c>
      <c r="D12916" s="1" t="str">
        <f t="shared" si="202"/>
        <v/>
      </c>
    </row>
    <row r="12917" spans="3:4">
      <c r="C12917" s="1" t="str">
        <f>IF(A12917="", "", VLOOKUP(A12917,Undocumented!$A:$C, 2, FALSE))</f>
        <v/>
      </c>
      <c r="D12917" s="1" t="str">
        <f t="shared" si="202"/>
        <v/>
      </c>
    </row>
    <row r="12918" spans="3:4">
      <c r="C12918" s="1" t="str">
        <f>IF(A12918="", "", VLOOKUP(A12918,Undocumented!$A:$C, 2, FALSE))</f>
        <v/>
      </c>
      <c r="D12918" s="1" t="str">
        <f t="shared" si="202"/>
        <v/>
      </c>
    </row>
    <row r="12919" spans="3:4">
      <c r="C12919" s="1" t="str">
        <f>IF(A12919="", "", VLOOKUP(A12919,Undocumented!$A:$C, 2, FALSE))</f>
        <v/>
      </c>
      <c r="D12919" s="1" t="str">
        <f t="shared" si="202"/>
        <v/>
      </c>
    </row>
    <row r="12920" spans="3:4">
      <c r="C12920" s="1" t="str">
        <f>IF(A12920="", "", VLOOKUP(A12920,Undocumented!$A:$C, 2, FALSE))</f>
        <v/>
      </c>
      <c r="D12920" s="1" t="str">
        <f t="shared" si="202"/>
        <v/>
      </c>
    </row>
    <row r="12921" spans="3:4">
      <c r="C12921" s="1" t="str">
        <f>IF(A12921="", "", VLOOKUP(A12921,Undocumented!$A:$C, 2, FALSE))</f>
        <v/>
      </c>
      <c r="D12921" s="1" t="str">
        <f t="shared" si="202"/>
        <v/>
      </c>
    </row>
    <row r="12922" spans="3:4">
      <c r="C12922" s="1" t="str">
        <f>IF(A12922="", "", VLOOKUP(A12922,Undocumented!$A:$C, 2, FALSE))</f>
        <v/>
      </c>
      <c r="D12922" s="1" t="str">
        <f t="shared" si="202"/>
        <v/>
      </c>
    </row>
    <row r="12923" spans="3:4">
      <c r="C12923" s="1" t="str">
        <f>IF(A12923="", "", VLOOKUP(A12923,Undocumented!$A:$C, 2, FALSE))</f>
        <v/>
      </c>
      <c r="D12923" s="1" t="str">
        <f t="shared" si="202"/>
        <v/>
      </c>
    </row>
    <row r="12924" spans="3:4">
      <c r="C12924" s="1" t="str">
        <f>IF(A12924="", "", VLOOKUP(A12924,Undocumented!$A:$C, 2, FALSE))</f>
        <v/>
      </c>
      <c r="D12924" s="1" t="str">
        <f t="shared" si="202"/>
        <v/>
      </c>
    </row>
    <row r="12925" spans="3:4">
      <c r="C12925" s="1" t="str">
        <f>IF(A12925="", "", VLOOKUP(A12925,Undocumented!$A:$C, 2, FALSE))</f>
        <v/>
      </c>
      <c r="D12925" s="1" t="str">
        <f t="shared" si="202"/>
        <v/>
      </c>
    </row>
    <row r="12926" spans="3:4">
      <c r="C12926" s="1" t="str">
        <f>IF(A12926="", "", VLOOKUP(A12926,Undocumented!$A:$C, 2, FALSE))</f>
        <v/>
      </c>
      <c r="D12926" s="1" t="str">
        <f t="shared" si="202"/>
        <v/>
      </c>
    </row>
    <row r="12927" spans="3:4">
      <c r="C12927" s="1" t="str">
        <f>IF(A12927="", "", VLOOKUP(A12927,Undocumented!$A:$C, 2, FALSE))</f>
        <v/>
      </c>
      <c r="D12927" s="1" t="str">
        <f t="shared" si="202"/>
        <v/>
      </c>
    </row>
    <row r="12928" spans="3:4">
      <c r="C12928" s="1" t="str">
        <f>IF(A12928="", "", VLOOKUP(A12928,Undocumented!$A:$C, 2, FALSE))</f>
        <v/>
      </c>
      <c r="D12928" s="1" t="str">
        <f t="shared" si="202"/>
        <v/>
      </c>
    </row>
    <row r="12929" spans="3:4">
      <c r="C12929" s="1" t="str">
        <f>IF(A12929="", "", VLOOKUP(A12929,Undocumented!$A:$C, 2, FALSE))</f>
        <v/>
      </c>
      <c r="D12929" s="1" t="str">
        <f t="shared" si="202"/>
        <v/>
      </c>
    </row>
    <row r="12930" spans="3:4">
      <c r="C12930" s="1" t="str">
        <f>IF(A12930="", "", VLOOKUP(A12930,Undocumented!$A:$C, 2, FALSE))</f>
        <v/>
      </c>
      <c r="D12930" s="1" t="str">
        <f t="shared" si="202"/>
        <v/>
      </c>
    </row>
    <row r="12931" spans="3:4">
      <c r="C12931" s="1" t="str">
        <f>IF(A12931="", "", VLOOKUP(A12931,Undocumented!$A:$C, 2, FALSE))</f>
        <v/>
      </c>
      <c r="D12931" s="1" t="str">
        <f t="shared" ref="D12931:D12994" si="203">IF(AND(B12931&lt;&gt;"", B12931&lt;&gt;C12931), "X", "")</f>
        <v/>
      </c>
    </row>
    <row r="12932" spans="3:4">
      <c r="C12932" s="1" t="str">
        <f>IF(A12932="", "", VLOOKUP(A12932,Undocumented!$A:$C, 2, FALSE))</f>
        <v/>
      </c>
      <c r="D12932" s="1" t="str">
        <f t="shared" si="203"/>
        <v/>
      </c>
    </row>
    <row r="12933" spans="3:4">
      <c r="C12933" s="1" t="str">
        <f>IF(A12933="", "", VLOOKUP(A12933,Undocumented!$A:$C, 2, FALSE))</f>
        <v/>
      </c>
      <c r="D12933" s="1" t="str">
        <f t="shared" si="203"/>
        <v/>
      </c>
    </row>
    <row r="12934" spans="3:4">
      <c r="C12934" s="1" t="str">
        <f>IF(A12934="", "", VLOOKUP(A12934,Undocumented!$A:$C, 2, FALSE))</f>
        <v/>
      </c>
      <c r="D12934" s="1" t="str">
        <f t="shared" si="203"/>
        <v/>
      </c>
    </row>
    <row r="12935" spans="3:4">
      <c r="C12935" s="1" t="str">
        <f>IF(A12935="", "", VLOOKUP(A12935,Undocumented!$A:$C, 2, FALSE))</f>
        <v/>
      </c>
      <c r="D12935" s="1" t="str">
        <f t="shared" si="203"/>
        <v/>
      </c>
    </row>
    <row r="12936" spans="3:4">
      <c r="C12936" s="1" t="str">
        <f>IF(A12936="", "", VLOOKUP(A12936,Undocumented!$A:$C, 2, FALSE))</f>
        <v/>
      </c>
      <c r="D12936" s="1" t="str">
        <f t="shared" si="203"/>
        <v/>
      </c>
    </row>
    <row r="12937" spans="3:4">
      <c r="C12937" s="1" t="str">
        <f>IF(A12937="", "", VLOOKUP(A12937,Undocumented!$A:$C, 2, FALSE))</f>
        <v/>
      </c>
      <c r="D12937" s="1" t="str">
        <f t="shared" si="203"/>
        <v/>
      </c>
    </row>
    <row r="12938" spans="3:4">
      <c r="C12938" s="1" t="str">
        <f>IF(A12938="", "", VLOOKUP(A12938,Undocumented!$A:$C, 2, FALSE))</f>
        <v/>
      </c>
      <c r="D12938" s="1" t="str">
        <f t="shared" si="203"/>
        <v/>
      </c>
    </row>
    <row r="12939" spans="3:4">
      <c r="C12939" s="1" t="str">
        <f>IF(A12939="", "", VLOOKUP(A12939,Undocumented!$A:$C, 2, FALSE))</f>
        <v/>
      </c>
      <c r="D12939" s="1" t="str">
        <f t="shared" si="203"/>
        <v/>
      </c>
    </row>
    <row r="12940" spans="3:4">
      <c r="C12940" s="1" t="str">
        <f>IF(A12940="", "", VLOOKUP(A12940,Undocumented!$A:$C, 2, FALSE))</f>
        <v/>
      </c>
      <c r="D12940" s="1" t="str">
        <f t="shared" si="203"/>
        <v/>
      </c>
    </row>
    <row r="12941" spans="3:4">
      <c r="C12941" s="1" t="str">
        <f>IF(A12941="", "", VLOOKUP(A12941,Undocumented!$A:$C, 2, FALSE))</f>
        <v/>
      </c>
      <c r="D12941" s="1" t="str">
        <f t="shared" si="203"/>
        <v/>
      </c>
    </row>
    <row r="12942" spans="3:4">
      <c r="C12942" s="1" t="str">
        <f>IF(A12942="", "", VLOOKUP(A12942,Undocumented!$A:$C, 2, FALSE))</f>
        <v/>
      </c>
      <c r="D12942" s="1" t="str">
        <f t="shared" si="203"/>
        <v/>
      </c>
    </row>
    <row r="12943" spans="3:4">
      <c r="C12943" s="1" t="str">
        <f>IF(A12943="", "", VLOOKUP(A12943,Undocumented!$A:$C, 2, FALSE))</f>
        <v/>
      </c>
      <c r="D12943" s="1" t="str">
        <f t="shared" si="203"/>
        <v/>
      </c>
    </row>
    <row r="12944" spans="3:4">
      <c r="C12944" s="1" t="str">
        <f>IF(A12944="", "", VLOOKUP(A12944,Undocumented!$A:$C, 2, FALSE))</f>
        <v/>
      </c>
      <c r="D12944" s="1" t="str">
        <f t="shared" si="203"/>
        <v/>
      </c>
    </row>
    <row r="12945" spans="3:4">
      <c r="C12945" s="1" t="str">
        <f>IF(A12945="", "", VLOOKUP(A12945,Undocumented!$A:$C, 2, FALSE))</f>
        <v/>
      </c>
      <c r="D12945" s="1" t="str">
        <f t="shared" si="203"/>
        <v/>
      </c>
    </row>
    <row r="12946" spans="3:4">
      <c r="C12946" s="1" t="str">
        <f>IF(A12946="", "", VLOOKUP(A12946,Undocumented!$A:$C, 2, FALSE))</f>
        <v/>
      </c>
      <c r="D12946" s="1" t="str">
        <f t="shared" si="203"/>
        <v/>
      </c>
    </row>
    <row r="12947" spans="3:4">
      <c r="C12947" s="1" t="str">
        <f>IF(A12947="", "", VLOOKUP(A12947,Undocumented!$A:$C, 2, FALSE))</f>
        <v/>
      </c>
      <c r="D12947" s="1" t="str">
        <f t="shared" si="203"/>
        <v/>
      </c>
    </row>
    <row r="12948" spans="3:4">
      <c r="C12948" s="1" t="str">
        <f>IF(A12948="", "", VLOOKUP(A12948,Undocumented!$A:$C, 2, FALSE))</f>
        <v/>
      </c>
      <c r="D12948" s="1" t="str">
        <f t="shared" si="203"/>
        <v/>
      </c>
    </row>
    <row r="12949" spans="3:4">
      <c r="C12949" s="1" t="str">
        <f>IF(A12949="", "", VLOOKUP(A12949,Undocumented!$A:$C, 2, FALSE))</f>
        <v/>
      </c>
      <c r="D12949" s="1" t="str">
        <f t="shared" si="203"/>
        <v/>
      </c>
    </row>
    <row r="12950" spans="3:4">
      <c r="C12950" s="1" t="str">
        <f>IF(A12950="", "", VLOOKUP(A12950,Undocumented!$A:$C, 2, FALSE))</f>
        <v/>
      </c>
      <c r="D12950" s="1" t="str">
        <f t="shared" si="203"/>
        <v/>
      </c>
    </row>
    <row r="12951" spans="3:4">
      <c r="C12951" s="1" t="str">
        <f>IF(A12951="", "", VLOOKUP(A12951,Undocumented!$A:$C, 2, FALSE))</f>
        <v/>
      </c>
      <c r="D12951" s="1" t="str">
        <f t="shared" si="203"/>
        <v/>
      </c>
    </row>
    <row r="12952" spans="3:4">
      <c r="C12952" s="1" t="str">
        <f>IF(A12952="", "", VLOOKUP(A12952,Undocumented!$A:$C, 2, FALSE))</f>
        <v/>
      </c>
      <c r="D12952" s="1" t="str">
        <f t="shared" si="203"/>
        <v/>
      </c>
    </row>
    <row r="12953" spans="3:4">
      <c r="C12953" s="1" t="str">
        <f>IF(A12953="", "", VLOOKUP(A12953,Undocumented!$A:$C, 2, FALSE))</f>
        <v/>
      </c>
      <c r="D12953" s="1" t="str">
        <f t="shared" si="203"/>
        <v/>
      </c>
    </row>
    <row r="12954" spans="3:4">
      <c r="C12954" s="1" t="str">
        <f>IF(A12954="", "", VLOOKUP(A12954,Undocumented!$A:$C, 2, FALSE))</f>
        <v/>
      </c>
      <c r="D12954" s="1" t="str">
        <f t="shared" si="203"/>
        <v/>
      </c>
    </row>
    <row r="12955" spans="3:4">
      <c r="C12955" s="1" t="str">
        <f>IF(A12955="", "", VLOOKUP(A12955,Undocumented!$A:$C, 2, FALSE))</f>
        <v/>
      </c>
      <c r="D12955" s="1" t="str">
        <f t="shared" si="203"/>
        <v/>
      </c>
    </row>
    <row r="12956" spans="3:4">
      <c r="C12956" s="1" t="str">
        <f>IF(A12956="", "", VLOOKUP(A12956,Undocumented!$A:$C, 2, FALSE))</f>
        <v/>
      </c>
      <c r="D12956" s="1" t="str">
        <f t="shared" si="203"/>
        <v/>
      </c>
    </row>
    <row r="12957" spans="3:4">
      <c r="C12957" s="1" t="str">
        <f>IF(A12957="", "", VLOOKUP(A12957,Undocumented!$A:$C, 2, FALSE))</f>
        <v/>
      </c>
      <c r="D12957" s="1" t="str">
        <f t="shared" si="203"/>
        <v/>
      </c>
    </row>
    <row r="12958" spans="3:4">
      <c r="C12958" s="1" t="str">
        <f>IF(A12958="", "", VLOOKUP(A12958,Undocumented!$A:$C, 2, FALSE))</f>
        <v/>
      </c>
      <c r="D12958" s="1" t="str">
        <f t="shared" si="203"/>
        <v/>
      </c>
    </row>
    <row r="12959" spans="3:4">
      <c r="C12959" s="1" t="str">
        <f>IF(A12959="", "", VLOOKUP(A12959,Undocumented!$A:$C, 2, FALSE))</f>
        <v/>
      </c>
      <c r="D12959" s="1" t="str">
        <f t="shared" si="203"/>
        <v/>
      </c>
    </row>
    <row r="12960" spans="3:4">
      <c r="C12960" s="1" t="str">
        <f>IF(A12960="", "", VLOOKUP(A12960,Undocumented!$A:$C, 2, FALSE))</f>
        <v/>
      </c>
      <c r="D12960" s="1" t="str">
        <f t="shared" si="203"/>
        <v/>
      </c>
    </row>
    <row r="12961" spans="3:4">
      <c r="C12961" s="1" t="str">
        <f>IF(A12961="", "", VLOOKUP(A12961,Undocumented!$A:$C, 2, FALSE))</f>
        <v/>
      </c>
      <c r="D12961" s="1" t="str">
        <f t="shared" si="203"/>
        <v/>
      </c>
    </row>
    <row r="12962" spans="3:4">
      <c r="C12962" s="1" t="str">
        <f>IF(A12962="", "", VLOOKUP(A12962,Undocumented!$A:$C, 2, FALSE))</f>
        <v/>
      </c>
      <c r="D12962" s="1" t="str">
        <f t="shared" si="203"/>
        <v/>
      </c>
    </row>
    <row r="12963" spans="3:4">
      <c r="C12963" s="1" t="str">
        <f>IF(A12963="", "", VLOOKUP(A12963,Undocumented!$A:$C, 2, FALSE))</f>
        <v/>
      </c>
      <c r="D12963" s="1" t="str">
        <f t="shared" si="203"/>
        <v/>
      </c>
    </row>
    <row r="12964" spans="3:4">
      <c r="C12964" s="1" t="str">
        <f>IF(A12964="", "", VLOOKUP(A12964,Undocumented!$A:$C, 2, FALSE))</f>
        <v/>
      </c>
      <c r="D12964" s="1" t="str">
        <f t="shared" si="203"/>
        <v/>
      </c>
    </row>
    <row r="12965" spans="3:4">
      <c r="C12965" s="1" t="str">
        <f>IF(A12965="", "", VLOOKUP(A12965,Undocumented!$A:$C, 2, FALSE))</f>
        <v/>
      </c>
      <c r="D12965" s="1" t="str">
        <f t="shared" si="203"/>
        <v/>
      </c>
    </row>
    <row r="12966" spans="3:4">
      <c r="C12966" s="1" t="str">
        <f>IF(A12966="", "", VLOOKUP(A12966,Undocumented!$A:$C, 2, FALSE))</f>
        <v/>
      </c>
      <c r="D12966" s="1" t="str">
        <f t="shared" si="203"/>
        <v/>
      </c>
    </row>
    <row r="12967" spans="3:4">
      <c r="C12967" s="1" t="str">
        <f>IF(A12967="", "", VLOOKUP(A12967,Undocumented!$A:$C, 2, FALSE))</f>
        <v/>
      </c>
      <c r="D12967" s="1" t="str">
        <f t="shared" si="203"/>
        <v/>
      </c>
    </row>
    <row r="12968" spans="3:4">
      <c r="C12968" s="1" t="str">
        <f>IF(A12968="", "", VLOOKUP(A12968,Undocumented!$A:$C, 2, FALSE))</f>
        <v/>
      </c>
      <c r="D12968" s="1" t="str">
        <f t="shared" si="203"/>
        <v/>
      </c>
    </row>
    <row r="12969" spans="3:4">
      <c r="C12969" s="1" t="str">
        <f>IF(A12969="", "", VLOOKUP(A12969,Undocumented!$A:$C, 2, FALSE))</f>
        <v/>
      </c>
      <c r="D12969" s="1" t="str">
        <f t="shared" si="203"/>
        <v/>
      </c>
    </row>
    <row r="12970" spans="3:4">
      <c r="C12970" s="1" t="str">
        <f>IF(A12970="", "", VLOOKUP(A12970,Undocumented!$A:$C, 2, FALSE))</f>
        <v/>
      </c>
      <c r="D12970" s="1" t="str">
        <f t="shared" si="203"/>
        <v/>
      </c>
    </row>
    <row r="12971" spans="3:4">
      <c r="C12971" s="1" t="str">
        <f>IF(A12971="", "", VLOOKUP(A12971,Undocumented!$A:$C, 2, FALSE))</f>
        <v/>
      </c>
      <c r="D12971" s="1" t="str">
        <f t="shared" si="203"/>
        <v/>
      </c>
    </row>
    <row r="12972" spans="3:4">
      <c r="C12972" s="1" t="str">
        <f>IF(A12972="", "", VLOOKUP(A12972,Undocumented!$A:$C, 2, FALSE))</f>
        <v/>
      </c>
      <c r="D12972" s="1" t="str">
        <f t="shared" si="203"/>
        <v/>
      </c>
    </row>
    <row r="12973" spans="3:4">
      <c r="C12973" s="1" t="str">
        <f>IF(A12973="", "", VLOOKUP(A12973,Undocumented!$A:$C, 2, FALSE))</f>
        <v/>
      </c>
      <c r="D12973" s="1" t="str">
        <f t="shared" si="203"/>
        <v/>
      </c>
    </row>
    <row r="12974" spans="3:4">
      <c r="C12974" s="1" t="str">
        <f>IF(A12974="", "", VLOOKUP(A12974,Undocumented!$A:$C, 2, FALSE))</f>
        <v/>
      </c>
      <c r="D12974" s="1" t="str">
        <f t="shared" si="203"/>
        <v/>
      </c>
    </row>
    <row r="12975" spans="3:4">
      <c r="C12975" s="1" t="str">
        <f>IF(A12975="", "", VLOOKUP(A12975,Undocumented!$A:$C, 2, FALSE))</f>
        <v/>
      </c>
      <c r="D12975" s="1" t="str">
        <f t="shared" si="203"/>
        <v/>
      </c>
    </row>
    <row r="12976" spans="3:4">
      <c r="C12976" s="1" t="str">
        <f>IF(A12976="", "", VLOOKUP(A12976,Undocumented!$A:$C, 2, FALSE))</f>
        <v/>
      </c>
      <c r="D12976" s="1" t="str">
        <f t="shared" si="203"/>
        <v/>
      </c>
    </row>
    <row r="12977" spans="3:4">
      <c r="C12977" s="1" t="str">
        <f>IF(A12977="", "", VLOOKUP(A12977,Undocumented!$A:$C, 2, FALSE))</f>
        <v/>
      </c>
      <c r="D12977" s="1" t="str">
        <f t="shared" si="203"/>
        <v/>
      </c>
    </row>
    <row r="12978" spans="3:4">
      <c r="C12978" s="1" t="str">
        <f>IF(A12978="", "", VLOOKUP(A12978,Undocumented!$A:$C, 2, FALSE))</f>
        <v/>
      </c>
      <c r="D12978" s="1" t="str">
        <f t="shared" si="203"/>
        <v/>
      </c>
    </row>
    <row r="12979" spans="3:4">
      <c r="C12979" s="1" t="str">
        <f>IF(A12979="", "", VLOOKUP(A12979,Undocumented!$A:$C, 2, FALSE))</f>
        <v/>
      </c>
      <c r="D12979" s="1" t="str">
        <f t="shared" si="203"/>
        <v/>
      </c>
    </row>
    <row r="12980" spans="3:4">
      <c r="C12980" s="1" t="str">
        <f>IF(A12980="", "", VLOOKUP(A12980,Undocumented!$A:$C, 2, FALSE))</f>
        <v/>
      </c>
      <c r="D12980" s="1" t="str">
        <f t="shared" si="203"/>
        <v/>
      </c>
    </row>
    <row r="12981" spans="3:4">
      <c r="C12981" s="1" t="str">
        <f>IF(A12981="", "", VLOOKUP(A12981,Undocumented!$A:$C, 2, FALSE))</f>
        <v/>
      </c>
      <c r="D12981" s="1" t="str">
        <f t="shared" si="203"/>
        <v/>
      </c>
    </row>
    <row r="12982" spans="3:4">
      <c r="C12982" s="1" t="str">
        <f>IF(A12982="", "", VLOOKUP(A12982,Undocumented!$A:$C, 2, FALSE))</f>
        <v/>
      </c>
      <c r="D12982" s="1" t="str">
        <f t="shared" si="203"/>
        <v/>
      </c>
    </row>
    <row r="12983" spans="3:4">
      <c r="C12983" s="1" t="str">
        <f>IF(A12983="", "", VLOOKUP(A12983,Undocumented!$A:$C, 2, FALSE))</f>
        <v/>
      </c>
      <c r="D12983" s="1" t="str">
        <f t="shared" si="203"/>
        <v/>
      </c>
    </row>
    <row r="12984" spans="3:4">
      <c r="C12984" s="1" t="str">
        <f>IF(A12984="", "", VLOOKUP(A12984,Undocumented!$A:$C, 2, FALSE))</f>
        <v/>
      </c>
      <c r="D12984" s="1" t="str">
        <f t="shared" si="203"/>
        <v/>
      </c>
    </row>
    <row r="12985" spans="3:4">
      <c r="C12985" s="1" t="str">
        <f>IF(A12985="", "", VLOOKUP(A12985,Undocumented!$A:$C, 2, FALSE))</f>
        <v/>
      </c>
      <c r="D12985" s="1" t="str">
        <f t="shared" si="203"/>
        <v/>
      </c>
    </row>
    <row r="12986" spans="3:4">
      <c r="C12986" s="1" t="str">
        <f>IF(A12986="", "", VLOOKUP(A12986,Undocumented!$A:$C, 2, FALSE))</f>
        <v/>
      </c>
      <c r="D12986" s="1" t="str">
        <f t="shared" si="203"/>
        <v/>
      </c>
    </row>
    <row r="12987" spans="3:4">
      <c r="C12987" s="1" t="str">
        <f>IF(A12987="", "", VLOOKUP(A12987,Undocumented!$A:$C, 2, FALSE))</f>
        <v/>
      </c>
      <c r="D12987" s="1" t="str">
        <f t="shared" si="203"/>
        <v/>
      </c>
    </row>
    <row r="12988" spans="3:4">
      <c r="C12988" s="1" t="str">
        <f>IF(A12988="", "", VLOOKUP(A12988,Undocumented!$A:$C, 2, FALSE))</f>
        <v/>
      </c>
      <c r="D12988" s="1" t="str">
        <f t="shared" si="203"/>
        <v/>
      </c>
    </row>
    <row r="12989" spans="3:4">
      <c r="C12989" s="1" t="str">
        <f>IF(A12989="", "", VLOOKUP(A12989,Undocumented!$A:$C, 2, FALSE))</f>
        <v/>
      </c>
      <c r="D12989" s="1" t="str">
        <f t="shared" si="203"/>
        <v/>
      </c>
    </row>
    <row r="12990" spans="3:4">
      <c r="C12990" s="1" t="str">
        <f>IF(A12990="", "", VLOOKUP(A12990,Undocumented!$A:$C, 2, FALSE))</f>
        <v/>
      </c>
      <c r="D12990" s="1" t="str">
        <f t="shared" si="203"/>
        <v/>
      </c>
    </row>
    <row r="12991" spans="3:4">
      <c r="C12991" s="1" t="str">
        <f>IF(A12991="", "", VLOOKUP(A12991,Undocumented!$A:$C, 2, FALSE))</f>
        <v/>
      </c>
      <c r="D12991" s="1" t="str">
        <f t="shared" si="203"/>
        <v/>
      </c>
    </row>
    <row r="12992" spans="3:4">
      <c r="C12992" s="1" t="str">
        <f>IF(A12992="", "", VLOOKUP(A12992,Undocumented!$A:$C, 2, FALSE))</f>
        <v/>
      </c>
      <c r="D12992" s="1" t="str">
        <f t="shared" si="203"/>
        <v/>
      </c>
    </row>
    <row r="12993" spans="3:4">
      <c r="C12993" s="1" t="str">
        <f>IF(A12993="", "", VLOOKUP(A12993,Undocumented!$A:$C, 2, FALSE))</f>
        <v/>
      </c>
      <c r="D12993" s="1" t="str">
        <f t="shared" si="203"/>
        <v/>
      </c>
    </row>
    <row r="12994" spans="3:4">
      <c r="C12994" s="1" t="str">
        <f>IF(A12994="", "", VLOOKUP(A12994,Undocumented!$A:$C, 2, FALSE))</f>
        <v/>
      </c>
      <c r="D12994" s="1" t="str">
        <f t="shared" si="203"/>
        <v/>
      </c>
    </row>
    <row r="12995" spans="3:4">
      <c r="C12995" s="1" t="str">
        <f>IF(A12995="", "", VLOOKUP(A12995,Undocumented!$A:$C, 2, FALSE))</f>
        <v/>
      </c>
      <c r="D12995" s="1" t="str">
        <f t="shared" ref="D12995:D13058" si="204">IF(AND(B12995&lt;&gt;"", B12995&lt;&gt;C12995), "X", "")</f>
        <v/>
      </c>
    </row>
    <row r="12996" spans="3:4">
      <c r="C12996" s="1" t="str">
        <f>IF(A12996="", "", VLOOKUP(A12996,Undocumented!$A:$C, 2, FALSE))</f>
        <v/>
      </c>
      <c r="D12996" s="1" t="str">
        <f t="shared" si="204"/>
        <v/>
      </c>
    </row>
    <row r="12997" spans="3:4">
      <c r="C12997" s="1" t="str">
        <f>IF(A12997="", "", VLOOKUP(A12997,Undocumented!$A:$C, 2, FALSE))</f>
        <v/>
      </c>
      <c r="D12997" s="1" t="str">
        <f t="shared" si="204"/>
        <v/>
      </c>
    </row>
    <row r="12998" spans="3:4">
      <c r="C12998" s="1" t="str">
        <f>IF(A12998="", "", VLOOKUP(A12998,Undocumented!$A:$C, 2, FALSE))</f>
        <v/>
      </c>
      <c r="D12998" s="1" t="str">
        <f t="shared" si="204"/>
        <v/>
      </c>
    </row>
    <row r="12999" spans="3:4">
      <c r="C12999" s="1" t="str">
        <f>IF(A12999="", "", VLOOKUP(A12999,Undocumented!$A:$C, 2, FALSE))</f>
        <v/>
      </c>
      <c r="D12999" s="1" t="str">
        <f t="shared" si="204"/>
        <v/>
      </c>
    </row>
    <row r="13000" spans="3:4">
      <c r="C13000" s="1" t="str">
        <f>IF(A13000="", "", VLOOKUP(A13000,Undocumented!$A:$C, 2, FALSE))</f>
        <v/>
      </c>
      <c r="D13000" s="1" t="str">
        <f t="shared" si="204"/>
        <v/>
      </c>
    </row>
    <row r="13001" spans="3:4">
      <c r="C13001" s="1" t="str">
        <f>IF(A13001="", "", VLOOKUP(A13001,Undocumented!$A:$C, 2, FALSE))</f>
        <v/>
      </c>
      <c r="D13001" s="1" t="str">
        <f t="shared" si="204"/>
        <v/>
      </c>
    </row>
    <row r="13002" spans="3:4">
      <c r="C13002" s="1" t="str">
        <f>IF(A13002="", "", VLOOKUP(A13002,Undocumented!$A:$C, 2, FALSE))</f>
        <v/>
      </c>
      <c r="D13002" s="1" t="str">
        <f t="shared" si="204"/>
        <v/>
      </c>
    </row>
    <row r="13003" spans="3:4">
      <c r="C13003" s="1" t="str">
        <f>IF(A13003="", "", VLOOKUP(A13003,Undocumented!$A:$C, 2, FALSE))</f>
        <v/>
      </c>
      <c r="D13003" s="1" t="str">
        <f t="shared" si="204"/>
        <v/>
      </c>
    </row>
    <row r="13004" spans="3:4">
      <c r="C13004" s="1" t="str">
        <f>IF(A13004="", "", VLOOKUP(A13004,Undocumented!$A:$C, 2, FALSE))</f>
        <v/>
      </c>
      <c r="D13004" s="1" t="str">
        <f t="shared" si="204"/>
        <v/>
      </c>
    </row>
    <row r="13005" spans="3:4">
      <c r="C13005" s="1" t="str">
        <f>IF(A13005="", "", VLOOKUP(A13005,Undocumented!$A:$C, 2, FALSE))</f>
        <v/>
      </c>
      <c r="D13005" s="1" t="str">
        <f t="shared" si="204"/>
        <v/>
      </c>
    </row>
    <row r="13006" spans="3:4">
      <c r="C13006" s="1" t="str">
        <f>IF(A13006="", "", VLOOKUP(A13006,Undocumented!$A:$C, 2, FALSE))</f>
        <v/>
      </c>
      <c r="D13006" s="1" t="str">
        <f t="shared" si="204"/>
        <v/>
      </c>
    </row>
    <row r="13007" spans="3:4">
      <c r="C13007" s="1" t="str">
        <f>IF(A13007="", "", VLOOKUP(A13007,Undocumented!$A:$C, 2, FALSE))</f>
        <v/>
      </c>
      <c r="D13007" s="1" t="str">
        <f t="shared" si="204"/>
        <v/>
      </c>
    </row>
    <row r="13008" spans="3:4">
      <c r="C13008" s="1" t="str">
        <f>IF(A13008="", "", VLOOKUP(A13008,Undocumented!$A:$C, 2, FALSE))</f>
        <v/>
      </c>
      <c r="D13008" s="1" t="str">
        <f t="shared" si="204"/>
        <v/>
      </c>
    </row>
    <row r="13009" spans="3:4">
      <c r="C13009" s="1" t="str">
        <f>IF(A13009="", "", VLOOKUP(A13009,Undocumented!$A:$C, 2, FALSE))</f>
        <v/>
      </c>
      <c r="D13009" s="1" t="str">
        <f t="shared" si="204"/>
        <v/>
      </c>
    </row>
    <row r="13010" spans="3:4">
      <c r="C13010" s="1" t="str">
        <f>IF(A13010="", "", VLOOKUP(A13010,Undocumented!$A:$C, 2, FALSE))</f>
        <v/>
      </c>
      <c r="D13010" s="1" t="str">
        <f t="shared" si="204"/>
        <v/>
      </c>
    </row>
    <row r="13011" spans="3:4">
      <c r="C13011" s="1" t="str">
        <f>IF(A13011="", "", VLOOKUP(A13011,Undocumented!$A:$C, 2, FALSE))</f>
        <v/>
      </c>
      <c r="D13011" s="1" t="str">
        <f t="shared" si="204"/>
        <v/>
      </c>
    </row>
    <row r="13012" spans="3:4">
      <c r="C13012" s="1" t="str">
        <f>IF(A13012="", "", VLOOKUP(A13012,Undocumented!$A:$C, 2, FALSE))</f>
        <v/>
      </c>
      <c r="D13012" s="1" t="str">
        <f t="shared" si="204"/>
        <v/>
      </c>
    </row>
    <row r="13013" spans="3:4">
      <c r="C13013" s="1" t="str">
        <f>IF(A13013="", "", VLOOKUP(A13013,Undocumented!$A:$C, 2, FALSE))</f>
        <v/>
      </c>
      <c r="D13013" s="1" t="str">
        <f t="shared" si="204"/>
        <v/>
      </c>
    </row>
    <row r="13014" spans="3:4">
      <c r="C13014" s="1" t="str">
        <f>IF(A13014="", "", VLOOKUP(A13014,Undocumented!$A:$C, 2, FALSE))</f>
        <v/>
      </c>
      <c r="D13014" s="1" t="str">
        <f t="shared" si="204"/>
        <v/>
      </c>
    </row>
    <row r="13015" spans="3:4">
      <c r="C13015" s="1" t="str">
        <f>IF(A13015="", "", VLOOKUP(A13015,Undocumented!$A:$C, 2, FALSE))</f>
        <v/>
      </c>
      <c r="D13015" s="1" t="str">
        <f t="shared" si="204"/>
        <v/>
      </c>
    </row>
    <row r="13016" spans="3:4">
      <c r="C13016" s="1" t="str">
        <f>IF(A13016="", "", VLOOKUP(A13016,Undocumented!$A:$C, 2, FALSE))</f>
        <v/>
      </c>
      <c r="D13016" s="1" t="str">
        <f t="shared" si="204"/>
        <v/>
      </c>
    </row>
    <row r="13017" spans="3:4">
      <c r="C13017" s="1" t="str">
        <f>IF(A13017="", "", VLOOKUP(A13017,Undocumented!$A:$C, 2, FALSE))</f>
        <v/>
      </c>
      <c r="D13017" s="1" t="str">
        <f t="shared" si="204"/>
        <v/>
      </c>
    </row>
    <row r="13018" spans="3:4">
      <c r="C13018" s="1" t="str">
        <f>IF(A13018="", "", VLOOKUP(A13018,Undocumented!$A:$C, 2, FALSE))</f>
        <v/>
      </c>
      <c r="D13018" s="1" t="str">
        <f t="shared" si="204"/>
        <v/>
      </c>
    </row>
    <row r="13019" spans="3:4">
      <c r="C13019" s="1" t="str">
        <f>IF(A13019="", "", VLOOKUP(A13019,Undocumented!$A:$C, 2, FALSE))</f>
        <v/>
      </c>
      <c r="D13019" s="1" t="str">
        <f t="shared" si="204"/>
        <v/>
      </c>
    </row>
    <row r="13020" spans="3:4">
      <c r="C13020" s="1" t="str">
        <f>IF(A13020="", "", VLOOKUP(A13020,Undocumented!$A:$C, 2, FALSE))</f>
        <v/>
      </c>
      <c r="D13020" s="1" t="str">
        <f t="shared" si="204"/>
        <v/>
      </c>
    </row>
    <row r="13021" spans="3:4">
      <c r="C13021" s="1" t="str">
        <f>IF(A13021="", "", VLOOKUP(A13021,Undocumented!$A:$C, 2, FALSE))</f>
        <v/>
      </c>
      <c r="D13021" s="1" t="str">
        <f t="shared" si="204"/>
        <v/>
      </c>
    </row>
    <row r="13022" spans="3:4">
      <c r="C13022" s="1" t="str">
        <f>IF(A13022="", "", VLOOKUP(A13022,Undocumented!$A:$C, 2, FALSE))</f>
        <v/>
      </c>
      <c r="D13022" s="1" t="str">
        <f t="shared" si="204"/>
        <v/>
      </c>
    </row>
    <row r="13023" spans="3:4">
      <c r="C13023" s="1" t="str">
        <f>IF(A13023="", "", VLOOKUP(A13023,Undocumented!$A:$C, 2, FALSE))</f>
        <v/>
      </c>
      <c r="D13023" s="1" t="str">
        <f t="shared" si="204"/>
        <v/>
      </c>
    </row>
    <row r="13024" spans="3:4">
      <c r="C13024" s="1" t="str">
        <f>IF(A13024="", "", VLOOKUP(A13024,Undocumented!$A:$C, 2, FALSE))</f>
        <v/>
      </c>
      <c r="D13024" s="1" t="str">
        <f t="shared" si="204"/>
        <v/>
      </c>
    </row>
    <row r="13025" spans="3:4">
      <c r="C13025" s="1" t="str">
        <f>IF(A13025="", "", VLOOKUP(A13025,Undocumented!$A:$C, 2, FALSE))</f>
        <v/>
      </c>
      <c r="D13025" s="1" t="str">
        <f t="shared" si="204"/>
        <v/>
      </c>
    </row>
    <row r="13026" spans="3:4">
      <c r="C13026" s="1" t="str">
        <f>IF(A13026="", "", VLOOKUP(A13026,Undocumented!$A:$C, 2, FALSE))</f>
        <v/>
      </c>
      <c r="D13026" s="1" t="str">
        <f t="shared" si="204"/>
        <v/>
      </c>
    </row>
    <row r="13027" spans="3:4">
      <c r="C13027" s="1" t="str">
        <f>IF(A13027="", "", VLOOKUP(A13027,Undocumented!$A:$C, 2, FALSE))</f>
        <v/>
      </c>
      <c r="D13027" s="1" t="str">
        <f t="shared" si="204"/>
        <v/>
      </c>
    </row>
    <row r="13028" spans="3:4">
      <c r="C13028" s="1" t="str">
        <f>IF(A13028="", "", VLOOKUP(A13028,Undocumented!$A:$C, 2, FALSE))</f>
        <v/>
      </c>
      <c r="D13028" s="1" t="str">
        <f t="shared" si="204"/>
        <v/>
      </c>
    </row>
    <row r="13029" spans="3:4">
      <c r="C13029" s="1" t="str">
        <f>IF(A13029="", "", VLOOKUP(A13029,Undocumented!$A:$C, 2, FALSE))</f>
        <v/>
      </c>
      <c r="D13029" s="1" t="str">
        <f t="shared" si="204"/>
        <v/>
      </c>
    </row>
    <row r="13030" spans="3:4">
      <c r="C13030" s="1" t="str">
        <f>IF(A13030="", "", VLOOKUP(A13030,Undocumented!$A:$C, 2, FALSE))</f>
        <v/>
      </c>
      <c r="D13030" s="1" t="str">
        <f t="shared" si="204"/>
        <v/>
      </c>
    </row>
    <row r="13031" spans="3:4">
      <c r="C13031" s="1" t="str">
        <f>IF(A13031="", "", VLOOKUP(A13031,Undocumented!$A:$C, 2, FALSE))</f>
        <v/>
      </c>
      <c r="D13031" s="1" t="str">
        <f t="shared" si="204"/>
        <v/>
      </c>
    </row>
    <row r="13032" spans="3:4">
      <c r="C13032" s="1" t="str">
        <f>IF(A13032="", "", VLOOKUP(A13032,Undocumented!$A:$C, 2, FALSE))</f>
        <v/>
      </c>
      <c r="D13032" s="1" t="str">
        <f t="shared" si="204"/>
        <v/>
      </c>
    </row>
    <row r="13033" spans="3:4">
      <c r="C13033" s="1" t="str">
        <f>IF(A13033="", "", VLOOKUP(A13033,Undocumented!$A:$C, 2, FALSE))</f>
        <v/>
      </c>
      <c r="D13033" s="1" t="str">
        <f t="shared" si="204"/>
        <v/>
      </c>
    </row>
    <row r="13034" spans="3:4">
      <c r="C13034" s="1" t="str">
        <f>IF(A13034="", "", VLOOKUP(A13034,Undocumented!$A:$C, 2, FALSE))</f>
        <v/>
      </c>
      <c r="D13034" s="1" t="str">
        <f t="shared" si="204"/>
        <v/>
      </c>
    </row>
    <row r="13035" spans="3:4">
      <c r="C13035" s="1" t="str">
        <f>IF(A13035="", "", VLOOKUP(A13035,Undocumented!$A:$C, 2, FALSE))</f>
        <v/>
      </c>
      <c r="D13035" s="1" t="str">
        <f t="shared" si="204"/>
        <v/>
      </c>
    </row>
    <row r="13036" spans="3:4">
      <c r="C13036" s="1" t="str">
        <f>IF(A13036="", "", VLOOKUP(A13036,Undocumented!$A:$C, 2, FALSE))</f>
        <v/>
      </c>
      <c r="D13036" s="1" t="str">
        <f t="shared" si="204"/>
        <v/>
      </c>
    </row>
    <row r="13037" spans="3:4">
      <c r="C13037" s="1" t="str">
        <f>IF(A13037="", "", VLOOKUP(A13037,Undocumented!$A:$C, 2, FALSE))</f>
        <v/>
      </c>
      <c r="D13037" s="1" t="str">
        <f t="shared" si="204"/>
        <v/>
      </c>
    </row>
    <row r="13038" spans="3:4">
      <c r="C13038" s="1" t="str">
        <f>IF(A13038="", "", VLOOKUP(A13038,Undocumented!$A:$C, 2, FALSE))</f>
        <v/>
      </c>
      <c r="D13038" s="1" t="str">
        <f t="shared" si="204"/>
        <v/>
      </c>
    </row>
    <row r="13039" spans="3:4">
      <c r="C13039" s="1" t="str">
        <f>IF(A13039="", "", VLOOKUP(A13039,Undocumented!$A:$C, 2, FALSE))</f>
        <v/>
      </c>
      <c r="D13039" s="1" t="str">
        <f t="shared" si="204"/>
        <v/>
      </c>
    </row>
    <row r="13040" spans="3:4">
      <c r="C13040" s="1" t="str">
        <f>IF(A13040="", "", VLOOKUP(A13040,Undocumented!$A:$C, 2, FALSE))</f>
        <v/>
      </c>
      <c r="D13040" s="1" t="str">
        <f t="shared" si="204"/>
        <v/>
      </c>
    </row>
    <row r="13041" spans="3:4">
      <c r="C13041" s="1" t="str">
        <f>IF(A13041="", "", VLOOKUP(A13041,Undocumented!$A:$C, 2, FALSE))</f>
        <v/>
      </c>
      <c r="D13041" s="1" t="str">
        <f t="shared" si="204"/>
        <v/>
      </c>
    </row>
    <row r="13042" spans="3:4">
      <c r="C13042" s="1" t="str">
        <f>IF(A13042="", "", VLOOKUP(A13042,Undocumented!$A:$C, 2, FALSE))</f>
        <v/>
      </c>
      <c r="D13042" s="1" t="str">
        <f t="shared" si="204"/>
        <v/>
      </c>
    </row>
    <row r="13043" spans="3:4">
      <c r="C13043" s="1" t="str">
        <f>IF(A13043="", "", VLOOKUP(A13043,Undocumented!$A:$C, 2, FALSE))</f>
        <v/>
      </c>
      <c r="D13043" s="1" t="str">
        <f t="shared" si="204"/>
        <v/>
      </c>
    </row>
    <row r="13044" spans="3:4">
      <c r="C13044" s="1" t="str">
        <f>IF(A13044="", "", VLOOKUP(A13044,Undocumented!$A:$C, 2, FALSE))</f>
        <v/>
      </c>
      <c r="D13044" s="1" t="str">
        <f t="shared" si="204"/>
        <v/>
      </c>
    </row>
    <row r="13045" spans="3:4">
      <c r="C13045" s="1" t="str">
        <f>IF(A13045="", "", VLOOKUP(A13045,Undocumented!$A:$C, 2, FALSE))</f>
        <v/>
      </c>
      <c r="D13045" s="1" t="str">
        <f t="shared" si="204"/>
        <v/>
      </c>
    </row>
    <row r="13046" spans="3:4">
      <c r="C13046" s="1" t="str">
        <f>IF(A13046="", "", VLOOKUP(A13046,Undocumented!$A:$C, 2, FALSE))</f>
        <v/>
      </c>
      <c r="D13046" s="1" t="str">
        <f t="shared" si="204"/>
        <v/>
      </c>
    </row>
    <row r="13047" spans="3:4">
      <c r="C13047" s="1" t="str">
        <f>IF(A13047="", "", VLOOKUP(A13047,Undocumented!$A:$C, 2, FALSE))</f>
        <v/>
      </c>
      <c r="D13047" s="1" t="str">
        <f t="shared" si="204"/>
        <v/>
      </c>
    </row>
    <row r="13048" spans="3:4">
      <c r="C13048" s="1" t="str">
        <f>IF(A13048="", "", VLOOKUP(A13048,Undocumented!$A:$C, 2, FALSE))</f>
        <v/>
      </c>
      <c r="D13048" s="1" t="str">
        <f t="shared" si="204"/>
        <v/>
      </c>
    </row>
    <row r="13049" spans="3:4">
      <c r="C13049" s="1" t="str">
        <f>IF(A13049="", "", VLOOKUP(A13049,Undocumented!$A:$C, 2, FALSE))</f>
        <v/>
      </c>
      <c r="D13049" s="1" t="str">
        <f t="shared" si="204"/>
        <v/>
      </c>
    </row>
    <row r="13050" spans="3:4">
      <c r="C13050" s="1" t="str">
        <f>IF(A13050="", "", VLOOKUP(A13050,Undocumented!$A:$C, 2, FALSE))</f>
        <v/>
      </c>
      <c r="D13050" s="1" t="str">
        <f t="shared" si="204"/>
        <v/>
      </c>
    </row>
    <row r="13051" spans="3:4">
      <c r="C13051" s="1" t="str">
        <f>IF(A13051="", "", VLOOKUP(A13051,Undocumented!$A:$C, 2, FALSE))</f>
        <v/>
      </c>
      <c r="D13051" s="1" t="str">
        <f t="shared" si="204"/>
        <v/>
      </c>
    </row>
    <row r="13052" spans="3:4">
      <c r="C13052" s="1" t="str">
        <f>IF(A13052="", "", VLOOKUP(A13052,Undocumented!$A:$C, 2, FALSE))</f>
        <v/>
      </c>
      <c r="D13052" s="1" t="str">
        <f t="shared" si="204"/>
        <v/>
      </c>
    </row>
    <row r="13053" spans="3:4">
      <c r="C13053" s="1" t="str">
        <f>IF(A13053="", "", VLOOKUP(A13053,Undocumented!$A:$C, 2, FALSE))</f>
        <v/>
      </c>
      <c r="D13053" s="1" t="str">
        <f t="shared" si="204"/>
        <v/>
      </c>
    </row>
    <row r="13054" spans="3:4">
      <c r="C13054" s="1" t="str">
        <f>IF(A13054="", "", VLOOKUP(A13054,Undocumented!$A:$C, 2, FALSE))</f>
        <v/>
      </c>
      <c r="D13054" s="1" t="str">
        <f t="shared" si="204"/>
        <v/>
      </c>
    </row>
    <row r="13055" spans="3:4">
      <c r="C13055" s="1" t="str">
        <f>IF(A13055="", "", VLOOKUP(A13055,Undocumented!$A:$C, 2, FALSE))</f>
        <v/>
      </c>
      <c r="D13055" s="1" t="str">
        <f t="shared" si="204"/>
        <v/>
      </c>
    </row>
    <row r="13056" spans="3:4">
      <c r="C13056" s="1" t="str">
        <f>IF(A13056="", "", VLOOKUP(A13056,Undocumented!$A:$C, 2, FALSE))</f>
        <v/>
      </c>
      <c r="D13056" s="1" t="str">
        <f t="shared" si="204"/>
        <v/>
      </c>
    </row>
    <row r="13057" spans="3:4">
      <c r="C13057" s="1" t="str">
        <f>IF(A13057="", "", VLOOKUP(A13057,Undocumented!$A:$C, 2, FALSE))</f>
        <v/>
      </c>
      <c r="D13057" s="1" t="str">
        <f t="shared" si="204"/>
        <v/>
      </c>
    </row>
    <row r="13058" spans="3:4">
      <c r="C13058" s="1" t="str">
        <f>IF(A13058="", "", VLOOKUP(A13058,Undocumented!$A:$C, 2, FALSE))</f>
        <v/>
      </c>
      <c r="D13058" s="1" t="str">
        <f t="shared" si="204"/>
        <v/>
      </c>
    </row>
    <row r="13059" spans="3:4">
      <c r="C13059" s="1" t="str">
        <f>IF(A13059="", "", VLOOKUP(A13059,Undocumented!$A:$C, 2, FALSE))</f>
        <v/>
      </c>
      <c r="D13059" s="1" t="str">
        <f t="shared" ref="D13059:D13122" si="205">IF(AND(B13059&lt;&gt;"", B13059&lt;&gt;C13059), "X", "")</f>
        <v/>
      </c>
    </row>
    <row r="13060" spans="3:4">
      <c r="C13060" s="1" t="str">
        <f>IF(A13060="", "", VLOOKUP(A13060,Undocumented!$A:$C, 2, FALSE))</f>
        <v/>
      </c>
      <c r="D13060" s="1" t="str">
        <f t="shared" si="205"/>
        <v/>
      </c>
    </row>
    <row r="13061" spans="3:4">
      <c r="C13061" s="1" t="str">
        <f>IF(A13061="", "", VLOOKUP(A13061,Undocumented!$A:$C, 2, FALSE))</f>
        <v/>
      </c>
      <c r="D13061" s="1" t="str">
        <f t="shared" si="205"/>
        <v/>
      </c>
    </row>
    <row r="13062" spans="3:4">
      <c r="C13062" s="1" t="str">
        <f>IF(A13062="", "", VLOOKUP(A13062,Undocumented!$A:$C, 2, FALSE))</f>
        <v/>
      </c>
      <c r="D13062" s="1" t="str">
        <f t="shared" si="205"/>
        <v/>
      </c>
    </row>
    <row r="13063" spans="3:4">
      <c r="C13063" s="1" t="str">
        <f>IF(A13063="", "", VLOOKUP(A13063,Undocumented!$A:$C, 2, FALSE))</f>
        <v/>
      </c>
      <c r="D13063" s="1" t="str">
        <f t="shared" si="205"/>
        <v/>
      </c>
    </row>
    <row r="13064" spans="3:4">
      <c r="C13064" s="1" t="str">
        <f>IF(A13064="", "", VLOOKUP(A13064,Undocumented!$A:$C, 2, FALSE))</f>
        <v/>
      </c>
      <c r="D13064" s="1" t="str">
        <f t="shared" si="205"/>
        <v/>
      </c>
    </row>
    <row r="13065" spans="3:4">
      <c r="C13065" s="1" t="str">
        <f>IF(A13065="", "", VLOOKUP(A13065,Undocumented!$A:$C, 2, FALSE))</f>
        <v/>
      </c>
      <c r="D13065" s="1" t="str">
        <f t="shared" si="205"/>
        <v/>
      </c>
    </row>
    <row r="13066" spans="3:4">
      <c r="C13066" s="1" t="str">
        <f>IF(A13066="", "", VLOOKUP(A13066,Undocumented!$A:$C, 2, FALSE))</f>
        <v/>
      </c>
      <c r="D13066" s="1" t="str">
        <f t="shared" si="205"/>
        <v/>
      </c>
    </row>
    <row r="13067" spans="3:4">
      <c r="C13067" s="1" t="str">
        <f>IF(A13067="", "", VLOOKUP(A13067,Undocumented!$A:$C, 2, FALSE))</f>
        <v/>
      </c>
      <c r="D13067" s="1" t="str">
        <f t="shared" si="205"/>
        <v/>
      </c>
    </row>
    <row r="13068" spans="3:4">
      <c r="C13068" s="1" t="str">
        <f>IF(A13068="", "", VLOOKUP(A13068,Undocumented!$A:$C, 2, FALSE))</f>
        <v/>
      </c>
      <c r="D13068" s="1" t="str">
        <f t="shared" si="205"/>
        <v/>
      </c>
    </row>
    <row r="13069" spans="3:4">
      <c r="C13069" s="1" t="str">
        <f>IF(A13069="", "", VLOOKUP(A13069,Undocumented!$A:$C, 2, FALSE))</f>
        <v/>
      </c>
      <c r="D13069" s="1" t="str">
        <f t="shared" si="205"/>
        <v/>
      </c>
    </row>
    <row r="13070" spans="3:4">
      <c r="C13070" s="1" t="str">
        <f>IF(A13070="", "", VLOOKUP(A13070,Undocumented!$A:$C, 2, FALSE))</f>
        <v/>
      </c>
      <c r="D13070" s="1" t="str">
        <f t="shared" si="205"/>
        <v/>
      </c>
    </row>
    <row r="13071" spans="3:4">
      <c r="C13071" s="1" t="str">
        <f>IF(A13071="", "", VLOOKUP(A13071,Undocumented!$A:$C, 2, FALSE))</f>
        <v/>
      </c>
      <c r="D13071" s="1" t="str">
        <f t="shared" si="205"/>
        <v/>
      </c>
    </row>
    <row r="13072" spans="3:4">
      <c r="C13072" s="1" t="str">
        <f>IF(A13072="", "", VLOOKUP(A13072,Undocumented!$A:$C, 2, FALSE))</f>
        <v/>
      </c>
      <c r="D13072" s="1" t="str">
        <f t="shared" si="205"/>
        <v/>
      </c>
    </row>
    <row r="13073" spans="3:4">
      <c r="C13073" s="1" t="str">
        <f>IF(A13073="", "", VLOOKUP(A13073,Undocumented!$A:$C, 2, FALSE))</f>
        <v/>
      </c>
      <c r="D13073" s="1" t="str">
        <f t="shared" si="205"/>
        <v/>
      </c>
    </row>
    <row r="13074" spans="3:4">
      <c r="C13074" s="1" t="str">
        <f>IF(A13074="", "", VLOOKUP(A13074,Undocumented!$A:$C, 2, FALSE))</f>
        <v/>
      </c>
      <c r="D13074" s="1" t="str">
        <f t="shared" si="205"/>
        <v/>
      </c>
    </row>
    <row r="13075" spans="3:4">
      <c r="C13075" s="1" t="str">
        <f>IF(A13075="", "", VLOOKUP(A13075,Undocumented!$A:$C, 2, FALSE))</f>
        <v/>
      </c>
      <c r="D13075" s="1" t="str">
        <f t="shared" si="205"/>
        <v/>
      </c>
    </row>
    <row r="13076" spans="3:4">
      <c r="C13076" s="1" t="str">
        <f>IF(A13076="", "", VLOOKUP(A13076,Undocumented!$A:$C, 2, FALSE))</f>
        <v/>
      </c>
      <c r="D13076" s="1" t="str">
        <f t="shared" si="205"/>
        <v/>
      </c>
    </row>
    <row r="13077" spans="3:4">
      <c r="C13077" s="1" t="str">
        <f>IF(A13077="", "", VLOOKUP(A13077,Undocumented!$A:$C, 2, FALSE))</f>
        <v/>
      </c>
      <c r="D13077" s="1" t="str">
        <f t="shared" si="205"/>
        <v/>
      </c>
    </row>
    <row r="13078" spans="3:4">
      <c r="C13078" s="1" t="str">
        <f>IF(A13078="", "", VLOOKUP(A13078,Undocumented!$A:$C, 2, FALSE))</f>
        <v/>
      </c>
      <c r="D13078" s="1" t="str">
        <f t="shared" si="205"/>
        <v/>
      </c>
    </row>
    <row r="13079" spans="3:4">
      <c r="C13079" s="1" t="str">
        <f>IF(A13079="", "", VLOOKUP(A13079,Undocumented!$A:$C, 2, FALSE))</f>
        <v/>
      </c>
      <c r="D13079" s="1" t="str">
        <f t="shared" si="205"/>
        <v/>
      </c>
    </row>
    <row r="13080" spans="3:4">
      <c r="C13080" s="1" t="str">
        <f>IF(A13080="", "", VLOOKUP(A13080,Undocumented!$A:$C, 2, FALSE))</f>
        <v/>
      </c>
      <c r="D13080" s="1" t="str">
        <f t="shared" si="205"/>
        <v/>
      </c>
    </row>
    <row r="13081" spans="3:4">
      <c r="C13081" s="1" t="str">
        <f>IF(A13081="", "", VLOOKUP(A13081,Undocumented!$A:$C, 2, FALSE))</f>
        <v/>
      </c>
      <c r="D13081" s="1" t="str">
        <f t="shared" si="205"/>
        <v/>
      </c>
    </row>
    <row r="13082" spans="3:4">
      <c r="C13082" s="1" t="str">
        <f>IF(A13082="", "", VLOOKUP(A13082,Undocumented!$A:$C, 2, FALSE))</f>
        <v/>
      </c>
      <c r="D13082" s="1" t="str">
        <f t="shared" si="205"/>
        <v/>
      </c>
    </row>
    <row r="13083" spans="3:4">
      <c r="C13083" s="1" t="str">
        <f>IF(A13083="", "", VLOOKUP(A13083,Undocumented!$A:$C, 2, FALSE))</f>
        <v/>
      </c>
      <c r="D13083" s="1" t="str">
        <f t="shared" si="205"/>
        <v/>
      </c>
    </row>
    <row r="13084" spans="3:4">
      <c r="C13084" s="1" t="str">
        <f>IF(A13084="", "", VLOOKUP(A13084,Undocumented!$A:$C, 2, FALSE))</f>
        <v/>
      </c>
      <c r="D13084" s="1" t="str">
        <f t="shared" si="205"/>
        <v/>
      </c>
    </row>
    <row r="13085" spans="3:4">
      <c r="C13085" s="1" t="str">
        <f>IF(A13085="", "", VLOOKUP(A13085,Undocumented!$A:$C, 2, FALSE))</f>
        <v/>
      </c>
      <c r="D13085" s="1" t="str">
        <f t="shared" si="205"/>
        <v/>
      </c>
    </row>
    <row r="13086" spans="3:4">
      <c r="C13086" s="1" t="str">
        <f>IF(A13086="", "", VLOOKUP(A13086,Undocumented!$A:$C, 2, FALSE))</f>
        <v/>
      </c>
      <c r="D13086" s="1" t="str">
        <f t="shared" si="205"/>
        <v/>
      </c>
    </row>
    <row r="13087" spans="3:4">
      <c r="C13087" s="1" t="str">
        <f>IF(A13087="", "", VLOOKUP(A13087,Undocumented!$A:$C, 2, FALSE))</f>
        <v/>
      </c>
      <c r="D13087" s="1" t="str">
        <f t="shared" si="205"/>
        <v/>
      </c>
    </row>
    <row r="13088" spans="3:4">
      <c r="C13088" s="1" t="str">
        <f>IF(A13088="", "", VLOOKUP(A13088,Undocumented!$A:$C, 2, FALSE))</f>
        <v/>
      </c>
      <c r="D13088" s="1" t="str">
        <f t="shared" si="205"/>
        <v/>
      </c>
    </row>
    <row r="13089" spans="3:4">
      <c r="C13089" s="1" t="str">
        <f>IF(A13089="", "", VLOOKUP(A13089,Undocumented!$A:$C, 2, FALSE))</f>
        <v/>
      </c>
      <c r="D13089" s="1" t="str">
        <f t="shared" si="205"/>
        <v/>
      </c>
    </row>
    <row r="13090" spans="3:4">
      <c r="C13090" s="1" t="str">
        <f>IF(A13090="", "", VLOOKUP(A13090,Undocumented!$A:$C, 2, FALSE))</f>
        <v/>
      </c>
      <c r="D13090" s="1" t="str">
        <f t="shared" si="205"/>
        <v/>
      </c>
    </row>
    <row r="13091" spans="3:4">
      <c r="C13091" s="1" t="str">
        <f>IF(A13091="", "", VLOOKUP(A13091,Undocumented!$A:$C, 2, FALSE))</f>
        <v/>
      </c>
      <c r="D13091" s="1" t="str">
        <f t="shared" si="205"/>
        <v/>
      </c>
    </row>
    <row r="13092" spans="3:4">
      <c r="C13092" s="1" t="str">
        <f>IF(A13092="", "", VLOOKUP(A13092,Undocumented!$A:$C, 2, FALSE))</f>
        <v/>
      </c>
      <c r="D13092" s="1" t="str">
        <f t="shared" si="205"/>
        <v/>
      </c>
    </row>
    <row r="13093" spans="3:4">
      <c r="C13093" s="1" t="str">
        <f>IF(A13093="", "", VLOOKUP(A13093,Undocumented!$A:$C, 2, FALSE))</f>
        <v/>
      </c>
      <c r="D13093" s="1" t="str">
        <f t="shared" si="205"/>
        <v/>
      </c>
    </row>
    <row r="13094" spans="3:4">
      <c r="C13094" s="1" t="str">
        <f>IF(A13094="", "", VLOOKUP(A13094,Undocumented!$A:$C, 2, FALSE))</f>
        <v/>
      </c>
      <c r="D13094" s="1" t="str">
        <f t="shared" si="205"/>
        <v/>
      </c>
    </row>
    <row r="13095" spans="3:4">
      <c r="C13095" s="1" t="str">
        <f>IF(A13095="", "", VLOOKUP(A13095,Undocumented!$A:$C, 2, FALSE))</f>
        <v/>
      </c>
      <c r="D13095" s="1" t="str">
        <f t="shared" si="205"/>
        <v/>
      </c>
    </row>
    <row r="13096" spans="3:4">
      <c r="C13096" s="1" t="str">
        <f>IF(A13096="", "", VLOOKUP(A13096,Undocumented!$A:$C, 2, FALSE))</f>
        <v/>
      </c>
      <c r="D13096" s="1" t="str">
        <f t="shared" si="205"/>
        <v/>
      </c>
    </row>
    <row r="13097" spans="3:4">
      <c r="C13097" s="1" t="str">
        <f>IF(A13097="", "", VLOOKUP(A13097,Undocumented!$A:$C, 2, FALSE))</f>
        <v/>
      </c>
      <c r="D13097" s="1" t="str">
        <f t="shared" si="205"/>
        <v/>
      </c>
    </row>
    <row r="13098" spans="3:4">
      <c r="C13098" s="1" t="str">
        <f>IF(A13098="", "", VLOOKUP(A13098,Undocumented!$A:$C, 2, FALSE))</f>
        <v/>
      </c>
      <c r="D13098" s="1" t="str">
        <f t="shared" si="205"/>
        <v/>
      </c>
    </row>
    <row r="13099" spans="3:4">
      <c r="C13099" s="1" t="str">
        <f>IF(A13099="", "", VLOOKUP(A13099,Undocumented!$A:$C, 2, FALSE))</f>
        <v/>
      </c>
      <c r="D13099" s="1" t="str">
        <f t="shared" si="205"/>
        <v/>
      </c>
    </row>
    <row r="13100" spans="3:4">
      <c r="C13100" s="1" t="str">
        <f>IF(A13100="", "", VLOOKUP(A13100,Undocumented!$A:$C, 2, FALSE))</f>
        <v/>
      </c>
      <c r="D13100" s="1" t="str">
        <f t="shared" si="205"/>
        <v/>
      </c>
    </row>
    <row r="13101" spans="3:4">
      <c r="C13101" s="1" t="str">
        <f>IF(A13101="", "", VLOOKUP(A13101,Undocumented!$A:$C, 2, FALSE))</f>
        <v/>
      </c>
      <c r="D13101" s="1" t="str">
        <f t="shared" si="205"/>
        <v/>
      </c>
    </row>
    <row r="13102" spans="3:4">
      <c r="C13102" s="1" t="str">
        <f>IF(A13102="", "", VLOOKUP(A13102,Undocumented!$A:$C, 2, FALSE))</f>
        <v/>
      </c>
      <c r="D13102" s="1" t="str">
        <f t="shared" si="205"/>
        <v/>
      </c>
    </row>
    <row r="13103" spans="3:4">
      <c r="C13103" s="1" t="str">
        <f>IF(A13103="", "", VLOOKUP(A13103,Undocumented!$A:$C, 2, FALSE))</f>
        <v/>
      </c>
      <c r="D13103" s="1" t="str">
        <f t="shared" si="205"/>
        <v/>
      </c>
    </row>
    <row r="13104" spans="3:4">
      <c r="C13104" s="1" t="str">
        <f>IF(A13104="", "", VLOOKUP(A13104,Undocumented!$A:$C, 2, FALSE))</f>
        <v/>
      </c>
      <c r="D13104" s="1" t="str">
        <f t="shared" si="205"/>
        <v/>
      </c>
    </row>
    <row r="13105" spans="3:4">
      <c r="C13105" s="1" t="str">
        <f>IF(A13105="", "", VLOOKUP(A13105,Undocumented!$A:$C, 2, FALSE))</f>
        <v/>
      </c>
      <c r="D13105" s="1" t="str">
        <f t="shared" si="205"/>
        <v/>
      </c>
    </row>
    <row r="13106" spans="3:4">
      <c r="C13106" s="1" t="str">
        <f>IF(A13106="", "", VLOOKUP(A13106,Undocumented!$A:$C, 2, FALSE))</f>
        <v/>
      </c>
      <c r="D13106" s="1" t="str">
        <f t="shared" si="205"/>
        <v/>
      </c>
    </row>
    <row r="13107" spans="3:4">
      <c r="C13107" s="1" t="str">
        <f>IF(A13107="", "", VLOOKUP(A13107,Undocumented!$A:$C, 2, FALSE))</f>
        <v/>
      </c>
      <c r="D13107" s="1" t="str">
        <f t="shared" si="205"/>
        <v/>
      </c>
    </row>
    <row r="13108" spans="3:4">
      <c r="C13108" s="1" t="str">
        <f>IF(A13108="", "", VLOOKUP(A13108,Undocumented!$A:$C, 2, FALSE))</f>
        <v/>
      </c>
      <c r="D13108" s="1" t="str">
        <f t="shared" si="205"/>
        <v/>
      </c>
    </row>
    <row r="13109" spans="3:4">
      <c r="C13109" s="1" t="str">
        <f>IF(A13109="", "", VLOOKUP(A13109,Undocumented!$A:$C, 2, FALSE))</f>
        <v/>
      </c>
      <c r="D13109" s="1" t="str">
        <f t="shared" si="205"/>
        <v/>
      </c>
    </row>
    <row r="13110" spans="3:4">
      <c r="C13110" s="1" t="str">
        <f>IF(A13110="", "", VLOOKUP(A13110,Undocumented!$A:$C, 2, FALSE))</f>
        <v/>
      </c>
      <c r="D13110" s="1" t="str">
        <f t="shared" si="205"/>
        <v/>
      </c>
    </row>
    <row r="13111" spans="3:4">
      <c r="C13111" s="1" t="str">
        <f>IF(A13111="", "", VLOOKUP(A13111,Undocumented!$A:$C, 2, FALSE))</f>
        <v/>
      </c>
      <c r="D13111" s="1" t="str">
        <f t="shared" si="205"/>
        <v/>
      </c>
    </row>
    <row r="13112" spans="3:4">
      <c r="C13112" s="1" t="str">
        <f>IF(A13112="", "", VLOOKUP(A13112,Undocumented!$A:$C, 2, FALSE))</f>
        <v/>
      </c>
      <c r="D13112" s="1" t="str">
        <f t="shared" si="205"/>
        <v/>
      </c>
    </row>
    <row r="13113" spans="3:4">
      <c r="C13113" s="1" t="str">
        <f>IF(A13113="", "", VLOOKUP(A13113,Undocumented!$A:$C, 2, FALSE))</f>
        <v/>
      </c>
      <c r="D13113" s="1" t="str">
        <f t="shared" si="205"/>
        <v/>
      </c>
    </row>
    <row r="13114" spans="3:4">
      <c r="C13114" s="1" t="str">
        <f>IF(A13114="", "", VLOOKUP(A13114,Undocumented!$A:$C, 2, FALSE))</f>
        <v/>
      </c>
      <c r="D13114" s="1" t="str">
        <f t="shared" si="205"/>
        <v/>
      </c>
    </row>
    <row r="13115" spans="3:4">
      <c r="C13115" s="1" t="str">
        <f>IF(A13115="", "", VLOOKUP(A13115,Undocumented!$A:$C, 2, FALSE))</f>
        <v/>
      </c>
      <c r="D13115" s="1" t="str">
        <f t="shared" si="205"/>
        <v/>
      </c>
    </row>
    <row r="13116" spans="3:4">
      <c r="C13116" s="1" t="str">
        <f>IF(A13116="", "", VLOOKUP(A13116,Undocumented!$A:$C, 2, FALSE))</f>
        <v/>
      </c>
      <c r="D13116" s="1" t="str">
        <f t="shared" si="205"/>
        <v/>
      </c>
    </row>
    <row r="13117" spans="3:4">
      <c r="C13117" s="1" t="str">
        <f>IF(A13117="", "", VLOOKUP(A13117,Undocumented!$A:$C, 2, FALSE))</f>
        <v/>
      </c>
      <c r="D13117" s="1" t="str">
        <f t="shared" si="205"/>
        <v/>
      </c>
    </row>
    <row r="13118" spans="3:4">
      <c r="C13118" s="1" t="str">
        <f>IF(A13118="", "", VLOOKUP(A13118,Undocumented!$A:$C, 2, FALSE))</f>
        <v/>
      </c>
      <c r="D13118" s="1" t="str">
        <f t="shared" si="205"/>
        <v/>
      </c>
    </row>
    <row r="13119" spans="3:4">
      <c r="C13119" s="1" t="str">
        <f>IF(A13119="", "", VLOOKUP(A13119,Undocumented!$A:$C, 2, FALSE))</f>
        <v/>
      </c>
      <c r="D13119" s="1" t="str">
        <f t="shared" si="205"/>
        <v/>
      </c>
    </row>
    <row r="13120" spans="3:4">
      <c r="C13120" s="1" t="str">
        <f>IF(A13120="", "", VLOOKUP(A13120,Undocumented!$A:$C, 2, FALSE))</f>
        <v/>
      </c>
      <c r="D13120" s="1" t="str">
        <f t="shared" si="205"/>
        <v/>
      </c>
    </row>
    <row r="13121" spans="3:4">
      <c r="C13121" s="1" t="str">
        <f>IF(A13121="", "", VLOOKUP(A13121,Undocumented!$A:$C, 2, FALSE))</f>
        <v/>
      </c>
      <c r="D13121" s="1" t="str">
        <f t="shared" si="205"/>
        <v/>
      </c>
    </row>
    <row r="13122" spans="3:4">
      <c r="C13122" s="1" t="str">
        <f>IF(A13122="", "", VLOOKUP(A13122,Undocumented!$A:$C, 2, FALSE))</f>
        <v/>
      </c>
      <c r="D13122" s="1" t="str">
        <f t="shared" si="205"/>
        <v/>
      </c>
    </row>
    <row r="13123" spans="3:4">
      <c r="C13123" s="1" t="str">
        <f>IF(A13123="", "", VLOOKUP(A13123,Undocumented!$A:$C, 2, FALSE))</f>
        <v/>
      </c>
      <c r="D13123" s="1" t="str">
        <f t="shared" ref="D13123:D13186" si="206">IF(AND(B13123&lt;&gt;"", B13123&lt;&gt;C13123), "X", "")</f>
        <v/>
      </c>
    </row>
    <row r="13124" spans="3:4">
      <c r="C13124" s="1" t="str">
        <f>IF(A13124="", "", VLOOKUP(A13124,Undocumented!$A:$C, 2, FALSE))</f>
        <v/>
      </c>
      <c r="D13124" s="1" t="str">
        <f t="shared" si="206"/>
        <v/>
      </c>
    </row>
    <row r="13125" spans="3:4">
      <c r="C13125" s="1" t="str">
        <f>IF(A13125="", "", VLOOKUP(A13125,Undocumented!$A:$C, 2, FALSE))</f>
        <v/>
      </c>
      <c r="D13125" s="1" t="str">
        <f t="shared" si="206"/>
        <v/>
      </c>
    </row>
    <row r="13126" spans="3:4">
      <c r="C13126" s="1" t="str">
        <f>IF(A13126="", "", VLOOKUP(A13126,Undocumented!$A:$C, 2, FALSE))</f>
        <v/>
      </c>
      <c r="D13126" s="1" t="str">
        <f t="shared" si="206"/>
        <v/>
      </c>
    </row>
    <row r="13127" spans="3:4">
      <c r="C13127" s="1" t="str">
        <f>IF(A13127="", "", VLOOKUP(A13127,Undocumented!$A:$C, 2, FALSE))</f>
        <v/>
      </c>
      <c r="D13127" s="1" t="str">
        <f t="shared" si="206"/>
        <v/>
      </c>
    </row>
    <row r="13128" spans="3:4">
      <c r="C13128" s="1" t="str">
        <f>IF(A13128="", "", VLOOKUP(A13128,Undocumented!$A:$C, 2, FALSE))</f>
        <v/>
      </c>
      <c r="D13128" s="1" t="str">
        <f t="shared" si="206"/>
        <v/>
      </c>
    </row>
    <row r="13129" spans="3:4">
      <c r="C13129" s="1" t="str">
        <f>IF(A13129="", "", VLOOKUP(A13129,Undocumented!$A:$C, 2, FALSE))</f>
        <v/>
      </c>
      <c r="D13129" s="1" t="str">
        <f t="shared" si="206"/>
        <v/>
      </c>
    </row>
    <row r="13130" spans="3:4">
      <c r="C13130" s="1" t="str">
        <f>IF(A13130="", "", VLOOKUP(A13130,Undocumented!$A:$C, 2, FALSE))</f>
        <v/>
      </c>
      <c r="D13130" s="1" t="str">
        <f t="shared" si="206"/>
        <v/>
      </c>
    </row>
    <row r="13131" spans="3:4">
      <c r="C13131" s="1" t="str">
        <f>IF(A13131="", "", VLOOKUP(A13131,Undocumented!$A:$C, 2, FALSE))</f>
        <v/>
      </c>
      <c r="D13131" s="1" t="str">
        <f t="shared" si="206"/>
        <v/>
      </c>
    </row>
    <row r="13132" spans="3:4">
      <c r="C13132" s="1" t="str">
        <f>IF(A13132="", "", VLOOKUP(A13132,Undocumented!$A:$C, 2, FALSE))</f>
        <v/>
      </c>
      <c r="D13132" s="1" t="str">
        <f t="shared" si="206"/>
        <v/>
      </c>
    </row>
    <row r="13133" spans="3:4">
      <c r="C13133" s="1" t="str">
        <f>IF(A13133="", "", VLOOKUP(A13133,Undocumented!$A:$C, 2, FALSE))</f>
        <v/>
      </c>
      <c r="D13133" s="1" t="str">
        <f t="shared" si="206"/>
        <v/>
      </c>
    </row>
    <row r="13134" spans="3:4">
      <c r="C13134" s="1" t="str">
        <f>IF(A13134="", "", VLOOKUP(A13134,Undocumented!$A:$C, 2, FALSE))</f>
        <v/>
      </c>
      <c r="D13134" s="1" t="str">
        <f t="shared" si="206"/>
        <v/>
      </c>
    </row>
    <row r="13135" spans="3:4">
      <c r="C13135" s="1" t="str">
        <f>IF(A13135="", "", VLOOKUP(A13135,Undocumented!$A:$C, 2, FALSE))</f>
        <v/>
      </c>
      <c r="D13135" s="1" t="str">
        <f t="shared" si="206"/>
        <v/>
      </c>
    </row>
    <row r="13136" spans="3:4">
      <c r="C13136" s="1" t="str">
        <f>IF(A13136="", "", VLOOKUP(A13136,Undocumented!$A:$C, 2, FALSE))</f>
        <v/>
      </c>
      <c r="D13136" s="1" t="str">
        <f t="shared" si="206"/>
        <v/>
      </c>
    </row>
    <row r="13137" spans="3:4">
      <c r="C13137" s="1" t="str">
        <f>IF(A13137="", "", VLOOKUP(A13137,Undocumented!$A:$C, 2, FALSE))</f>
        <v/>
      </c>
      <c r="D13137" s="1" t="str">
        <f t="shared" si="206"/>
        <v/>
      </c>
    </row>
    <row r="13138" spans="3:4">
      <c r="C13138" s="1" t="str">
        <f>IF(A13138="", "", VLOOKUP(A13138,Undocumented!$A:$C, 2, FALSE))</f>
        <v/>
      </c>
      <c r="D13138" s="1" t="str">
        <f t="shared" si="206"/>
        <v/>
      </c>
    </row>
    <row r="13139" spans="3:4">
      <c r="C13139" s="1" t="str">
        <f>IF(A13139="", "", VLOOKUP(A13139,Undocumented!$A:$C, 2, FALSE))</f>
        <v/>
      </c>
      <c r="D13139" s="1" t="str">
        <f t="shared" si="206"/>
        <v/>
      </c>
    </row>
    <row r="13140" spans="3:4">
      <c r="C13140" s="1" t="str">
        <f>IF(A13140="", "", VLOOKUP(A13140,Undocumented!$A:$C, 2, FALSE))</f>
        <v/>
      </c>
      <c r="D13140" s="1" t="str">
        <f t="shared" si="206"/>
        <v/>
      </c>
    </row>
    <row r="13141" spans="3:4">
      <c r="C13141" s="1" t="str">
        <f>IF(A13141="", "", VLOOKUP(A13141,Undocumented!$A:$C, 2, FALSE))</f>
        <v/>
      </c>
      <c r="D13141" s="1" t="str">
        <f t="shared" si="206"/>
        <v/>
      </c>
    </row>
    <row r="13142" spans="3:4">
      <c r="C13142" s="1" t="str">
        <f>IF(A13142="", "", VLOOKUP(A13142,Undocumented!$A:$C, 2, FALSE))</f>
        <v/>
      </c>
      <c r="D13142" s="1" t="str">
        <f t="shared" si="206"/>
        <v/>
      </c>
    </row>
    <row r="13143" spans="3:4">
      <c r="C13143" s="1" t="str">
        <f>IF(A13143="", "", VLOOKUP(A13143,Undocumented!$A:$C, 2, FALSE))</f>
        <v/>
      </c>
      <c r="D13143" s="1" t="str">
        <f t="shared" si="206"/>
        <v/>
      </c>
    </row>
    <row r="13144" spans="3:4">
      <c r="C13144" s="1" t="str">
        <f>IF(A13144="", "", VLOOKUP(A13144,Undocumented!$A:$C, 2, FALSE))</f>
        <v/>
      </c>
      <c r="D13144" s="1" t="str">
        <f t="shared" si="206"/>
        <v/>
      </c>
    </row>
    <row r="13145" spans="3:4">
      <c r="C13145" s="1" t="str">
        <f>IF(A13145="", "", VLOOKUP(A13145,Undocumented!$A:$C, 2, FALSE))</f>
        <v/>
      </c>
      <c r="D13145" s="1" t="str">
        <f t="shared" si="206"/>
        <v/>
      </c>
    </row>
    <row r="13146" spans="3:4">
      <c r="C13146" s="1" t="str">
        <f>IF(A13146="", "", VLOOKUP(A13146,Undocumented!$A:$C, 2, FALSE))</f>
        <v/>
      </c>
      <c r="D13146" s="1" t="str">
        <f t="shared" si="206"/>
        <v/>
      </c>
    </row>
    <row r="13147" spans="3:4">
      <c r="C13147" s="1" t="str">
        <f>IF(A13147="", "", VLOOKUP(A13147,Undocumented!$A:$C, 2, FALSE))</f>
        <v/>
      </c>
      <c r="D13147" s="1" t="str">
        <f t="shared" si="206"/>
        <v/>
      </c>
    </row>
    <row r="13148" spans="3:4">
      <c r="C13148" s="1" t="str">
        <f>IF(A13148="", "", VLOOKUP(A13148,Undocumented!$A:$C, 2, FALSE))</f>
        <v/>
      </c>
      <c r="D13148" s="1" t="str">
        <f t="shared" si="206"/>
        <v/>
      </c>
    </row>
    <row r="13149" spans="3:4">
      <c r="C13149" s="1" t="str">
        <f>IF(A13149="", "", VLOOKUP(A13149,Undocumented!$A:$C, 2, FALSE))</f>
        <v/>
      </c>
      <c r="D13149" s="1" t="str">
        <f t="shared" si="206"/>
        <v/>
      </c>
    </row>
    <row r="13150" spans="3:4">
      <c r="C13150" s="1" t="str">
        <f>IF(A13150="", "", VLOOKUP(A13150,Undocumented!$A:$C, 2, FALSE))</f>
        <v/>
      </c>
      <c r="D13150" s="1" t="str">
        <f t="shared" si="206"/>
        <v/>
      </c>
    </row>
    <row r="13151" spans="3:4">
      <c r="C13151" s="1" t="str">
        <f>IF(A13151="", "", VLOOKUP(A13151,Undocumented!$A:$C, 2, FALSE))</f>
        <v/>
      </c>
      <c r="D13151" s="1" t="str">
        <f t="shared" si="206"/>
        <v/>
      </c>
    </row>
    <row r="13152" spans="3:4">
      <c r="C13152" s="1" t="str">
        <f>IF(A13152="", "", VLOOKUP(A13152,Undocumented!$A:$C, 2, FALSE))</f>
        <v/>
      </c>
      <c r="D13152" s="1" t="str">
        <f t="shared" si="206"/>
        <v/>
      </c>
    </row>
    <row r="13153" spans="3:4">
      <c r="C13153" s="1" t="str">
        <f>IF(A13153="", "", VLOOKUP(A13153,Undocumented!$A:$C, 2, FALSE))</f>
        <v/>
      </c>
      <c r="D13153" s="1" t="str">
        <f t="shared" si="206"/>
        <v/>
      </c>
    </row>
    <row r="13154" spans="3:4">
      <c r="C13154" s="1" t="str">
        <f>IF(A13154="", "", VLOOKUP(A13154,Undocumented!$A:$C, 2, FALSE))</f>
        <v/>
      </c>
      <c r="D13154" s="1" t="str">
        <f t="shared" si="206"/>
        <v/>
      </c>
    </row>
    <row r="13155" spans="3:4">
      <c r="C13155" s="1" t="str">
        <f>IF(A13155="", "", VLOOKUP(A13155,Undocumented!$A:$C, 2, FALSE))</f>
        <v/>
      </c>
      <c r="D13155" s="1" t="str">
        <f t="shared" si="206"/>
        <v/>
      </c>
    </row>
    <row r="13156" spans="3:4">
      <c r="C13156" s="1" t="str">
        <f>IF(A13156="", "", VLOOKUP(A13156,Undocumented!$A:$C, 2, FALSE))</f>
        <v/>
      </c>
      <c r="D13156" s="1" t="str">
        <f t="shared" si="206"/>
        <v/>
      </c>
    </row>
    <row r="13157" spans="3:4">
      <c r="C13157" s="1" t="str">
        <f>IF(A13157="", "", VLOOKUP(A13157,Undocumented!$A:$C, 2, FALSE))</f>
        <v/>
      </c>
      <c r="D13157" s="1" t="str">
        <f t="shared" si="206"/>
        <v/>
      </c>
    </row>
    <row r="13158" spans="3:4">
      <c r="C13158" s="1" t="str">
        <f>IF(A13158="", "", VLOOKUP(A13158,Undocumented!$A:$C, 2, FALSE))</f>
        <v/>
      </c>
      <c r="D13158" s="1" t="str">
        <f t="shared" si="206"/>
        <v/>
      </c>
    </row>
    <row r="13159" spans="3:4">
      <c r="C13159" s="1" t="str">
        <f>IF(A13159="", "", VLOOKUP(A13159,Undocumented!$A:$C, 2, FALSE))</f>
        <v/>
      </c>
      <c r="D13159" s="1" t="str">
        <f t="shared" si="206"/>
        <v/>
      </c>
    </row>
    <row r="13160" spans="3:4">
      <c r="C13160" s="1" t="str">
        <f>IF(A13160="", "", VLOOKUP(A13160,Undocumented!$A:$C, 2, FALSE))</f>
        <v/>
      </c>
      <c r="D13160" s="1" t="str">
        <f t="shared" si="206"/>
        <v/>
      </c>
    </row>
    <row r="13161" spans="3:4">
      <c r="C13161" s="1" t="str">
        <f>IF(A13161="", "", VLOOKUP(A13161,Undocumented!$A:$C, 2, FALSE))</f>
        <v/>
      </c>
      <c r="D13161" s="1" t="str">
        <f t="shared" si="206"/>
        <v/>
      </c>
    </row>
    <row r="13162" spans="3:4">
      <c r="C13162" s="1" t="str">
        <f>IF(A13162="", "", VLOOKUP(A13162,Undocumented!$A:$C, 2, FALSE))</f>
        <v/>
      </c>
      <c r="D13162" s="1" t="str">
        <f t="shared" si="206"/>
        <v/>
      </c>
    </row>
    <row r="13163" spans="3:4">
      <c r="C13163" s="1" t="str">
        <f>IF(A13163="", "", VLOOKUP(A13163,Undocumented!$A:$C, 2, FALSE))</f>
        <v/>
      </c>
      <c r="D13163" s="1" t="str">
        <f t="shared" si="206"/>
        <v/>
      </c>
    </row>
    <row r="13164" spans="3:4">
      <c r="C13164" s="1" t="str">
        <f>IF(A13164="", "", VLOOKUP(A13164,Undocumented!$A:$C, 2, FALSE))</f>
        <v/>
      </c>
      <c r="D13164" s="1" t="str">
        <f t="shared" si="206"/>
        <v/>
      </c>
    </row>
    <row r="13165" spans="3:4">
      <c r="C13165" s="1" t="str">
        <f>IF(A13165="", "", VLOOKUP(A13165,Undocumented!$A:$C, 2, FALSE))</f>
        <v/>
      </c>
      <c r="D13165" s="1" t="str">
        <f t="shared" si="206"/>
        <v/>
      </c>
    </row>
    <row r="13166" spans="3:4">
      <c r="C13166" s="1" t="str">
        <f>IF(A13166="", "", VLOOKUP(A13166,Undocumented!$A:$C, 2, FALSE))</f>
        <v/>
      </c>
      <c r="D13166" s="1" t="str">
        <f t="shared" si="206"/>
        <v/>
      </c>
    </row>
    <row r="13167" spans="3:4">
      <c r="C13167" s="1" t="str">
        <f>IF(A13167="", "", VLOOKUP(A13167,Undocumented!$A:$C, 2, FALSE))</f>
        <v/>
      </c>
      <c r="D13167" s="1" t="str">
        <f t="shared" si="206"/>
        <v/>
      </c>
    </row>
    <row r="13168" spans="3:4">
      <c r="C13168" s="1" t="str">
        <f>IF(A13168="", "", VLOOKUP(A13168,Undocumented!$A:$C, 2, FALSE))</f>
        <v/>
      </c>
      <c r="D13168" s="1" t="str">
        <f t="shared" si="206"/>
        <v/>
      </c>
    </row>
    <row r="13169" spans="3:4">
      <c r="C13169" s="1" t="str">
        <f>IF(A13169="", "", VLOOKUP(A13169,Undocumented!$A:$C, 2, FALSE))</f>
        <v/>
      </c>
      <c r="D13169" s="1" t="str">
        <f t="shared" si="206"/>
        <v/>
      </c>
    </row>
    <row r="13170" spans="3:4">
      <c r="C13170" s="1" t="str">
        <f>IF(A13170="", "", VLOOKUP(A13170,Undocumented!$A:$C, 2, FALSE))</f>
        <v/>
      </c>
      <c r="D13170" s="1" t="str">
        <f t="shared" si="206"/>
        <v/>
      </c>
    </row>
    <row r="13171" spans="3:4">
      <c r="C13171" s="1" t="str">
        <f>IF(A13171="", "", VLOOKUP(A13171,Undocumented!$A:$C, 2, FALSE))</f>
        <v/>
      </c>
      <c r="D13171" s="1" t="str">
        <f t="shared" si="206"/>
        <v/>
      </c>
    </row>
    <row r="13172" spans="3:4">
      <c r="C13172" s="1" t="str">
        <f>IF(A13172="", "", VLOOKUP(A13172,Undocumented!$A:$C, 2, FALSE))</f>
        <v/>
      </c>
      <c r="D13172" s="1" t="str">
        <f t="shared" si="206"/>
        <v/>
      </c>
    </row>
    <row r="13173" spans="3:4">
      <c r="C13173" s="1" t="str">
        <f>IF(A13173="", "", VLOOKUP(A13173,Undocumented!$A:$C, 2, FALSE))</f>
        <v/>
      </c>
      <c r="D13173" s="1" t="str">
        <f t="shared" si="206"/>
        <v/>
      </c>
    </row>
    <row r="13174" spans="3:4">
      <c r="C13174" s="1" t="str">
        <f>IF(A13174="", "", VLOOKUP(A13174,Undocumented!$A:$C, 2, FALSE))</f>
        <v/>
      </c>
      <c r="D13174" s="1" t="str">
        <f t="shared" si="206"/>
        <v/>
      </c>
    </row>
    <row r="13175" spans="3:4">
      <c r="C13175" s="1" t="str">
        <f>IF(A13175="", "", VLOOKUP(A13175,Undocumented!$A:$C, 2, FALSE))</f>
        <v/>
      </c>
      <c r="D13175" s="1" t="str">
        <f t="shared" si="206"/>
        <v/>
      </c>
    </row>
    <row r="13176" spans="3:4">
      <c r="C13176" s="1" t="str">
        <f>IF(A13176="", "", VLOOKUP(A13176,Undocumented!$A:$C, 2, FALSE))</f>
        <v/>
      </c>
      <c r="D13176" s="1" t="str">
        <f t="shared" si="206"/>
        <v/>
      </c>
    </row>
    <row r="13177" spans="3:4">
      <c r="C13177" s="1" t="str">
        <f>IF(A13177="", "", VLOOKUP(A13177,Undocumented!$A:$C, 2, FALSE))</f>
        <v/>
      </c>
      <c r="D13177" s="1" t="str">
        <f t="shared" si="206"/>
        <v/>
      </c>
    </row>
    <row r="13178" spans="3:4">
      <c r="C13178" s="1" t="str">
        <f>IF(A13178="", "", VLOOKUP(A13178,Undocumented!$A:$C, 2, FALSE))</f>
        <v/>
      </c>
      <c r="D13178" s="1" t="str">
        <f t="shared" si="206"/>
        <v/>
      </c>
    </row>
    <row r="13179" spans="3:4">
      <c r="C13179" s="1" t="str">
        <f>IF(A13179="", "", VLOOKUP(A13179,Undocumented!$A:$C, 2, FALSE))</f>
        <v/>
      </c>
      <c r="D13179" s="1" t="str">
        <f t="shared" si="206"/>
        <v/>
      </c>
    </row>
    <row r="13180" spans="3:4">
      <c r="C13180" s="1" t="str">
        <f>IF(A13180="", "", VLOOKUP(A13180,Undocumented!$A:$C, 2, FALSE))</f>
        <v/>
      </c>
      <c r="D13180" s="1" t="str">
        <f t="shared" si="206"/>
        <v/>
      </c>
    </row>
    <row r="13181" spans="3:4">
      <c r="C13181" s="1" t="str">
        <f>IF(A13181="", "", VLOOKUP(A13181,Undocumented!$A:$C, 2, FALSE))</f>
        <v/>
      </c>
      <c r="D13181" s="1" t="str">
        <f t="shared" si="206"/>
        <v/>
      </c>
    </row>
    <row r="13182" spans="3:4">
      <c r="C13182" s="1" t="str">
        <f>IF(A13182="", "", VLOOKUP(A13182,Undocumented!$A:$C, 2, FALSE))</f>
        <v/>
      </c>
      <c r="D13182" s="1" t="str">
        <f t="shared" si="206"/>
        <v/>
      </c>
    </row>
    <row r="13183" spans="3:4">
      <c r="C13183" s="1" t="str">
        <f>IF(A13183="", "", VLOOKUP(A13183,Undocumented!$A:$C, 2, FALSE))</f>
        <v/>
      </c>
      <c r="D13183" s="1" t="str">
        <f t="shared" si="206"/>
        <v/>
      </c>
    </row>
    <row r="13184" spans="3:4">
      <c r="C13184" s="1" t="str">
        <f>IF(A13184="", "", VLOOKUP(A13184,Undocumented!$A:$C, 2, FALSE))</f>
        <v/>
      </c>
      <c r="D13184" s="1" t="str">
        <f t="shared" si="206"/>
        <v/>
      </c>
    </row>
    <row r="13185" spans="3:4">
      <c r="C13185" s="1" t="str">
        <f>IF(A13185="", "", VLOOKUP(A13185,Undocumented!$A:$C, 2, FALSE))</f>
        <v/>
      </c>
      <c r="D13185" s="1" t="str">
        <f t="shared" si="206"/>
        <v/>
      </c>
    </row>
    <row r="13186" spans="3:4">
      <c r="C13186" s="1" t="str">
        <f>IF(A13186="", "", VLOOKUP(A13186,Undocumented!$A:$C, 2, FALSE))</f>
        <v/>
      </c>
      <c r="D13186" s="1" t="str">
        <f t="shared" si="206"/>
        <v/>
      </c>
    </row>
    <row r="13187" spans="3:4">
      <c r="C13187" s="1" t="str">
        <f>IF(A13187="", "", VLOOKUP(A13187,Undocumented!$A:$C, 2, FALSE))</f>
        <v/>
      </c>
      <c r="D13187" s="1" t="str">
        <f t="shared" ref="D13187:D13250" si="207">IF(AND(B13187&lt;&gt;"", B13187&lt;&gt;C13187), "X", "")</f>
        <v/>
      </c>
    </row>
    <row r="13188" spans="3:4">
      <c r="C13188" s="1" t="str">
        <f>IF(A13188="", "", VLOOKUP(A13188,Undocumented!$A:$C, 2, FALSE))</f>
        <v/>
      </c>
      <c r="D13188" s="1" t="str">
        <f t="shared" si="207"/>
        <v/>
      </c>
    </row>
    <row r="13189" spans="3:4">
      <c r="C13189" s="1" t="str">
        <f>IF(A13189="", "", VLOOKUP(A13189,Undocumented!$A:$C, 2, FALSE))</f>
        <v/>
      </c>
      <c r="D13189" s="1" t="str">
        <f t="shared" si="207"/>
        <v/>
      </c>
    </row>
    <row r="13190" spans="3:4">
      <c r="C13190" s="1" t="str">
        <f>IF(A13190="", "", VLOOKUP(A13190,Undocumented!$A:$C, 2, FALSE))</f>
        <v/>
      </c>
      <c r="D13190" s="1" t="str">
        <f t="shared" si="207"/>
        <v/>
      </c>
    </row>
    <row r="13191" spans="3:4">
      <c r="C13191" s="1" t="str">
        <f>IF(A13191="", "", VLOOKUP(A13191,Undocumented!$A:$C, 2, FALSE))</f>
        <v/>
      </c>
      <c r="D13191" s="1" t="str">
        <f t="shared" si="207"/>
        <v/>
      </c>
    </row>
    <row r="13192" spans="3:4">
      <c r="C13192" s="1" t="str">
        <f>IF(A13192="", "", VLOOKUP(A13192,Undocumented!$A:$C, 2, FALSE))</f>
        <v/>
      </c>
      <c r="D13192" s="1" t="str">
        <f t="shared" si="207"/>
        <v/>
      </c>
    </row>
    <row r="13193" spans="3:4">
      <c r="C13193" s="1" t="str">
        <f>IF(A13193="", "", VLOOKUP(A13193,Undocumented!$A:$C, 2, FALSE))</f>
        <v/>
      </c>
      <c r="D13193" s="1" t="str">
        <f t="shared" si="207"/>
        <v/>
      </c>
    </row>
    <row r="13194" spans="3:4">
      <c r="C13194" s="1" t="str">
        <f>IF(A13194="", "", VLOOKUP(A13194,Undocumented!$A:$C, 2, FALSE))</f>
        <v/>
      </c>
      <c r="D13194" s="1" t="str">
        <f t="shared" si="207"/>
        <v/>
      </c>
    </row>
    <row r="13195" spans="3:4">
      <c r="C13195" s="1" t="str">
        <f>IF(A13195="", "", VLOOKUP(A13195,Undocumented!$A:$C, 2, FALSE))</f>
        <v/>
      </c>
      <c r="D13195" s="1" t="str">
        <f t="shared" si="207"/>
        <v/>
      </c>
    </row>
    <row r="13196" spans="3:4">
      <c r="C13196" s="1" t="str">
        <f>IF(A13196="", "", VLOOKUP(A13196,Undocumented!$A:$C, 2, FALSE))</f>
        <v/>
      </c>
      <c r="D13196" s="1" t="str">
        <f t="shared" si="207"/>
        <v/>
      </c>
    </row>
    <row r="13197" spans="3:4">
      <c r="C13197" s="1" t="str">
        <f>IF(A13197="", "", VLOOKUP(A13197,Undocumented!$A:$C, 2, FALSE))</f>
        <v/>
      </c>
      <c r="D13197" s="1" t="str">
        <f t="shared" si="207"/>
        <v/>
      </c>
    </row>
    <row r="13198" spans="3:4">
      <c r="C13198" s="1" t="str">
        <f>IF(A13198="", "", VLOOKUP(A13198,Undocumented!$A:$C, 2, FALSE))</f>
        <v/>
      </c>
      <c r="D13198" s="1" t="str">
        <f t="shared" si="207"/>
        <v/>
      </c>
    </row>
    <row r="13199" spans="3:4">
      <c r="C13199" s="1" t="str">
        <f>IF(A13199="", "", VLOOKUP(A13199,Undocumented!$A:$C, 2, FALSE))</f>
        <v/>
      </c>
      <c r="D13199" s="1" t="str">
        <f t="shared" si="207"/>
        <v/>
      </c>
    </row>
    <row r="13200" spans="3:4">
      <c r="C13200" s="1" t="str">
        <f>IF(A13200="", "", VLOOKUP(A13200,Undocumented!$A:$C, 2, FALSE))</f>
        <v/>
      </c>
      <c r="D13200" s="1" t="str">
        <f t="shared" si="207"/>
        <v/>
      </c>
    </row>
    <row r="13201" spans="3:4">
      <c r="C13201" s="1" t="str">
        <f>IF(A13201="", "", VLOOKUP(A13201,Undocumented!$A:$C, 2, FALSE))</f>
        <v/>
      </c>
      <c r="D13201" s="1" t="str">
        <f t="shared" si="207"/>
        <v/>
      </c>
    </row>
    <row r="13202" spans="3:4">
      <c r="C13202" s="1" t="str">
        <f>IF(A13202="", "", VLOOKUP(A13202,Undocumented!$A:$C, 2, FALSE))</f>
        <v/>
      </c>
      <c r="D13202" s="1" t="str">
        <f t="shared" si="207"/>
        <v/>
      </c>
    </row>
    <row r="13203" spans="3:4">
      <c r="C13203" s="1" t="str">
        <f>IF(A13203="", "", VLOOKUP(A13203,Undocumented!$A:$C, 2, FALSE))</f>
        <v/>
      </c>
      <c r="D13203" s="1" t="str">
        <f t="shared" si="207"/>
        <v/>
      </c>
    </row>
    <row r="13204" spans="3:4">
      <c r="C13204" s="1" t="str">
        <f>IF(A13204="", "", VLOOKUP(A13204,Undocumented!$A:$C, 2, FALSE))</f>
        <v/>
      </c>
      <c r="D13204" s="1" t="str">
        <f t="shared" si="207"/>
        <v/>
      </c>
    </row>
    <row r="13205" spans="3:4">
      <c r="C13205" s="1" t="str">
        <f>IF(A13205="", "", VLOOKUP(A13205,Undocumented!$A:$C, 2, FALSE))</f>
        <v/>
      </c>
      <c r="D13205" s="1" t="str">
        <f t="shared" si="207"/>
        <v/>
      </c>
    </row>
    <row r="13206" spans="3:4">
      <c r="C13206" s="1" t="str">
        <f>IF(A13206="", "", VLOOKUP(A13206,Undocumented!$A:$C, 2, FALSE))</f>
        <v/>
      </c>
      <c r="D13206" s="1" t="str">
        <f t="shared" si="207"/>
        <v/>
      </c>
    </row>
    <row r="13207" spans="3:4">
      <c r="C13207" s="1" t="str">
        <f>IF(A13207="", "", VLOOKUP(A13207,Undocumented!$A:$C, 2, FALSE))</f>
        <v/>
      </c>
      <c r="D13207" s="1" t="str">
        <f t="shared" si="207"/>
        <v/>
      </c>
    </row>
    <row r="13208" spans="3:4">
      <c r="C13208" s="1" t="str">
        <f>IF(A13208="", "", VLOOKUP(A13208,Undocumented!$A:$C, 2, FALSE))</f>
        <v/>
      </c>
      <c r="D13208" s="1" t="str">
        <f t="shared" si="207"/>
        <v/>
      </c>
    </row>
    <row r="13209" spans="3:4">
      <c r="C13209" s="1" t="str">
        <f>IF(A13209="", "", VLOOKUP(A13209,Undocumented!$A:$C, 2, FALSE))</f>
        <v/>
      </c>
      <c r="D13209" s="1" t="str">
        <f t="shared" si="207"/>
        <v/>
      </c>
    </row>
    <row r="13210" spans="3:4">
      <c r="C13210" s="1" t="str">
        <f>IF(A13210="", "", VLOOKUP(A13210,Undocumented!$A:$C, 2, FALSE))</f>
        <v/>
      </c>
      <c r="D13210" s="1" t="str">
        <f t="shared" si="207"/>
        <v/>
      </c>
    </row>
    <row r="13211" spans="3:4">
      <c r="C13211" s="1" t="str">
        <f>IF(A13211="", "", VLOOKUP(A13211,Undocumented!$A:$C, 2, FALSE))</f>
        <v/>
      </c>
      <c r="D13211" s="1" t="str">
        <f t="shared" si="207"/>
        <v/>
      </c>
    </row>
    <row r="13212" spans="3:4">
      <c r="C13212" s="1" t="str">
        <f>IF(A13212="", "", VLOOKUP(A13212,Undocumented!$A:$C, 2, FALSE))</f>
        <v/>
      </c>
      <c r="D13212" s="1" t="str">
        <f t="shared" si="207"/>
        <v/>
      </c>
    </row>
    <row r="13213" spans="3:4">
      <c r="C13213" s="1" t="str">
        <f>IF(A13213="", "", VLOOKUP(A13213,Undocumented!$A:$C, 2, FALSE))</f>
        <v/>
      </c>
      <c r="D13213" s="1" t="str">
        <f t="shared" si="207"/>
        <v/>
      </c>
    </row>
    <row r="13214" spans="3:4">
      <c r="C13214" s="1" t="str">
        <f>IF(A13214="", "", VLOOKUP(A13214,Undocumented!$A:$C, 2, FALSE))</f>
        <v/>
      </c>
      <c r="D13214" s="1" t="str">
        <f t="shared" si="207"/>
        <v/>
      </c>
    </row>
    <row r="13215" spans="3:4">
      <c r="C13215" s="1" t="str">
        <f>IF(A13215="", "", VLOOKUP(A13215,Undocumented!$A:$C, 2, FALSE))</f>
        <v/>
      </c>
      <c r="D13215" s="1" t="str">
        <f t="shared" si="207"/>
        <v/>
      </c>
    </row>
    <row r="13216" spans="3:4">
      <c r="C13216" s="1" t="str">
        <f>IF(A13216="", "", VLOOKUP(A13216,Undocumented!$A:$C, 2, FALSE))</f>
        <v/>
      </c>
      <c r="D13216" s="1" t="str">
        <f t="shared" si="207"/>
        <v/>
      </c>
    </row>
    <row r="13217" spans="3:4">
      <c r="C13217" s="1" t="str">
        <f>IF(A13217="", "", VLOOKUP(A13217,Undocumented!$A:$C, 2, FALSE))</f>
        <v/>
      </c>
      <c r="D13217" s="1" t="str">
        <f t="shared" si="207"/>
        <v/>
      </c>
    </row>
    <row r="13218" spans="3:4">
      <c r="C13218" s="1" t="str">
        <f>IF(A13218="", "", VLOOKUP(A13218,Undocumented!$A:$C, 2, FALSE))</f>
        <v/>
      </c>
      <c r="D13218" s="1" t="str">
        <f t="shared" si="207"/>
        <v/>
      </c>
    </row>
    <row r="13219" spans="3:4">
      <c r="C13219" s="1" t="str">
        <f>IF(A13219="", "", VLOOKUP(A13219,Undocumented!$A:$C, 2, FALSE))</f>
        <v/>
      </c>
      <c r="D13219" s="1" t="str">
        <f t="shared" si="207"/>
        <v/>
      </c>
    </row>
    <row r="13220" spans="3:4">
      <c r="C13220" s="1" t="str">
        <f>IF(A13220="", "", VLOOKUP(A13220,Undocumented!$A:$C, 2, FALSE))</f>
        <v/>
      </c>
      <c r="D13220" s="1" t="str">
        <f t="shared" si="207"/>
        <v/>
      </c>
    </row>
    <row r="13221" spans="3:4">
      <c r="C13221" s="1" t="str">
        <f>IF(A13221="", "", VLOOKUP(A13221,Undocumented!$A:$C, 2, FALSE))</f>
        <v/>
      </c>
      <c r="D13221" s="1" t="str">
        <f t="shared" si="207"/>
        <v/>
      </c>
    </row>
    <row r="13222" spans="3:4">
      <c r="C13222" s="1" t="str">
        <f>IF(A13222="", "", VLOOKUP(A13222,Undocumented!$A:$C, 2, FALSE))</f>
        <v/>
      </c>
      <c r="D13222" s="1" t="str">
        <f t="shared" si="207"/>
        <v/>
      </c>
    </row>
    <row r="13223" spans="3:4">
      <c r="C13223" s="1" t="str">
        <f>IF(A13223="", "", VLOOKUP(A13223,Undocumented!$A:$C, 2, FALSE))</f>
        <v/>
      </c>
      <c r="D13223" s="1" t="str">
        <f t="shared" si="207"/>
        <v/>
      </c>
    </row>
    <row r="13224" spans="3:4">
      <c r="C13224" s="1" t="str">
        <f>IF(A13224="", "", VLOOKUP(A13224,Undocumented!$A:$C, 2, FALSE))</f>
        <v/>
      </c>
      <c r="D13224" s="1" t="str">
        <f t="shared" si="207"/>
        <v/>
      </c>
    </row>
    <row r="13225" spans="3:4">
      <c r="C13225" s="1" t="str">
        <f>IF(A13225="", "", VLOOKUP(A13225,Undocumented!$A:$C, 2, FALSE))</f>
        <v/>
      </c>
      <c r="D13225" s="1" t="str">
        <f t="shared" si="207"/>
        <v/>
      </c>
    </row>
    <row r="13226" spans="3:4">
      <c r="C13226" s="1" t="str">
        <f>IF(A13226="", "", VLOOKUP(A13226,Undocumented!$A:$C, 2, FALSE))</f>
        <v/>
      </c>
      <c r="D13226" s="1" t="str">
        <f t="shared" si="207"/>
        <v/>
      </c>
    </row>
    <row r="13227" spans="3:4">
      <c r="C13227" s="1" t="str">
        <f>IF(A13227="", "", VLOOKUP(A13227,Undocumented!$A:$C, 2, FALSE))</f>
        <v/>
      </c>
      <c r="D13227" s="1" t="str">
        <f t="shared" si="207"/>
        <v/>
      </c>
    </row>
    <row r="13228" spans="3:4">
      <c r="C13228" s="1" t="str">
        <f>IF(A13228="", "", VLOOKUP(A13228,Undocumented!$A:$C, 2, FALSE))</f>
        <v/>
      </c>
      <c r="D13228" s="1" t="str">
        <f t="shared" si="207"/>
        <v/>
      </c>
    </row>
    <row r="13229" spans="3:4">
      <c r="C13229" s="1" t="str">
        <f>IF(A13229="", "", VLOOKUP(A13229,Undocumented!$A:$C, 2, FALSE))</f>
        <v/>
      </c>
      <c r="D13229" s="1" t="str">
        <f t="shared" si="207"/>
        <v/>
      </c>
    </row>
    <row r="13230" spans="3:4">
      <c r="C13230" s="1" t="str">
        <f>IF(A13230="", "", VLOOKUP(A13230,Undocumented!$A:$C, 2, FALSE))</f>
        <v/>
      </c>
      <c r="D13230" s="1" t="str">
        <f t="shared" si="207"/>
        <v/>
      </c>
    </row>
    <row r="13231" spans="3:4">
      <c r="C13231" s="1" t="str">
        <f>IF(A13231="", "", VLOOKUP(A13231,Undocumented!$A:$C, 2, FALSE))</f>
        <v/>
      </c>
      <c r="D13231" s="1" t="str">
        <f t="shared" si="207"/>
        <v/>
      </c>
    </row>
    <row r="13232" spans="3:4">
      <c r="C13232" s="1" t="str">
        <f>IF(A13232="", "", VLOOKUP(A13232,Undocumented!$A:$C, 2, FALSE))</f>
        <v/>
      </c>
      <c r="D13232" s="1" t="str">
        <f t="shared" si="207"/>
        <v/>
      </c>
    </row>
    <row r="13233" spans="3:4">
      <c r="C13233" s="1" t="str">
        <f>IF(A13233="", "", VLOOKUP(A13233,Undocumented!$A:$C, 2, FALSE))</f>
        <v/>
      </c>
      <c r="D13233" s="1" t="str">
        <f t="shared" si="207"/>
        <v/>
      </c>
    </row>
    <row r="13234" spans="3:4">
      <c r="C13234" s="1" t="str">
        <f>IF(A13234="", "", VLOOKUP(A13234,Undocumented!$A:$C, 2, FALSE))</f>
        <v/>
      </c>
      <c r="D13234" s="1" t="str">
        <f t="shared" si="207"/>
        <v/>
      </c>
    </row>
    <row r="13235" spans="3:4">
      <c r="C13235" s="1" t="str">
        <f>IF(A13235="", "", VLOOKUP(A13235,Undocumented!$A:$C, 2, FALSE))</f>
        <v/>
      </c>
      <c r="D13235" s="1" t="str">
        <f t="shared" si="207"/>
        <v/>
      </c>
    </row>
    <row r="13236" spans="3:4">
      <c r="C13236" s="1" t="str">
        <f>IF(A13236="", "", VLOOKUP(A13236,Undocumented!$A:$C, 2, FALSE))</f>
        <v/>
      </c>
      <c r="D13236" s="1" t="str">
        <f t="shared" si="207"/>
        <v/>
      </c>
    </row>
    <row r="13237" spans="3:4">
      <c r="C13237" s="1" t="str">
        <f>IF(A13237="", "", VLOOKUP(A13237,Undocumented!$A:$C, 2, FALSE))</f>
        <v/>
      </c>
      <c r="D13237" s="1" t="str">
        <f t="shared" si="207"/>
        <v/>
      </c>
    </row>
    <row r="13238" spans="3:4">
      <c r="C13238" s="1" t="str">
        <f>IF(A13238="", "", VLOOKUP(A13238,Undocumented!$A:$C, 2, FALSE))</f>
        <v/>
      </c>
      <c r="D13238" s="1" t="str">
        <f t="shared" si="207"/>
        <v/>
      </c>
    </row>
    <row r="13239" spans="3:4">
      <c r="C13239" s="1" t="str">
        <f>IF(A13239="", "", VLOOKUP(A13239,Undocumented!$A:$C, 2, FALSE))</f>
        <v/>
      </c>
      <c r="D13239" s="1" t="str">
        <f t="shared" si="207"/>
        <v/>
      </c>
    </row>
    <row r="13240" spans="3:4">
      <c r="C13240" s="1" t="str">
        <f>IF(A13240="", "", VLOOKUP(A13240,Undocumented!$A:$C, 2, FALSE))</f>
        <v/>
      </c>
      <c r="D13240" s="1" t="str">
        <f t="shared" si="207"/>
        <v/>
      </c>
    </row>
    <row r="13241" spans="3:4">
      <c r="C13241" s="1" t="str">
        <f>IF(A13241="", "", VLOOKUP(A13241,Undocumented!$A:$C, 2, FALSE))</f>
        <v/>
      </c>
      <c r="D13241" s="1" t="str">
        <f t="shared" si="207"/>
        <v/>
      </c>
    </row>
    <row r="13242" spans="3:4">
      <c r="C13242" s="1" t="str">
        <f>IF(A13242="", "", VLOOKUP(A13242,Undocumented!$A:$C, 2, FALSE))</f>
        <v/>
      </c>
      <c r="D13242" s="1" t="str">
        <f t="shared" si="207"/>
        <v/>
      </c>
    </row>
    <row r="13243" spans="3:4">
      <c r="C13243" s="1" t="str">
        <f>IF(A13243="", "", VLOOKUP(A13243,Undocumented!$A:$C, 2, FALSE))</f>
        <v/>
      </c>
      <c r="D13243" s="1" t="str">
        <f t="shared" si="207"/>
        <v/>
      </c>
    </row>
    <row r="13244" spans="3:4">
      <c r="C13244" s="1" t="str">
        <f>IF(A13244="", "", VLOOKUP(A13244,Undocumented!$A:$C, 2, FALSE))</f>
        <v/>
      </c>
      <c r="D13244" s="1" t="str">
        <f t="shared" si="207"/>
        <v/>
      </c>
    </row>
    <row r="13245" spans="3:4">
      <c r="C13245" s="1" t="str">
        <f>IF(A13245="", "", VLOOKUP(A13245,Undocumented!$A:$C, 2, FALSE))</f>
        <v/>
      </c>
      <c r="D13245" s="1" t="str">
        <f t="shared" si="207"/>
        <v/>
      </c>
    </row>
    <row r="13246" spans="3:4">
      <c r="C13246" s="1" t="str">
        <f>IF(A13246="", "", VLOOKUP(A13246,Undocumented!$A:$C, 2, FALSE))</f>
        <v/>
      </c>
      <c r="D13246" s="1" t="str">
        <f t="shared" si="207"/>
        <v/>
      </c>
    </row>
    <row r="13247" spans="3:4">
      <c r="C13247" s="1" t="str">
        <f>IF(A13247="", "", VLOOKUP(A13247,Undocumented!$A:$C, 2, FALSE))</f>
        <v/>
      </c>
      <c r="D13247" s="1" t="str">
        <f t="shared" si="207"/>
        <v/>
      </c>
    </row>
    <row r="13248" spans="3:4">
      <c r="C13248" s="1" t="str">
        <f>IF(A13248="", "", VLOOKUP(A13248,Undocumented!$A:$C, 2, FALSE))</f>
        <v/>
      </c>
      <c r="D13248" s="1" t="str">
        <f t="shared" si="207"/>
        <v/>
      </c>
    </row>
    <row r="13249" spans="3:4">
      <c r="C13249" s="1" t="str">
        <f>IF(A13249="", "", VLOOKUP(A13249,Undocumented!$A:$C, 2, FALSE))</f>
        <v/>
      </c>
      <c r="D13249" s="1" t="str">
        <f t="shared" si="207"/>
        <v/>
      </c>
    </row>
    <row r="13250" spans="3:4">
      <c r="C13250" s="1" t="str">
        <f>IF(A13250="", "", VLOOKUP(A13250,Undocumented!$A:$C, 2, FALSE))</f>
        <v/>
      </c>
      <c r="D13250" s="1" t="str">
        <f t="shared" si="207"/>
        <v/>
      </c>
    </row>
    <row r="13251" spans="3:4">
      <c r="C13251" s="1" t="str">
        <f>IF(A13251="", "", VLOOKUP(A13251,Undocumented!$A:$C, 2, FALSE))</f>
        <v/>
      </c>
      <c r="D13251" s="1" t="str">
        <f t="shared" ref="D13251:D13314" si="208">IF(AND(B13251&lt;&gt;"", B13251&lt;&gt;C13251), "X", "")</f>
        <v/>
      </c>
    </row>
    <row r="13252" spans="3:4">
      <c r="C13252" s="1" t="str">
        <f>IF(A13252="", "", VLOOKUP(A13252,Undocumented!$A:$C, 2, FALSE))</f>
        <v/>
      </c>
      <c r="D13252" s="1" t="str">
        <f t="shared" si="208"/>
        <v/>
      </c>
    </row>
    <row r="13253" spans="3:4">
      <c r="C13253" s="1" t="str">
        <f>IF(A13253="", "", VLOOKUP(A13253,Undocumented!$A:$C, 2, FALSE))</f>
        <v/>
      </c>
      <c r="D13253" s="1" t="str">
        <f t="shared" si="208"/>
        <v/>
      </c>
    </row>
    <row r="13254" spans="3:4">
      <c r="C13254" s="1" t="str">
        <f>IF(A13254="", "", VLOOKUP(A13254,Undocumented!$A:$C, 2, FALSE))</f>
        <v/>
      </c>
      <c r="D13254" s="1" t="str">
        <f t="shared" si="208"/>
        <v/>
      </c>
    </row>
    <row r="13255" spans="3:4">
      <c r="C13255" s="1" t="str">
        <f>IF(A13255="", "", VLOOKUP(A13255,Undocumented!$A:$C, 2, FALSE))</f>
        <v/>
      </c>
      <c r="D13255" s="1" t="str">
        <f t="shared" si="208"/>
        <v/>
      </c>
    </row>
    <row r="13256" spans="3:4">
      <c r="C13256" s="1" t="str">
        <f>IF(A13256="", "", VLOOKUP(A13256,Undocumented!$A:$C, 2, FALSE))</f>
        <v/>
      </c>
      <c r="D13256" s="1" t="str">
        <f t="shared" si="208"/>
        <v/>
      </c>
    </row>
    <row r="13257" spans="3:4">
      <c r="C13257" s="1" t="str">
        <f>IF(A13257="", "", VLOOKUP(A13257,Undocumented!$A:$C, 2, FALSE))</f>
        <v/>
      </c>
      <c r="D13257" s="1" t="str">
        <f t="shared" si="208"/>
        <v/>
      </c>
    </row>
    <row r="13258" spans="3:4">
      <c r="C13258" s="1" t="str">
        <f>IF(A13258="", "", VLOOKUP(A13258,Undocumented!$A:$C, 2, FALSE))</f>
        <v/>
      </c>
      <c r="D13258" s="1" t="str">
        <f t="shared" si="208"/>
        <v/>
      </c>
    </row>
    <row r="13259" spans="3:4">
      <c r="C13259" s="1" t="str">
        <f>IF(A13259="", "", VLOOKUP(A13259,Undocumented!$A:$C, 2, FALSE))</f>
        <v/>
      </c>
      <c r="D13259" s="1" t="str">
        <f t="shared" si="208"/>
        <v/>
      </c>
    </row>
    <row r="13260" spans="3:4">
      <c r="C13260" s="1" t="str">
        <f>IF(A13260="", "", VLOOKUP(A13260,Undocumented!$A:$C, 2, FALSE))</f>
        <v/>
      </c>
      <c r="D13260" s="1" t="str">
        <f t="shared" si="208"/>
        <v/>
      </c>
    </row>
    <row r="13261" spans="3:4">
      <c r="C13261" s="1" t="str">
        <f>IF(A13261="", "", VLOOKUP(A13261,Undocumented!$A:$C, 2, FALSE))</f>
        <v/>
      </c>
      <c r="D13261" s="1" t="str">
        <f t="shared" si="208"/>
        <v/>
      </c>
    </row>
    <row r="13262" spans="3:4">
      <c r="C13262" s="1" t="str">
        <f>IF(A13262="", "", VLOOKUP(A13262,Undocumented!$A:$C, 2, FALSE))</f>
        <v/>
      </c>
      <c r="D13262" s="1" t="str">
        <f t="shared" si="208"/>
        <v/>
      </c>
    </row>
    <row r="13263" spans="3:4">
      <c r="C13263" s="1" t="str">
        <f>IF(A13263="", "", VLOOKUP(A13263,Undocumented!$A:$C, 2, FALSE))</f>
        <v/>
      </c>
      <c r="D13263" s="1" t="str">
        <f t="shared" si="208"/>
        <v/>
      </c>
    </row>
    <row r="13264" spans="3:4">
      <c r="C13264" s="1" t="str">
        <f>IF(A13264="", "", VLOOKUP(A13264,Undocumented!$A:$C, 2, FALSE))</f>
        <v/>
      </c>
      <c r="D13264" s="1" t="str">
        <f t="shared" si="208"/>
        <v/>
      </c>
    </row>
    <row r="13265" spans="3:4">
      <c r="C13265" s="1" t="str">
        <f>IF(A13265="", "", VLOOKUP(A13265,Undocumented!$A:$C, 2, FALSE))</f>
        <v/>
      </c>
      <c r="D13265" s="1" t="str">
        <f t="shared" si="208"/>
        <v/>
      </c>
    </row>
    <row r="13266" spans="3:4">
      <c r="C13266" s="1" t="str">
        <f>IF(A13266="", "", VLOOKUP(A13266,Undocumented!$A:$C, 2, FALSE))</f>
        <v/>
      </c>
      <c r="D13266" s="1" t="str">
        <f t="shared" si="208"/>
        <v/>
      </c>
    </row>
    <row r="13267" spans="3:4">
      <c r="C13267" s="1" t="str">
        <f>IF(A13267="", "", VLOOKUP(A13267,Undocumented!$A:$C, 2, FALSE))</f>
        <v/>
      </c>
      <c r="D13267" s="1" t="str">
        <f t="shared" si="208"/>
        <v/>
      </c>
    </row>
    <row r="13268" spans="3:4">
      <c r="C13268" s="1" t="str">
        <f>IF(A13268="", "", VLOOKUP(A13268,Undocumented!$A:$C, 2, FALSE))</f>
        <v/>
      </c>
      <c r="D13268" s="1" t="str">
        <f t="shared" si="208"/>
        <v/>
      </c>
    </row>
    <row r="13269" spans="3:4">
      <c r="C13269" s="1" t="str">
        <f>IF(A13269="", "", VLOOKUP(A13269,Undocumented!$A:$C, 2, FALSE))</f>
        <v/>
      </c>
      <c r="D13269" s="1" t="str">
        <f t="shared" si="208"/>
        <v/>
      </c>
    </row>
    <row r="13270" spans="3:4">
      <c r="C13270" s="1" t="str">
        <f>IF(A13270="", "", VLOOKUP(A13270,Undocumented!$A:$C, 2, FALSE))</f>
        <v/>
      </c>
      <c r="D13270" s="1" t="str">
        <f t="shared" si="208"/>
        <v/>
      </c>
    </row>
    <row r="13271" spans="3:4">
      <c r="C13271" s="1" t="str">
        <f>IF(A13271="", "", VLOOKUP(A13271,Undocumented!$A:$C, 2, FALSE))</f>
        <v/>
      </c>
      <c r="D13271" s="1" t="str">
        <f t="shared" si="208"/>
        <v/>
      </c>
    </row>
    <row r="13272" spans="3:4">
      <c r="C13272" s="1" t="str">
        <f>IF(A13272="", "", VLOOKUP(A13272,Undocumented!$A:$C, 2, FALSE))</f>
        <v/>
      </c>
      <c r="D13272" s="1" t="str">
        <f t="shared" si="208"/>
        <v/>
      </c>
    </row>
    <row r="13273" spans="3:4">
      <c r="C13273" s="1" t="str">
        <f>IF(A13273="", "", VLOOKUP(A13273,Undocumented!$A:$C, 2, FALSE))</f>
        <v/>
      </c>
      <c r="D13273" s="1" t="str">
        <f t="shared" si="208"/>
        <v/>
      </c>
    </row>
    <row r="13274" spans="3:4">
      <c r="C13274" s="1" t="str">
        <f>IF(A13274="", "", VLOOKUP(A13274,Undocumented!$A:$C, 2, FALSE))</f>
        <v/>
      </c>
      <c r="D13274" s="1" t="str">
        <f t="shared" si="208"/>
        <v/>
      </c>
    </row>
    <row r="13275" spans="3:4">
      <c r="C13275" s="1" t="str">
        <f>IF(A13275="", "", VLOOKUP(A13275,Undocumented!$A:$C, 2, FALSE))</f>
        <v/>
      </c>
      <c r="D13275" s="1" t="str">
        <f t="shared" si="208"/>
        <v/>
      </c>
    </row>
    <row r="13276" spans="3:4">
      <c r="C13276" s="1" t="str">
        <f>IF(A13276="", "", VLOOKUP(A13276,Undocumented!$A:$C, 2, FALSE))</f>
        <v/>
      </c>
      <c r="D13276" s="1" t="str">
        <f t="shared" si="208"/>
        <v/>
      </c>
    </row>
    <row r="13277" spans="3:4">
      <c r="C13277" s="1" t="str">
        <f>IF(A13277="", "", VLOOKUP(A13277,Undocumented!$A:$C, 2, FALSE))</f>
        <v/>
      </c>
      <c r="D13277" s="1" t="str">
        <f t="shared" si="208"/>
        <v/>
      </c>
    </row>
    <row r="13278" spans="3:4">
      <c r="C13278" s="1" t="str">
        <f>IF(A13278="", "", VLOOKUP(A13278,Undocumented!$A:$C, 2, FALSE))</f>
        <v/>
      </c>
      <c r="D13278" s="1" t="str">
        <f t="shared" si="208"/>
        <v/>
      </c>
    </row>
    <row r="13279" spans="3:4">
      <c r="C13279" s="1" t="str">
        <f>IF(A13279="", "", VLOOKUP(A13279,Undocumented!$A:$C, 2, FALSE))</f>
        <v/>
      </c>
      <c r="D13279" s="1" t="str">
        <f t="shared" si="208"/>
        <v/>
      </c>
    </row>
    <row r="13280" spans="3:4">
      <c r="C13280" s="1" t="str">
        <f>IF(A13280="", "", VLOOKUP(A13280,Undocumented!$A:$C, 2, FALSE))</f>
        <v/>
      </c>
      <c r="D13280" s="1" t="str">
        <f t="shared" si="208"/>
        <v/>
      </c>
    </row>
    <row r="13281" spans="3:4">
      <c r="C13281" s="1" t="str">
        <f>IF(A13281="", "", VLOOKUP(A13281,Undocumented!$A:$C, 2, FALSE))</f>
        <v/>
      </c>
      <c r="D13281" s="1" t="str">
        <f t="shared" si="208"/>
        <v/>
      </c>
    </row>
    <row r="13282" spans="3:4">
      <c r="C13282" s="1" t="str">
        <f>IF(A13282="", "", VLOOKUP(A13282,Undocumented!$A:$C, 2, FALSE))</f>
        <v/>
      </c>
      <c r="D13282" s="1" t="str">
        <f t="shared" si="208"/>
        <v/>
      </c>
    </row>
    <row r="13283" spans="3:4">
      <c r="C13283" s="1" t="str">
        <f>IF(A13283="", "", VLOOKUP(A13283,Undocumented!$A:$C, 2, FALSE))</f>
        <v/>
      </c>
      <c r="D13283" s="1" t="str">
        <f t="shared" si="208"/>
        <v/>
      </c>
    </row>
    <row r="13284" spans="3:4">
      <c r="C13284" s="1" t="str">
        <f>IF(A13284="", "", VLOOKUP(A13284,Undocumented!$A:$C, 2, FALSE))</f>
        <v/>
      </c>
      <c r="D13284" s="1" t="str">
        <f t="shared" si="208"/>
        <v/>
      </c>
    </row>
    <row r="13285" spans="3:4">
      <c r="C13285" s="1" t="str">
        <f>IF(A13285="", "", VLOOKUP(A13285,Undocumented!$A:$C, 2, FALSE))</f>
        <v/>
      </c>
      <c r="D13285" s="1" t="str">
        <f t="shared" si="208"/>
        <v/>
      </c>
    </row>
    <row r="13286" spans="3:4">
      <c r="C13286" s="1" t="str">
        <f>IF(A13286="", "", VLOOKUP(A13286,Undocumented!$A:$C, 2, FALSE))</f>
        <v/>
      </c>
      <c r="D13286" s="1" t="str">
        <f t="shared" si="208"/>
        <v/>
      </c>
    </row>
    <row r="13287" spans="3:4">
      <c r="C13287" s="1" t="str">
        <f>IF(A13287="", "", VLOOKUP(A13287,Undocumented!$A:$C, 2, FALSE))</f>
        <v/>
      </c>
      <c r="D13287" s="1" t="str">
        <f t="shared" si="208"/>
        <v/>
      </c>
    </row>
    <row r="13288" spans="3:4">
      <c r="C13288" s="1" t="str">
        <f>IF(A13288="", "", VLOOKUP(A13288,Undocumented!$A:$C, 2, FALSE))</f>
        <v/>
      </c>
      <c r="D13288" s="1" t="str">
        <f t="shared" si="208"/>
        <v/>
      </c>
    </row>
    <row r="13289" spans="3:4">
      <c r="C13289" s="1" t="str">
        <f>IF(A13289="", "", VLOOKUP(A13289,Undocumented!$A:$C, 2, FALSE))</f>
        <v/>
      </c>
      <c r="D13289" s="1" t="str">
        <f t="shared" si="208"/>
        <v/>
      </c>
    </row>
    <row r="13290" spans="3:4">
      <c r="C13290" s="1" t="str">
        <f>IF(A13290="", "", VLOOKUP(A13290,Undocumented!$A:$C, 2, FALSE))</f>
        <v/>
      </c>
      <c r="D13290" s="1" t="str">
        <f t="shared" si="208"/>
        <v/>
      </c>
    </row>
    <row r="13291" spans="3:4">
      <c r="C13291" s="1" t="str">
        <f>IF(A13291="", "", VLOOKUP(A13291,Undocumented!$A:$C, 2, FALSE))</f>
        <v/>
      </c>
      <c r="D13291" s="1" t="str">
        <f t="shared" si="208"/>
        <v/>
      </c>
    </row>
    <row r="13292" spans="3:4">
      <c r="C13292" s="1" t="str">
        <f>IF(A13292="", "", VLOOKUP(A13292,Undocumented!$A:$C, 2, FALSE))</f>
        <v/>
      </c>
      <c r="D13292" s="1" t="str">
        <f t="shared" si="208"/>
        <v/>
      </c>
    </row>
    <row r="13293" spans="3:4">
      <c r="C13293" s="1" t="str">
        <f>IF(A13293="", "", VLOOKUP(A13293,Undocumented!$A:$C, 2, FALSE))</f>
        <v/>
      </c>
      <c r="D13293" s="1" t="str">
        <f t="shared" si="208"/>
        <v/>
      </c>
    </row>
    <row r="13294" spans="3:4">
      <c r="C13294" s="1" t="str">
        <f>IF(A13294="", "", VLOOKUP(A13294,Undocumented!$A:$C, 2, FALSE))</f>
        <v/>
      </c>
      <c r="D13294" s="1" t="str">
        <f t="shared" si="208"/>
        <v/>
      </c>
    </row>
    <row r="13295" spans="3:4">
      <c r="C13295" s="1" t="str">
        <f>IF(A13295="", "", VLOOKUP(A13295,Undocumented!$A:$C, 2, FALSE))</f>
        <v/>
      </c>
      <c r="D13295" s="1" t="str">
        <f t="shared" si="208"/>
        <v/>
      </c>
    </row>
    <row r="13296" spans="3:4">
      <c r="C13296" s="1" t="str">
        <f>IF(A13296="", "", VLOOKUP(A13296,Undocumented!$A:$C, 2, FALSE))</f>
        <v/>
      </c>
      <c r="D13296" s="1" t="str">
        <f t="shared" si="208"/>
        <v/>
      </c>
    </row>
    <row r="13297" spans="3:4">
      <c r="C13297" s="1" t="str">
        <f>IF(A13297="", "", VLOOKUP(A13297,Undocumented!$A:$C, 2, FALSE))</f>
        <v/>
      </c>
      <c r="D13297" s="1" t="str">
        <f t="shared" si="208"/>
        <v/>
      </c>
    </row>
    <row r="13298" spans="3:4">
      <c r="C13298" s="1" t="str">
        <f>IF(A13298="", "", VLOOKUP(A13298,Undocumented!$A:$C, 2, FALSE))</f>
        <v/>
      </c>
      <c r="D13298" s="1" t="str">
        <f t="shared" si="208"/>
        <v/>
      </c>
    </row>
    <row r="13299" spans="3:4">
      <c r="C13299" s="1" t="str">
        <f>IF(A13299="", "", VLOOKUP(A13299,Undocumented!$A:$C, 2, FALSE))</f>
        <v/>
      </c>
      <c r="D13299" s="1" t="str">
        <f t="shared" si="208"/>
        <v/>
      </c>
    </row>
    <row r="13300" spans="3:4">
      <c r="C13300" s="1" t="str">
        <f>IF(A13300="", "", VLOOKUP(A13300,Undocumented!$A:$C, 2, FALSE))</f>
        <v/>
      </c>
      <c r="D13300" s="1" t="str">
        <f t="shared" si="208"/>
        <v/>
      </c>
    </row>
    <row r="13301" spans="3:4">
      <c r="C13301" s="1" t="str">
        <f>IF(A13301="", "", VLOOKUP(A13301,Undocumented!$A:$C, 2, FALSE))</f>
        <v/>
      </c>
      <c r="D13301" s="1" t="str">
        <f t="shared" si="208"/>
        <v/>
      </c>
    </row>
    <row r="13302" spans="3:4">
      <c r="C13302" s="1" t="str">
        <f>IF(A13302="", "", VLOOKUP(A13302,Undocumented!$A:$C, 2, FALSE))</f>
        <v/>
      </c>
      <c r="D13302" s="1" t="str">
        <f t="shared" si="208"/>
        <v/>
      </c>
    </row>
    <row r="13303" spans="3:4">
      <c r="C13303" s="1" t="str">
        <f>IF(A13303="", "", VLOOKUP(A13303,Undocumented!$A:$C, 2, FALSE))</f>
        <v/>
      </c>
      <c r="D13303" s="1" t="str">
        <f t="shared" si="208"/>
        <v/>
      </c>
    </row>
    <row r="13304" spans="3:4">
      <c r="C13304" s="1" t="str">
        <f>IF(A13304="", "", VLOOKUP(A13304,Undocumented!$A:$C, 2, FALSE))</f>
        <v/>
      </c>
      <c r="D13304" s="1" t="str">
        <f t="shared" si="208"/>
        <v/>
      </c>
    </row>
    <row r="13305" spans="3:4">
      <c r="C13305" s="1" t="str">
        <f>IF(A13305="", "", VLOOKUP(A13305,Undocumented!$A:$C, 2, FALSE))</f>
        <v/>
      </c>
      <c r="D13305" s="1" t="str">
        <f t="shared" si="208"/>
        <v/>
      </c>
    </row>
    <row r="13306" spans="3:4">
      <c r="C13306" s="1" t="str">
        <f>IF(A13306="", "", VLOOKUP(A13306,Undocumented!$A:$C, 2, FALSE))</f>
        <v/>
      </c>
      <c r="D13306" s="1" t="str">
        <f t="shared" si="208"/>
        <v/>
      </c>
    </row>
    <row r="13307" spans="3:4">
      <c r="C13307" s="1" t="str">
        <f>IF(A13307="", "", VLOOKUP(A13307,Undocumented!$A:$C, 2, FALSE))</f>
        <v/>
      </c>
      <c r="D13307" s="1" t="str">
        <f t="shared" si="208"/>
        <v/>
      </c>
    </row>
    <row r="13308" spans="3:4">
      <c r="C13308" s="1" t="str">
        <f>IF(A13308="", "", VLOOKUP(A13308,Undocumented!$A:$C, 2, FALSE))</f>
        <v/>
      </c>
      <c r="D13308" s="1" t="str">
        <f t="shared" si="208"/>
        <v/>
      </c>
    </row>
    <row r="13309" spans="3:4">
      <c r="C13309" s="1" t="str">
        <f>IF(A13309="", "", VLOOKUP(A13309,Undocumented!$A:$C, 2, FALSE))</f>
        <v/>
      </c>
      <c r="D13309" s="1" t="str">
        <f t="shared" si="208"/>
        <v/>
      </c>
    </row>
    <row r="13310" spans="3:4">
      <c r="C13310" s="1" t="str">
        <f>IF(A13310="", "", VLOOKUP(A13310,Undocumented!$A:$C, 2, FALSE))</f>
        <v/>
      </c>
      <c r="D13310" s="1" t="str">
        <f t="shared" si="208"/>
        <v/>
      </c>
    </row>
    <row r="13311" spans="3:4">
      <c r="C13311" s="1" t="str">
        <f>IF(A13311="", "", VLOOKUP(A13311,Undocumented!$A:$C, 2, FALSE))</f>
        <v/>
      </c>
      <c r="D13311" s="1" t="str">
        <f t="shared" si="208"/>
        <v/>
      </c>
    </row>
    <row r="13312" spans="3:4">
      <c r="C13312" s="1" t="str">
        <f>IF(A13312="", "", VLOOKUP(A13312,Undocumented!$A:$C, 2, FALSE))</f>
        <v/>
      </c>
      <c r="D13312" s="1" t="str">
        <f t="shared" si="208"/>
        <v/>
      </c>
    </row>
    <row r="13313" spans="3:4">
      <c r="C13313" s="1" t="str">
        <f>IF(A13313="", "", VLOOKUP(A13313,Undocumented!$A:$C, 2, FALSE))</f>
        <v/>
      </c>
      <c r="D13313" s="1" t="str">
        <f t="shared" si="208"/>
        <v/>
      </c>
    </row>
    <row r="13314" spans="3:4">
      <c r="C13314" s="1" t="str">
        <f>IF(A13314="", "", VLOOKUP(A13314,Undocumented!$A:$C, 2, FALSE))</f>
        <v/>
      </c>
      <c r="D13314" s="1" t="str">
        <f t="shared" si="208"/>
        <v/>
      </c>
    </row>
    <row r="13315" spans="3:4">
      <c r="C13315" s="1" t="str">
        <f>IF(A13315="", "", VLOOKUP(A13315,Undocumented!$A:$C, 2, FALSE))</f>
        <v/>
      </c>
      <c r="D13315" s="1" t="str">
        <f t="shared" ref="D13315:D13378" si="209">IF(AND(B13315&lt;&gt;"", B13315&lt;&gt;C13315), "X", "")</f>
        <v/>
      </c>
    </row>
    <row r="13316" spans="3:4">
      <c r="C13316" s="1" t="str">
        <f>IF(A13316="", "", VLOOKUP(A13316,Undocumented!$A:$C, 2, FALSE))</f>
        <v/>
      </c>
      <c r="D13316" s="1" t="str">
        <f t="shared" si="209"/>
        <v/>
      </c>
    </row>
    <row r="13317" spans="3:4">
      <c r="C13317" s="1" t="str">
        <f>IF(A13317="", "", VLOOKUP(A13317,Undocumented!$A:$C, 2, FALSE))</f>
        <v/>
      </c>
      <c r="D13317" s="1" t="str">
        <f t="shared" si="209"/>
        <v/>
      </c>
    </row>
    <row r="13318" spans="3:4">
      <c r="C13318" s="1" t="str">
        <f>IF(A13318="", "", VLOOKUP(A13318,Undocumented!$A:$C, 2, FALSE))</f>
        <v/>
      </c>
      <c r="D13318" s="1" t="str">
        <f t="shared" si="209"/>
        <v/>
      </c>
    </row>
    <row r="13319" spans="3:4">
      <c r="C13319" s="1" t="str">
        <f>IF(A13319="", "", VLOOKUP(A13319,Undocumented!$A:$C, 2, FALSE))</f>
        <v/>
      </c>
      <c r="D13319" s="1" t="str">
        <f t="shared" si="209"/>
        <v/>
      </c>
    </row>
    <row r="13320" spans="3:4">
      <c r="C13320" s="1" t="str">
        <f>IF(A13320="", "", VLOOKUP(A13320,Undocumented!$A:$C, 2, FALSE))</f>
        <v/>
      </c>
      <c r="D13320" s="1" t="str">
        <f t="shared" si="209"/>
        <v/>
      </c>
    </row>
    <row r="13321" spans="3:4">
      <c r="C13321" s="1" t="str">
        <f>IF(A13321="", "", VLOOKUP(A13321,Undocumented!$A:$C, 2, FALSE))</f>
        <v/>
      </c>
      <c r="D13321" s="1" t="str">
        <f t="shared" si="209"/>
        <v/>
      </c>
    </row>
    <row r="13322" spans="3:4">
      <c r="C13322" s="1" t="str">
        <f>IF(A13322="", "", VLOOKUP(A13322,Undocumented!$A:$C, 2, FALSE))</f>
        <v/>
      </c>
      <c r="D13322" s="1" t="str">
        <f t="shared" si="209"/>
        <v/>
      </c>
    </row>
    <row r="13323" spans="3:4">
      <c r="C13323" s="1" t="str">
        <f>IF(A13323="", "", VLOOKUP(A13323,Undocumented!$A:$C, 2, FALSE))</f>
        <v/>
      </c>
      <c r="D13323" s="1" t="str">
        <f t="shared" si="209"/>
        <v/>
      </c>
    </row>
    <row r="13324" spans="3:4">
      <c r="C13324" s="1" t="str">
        <f>IF(A13324="", "", VLOOKUP(A13324,Undocumented!$A:$C, 2, FALSE))</f>
        <v/>
      </c>
      <c r="D13324" s="1" t="str">
        <f t="shared" si="209"/>
        <v/>
      </c>
    </row>
    <row r="13325" spans="3:4">
      <c r="C13325" s="1" t="str">
        <f>IF(A13325="", "", VLOOKUP(A13325,Undocumented!$A:$C, 2, FALSE))</f>
        <v/>
      </c>
      <c r="D13325" s="1" t="str">
        <f t="shared" si="209"/>
        <v/>
      </c>
    </row>
    <row r="13326" spans="3:4">
      <c r="C13326" s="1" t="str">
        <f>IF(A13326="", "", VLOOKUP(A13326,Undocumented!$A:$C, 2, FALSE))</f>
        <v/>
      </c>
      <c r="D13326" s="1" t="str">
        <f t="shared" si="209"/>
        <v/>
      </c>
    </row>
    <row r="13327" spans="3:4">
      <c r="C13327" s="1" t="str">
        <f>IF(A13327="", "", VLOOKUP(A13327,Undocumented!$A:$C, 2, FALSE))</f>
        <v/>
      </c>
      <c r="D13327" s="1" t="str">
        <f t="shared" si="209"/>
        <v/>
      </c>
    </row>
    <row r="13328" spans="3:4">
      <c r="C13328" s="1" t="str">
        <f>IF(A13328="", "", VLOOKUP(A13328,Undocumented!$A:$C, 2, FALSE))</f>
        <v/>
      </c>
      <c r="D13328" s="1" t="str">
        <f t="shared" si="209"/>
        <v/>
      </c>
    </row>
    <row r="13329" spans="3:4">
      <c r="C13329" s="1" t="str">
        <f>IF(A13329="", "", VLOOKUP(A13329,Undocumented!$A:$C, 2, FALSE))</f>
        <v/>
      </c>
      <c r="D13329" s="1" t="str">
        <f t="shared" si="209"/>
        <v/>
      </c>
    </row>
    <row r="13330" spans="3:4">
      <c r="C13330" s="1" t="str">
        <f>IF(A13330="", "", VLOOKUP(A13330,Undocumented!$A:$C, 2, FALSE))</f>
        <v/>
      </c>
      <c r="D13330" s="1" t="str">
        <f t="shared" si="209"/>
        <v/>
      </c>
    </row>
    <row r="13331" spans="3:4">
      <c r="C13331" s="1" t="str">
        <f>IF(A13331="", "", VLOOKUP(A13331,Undocumented!$A:$C, 2, FALSE))</f>
        <v/>
      </c>
      <c r="D13331" s="1" t="str">
        <f t="shared" si="209"/>
        <v/>
      </c>
    </row>
    <row r="13332" spans="3:4">
      <c r="C13332" s="1" t="str">
        <f>IF(A13332="", "", VLOOKUP(A13332,Undocumented!$A:$C, 2, FALSE))</f>
        <v/>
      </c>
      <c r="D13332" s="1" t="str">
        <f t="shared" si="209"/>
        <v/>
      </c>
    </row>
    <row r="13333" spans="3:4">
      <c r="C13333" s="1" t="str">
        <f>IF(A13333="", "", VLOOKUP(A13333,Undocumented!$A:$C, 2, FALSE))</f>
        <v/>
      </c>
      <c r="D13333" s="1" t="str">
        <f t="shared" si="209"/>
        <v/>
      </c>
    </row>
    <row r="13334" spans="3:4">
      <c r="C13334" s="1" t="str">
        <f>IF(A13334="", "", VLOOKUP(A13334,Undocumented!$A:$C, 2, FALSE))</f>
        <v/>
      </c>
      <c r="D13334" s="1" t="str">
        <f t="shared" si="209"/>
        <v/>
      </c>
    </row>
    <row r="13335" spans="3:4">
      <c r="C13335" s="1" t="str">
        <f>IF(A13335="", "", VLOOKUP(A13335,Undocumented!$A:$C, 2, FALSE))</f>
        <v/>
      </c>
      <c r="D13335" s="1" t="str">
        <f t="shared" si="209"/>
        <v/>
      </c>
    </row>
    <row r="13336" spans="3:4">
      <c r="C13336" s="1" t="str">
        <f>IF(A13336="", "", VLOOKUP(A13336,Undocumented!$A:$C, 2, FALSE))</f>
        <v/>
      </c>
      <c r="D13336" s="1" t="str">
        <f t="shared" si="209"/>
        <v/>
      </c>
    </row>
    <row r="13337" spans="3:4">
      <c r="C13337" s="1" t="str">
        <f>IF(A13337="", "", VLOOKUP(A13337,Undocumented!$A:$C, 2, FALSE))</f>
        <v/>
      </c>
      <c r="D13337" s="1" t="str">
        <f t="shared" si="209"/>
        <v/>
      </c>
    </row>
    <row r="13338" spans="3:4">
      <c r="C13338" s="1" t="str">
        <f>IF(A13338="", "", VLOOKUP(A13338,Undocumented!$A:$C, 2, FALSE))</f>
        <v/>
      </c>
      <c r="D13338" s="1" t="str">
        <f t="shared" si="209"/>
        <v/>
      </c>
    </row>
    <row r="13339" spans="3:4">
      <c r="C13339" s="1" t="str">
        <f>IF(A13339="", "", VLOOKUP(A13339,Undocumented!$A:$C, 2, FALSE))</f>
        <v/>
      </c>
      <c r="D13339" s="1" t="str">
        <f t="shared" si="209"/>
        <v/>
      </c>
    </row>
    <row r="13340" spans="3:4">
      <c r="C13340" s="1" t="str">
        <f>IF(A13340="", "", VLOOKUP(A13340,Undocumented!$A:$C, 2, FALSE))</f>
        <v/>
      </c>
      <c r="D13340" s="1" t="str">
        <f t="shared" si="209"/>
        <v/>
      </c>
    </row>
    <row r="13341" spans="3:4">
      <c r="C13341" s="1" t="str">
        <f>IF(A13341="", "", VLOOKUP(A13341,Undocumented!$A:$C, 2, FALSE))</f>
        <v/>
      </c>
      <c r="D13341" s="1" t="str">
        <f t="shared" si="209"/>
        <v/>
      </c>
    </row>
    <row r="13342" spans="3:4">
      <c r="C13342" s="1" t="str">
        <f>IF(A13342="", "", VLOOKUP(A13342,Undocumented!$A:$C, 2, FALSE))</f>
        <v/>
      </c>
      <c r="D13342" s="1" t="str">
        <f t="shared" si="209"/>
        <v/>
      </c>
    </row>
    <row r="13343" spans="3:4">
      <c r="C13343" s="1" t="str">
        <f>IF(A13343="", "", VLOOKUP(A13343,Undocumented!$A:$C, 2, FALSE))</f>
        <v/>
      </c>
      <c r="D13343" s="1" t="str">
        <f t="shared" si="209"/>
        <v/>
      </c>
    </row>
    <row r="13344" spans="3:4">
      <c r="C13344" s="1" t="str">
        <f>IF(A13344="", "", VLOOKUP(A13344,Undocumented!$A:$C, 2, FALSE))</f>
        <v/>
      </c>
      <c r="D13344" s="1" t="str">
        <f t="shared" si="209"/>
        <v/>
      </c>
    </row>
    <row r="13345" spans="3:4">
      <c r="C13345" s="1" t="str">
        <f>IF(A13345="", "", VLOOKUP(A13345,Undocumented!$A:$C, 2, FALSE))</f>
        <v/>
      </c>
      <c r="D13345" s="1" t="str">
        <f t="shared" si="209"/>
        <v/>
      </c>
    </row>
    <row r="13346" spans="3:4">
      <c r="C13346" s="1" t="str">
        <f>IF(A13346="", "", VLOOKUP(A13346,Undocumented!$A:$C, 2, FALSE))</f>
        <v/>
      </c>
      <c r="D13346" s="1" t="str">
        <f t="shared" si="209"/>
        <v/>
      </c>
    </row>
    <row r="13347" spans="3:4">
      <c r="C13347" s="1" t="str">
        <f>IF(A13347="", "", VLOOKUP(A13347,Undocumented!$A:$C, 2, FALSE))</f>
        <v/>
      </c>
      <c r="D13347" s="1" t="str">
        <f t="shared" si="209"/>
        <v/>
      </c>
    </row>
    <row r="13348" spans="3:4">
      <c r="C13348" s="1" t="str">
        <f>IF(A13348="", "", VLOOKUP(A13348,Undocumented!$A:$C, 2, FALSE))</f>
        <v/>
      </c>
      <c r="D13348" s="1" t="str">
        <f t="shared" si="209"/>
        <v/>
      </c>
    </row>
    <row r="13349" spans="3:4">
      <c r="C13349" s="1" t="str">
        <f>IF(A13349="", "", VLOOKUP(A13349,Undocumented!$A:$C, 2, FALSE))</f>
        <v/>
      </c>
      <c r="D13349" s="1" t="str">
        <f t="shared" si="209"/>
        <v/>
      </c>
    </row>
    <row r="13350" spans="3:4">
      <c r="C13350" s="1" t="str">
        <f>IF(A13350="", "", VLOOKUP(A13350,Undocumented!$A:$C, 2, FALSE))</f>
        <v/>
      </c>
      <c r="D13350" s="1" t="str">
        <f t="shared" si="209"/>
        <v/>
      </c>
    </row>
    <row r="13351" spans="3:4">
      <c r="C13351" s="1" t="str">
        <f>IF(A13351="", "", VLOOKUP(A13351,Undocumented!$A:$C, 2, FALSE))</f>
        <v/>
      </c>
      <c r="D13351" s="1" t="str">
        <f t="shared" si="209"/>
        <v/>
      </c>
    </row>
    <row r="13352" spans="3:4">
      <c r="C13352" s="1" t="str">
        <f>IF(A13352="", "", VLOOKUP(A13352,Undocumented!$A:$C, 2, FALSE))</f>
        <v/>
      </c>
      <c r="D13352" s="1" t="str">
        <f t="shared" si="209"/>
        <v/>
      </c>
    </row>
    <row r="13353" spans="3:4">
      <c r="C13353" s="1" t="str">
        <f>IF(A13353="", "", VLOOKUP(A13353,Undocumented!$A:$C, 2, FALSE))</f>
        <v/>
      </c>
      <c r="D13353" s="1" t="str">
        <f t="shared" si="209"/>
        <v/>
      </c>
    </row>
    <row r="13354" spans="3:4">
      <c r="C13354" s="1" t="str">
        <f>IF(A13354="", "", VLOOKUP(A13354,Undocumented!$A:$C, 2, FALSE))</f>
        <v/>
      </c>
      <c r="D13354" s="1" t="str">
        <f t="shared" si="209"/>
        <v/>
      </c>
    </row>
    <row r="13355" spans="3:4">
      <c r="C13355" s="1" t="str">
        <f>IF(A13355="", "", VLOOKUP(A13355,Undocumented!$A:$C, 2, FALSE))</f>
        <v/>
      </c>
      <c r="D13355" s="1" t="str">
        <f t="shared" si="209"/>
        <v/>
      </c>
    </row>
    <row r="13356" spans="3:4">
      <c r="C13356" s="1" t="str">
        <f>IF(A13356="", "", VLOOKUP(A13356,Undocumented!$A:$C, 2, FALSE))</f>
        <v/>
      </c>
      <c r="D13356" s="1" t="str">
        <f t="shared" si="209"/>
        <v/>
      </c>
    </row>
    <row r="13357" spans="3:4">
      <c r="C13357" s="1" t="str">
        <f>IF(A13357="", "", VLOOKUP(A13357,Undocumented!$A:$C, 2, FALSE))</f>
        <v/>
      </c>
      <c r="D13357" s="1" t="str">
        <f t="shared" si="209"/>
        <v/>
      </c>
    </row>
    <row r="13358" spans="3:4">
      <c r="C13358" s="1" t="str">
        <f>IF(A13358="", "", VLOOKUP(A13358,Undocumented!$A:$C, 2, FALSE))</f>
        <v/>
      </c>
      <c r="D13358" s="1" t="str">
        <f t="shared" si="209"/>
        <v/>
      </c>
    </row>
    <row r="13359" spans="3:4">
      <c r="C13359" s="1" t="str">
        <f>IF(A13359="", "", VLOOKUP(A13359,Undocumented!$A:$C, 2, FALSE))</f>
        <v/>
      </c>
      <c r="D13359" s="1" t="str">
        <f t="shared" si="209"/>
        <v/>
      </c>
    </row>
    <row r="13360" spans="3:4">
      <c r="C13360" s="1" t="str">
        <f>IF(A13360="", "", VLOOKUP(A13360,Undocumented!$A:$C, 2, FALSE))</f>
        <v/>
      </c>
      <c r="D13360" s="1" t="str">
        <f t="shared" si="209"/>
        <v/>
      </c>
    </row>
    <row r="13361" spans="3:4">
      <c r="C13361" s="1" t="str">
        <f>IF(A13361="", "", VLOOKUP(A13361,Undocumented!$A:$C, 2, FALSE))</f>
        <v/>
      </c>
      <c r="D13361" s="1" t="str">
        <f t="shared" si="209"/>
        <v/>
      </c>
    </row>
    <row r="13362" spans="3:4">
      <c r="C13362" s="1" t="str">
        <f>IF(A13362="", "", VLOOKUP(A13362,Undocumented!$A:$C, 2, FALSE))</f>
        <v/>
      </c>
      <c r="D13362" s="1" t="str">
        <f t="shared" si="209"/>
        <v/>
      </c>
    </row>
    <row r="13363" spans="3:4">
      <c r="C13363" s="1" t="str">
        <f>IF(A13363="", "", VLOOKUP(A13363,Undocumented!$A:$C, 2, FALSE))</f>
        <v/>
      </c>
      <c r="D13363" s="1" t="str">
        <f t="shared" si="209"/>
        <v/>
      </c>
    </row>
    <row r="13364" spans="3:4">
      <c r="C13364" s="1" t="str">
        <f>IF(A13364="", "", VLOOKUP(A13364,Undocumented!$A:$C, 2, FALSE))</f>
        <v/>
      </c>
      <c r="D13364" s="1" t="str">
        <f t="shared" si="209"/>
        <v/>
      </c>
    </row>
    <row r="13365" spans="3:4">
      <c r="C13365" s="1" t="str">
        <f>IF(A13365="", "", VLOOKUP(A13365,Undocumented!$A:$C, 2, FALSE))</f>
        <v/>
      </c>
      <c r="D13365" s="1" t="str">
        <f t="shared" si="209"/>
        <v/>
      </c>
    </row>
    <row r="13366" spans="3:4">
      <c r="C13366" s="1" t="str">
        <f>IF(A13366="", "", VLOOKUP(A13366,Undocumented!$A:$C, 2, FALSE))</f>
        <v/>
      </c>
      <c r="D13366" s="1" t="str">
        <f t="shared" si="209"/>
        <v/>
      </c>
    </row>
    <row r="13367" spans="3:4">
      <c r="C13367" s="1" t="str">
        <f>IF(A13367="", "", VLOOKUP(A13367,Undocumented!$A:$C, 2, FALSE))</f>
        <v/>
      </c>
      <c r="D13367" s="1" t="str">
        <f t="shared" si="209"/>
        <v/>
      </c>
    </row>
    <row r="13368" spans="3:4">
      <c r="C13368" s="1" t="str">
        <f>IF(A13368="", "", VLOOKUP(A13368,Undocumented!$A:$C, 2, FALSE))</f>
        <v/>
      </c>
      <c r="D13368" s="1" t="str">
        <f t="shared" si="209"/>
        <v/>
      </c>
    </row>
    <row r="13369" spans="3:4">
      <c r="C13369" s="1" t="str">
        <f>IF(A13369="", "", VLOOKUP(A13369,Undocumented!$A:$C, 2, FALSE))</f>
        <v/>
      </c>
      <c r="D13369" s="1" t="str">
        <f t="shared" si="209"/>
        <v/>
      </c>
    </row>
    <row r="13370" spans="3:4">
      <c r="C13370" s="1" t="str">
        <f>IF(A13370="", "", VLOOKUP(A13370,Undocumented!$A:$C, 2, FALSE))</f>
        <v/>
      </c>
      <c r="D13370" s="1" t="str">
        <f t="shared" si="209"/>
        <v/>
      </c>
    </row>
    <row r="13371" spans="3:4">
      <c r="C13371" s="1" t="str">
        <f>IF(A13371="", "", VLOOKUP(A13371,Undocumented!$A:$C, 2, FALSE))</f>
        <v/>
      </c>
      <c r="D13371" s="1" t="str">
        <f t="shared" si="209"/>
        <v/>
      </c>
    </row>
    <row r="13372" spans="3:4">
      <c r="C13372" s="1" t="str">
        <f>IF(A13372="", "", VLOOKUP(A13372,Undocumented!$A:$C, 2, FALSE))</f>
        <v/>
      </c>
      <c r="D13372" s="1" t="str">
        <f t="shared" si="209"/>
        <v/>
      </c>
    </row>
    <row r="13373" spans="3:4">
      <c r="C13373" s="1" t="str">
        <f>IF(A13373="", "", VLOOKUP(A13373,Undocumented!$A:$C, 2, FALSE))</f>
        <v/>
      </c>
      <c r="D13373" s="1" t="str">
        <f t="shared" si="209"/>
        <v/>
      </c>
    </row>
    <row r="13374" spans="3:4">
      <c r="C13374" s="1" t="str">
        <f>IF(A13374="", "", VLOOKUP(A13374,Undocumented!$A:$C, 2, FALSE))</f>
        <v/>
      </c>
      <c r="D13374" s="1" t="str">
        <f t="shared" si="209"/>
        <v/>
      </c>
    </row>
    <row r="13375" spans="3:4">
      <c r="C13375" s="1" t="str">
        <f>IF(A13375="", "", VLOOKUP(A13375,Undocumented!$A:$C, 2, FALSE))</f>
        <v/>
      </c>
      <c r="D13375" s="1" t="str">
        <f t="shared" si="209"/>
        <v/>
      </c>
    </row>
    <row r="13376" spans="3:4">
      <c r="C13376" s="1" t="str">
        <f>IF(A13376="", "", VLOOKUP(A13376,Undocumented!$A:$C, 2, FALSE))</f>
        <v/>
      </c>
      <c r="D13376" s="1" t="str">
        <f t="shared" si="209"/>
        <v/>
      </c>
    </row>
    <row r="13377" spans="3:4">
      <c r="C13377" s="1" t="str">
        <f>IF(A13377="", "", VLOOKUP(A13377,Undocumented!$A:$C, 2, FALSE))</f>
        <v/>
      </c>
      <c r="D13377" s="1" t="str">
        <f t="shared" si="209"/>
        <v/>
      </c>
    </row>
    <row r="13378" spans="3:4">
      <c r="C13378" s="1" t="str">
        <f>IF(A13378="", "", VLOOKUP(A13378,Undocumented!$A:$C, 2, FALSE))</f>
        <v/>
      </c>
      <c r="D13378" s="1" t="str">
        <f t="shared" si="209"/>
        <v/>
      </c>
    </row>
    <row r="13379" spans="3:4">
      <c r="C13379" s="1" t="str">
        <f>IF(A13379="", "", VLOOKUP(A13379,Undocumented!$A:$C, 2, FALSE))</f>
        <v/>
      </c>
      <c r="D13379" s="1" t="str">
        <f t="shared" ref="D13379:D13442" si="210">IF(AND(B13379&lt;&gt;"", B13379&lt;&gt;C13379), "X", "")</f>
        <v/>
      </c>
    </row>
    <row r="13380" spans="3:4">
      <c r="C13380" s="1" t="str">
        <f>IF(A13380="", "", VLOOKUP(A13380,Undocumented!$A:$C, 2, FALSE))</f>
        <v/>
      </c>
      <c r="D13380" s="1" t="str">
        <f t="shared" si="210"/>
        <v/>
      </c>
    </row>
    <row r="13381" spans="3:4">
      <c r="C13381" s="1" t="str">
        <f>IF(A13381="", "", VLOOKUP(A13381,Undocumented!$A:$C, 2, FALSE))</f>
        <v/>
      </c>
      <c r="D13381" s="1" t="str">
        <f t="shared" si="210"/>
        <v/>
      </c>
    </row>
    <row r="13382" spans="3:4">
      <c r="C13382" s="1" t="str">
        <f>IF(A13382="", "", VLOOKUP(A13382,Undocumented!$A:$C, 2, FALSE))</f>
        <v/>
      </c>
      <c r="D13382" s="1" t="str">
        <f t="shared" si="210"/>
        <v/>
      </c>
    </row>
    <row r="13383" spans="3:4">
      <c r="C13383" s="1" t="str">
        <f>IF(A13383="", "", VLOOKUP(A13383,Undocumented!$A:$C, 2, FALSE))</f>
        <v/>
      </c>
      <c r="D13383" s="1" t="str">
        <f t="shared" si="210"/>
        <v/>
      </c>
    </row>
    <row r="13384" spans="3:4">
      <c r="C13384" s="1" t="str">
        <f>IF(A13384="", "", VLOOKUP(A13384,Undocumented!$A:$C, 2, FALSE))</f>
        <v/>
      </c>
      <c r="D13384" s="1" t="str">
        <f t="shared" si="210"/>
        <v/>
      </c>
    </row>
    <row r="13385" spans="3:4">
      <c r="C13385" s="1" t="str">
        <f>IF(A13385="", "", VLOOKUP(A13385,Undocumented!$A:$C, 2, FALSE))</f>
        <v/>
      </c>
      <c r="D13385" s="1" t="str">
        <f t="shared" si="210"/>
        <v/>
      </c>
    </row>
    <row r="13386" spans="3:4">
      <c r="C13386" s="1" t="str">
        <f>IF(A13386="", "", VLOOKUP(A13386,Undocumented!$A:$C, 2, FALSE))</f>
        <v/>
      </c>
      <c r="D13386" s="1" t="str">
        <f t="shared" si="210"/>
        <v/>
      </c>
    </row>
    <row r="13387" spans="3:4">
      <c r="C13387" s="1" t="str">
        <f>IF(A13387="", "", VLOOKUP(A13387,Undocumented!$A:$C, 2, FALSE))</f>
        <v/>
      </c>
      <c r="D13387" s="1" t="str">
        <f t="shared" si="210"/>
        <v/>
      </c>
    </row>
    <row r="13388" spans="3:4">
      <c r="C13388" s="1" t="str">
        <f>IF(A13388="", "", VLOOKUP(A13388,Undocumented!$A:$C, 2, FALSE))</f>
        <v/>
      </c>
      <c r="D13388" s="1" t="str">
        <f t="shared" si="210"/>
        <v/>
      </c>
    </row>
    <row r="13389" spans="3:4">
      <c r="C13389" s="1" t="str">
        <f>IF(A13389="", "", VLOOKUP(A13389,Undocumented!$A:$C, 2, FALSE))</f>
        <v/>
      </c>
      <c r="D13389" s="1" t="str">
        <f t="shared" si="210"/>
        <v/>
      </c>
    </row>
    <row r="13390" spans="3:4">
      <c r="C13390" s="1" t="str">
        <f>IF(A13390="", "", VLOOKUP(A13390,Undocumented!$A:$C, 2, FALSE))</f>
        <v/>
      </c>
      <c r="D13390" s="1" t="str">
        <f t="shared" si="210"/>
        <v/>
      </c>
    </row>
    <row r="13391" spans="3:4">
      <c r="C13391" s="1" t="str">
        <f>IF(A13391="", "", VLOOKUP(A13391,Undocumented!$A:$C, 2, FALSE))</f>
        <v/>
      </c>
      <c r="D13391" s="1" t="str">
        <f t="shared" si="210"/>
        <v/>
      </c>
    </row>
    <row r="13392" spans="3:4">
      <c r="C13392" s="1" t="str">
        <f>IF(A13392="", "", VLOOKUP(A13392,Undocumented!$A:$C, 2, FALSE))</f>
        <v/>
      </c>
      <c r="D13392" s="1" t="str">
        <f t="shared" si="210"/>
        <v/>
      </c>
    </row>
    <row r="13393" spans="3:4">
      <c r="C13393" s="1" t="str">
        <f>IF(A13393="", "", VLOOKUP(A13393,Undocumented!$A:$C, 2, FALSE))</f>
        <v/>
      </c>
      <c r="D13393" s="1" t="str">
        <f t="shared" si="210"/>
        <v/>
      </c>
    </row>
    <row r="13394" spans="3:4">
      <c r="C13394" s="1" t="str">
        <f>IF(A13394="", "", VLOOKUP(A13394,Undocumented!$A:$C, 2, FALSE))</f>
        <v/>
      </c>
      <c r="D13394" s="1" t="str">
        <f t="shared" si="210"/>
        <v/>
      </c>
    </row>
    <row r="13395" spans="3:4">
      <c r="C13395" s="1" t="str">
        <f>IF(A13395="", "", VLOOKUP(A13395,Undocumented!$A:$C, 2, FALSE))</f>
        <v/>
      </c>
      <c r="D13395" s="1" t="str">
        <f t="shared" si="210"/>
        <v/>
      </c>
    </row>
    <row r="13396" spans="3:4">
      <c r="C13396" s="1" t="str">
        <f>IF(A13396="", "", VLOOKUP(A13396,Undocumented!$A:$C, 2, FALSE))</f>
        <v/>
      </c>
      <c r="D13396" s="1" t="str">
        <f t="shared" si="210"/>
        <v/>
      </c>
    </row>
    <row r="13397" spans="3:4">
      <c r="C13397" s="1" t="str">
        <f>IF(A13397="", "", VLOOKUP(A13397,Undocumented!$A:$C, 2, FALSE))</f>
        <v/>
      </c>
      <c r="D13397" s="1" t="str">
        <f t="shared" si="210"/>
        <v/>
      </c>
    </row>
    <row r="13398" spans="3:4">
      <c r="C13398" s="1" t="str">
        <f>IF(A13398="", "", VLOOKUP(A13398,Undocumented!$A:$C, 2, FALSE))</f>
        <v/>
      </c>
      <c r="D13398" s="1" t="str">
        <f t="shared" si="210"/>
        <v/>
      </c>
    </row>
    <row r="13399" spans="3:4">
      <c r="C13399" s="1" t="str">
        <f>IF(A13399="", "", VLOOKUP(A13399,Undocumented!$A:$C, 2, FALSE))</f>
        <v/>
      </c>
      <c r="D13399" s="1" t="str">
        <f t="shared" si="210"/>
        <v/>
      </c>
    </row>
    <row r="13400" spans="3:4">
      <c r="C13400" s="1" t="str">
        <f>IF(A13400="", "", VLOOKUP(A13400,Undocumented!$A:$C, 2, FALSE))</f>
        <v/>
      </c>
      <c r="D13400" s="1" t="str">
        <f t="shared" si="210"/>
        <v/>
      </c>
    </row>
    <row r="13401" spans="3:4">
      <c r="C13401" s="1" t="str">
        <f>IF(A13401="", "", VLOOKUP(A13401,Undocumented!$A:$C, 2, FALSE))</f>
        <v/>
      </c>
      <c r="D13401" s="1" t="str">
        <f t="shared" si="210"/>
        <v/>
      </c>
    </row>
    <row r="13402" spans="3:4">
      <c r="C13402" s="1" t="str">
        <f>IF(A13402="", "", VLOOKUP(A13402,Undocumented!$A:$C, 2, FALSE))</f>
        <v/>
      </c>
      <c r="D13402" s="1" t="str">
        <f t="shared" si="210"/>
        <v/>
      </c>
    </row>
    <row r="13403" spans="3:4">
      <c r="C13403" s="1" t="str">
        <f>IF(A13403="", "", VLOOKUP(A13403,Undocumented!$A:$C, 2, FALSE))</f>
        <v/>
      </c>
      <c r="D13403" s="1" t="str">
        <f t="shared" si="210"/>
        <v/>
      </c>
    </row>
    <row r="13404" spans="3:4">
      <c r="C13404" s="1" t="str">
        <f>IF(A13404="", "", VLOOKUP(A13404,Undocumented!$A:$C, 2, FALSE))</f>
        <v/>
      </c>
      <c r="D13404" s="1" t="str">
        <f t="shared" si="210"/>
        <v/>
      </c>
    </row>
    <row r="13405" spans="3:4">
      <c r="C13405" s="1" t="str">
        <f>IF(A13405="", "", VLOOKUP(A13405,Undocumented!$A:$C, 2, FALSE))</f>
        <v/>
      </c>
      <c r="D13405" s="1" t="str">
        <f t="shared" si="210"/>
        <v/>
      </c>
    </row>
    <row r="13406" spans="3:4">
      <c r="C13406" s="1" t="str">
        <f>IF(A13406="", "", VLOOKUP(A13406,Undocumented!$A:$C, 2, FALSE))</f>
        <v/>
      </c>
      <c r="D13406" s="1" t="str">
        <f t="shared" si="210"/>
        <v/>
      </c>
    </row>
    <row r="13407" spans="3:4">
      <c r="C13407" s="1" t="str">
        <f>IF(A13407="", "", VLOOKUP(A13407,Undocumented!$A:$C, 2, FALSE))</f>
        <v/>
      </c>
      <c r="D13407" s="1" t="str">
        <f t="shared" si="210"/>
        <v/>
      </c>
    </row>
    <row r="13408" spans="3:4">
      <c r="C13408" s="1" t="str">
        <f>IF(A13408="", "", VLOOKUP(A13408,Undocumented!$A:$C, 2, FALSE))</f>
        <v/>
      </c>
      <c r="D13408" s="1" t="str">
        <f t="shared" si="210"/>
        <v/>
      </c>
    </row>
    <row r="13409" spans="3:4">
      <c r="C13409" s="1" t="str">
        <f>IF(A13409="", "", VLOOKUP(A13409,Undocumented!$A:$C, 2, FALSE))</f>
        <v/>
      </c>
      <c r="D13409" s="1" t="str">
        <f t="shared" si="210"/>
        <v/>
      </c>
    </row>
    <row r="13410" spans="3:4">
      <c r="C13410" s="1" t="str">
        <f>IF(A13410="", "", VLOOKUP(A13410,Undocumented!$A:$C, 2, FALSE))</f>
        <v/>
      </c>
      <c r="D13410" s="1" t="str">
        <f t="shared" si="210"/>
        <v/>
      </c>
    </row>
    <row r="13411" spans="3:4">
      <c r="C13411" s="1" t="str">
        <f>IF(A13411="", "", VLOOKUP(A13411,Undocumented!$A:$C, 2, FALSE))</f>
        <v/>
      </c>
      <c r="D13411" s="1" t="str">
        <f t="shared" si="210"/>
        <v/>
      </c>
    </row>
    <row r="13412" spans="3:4">
      <c r="C13412" s="1" t="str">
        <f>IF(A13412="", "", VLOOKUP(A13412,Undocumented!$A:$C, 2, FALSE))</f>
        <v/>
      </c>
      <c r="D13412" s="1" t="str">
        <f t="shared" si="210"/>
        <v/>
      </c>
    </row>
    <row r="13413" spans="3:4">
      <c r="C13413" s="1" t="str">
        <f>IF(A13413="", "", VLOOKUP(A13413,Undocumented!$A:$C, 2, FALSE))</f>
        <v/>
      </c>
      <c r="D13413" s="1" t="str">
        <f t="shared" si="210"/>
        <v/>
      </c>
    </row>
    <row r="13414" spans="3:4">
      <c r="C13414" s="1" t="str">
        <f>IF(A13414="", "", VLOOKUP(A13414,Undocumented!$A:$C, 2, FALSE))</f>
        <v/>
      </c>
      <c r="D13414" s="1" t="str">
        <f t="shared" si="210"/>
        <v/>
      </c>
    </row>
    <row r="13415" spans="3:4">
      <c r="C13415" s="1" t="str">
        <f>IF(A13415="", "", VLOOKUP(A13415,Undocumented!$A:$C, 2, FALSE))</f>
        <v/>
      </c>
      <c r="D13415" s="1" t="str">
        <f t="shared" si="210"/>
        <v/>
      </c>
    </row>
    <row r="13416" spans="3:4">
      <c r="C13416" s="1" t="str">
        <f>IF(A13416="", "", VLOOKUP(A13416,Undocumented!$A:$C, 2, FALSE))</f>
        <v/>
      </c>
      <c r="D13416" s="1" t="str">
        <f t="shared" si="210"/>
        <v/>
      </c>
    </row>
    <row r="13417" spans="3:4">
      <c r="C13417" s="1" t="str">
        <f>IF(A13417="", "", VLOOKUP(A13417,Undocumented!$A:$C, 2, FALSE))</f>
        <v/>
      </c>
      <c r="D13417" s="1" t="str">
        <f t="shared" si="210"/>
        <v/>
      </c>
    </row>
    <row r="13418" spans="3:4">
      <c r="C13418" s="1" t="str">
        <f>IF(A13418="", "", VLOOKUP(A13418,Undocumented!$A:$C, 2, FALSE))</f>
        <v/>
      </c>
      <c r="D13418" s="1" t="str">
        <f t="shared" si="210"/>
        <v/>
      </c>
    </row>
    <row r="13419" spans="3:4">
      <c r="C13419" s="1" t="str">
        <f>IF(A13419="", "", VLOOKUP(A13419,Undocumented!$A:$C, 2, FALSE))</f>
        <v/>
      </c>
      <c r="D13419" s="1" t="str">
        <f t="shared" si="210"/>
        <v/>
      </c>
    </row>
    <row r="13420" spans="3:4">
      <c r="C13420" s="1" t="str">
        <f>IF(A13420="", "", VLOOKUP(A13420,Undocumented!$A:$C, 2, FALSE))</f>
        <v/>
      </c>
      <c r="D13420" s="1" t="str">
        <f t="shared" si="210"/>
        <v/>
      </c>
    </row>
    <row r="13421" spans="3:4">
      <c r="C13421" s="1" t="str">
        <f>IF(A13421="", "", VLOOKUP(A13421,Undocumented!$A:$C, 2, FALSE))</f>
        <v/>
      </c>
      <c r="D13421" s="1" t="str">
        <f t="shared" si="210"/>
        <v/>
      </c>
    </row>
    <row r="13422" spans="3:4">
      <c r="C13422" s="1" t="str">
        <f>IF(A13422="", "", VLOOKUP(A13422,Undocumented!$A:$C, 2, FALSE))</f>
        <v/>
      </c>
      <c r="D13422" s="1" t="str">
        <f t="shared" si="210"/>
        <v/>
      </c>
    </row>
    <row r="13423" spans="3:4">
      <c r="C13423" s="1" t="str">
        <f>IF(A13423="", "", VLOOKUP(A13423,Undocumented!$A:$C, 2, FALSE))</f>
        <v/>
      </c>
      <c r="D13423" s="1" t="str">
        <f t="shared" si="210"/>
        <v/>
      </c>
    </row>
    <row r="13424" spans="3:4">
      <c r="C13424" s="1" t="str">
        <f>IF(A13424="", "", VLOOKUP(A13424,Undocumented!$A:$C, 2, FALSE))</f>
        <v/>
      </c>
      <c r="D13424" s="1" t="str">
        <f t="shared" si="210"/>
        <v/>
      </c>
    </row>
    <row r="13425" spans="3:4">
      <c r="C13425" s="1" t="str">
        <f>IF(A13425="", "", VLOOKUP(A13425,Undocumented!$A:$C, 2, FALSE))</f>
        <v/>
      </c>
      <c r="D13425" s="1" t="str">
        <f t="shared" si="210"/>
        <v/>
      </c>
    </row>
    <row r="13426" spans="3:4">
      <c r="C13426" s="1" t="str">
        <f>IF(A13426="", "", VLOOKUP(A13426,Undocumented!$A:$C, 2, FALSE))</f>
        <v/>
      </c>
      <c r="D13426" s="1" t="str">
        <f t="shared" si="210"/>
        <v/>
      </c>
    </row>
    <row r="13427" spans="3:4">
      <c r="C13427" s="1" t="str">
        <f>IF(A13427="", "", VLOOKUP(A13427,Undocumented!$A:$C, 2, FALSE))</f>
        <v/>
      </c>
      <c r="D13427" s="1" t="str">
        <f t="shared" si="210"/>
        <v/>
      </c>
    </row>
    <row r="13428" spans="3:4">
      <c r="C13428" s="1" t="str">
        <f>IF(A13428="", "", VLOOKUP(A13428,Undocumented!$A:$C, 2, FALSE))</f>
        <v/>
      </c>
      <c r="D13428" s="1" t="str">
        <f t="shared" si="210"/>
        <v/>
      </c>
    </row>
    <row r="13429" spans="3:4">
      <c r="C13429" s="1" t="str">
        <f>IF(A13429="", "", VLOOKUP(A13429,Undocumented!$A:$C, 2, FALSE))</f>
        <v/>
      </c>
      <c r="D13429" s="1" t="str">
        <f t="shared" si="210"/>
        <v/>
      </c>
    </row>
    <row r="13430" spans="3:4">
      <c r="C13430" s="1" t="str">
        <f>IF(A13430="", "", VLOOKUP(A13430,Undocumented!$A:$C, 2, FALSE))</f>
        <v/>
      </c>
      <c r="D13430" s="1" t="str">
        <f t="shared" si="210"/>
        <v/>
      </c>
    </row>
    <row r="13431" spans="3:4">
      <c r="C13431" s="1" t="str">
        <f>IF(A13431="", "", VLOOKUP(A13431,Undocumented!$A:$C, 2, FALSE))</f>
        <v/>
      </c>
      <c r="D13431" s="1" t="str">
        <f t="shared" si="210"/>
        <v/>
      </c>
    </row>
    <row r="13432" spans="3:4">
      <c r="C13432" s="1" t="str">
        <f>IF(A13432="", "", VLOOKUP(A13432,Undocumented!$A:$C, 2, FALSE))</f>
        <v/>
      </c>
      <c r="D13432" s="1" t="str">
        <f t="shared" si="210"/>
        <v/>
      </c>
    </row>
    <row r="13433" spans="3:4">
      <c r="C13433" s="1" t="str">
        <f>IF(A13433="", "", VLOOKUP(A13433,Undocumented!$A:$C, 2, FALSE))</f>
        <v/>
      </c>
      <c r="D13433" s="1" t="str">
        <f t="shared" si="210"/>
        <v/>
      </c>
    </row>
    <row r="13434" spans="3:4">
      <c r="C13434" s="1" t="str">
        <f>IF(A13434="", "", VLOOKUP(A13434,Undocumented!$A:$C, 2, FALSE))</f>
        <v/>
      </c>
      <c r="D13434" s="1" t="str">
        <f t="shared" si="210"/>
        <v/>
      </c>
    </row>
    <row r="13435" spans="3:4">
      <c r="C13435" s="1" t="str">
        <f>IF(A13435="", "", VLOOKUP(A13435,Undocumented!$A:$C, 2, FALSE))</f>
        <v/>
      </c>
      <c r="D13435" s="1" t="str">
        <f t="shared" si="210"/>
        <v/>
      </c>
    </row>
    <row r="13436" spans="3:4">
      <c r="C13436" s="1" t="str">
        <f>IF(A13436="", "", VLOOKUP(A13436,Undocumented!$A:$C, 2, FALSE))</f>
        <v/>
      </c>
      <c r="D13436" s="1" t="str">
        <f t="shared" si="210"/>
        <v/>
      </c>
    </row>
    <row r="13437" spans="3:4">
      <c r="C13437" s="1" t="str">
        <f>IF(A13437="", "", VLOOKUP(A13437,Undocumented!$A:$C, 2, FALSE))</f>
        <v/>
      </c>
      <c r="D13437" s="1" t="str">
        <f t="shared" si="210"/>
        <v/>
      </c>
    </row>
    <row r="13438" spans="3:4">
      <c r="C13438" s="1" t="str">
        <f>IF(A13438="", "", VLOOKUP(A13438,Undocumented!$A:$C, 2, FALSE))</f>
        <v/>
      </c>
      <c r="D13438" s="1" t="str">
        <f t="shared" si="210"/>
        <v/>
      </c>
    </row>
    <row r="13439" spans="3:4">
      <c r="C13439" s="1" t="str">
        <f>IF(A13439="", "", VLOOKUP(A13439,Undocumented!$A:$C, 2, FALSE))</f>
        <v/>
      </c>
      <c r="D13439" s="1" t="str">
        <f t="shared" si="210"/>
        <v/>
      </c>
    </row>
    <row r="13440" spans="3:4">
      <c r="C13440" s="1" t="str">
        <f>IF(A13440="", "", VLOOKUP(A13440,Undocumented!$A:$C, 2, FALSE))</f>
        <v/>
      </c>
      <c r="D13440" s="1" t="str">
        <f t="shared" si="210"/>
        <v/>
      </c>
    </row>
    <row r="13441" spans="3:4">
      <c r="C13441" s="1" t="str">
        <f>IF(A13441="", "", VLOOKUP(A13441,Undocumented!$A:$C, 2, FALSE))</f>
        <v/>
      </c>
      <c r="D13441" s="1" t="str">
        <f t="shared" si="210"/>
        <v/>
      </c>
    </row>
    <row r="13442" spans="3:4">
      <c r="C13442" s="1" t="str">
        <f>IF(A13442="", "", VLOOKUP(A13442,Undocumented!$A:$C, 2, FALSE))</f>
        <v/>
      </c>
      <c r="D13442" s="1" t="str">
        <f t="shared" si="210"/>
        <v/>
      </c>
    </row>
    <row r="13443" spans="3:4">
      <c r="C13443" s="1" t="str">
        <f>IF(A13443="", "", VLOOKUP(A13443,Undocumented!$A:$C, 2, FALSE))</f>
        <v/>
      </c>
      <c r="D13443" s="1" t="str">
        <f t="shared" ref="D13443:D13506" si="211">IF(AND(B13443&lt;&gt;"", B13443&lt;&gt;C13443), "X", "")</f>
        <v/>
      </c>
    </row>
    <row r="13444" spans="3:4">
      <c r="C13444" s="1" t="str">
        <f>IF(A13444="", "", VLOOKUP(A13444,Undocumented!$A:$C, 2, FALSE))</f>
        <v/>
      </c>
      <c r="D13444" s="1" t="str">
        <f t="shared" si="211"/>
        <v/>
      </c>
    </row>
    <row r="13445" spans="3:4">
      <c r="C13445" s="1" t="str">
        <f>IF(A13445="", "", VLOOKUP(A13445,Undocumented!$A:$C, 2, FALSE))</f>
        <v/>
      </c>
      <c r="D13445" s="1" t="str">
        <f t="shared" si="211"/>
        <v/>
      </c>
    </row>
    <row r="13446" spans="3:4">
      <c r="C13446" s="1" t="str">
        <f>IF(A13446="", "", VLOOKUP(A13446,Undocumented!$A:$C, 2, FALSE))</f>
        <v/>
      </c>
      <c r="D13446" s="1" t="str">
        <f t="shared" si="211"/>
        <v/>
      </c>
    </row>
    <row r="13447" spans="3:4">
      <c r="C13447" s="1" t="str">
        <f>IF(A13447="", "", VLOOKUP(A13447,Undocumented!$A:$C, 2, FALSE))</f>
        <v/>
      </c>
      <c r="D13447" s="1" t="str">
        <f t="shared" si="211"/>
        <v/>
      </c>
    </row>
    <row r="13448" spans="3:4">
      <c r="C13448" s="1" t="str">
        <f>IF(A13448="", "", VLOOKUP(A13448,Undocumented!$A:$C, 2, FALSE))</f>
        <v/>
      </c>
      <c r="D13448" s="1" t="str">
        <f t="shared" si="211"/>
        <v/>
      </c>
    </row>
    <row r="13449" spans="3:4">
      <c r="C13449" s="1" t="str">
        <f>IF(A13449="", "", VLOOKUP(A13449,Undocumented!$A:$C, 2, FALSE))</f>
        <v/>
      </c>
      <c r="D13449" s="1" t="str">
        <f t="shared" si="211"/>
        <v/>
      </c>
    </row>
    <row r="13450" spans="3:4">
      <c r="C13450" s="1" t="str">
        <f>IF(A13450="", "", VLOOKUP(A13450,Undocumented!$A:$C, 2, FALSE))</f>
        <v/>
      </c>
      <c r="D13450" s="1" t="str">
        <f t="shared" si="211"/>
        <v/>
      </c>
    </row>
    <row r="13451" spans="3:4">
      <c r="C13451" s="1" t="str">
        <f>IF(A13451="", "", VLOOKUP(A13451,Undocumented!$A:$C, 2, FALSE))</f>
        <v/>
      </c>
      <c r="D13451" s="1" t="str">
        <f t="shared" si="211"/>
        <v/>
      </c>
    </row>
    <row r="13452" spans="3:4">
      <c r="C13452" s="1" t="str">
        <f>IF(A13452="", "", VLOOKUP(A13452,Undocumented!$A:$C, 2, FALSE))</f>
        <v/>
      </c>
      <c r="D13452" s="1" t="str">
        <f t="shared" si="211"/>
        <v/>
      </c>
    </row>
    <row r="13453" spans="3:4">
      <c r="C13453" s="1" t="str">
        <f>IF(A13453="", "", VLOOKUP(A13453,Undocumented!$A:$C, 2, FALSE))</f>
        <v/>
      </c>
      <c r="D13453" s="1" t="str">
        <f t="shared" si="211"/>
        <v/>
      </c>
    </row>
    <row r="13454" spans="3:4">
      <c r="C13454" s="1" t="str">
        <f>IF(A13454="", "", VLOOKUP(A13454,Undocumented!$A:$C, 2, FALSE))</f>
        <v/>
      </c>
      <c r="D13454" s="1" t="str">
        <f t="shared" si="211"/>
        <v/>
      </c>
    </row>
    <row r="13455" spans="3:4">
      <c r="C13455" s="1" t="str">
        <f>IF(A13455="", "", VLOOKUP(A13455,Undocumented!$A:$C, 2, FALSE))</f>
        <v/>
      </c>
      <c r="D13455" s="1" t="str">
        <f t="shared" si="211"/>
        <v/>
      </c>
    </row>
    <row r="13456" spans="3:4">
      <c r="C13456" s="1" t="str">
        <f>IF(A13456="", "", VLOOKUP(A13456,Undocumented!$A:$C, 2, FALSE))</f>
        <v/>
      </c>
      <c r="D13456" s="1" t="str">
        <f t="shared" si="211"/>
        <v/>
      </c>
    </row>
    <row r="13457" spans="3:4">
      <c r="C13457" s="1" t="str">
        <f>IF(A13457="", "", VLOOKUP(A13457,Undocumented!$A:$C, 2, FALSE))</f>
        <v/>
      </c>
      <c r="D13457" s="1" t="str">
        <f t="shared" si="211"/>
        <v/>
      </c>
    </row>
    <row r="13458" spans="3:4">
      <c r="C13458" s="1" t="str">
        <f>IF(A13458="", "", VLOOKUP(A13458,Undocumented!$A:$C, 2, FALSE))</f>
        <v/>
      </c>
      <c r="D13458" s="1" t="str">
        <f t="shared" si="211"/>
        <v/>
      </c>
    </row>
    <row r="13459" spans="3:4">
      <c r="C13459" s="1" t="str">
        <f>IF(A13459="", "", VLOOKUP(A13459,Undocumented!$A:$C, 2, FALSE))</f>
        <v/>
      </c>
      <c r="D13459" s="1" t="str">
        <f t="shared" si="211"/>
        <v/>
      </c>
    </row>
    <row r="13460" spans="3:4">
      <c r="C13460" s="1" t="str">
        <f>IF(A13460="", "", VLOOKUP(A13460,Undocumented!$A:$C, 2, FALSE))</f>
        <v/>
      </c>
      <c r="D13460" s="1" t="str">
        <f t="shared" si="211"/>
        <v/>
      </c>
    </row>
    <row r="13461" spans="3:4">
      <c r="C13461" s="1" t="str">
        <f>IF(A13461="", "", VLOOKUP(A13461,Undocumented!$A:$C, 2, FALSE))</f>
        <v/>
      </c>
      <c r="D13461" s="1" t="str">
        <f t="shared" si="211"/>
        <v/>
      </c>
    </row>
    <row r="13462" spans="3:4">
      <c r="C13462" s="1" t="str">
        <f>IF(A13462="", "", VLOOKUP(A13462,Undocumented!$A:$C, 2, FALSE))</f>
        <v/>
      </c>
      <c r="D13462" s="1" t="str">
        <f t="shared" si="211"/>
        <v/>
      </c>
    </row>
    <row r="13463" spans="3:4">
      <c r="C13463" s="1" t="str">
        <f>IF(A13463="", "", VLOOKUP(A13463,Undocumented!$A:$C, 2, FALSE))</f>
        <v/>
      </c>
      <c r="D13463" s="1" t="str">
        <f t="shared" si="211"/>
        <v/>
      </c>
    </row>
    <row r="13464" spans="3:4">
      <c r="C13464" s="1" t="str">
        <f>IF(A13464="", "", VLOOKUP(A13464,Undocumented!$A:$C, 2, FALSE))</f>
        <v/>
      </c>
      <c r="D13464" s="1" t="str">
        <f t="shared" si="211"/>
        <v/>
      </c>
    </row>
    <row r="13465" spans="3:4">
      <c r="C13465" s="1" t="str">
        <f>IF(A13465="", "", VLOOKUP(A13465,Undocumented!$A:$C, 2, FALSE))</f>
        <v/>
      </c>
      <c r="D13465" s="1" t="str">
        <f t="shared" si="211"/>
        <v/>
      </c>
    </row>
    <row r="13466" spans="3:4">
      <c r="C13466" s="1" t="str">
        <f>IF(A13466="", "", VLOOKUP(A13466,Undocumented!$A:$C, 2, FALSE))</f>
        <v/>
      </c>
      <c r="D13466" s="1" t="str">
        <f t="shared" si="211"/>
        <v/>
      </c>
    </row>
    <row r="13467" spans="3:4">
      <c r="C13467" s="1" t="str">
        <f>IF(A13467="", "", VLOOKUP(A13467,Undocumented!$A:$C, 2, FALSE))</f>
        <v/>
      </c>
      <c r="D13467" s="1" t="str">
        <f t="shared" si="211"/>
        <v/>
      </c>
    </row>
    <row r="13468" spans="3:4">
      <c r="C13468" s="1" t="str">
        <f>IF(A13468="", "", VLOOKUP(A13468,Undocumented!$A:$C, 2, FALSE))</f>
        <v/>
      </c>
      <c r="D13468" s="1" t="str">
        <f t="shared" si="211"/>
        <v/>
      </c>
    </row>
    <row r="13469" spans="3:4">
      <c r="C13469" s="1" t="str">
        <f>IF(A13469="", "", VLOOKUP(A13469,Undocumented!$A:$C, 2, FALSE))</f>
        <v/>
      </c>
      <c r="D13469" s="1" t="str">
        <f t="shared" si="211"/>
        <v/>
      </c>
    </row>
    <row r="13470" spans="3:4">
      <c r="C13470" s="1" t="str">
        <f>IF(A13470="", "", VLOOKUP(A13470,Undocumented!$A:$C, 2, FALSE))</f>
        <v/>
      </c>
      <c r="D13470" s="1" t="str">
        <f t="shared" si="211"/>
        <v/>
      </c>
    </row>
    <row r="13471" spans="3:4">
      <c r="C13471" s="1" t="str">
        <f>IF(A13471="", "", VLOOKUP(A13471,Undocumented!$A:$C, 2, FALSE))</f>
        <v/>
      </c>
      <c r="D13471" s="1" t="str">
        <f t="shared" si="211"/>
        <v/>
      </c>
    </row>
    <row r="13472" spans="3:4">
      <c r="C13472" s="1" t="str">
        <f>IF(A13472="", "", VLOOKUP(A13472,Undocumented!$A:$C, 2, FALSE))</f>
        <v/>
      </c>
      <c r="D13472" s="1" t="str">
        <f t="shared" si="211"/>
        <v/>
      </c>
    </row>
    <row r="13473" spans="3:4">
      <c r="C13473" s="1" t="str">
        <f>IF(A13473="", "", VLOOKUP(A13473,Undocumented!$A:$C, 2, FALSE))</f>
        <v/>
      </c>
      <c r="D13473" s="1" t="str">
        <f t="shared" si="211"/>
        <v/>
      </c>
    </row>
    <row r="13474" spans="3:4">
      <c r="C13474" s="1" t="str">
        <f>IF(A13474="", "", VLOOKUP(A13474,Undocumented!$A:$C, 2, FALSE))</f>
        <v/>
      </c>
      <c r="D13474" s="1" t="str">
        <f t="shared" si="211"/>
        <v/>
      </c>
    </row>
    <row r="13475" spans="3:4">
      <c r="C13475" s="1" t="str">
        <f>IF(A13475="", "", VLOOKUP(A13475,Undocumented!$A:$C, 2, FALSE))</f>
        <v/>
      </c>
      <c r="D13475" s="1" t="str">
        <f t="shared" si="211"/>
        <v/>
      </c>
    </row>
    <row r="13476" spans="3:4">
      <c r="C13476" s="1" t="str">
        <f>IF(A13476="", "", VLOOKUP(A13476,Undocumented!$A:$C, 2, FALSE))</f>
        <v/>
      </c>
      <c r="D13476" s="1" t="str">
        <f t="shared" si="211"/>
        <v/>
      </c>
    </row>
    <row r="13477" spans="3:4">
      <c r="C13477" s="1" t="str">
        <f>IF(A13477="", "", VLOOKUP(A13477,Undocumented!$A:$C, 2, FALSE))</f>
        <v/>
      </c>
      <c r="D13477" s="1" t="str">
        <f t="shared" si="211"/>
        <v/>
      </c>
    </row>
    <row r="13478" spans="3:4">
      <c r="C13478" s="1" t="str">
        <f>IF(A13478="", "", VLOOKUP(A13478,Undocumented!$A:$C, 2, FALSE))</f>
        <v/>
      </c>
      <c r="D13478" s="1" t="str">
        <f t="shared" si="211"/>
        <v/>
      </c>
    </row>
    <row r="13479" spans="3:4">
      <c r="C13479" s="1" t="str">
        <f>IF(A13479="", "", VLOOKUP(A13479,Undocumented!$A:$C, 2, FALSE))</f>
        <v/>
      </c>
      <c r="D13479" s="1" t="str">
        <f t="shared" si="211"/>
        <v/>
      </c>
    </row>
    <row r="13480" spans="3:4">
      <c r="C13480" s="1" t="str">
        <f>IF(A13480="", "", VLOOKUP(A13480,Undocumented!$A:$C, 2, FALSE))</f>
        <v/>
      </c>
      <c r="D13480" s="1" t="str">
        <f t="shared" si="211"/>
        <v/>
      </c>
    </row>
    <row r="13481" spans="3:4">
      <c r="C13481" s="1" t="str">
        <f>IF(A13481="", "", VLOOKUP(A13481,Undocumented!$A:$C, 2, FALSE))</f>
        <v/>
      </c>
      <c r="D13481" s="1" t="str">
        <f t="shared" si="211"/>
        <v/>
      </c>
    </row>
    <row r="13482" spans="3:4">
      <c r="C13482" s="1" t="str">
        <f>IF(A13482="", "", VLOOKUP(A13482,Undocumented!$A:$C, 2, FALSE))</f>
        <v/>
      </c>
      <c r="D13482" s="1" t="str">
        <f t="shared" si="211"/>
        <v/>
      </c>
    </row>
    <row r="13483" spans="3:4">
      <c r="C13483" s="1" t="str">
        <f>IF(A13483="", "", VLOOKUP(A13483,Undocumented!$A:$C, 2, FALSE))</f>
        <v/>
      </c>
      <c r="D13483" s="1" t="str">
        <f t="shared" si="211"/>
        <v/>
      </c>
    </row>
    <row r="13484" spans="3:4">
      <c r="C13484" s="1" t="str">
        <f>IF(A13484="", "", VLOOKUP(A13484,Undocumented!$A:$C, 2, FALSE))</f>
        <v/>
      </c>
      <c r="D13484" s="1" t="str">
        <f t="shared" si="211"/>
        <v/>
      </c>
    </row>
    <row r="13485" spans="3:4">
      <c r="C13485" s="1" t="str">
        <f>IF(A13485="", "", VLOOKUP(A13485,Undocumented!$A:$C, 2, FALSE))</f>
        <v/>
      </c>
      <c r="D13485" s="1" t="str">
        <f t="shared" si="211"/>
        <v/>
      </c>
    </row>
    <row r="13486" spans="3:4">
      <c r="C13486" s="1" t="str">
        <f>IF(A13486="", "", VLOOKUP(A13486,Undocumented!$A:$C, 2, FALSE))</f>
        <v/>
      </c>
      <c r="D13486" s="1" t="str">
        <f t="shared" si="211"/>
        <v/>
      </c>
    </row>
    <row r="13487" spans="3:4">
      <c r="C13487" s="1" t="str">
        <f>IF(A13487="", "", VLOOKUP(A13487,Undocumented!$A:$C, 2, FALSE))</f>
        <v/>
      </c>
      <c r="D13487" s="1" t="str">
        <f t="shared" si="211"/>
        <v/>
      </c>
    </row>
    <row r="13488" spans="3:4">
      <c r="C13488" s="1" t="str">
        <f>IF(A13488="", "", VLOOKUP(A13488,Undocumented!$A:$C, 2, FALSE))</f>
        <v/>
      </c>
      <c r="D13488" s="1" t="str">
        <f t="shared" si="211"/>
        <v/>
      </c>
    </row>
    <row r="13489" spans="3:4">
      <c r="C13489" s="1" t="str">
        <f>IF(A13489="", "", VLOOKUP(A13489,Undocumented!$A:$C, 2, FALSE))</f>
        <v/>
      </c>
      <c r="D13489" s="1" t="str">
        <f t="shared" si="211"/>
        <v/>
      </c>
    </row>
    <row r="13490" spans="3:4">
      <c r="C13490" s="1" t="str">
        <f>IF(A13490="", "", VLOOKUP(A13490,Undocumented!$A:$C, 2, FALSE))</f>
        <v/>
      </c>
      <c r="D13490" s="1" t="str">
        <f t="shared" si="211"/>
        <v/>
      </c>
    </row>
    <row r="13491" spans="3:4">
      <c r="C13491" s="1" t="str">
        <f>IF(A13491="", "", VLOOKUP(A13491,Undocumented!$A:$C, 2, FALSE))</f>
        <v/>
      </c>
      <c r="D13491" s="1" t="str">
        <f t="shared" si="211"/>
        <v/>
      </c>
    </row>
    <row r="13492" spans="3:4">
      <c r="C13492" s="1" t="str">
        <f>IF(A13492="", "", VLOOKUP(A13492,Undocumented!$A:$C, 2, FALSE))</f>
        <v/>
      </c>
      <c r="D13492" s="1" t="str">
        <f t="shared" si="211"/>
        <v/>
      </c>
    </row>
    <row r="13493" spans="3:4">
      <c r="C13493" s="1" t="str">
        <f>IF(A13493="", "", VLOOKUP(A13493,Undocumented!$A:$C, 2, FALSE))</f>
        <v/>
      </c>
      <c r="D13493" s="1" t="str">
        <f t="shared" si="211"/>
        <v/>
      </c>
    </row>
    <row r="13494" spans="3:4">
      <c r="C13494" s="1" t="str">
        <f>IF(A13494="", "", VLOOKUP(A13494,Undocumented!$A:$C, 2, FALSE))</f>
        <v/>
      </c>
      <c r="D13494" s="1" t="str">
        <f t="shared" si="211"/>
        <v/>
      </c>
    </row>
    <row r="13495" spans="3:4">
      <c r="C13495" s="1" t="str">
        <f>IF(A13495="", "", VLOOKUP(A13495,Undocumented!$A:$C, 2, FALSE))</f>
        <v/>
      </c>
      <c r="D13495" s="1" t="str">
        <f t="shared" si="211"/>
        <v/>
      </c>
    </row>
    <row r="13496" spans="3:4">
      <c r="C13496" s="1" t="str">
        <f>IF(A13496="", "", VLOOKUP(A13496,Undocumented!$A:$C, 2, FALSE))</f>
        <v/>
      </c>
      <c r="D13496" s="1" t="str">
        <f t="shared" si="211"/>
        <v/>
      </c>
    </row>
    <row r="13497" spans="3:4">
      <c r="C13497" s="1" t="str">
        <f>IF(A13497="", "", VLOOKUP(A13497,Undocumented!$A:$C, 2, FALSE))</f>
        <v/>
      </c>
      <c r="D13497" s="1" t="str">
        <f t="shared" si="211"/>
        <v/>
      </c>
    </row>
    <row r="13498" spans="3:4">
      <c r="C13498" s="1" t="str">
        <f>IF(A13498="", "", VLOOKUP(A13498,Undocumented!$A:$C, 2, FALSE))</f>
        <v/>
      </c>
      <c r="D13498" s="1" t="str">
        <f t="shared" si="211"/>
        <v/>
      </c>
    </row>
    <row r="13499" spans="3:4">
      <c r="C13499" s="1" t="str">
        <f>IF(A13499="", "", VLOOKUP(A13499,Undocumented!$A:$C, 2, FALSE))</f>
        <v/>
      </c>
      <c r="D13499" s="1" t="str">
        <f t="shared" si="211"/>
        <v/>
      </c>
    </row>
    <row r="13500" spans="3:4">
      <c r="C13500" s="1" t="str">
        <f>IF(A13500="", "", VLOOKUP(A13500,Undocumented!$A:$C, 2, FALSE))</f>
        <v/>
      </c>
      <c r="D13500" s="1" t="str">
        <f t="shared" si="211"/>
        <v/>
      </c>
    </row>
    <row r="13501" spans="3:4">
      <c r="C13501" s="1" t="str">
        <f>IF(A13501="", "", VLOOKUP(A13501,Undocumented!$A:$C, 2, FALSE))</f>
        <v/>
      </c>
      <c r="D13501" s="1" t="str">
        <f t="shared" si="211"/>
        <v/>
      </c>
    </row>
    <row r="13502" spans="3:4">
      <c r="C13502" s="1" t="str">
        <f>IF(A13502="", "", VLOOKUP(A13502,Undocumented!$A:$C, 2, FALSE))</f>
        <v/>
      </c>
      <c r="D13502" s="1" t="str">
        <f t="shared" si="211"/>
        <v/>
      </c>
    </row>
    <row r="13503" spans="3:4">
      <c r="C13503" s="1" t="str">
        <f>IF(A13503="", "", VLOOKUP(A13503,Undocumented!$A:$C, 2, FALSE))</f>
        <v/>
      </c>
      <c r="D13503" s="1" t="str">
        <f t="shared" si="211"/>
        <v/>
      </c>
    </row>
    <row r="13504" spans="3:4">
      <c r="C13504" s="1" t="str">
        <f>IF(A13504="", "", VLOOKUP(A13504,Undocumented!$A:$C, 2, FALSE))</f>
        <v/>
      </c>
      <c r="D13504" s="1" t="str">
        <f t="shared" si="211"/>
        <v/>
      </c>
    </row>
    <row r="13505" spans="3:4">
      <c r="C13505" s="1" t="str">
        <f>IF(A13505="", "", VLOOKUP(A13505,Undocumented!$A:$C, 2, FALSE))</f>
        <v/>
      </c>
      <c r="D13505" s="1" t="str">
        <f t="shared" si="211"/>
        <v/>
      </c>
    </row>
    <row r="13506" spans="3:4">
      <c r="C13506" s="1" t="str">
        <f>IF(A13506="", "", VLOOKUP(A13506,Undocumented!$A:$C, 2, FALSE))</f>
        <v/>
      </c>
      <c r="D13506" s="1" t="str">
        <f t="shared" si="211"/>
        <v/>
      </c>
    </row>
    <row r="13507" spans="3:4">
      <c r="C13507" s="1" t="str">
        <f>IF(A13507="", "", VLOOKUP(A13507,Undocumented!$A:$C, 2, FALSE))</f>
        <v/>
      </c>
      <c r="D13507" s="1" t="str">
        <f t="shared" ref="D13507:D13570" si="212">IF(AND(B13507&lt;&gt;"", B13507&lt;&gt;C13507), "X", "")</f>
        <v/>
      </c>
    </row>
    <row r="13508" spans="3:4">
      <c r="C13508" s="1" t="str">
        <f>IF(A13508="", "", VLOOKUP(A13508,Undocumented!$A:$C, 2, FALSE))</f>
        <v/>
      </c>
      <c r="D13508" s="1" t="str">
        <f t="shared" si="212"/>
        <v/>
      </c>
    </row>
    <row r="13509" spans="3:4">
      <c r="C13509" s="1" t="str">
        <f>IF(A13509="", "", VLOOKUP(A13509,Undocumented!$A:$C, 2, FALSE))</f>
        <v/>
      </c>
      <c r="D13509" s="1" t="str">
        <f t="shared" si="212"/>
        <v/>
      </c>
    </row>
    <row r="13510" spans="3:4">
      <c r="C13510" s="1" t="str">
        <f>IF(A13510="", "", VLOOKUP(A13510,Undocumented!$A:$C, 2, FALSE))</f>
        <v/>
      </c>
      <c r="D13510" s="1" t="str">
        <f t="shared" si="212"/>
        <v/>
      </c>
    </row>
    <row r="13511" spans="3:4">
      <c r="C13511" s="1" t="str">
        <f>IF(A13511="", "", VLOOKUP(A13511,Undocumented!$A:$C, 2, FALSE))</f>
        <v/>
      </c>
      <c r="D13511" s="1" t="str">
        <f t="shared" si="212"/>
        <v/>
      </c>
    </row>
    <row r="13512" spans="3:4">
      <c r="C13512" s="1" t="str">
        <f>IF(A13512="", "", VLOOKUP(A13512,Undocumented!$A:$C, 2, FALSE))</f>
        <v/>
      </c>
      <c r="D13512" s="1" t="str">
        <f t="shared" si="212"/>
        <v/>
      </c>
    </row>
    <row r="13513" spans="3:4">
      <c r="C13513" s="1" t="str">
        <f>IF(A13513="", "", VLOOKUP(A13513,Undocumented!$A:$C, 2, FALSE))</f>
        <v/>
      </c>
      <c r="D13513" s="1" t="str">
        <f t="shared" si="212"/>
        <v/>
      </c>
    </row>
    <row r="13514" spans="3:4">
      <c r="C13514" s="1" t="str">
        <f>IF(A13514="", "", VLOOKUP(A13514,Undocumented!$A:$C, 2, FALSE))</f>
        <v/>
      </c>
      <c r="D13514" s="1" t="str">
        <f t="shared" si="212"/>
        <v/>
      </c>
    </row>
    <row r="13515" spans="3:4">
      <c r="C13515" s="1" t="str">
        <f>IF(A13515="", "", VLOOKUP(A13515,Undocumented!$A:$C, 2, FALSE))</f>
        <v/>
      </c>
      <c r="D13515" s="1" t="str">
        <f t="shared" si="212"/>
        <v/>
      </c>
    </row>
    <row r="13516" spans="3:4">
      <c r="C13516" s="1" t="str">
        <f>IF(A13516="", "", VLOOKUP(A13516,Undocumented!$A:$C, 2, FALSE))</f>
        <v/>
      </c>
      <c r="D13516" s="1" t="str">
        <f t="shared" si="212"/>
        <v/>
      </c>
    </row>
    <row r="13517" spans="3:4">
      <c r="C13517" s="1" t="str">
        <f>IF(A13517="", "", VLOOKUP(A13517,Undocumented!$A:$C, 2, FALSE))</f>
        <v/>
      </c>
      <c r="D13517" s="1" t="str">
        <f t="shared" si="212"/>
        <v/>
      </c>
    </row>
    <row r="13518" spans="3:4">
      <c r="C13518" s="1" t="str">
        <f>IF(A13518="", "", VLOOKUP(A13518,Undocumented!$A:$C, 2, FALSE))</f>
        <v/>
      </c>
      <c r="D13518" s="1" t="str">
        <f t="shared" si="212"/>
        <v/>
      </c>
    </row>
    <row r="13519" spans="3:4">
      <c r="C13519" s="1" t="str">
        <f>IF(A13519="", "", VLOOKUP(A13519,Undocumented!$A:$C, 2, FALSE))</f>
        <v/>
      </c>
      <c r="D13519" s="1" t="str">
        <f t="shared" si="212"/>
        <v/>
      </c>
    </row>
    <row r="13520" spans="3:4">
      <c r="C13520" s="1" t="str">
        <f>IF(A13520="", "", VLOOKUP(A13520,Undocumented!$A:$C, 2, FALSE))</f>
        <v/>
      </c>
      <c r="D13520" s="1" t="str">
        <f t="shared" si="212"/>
        <v/>
      </c>
    </row>
    <row r="13521" spans="3:4">
      <c r="C13521" s="1" t="str">
        <f>IF(A13521="", "", VLOOKUP(A13521,Undocumented!$A:$C, 2, FALSE))</f>
        <v/>
      </c>
      <c r="D13521" s="1" t="str">
        <f t="shared" si="212"/>
        <v/>
      </c>
    </row>
    <row r="13522" spans="3:4">
      <c r="C13522" s="1" t="str">
        <f>IF(A13522="", "", VLOOKUP(A13522,Undocumented!$A:$C, 2, FALSE))</f>
        <v/>
      </c>
      <c r="D13522" s="1" t="str">
        <f t="shared" si="212"/>
        <v/>
      </c>
    </row>
    <row r="13523" spans="3:4">
      <c r="C13523" s="1" t="str">
        <f>IF(A13523="", "", VLOOKUP(A13523,Undocumented!$A:$C, 2, FALSE))</f>
        <v/>
      </c>
      <c r="D13523" s="1" t="str">
        <f t="shared" si="212"/>
        <v/>
      </c>
    </row>
    <row r="13524" spans="3:4">
      <c r="C13524" s="1" t="str">
        <f>IF(A13524="", "", VLOOKUP(A13524,Undocumented!$A:$C, 2, FALSE))</f>
        <v/>
      </c>
      <c r="D13524" s="1" t="str">
        <f t="shared" si="212"/>
        <v/>
      </c>
    </row>
    <row r="13525" spans="3:4">
      <c r="C13525" s="1" t="str">
        <f>IF(A13525="", "", VLOOKUP(A13525,Undocumented!$A:$C, 2, FALSE))</f>
        <v/>
      </c>
      <c r="D13525" s="1" t="str">
        <f t="shared" si="212"/>
        <v/>
      </c>
    </row>
    <row r="13526" spans="3:4">
      <c r="C13526" s="1" t="str">
        <f>IF(A13526="", "", VLOOKUP(A13526,Undocumented!$A:$C, 2, FALSE))</f>
        <v/>
      </c>
      <c r="D13526" s="1" t="str">
        <f t="shared" si="212"/>
        <v/>
      </c>
    </row>
    <row r="13527" spans="3:4">
      <c r="C13527" s="1" t="str">
        <f>IF(A13527="", "", VLOOKUP(A13527,Undocumented!$A:$C, 2, FALSE))</f>
        <v/>
      </c>
      <c r="D13527" s="1" t="str">
        <f t="shared" si="212"/>
        <v/>
      </c>
    </row>
    <row r="13528" spans="3:4">
      <c r="C13528" s="1" t="str">
        <f>IF(A13528="", "", VLOOKUP(A13528,Undocumented!$A:$C, 2, FALSE))</f>
        <v/>
      </c>
      <c r="D13528" s="1" t="str">
        <f t="shared" si="212"/>
        <v/>
      </c>
    </row>
    <row r="13529" spans="3:4">
      <c r="C13529" s="1" t="str">
        <f>IF(A13529="", "", VLOOKUP(A13529,Undocumented!$A:$C, 2, FALSE))</f>
        <v/>
      </c>
      <c r="D13529" s="1" t="str">
        <f t="shared" si="212"/>
        <v/>
      </c>
    </row>
    <row r="13530" spans="3:4">
      <c r="C13530" s="1" t="str">
        <f>IF(A13530="", "", VLOOKUP(A13530,Undocumented!$A:$C, 2, FALSE))</f>
        <v/>
      </c>
      <c r="D13530" s="1" t="str">
        <f t="shared" si="212"/>
        <v/>
      </c>
    </row>
    <row r="13531" spans="3:4">
      <c r="C13531" s="1" t="str">
        <f>IF(A13531="", "", VLOOKUP(A13531,Undocumented!$A:$C, 2, FALSE))</f>
        <v/>
      </c>
      <c r="D13531" s="1" t="str">
        <f t="shared" si="212"/>
        <v/>
      </c>
    </row>
    <row r="13532" spans="3:4">
      <c r="C13532" s="1" t="str">
        <f>IF(A13532="", "", VLOOKUP(A13532,Undocumented!$A:$C, 2, FALSE))</f>
        <v/>
      </c>
      <c r="D13532" s="1" t="str">
        <f t="shared" si="212"/>
        <v/>
      </c>
    </row>
    <row r="13533" spans="3:4">
      <c r="C13533" s="1" t="str">
        <f>IF(A13533="", "", VLOOKUP(A13533,Undocumented!$A:$C, 2, FALSE))</f>
        <v/>
      </c>
      <c r="D13533" s="1" t="str">
        <f t="shared" si="212"/>
        <v/>
      </c>
    </row>
    <row r="13534" spans="3:4">
      <c r="C13534" s="1" t="str">
        <f>IF(A13534="", "", VLOOKUP(A13534,Undocumented!$A:$C, 2, FALSE))</f>
        <v/>
      </c>
      <c r="D13534" s="1" t="str">
        <f t="shared" si="212"/>
        <v/>
      </c>
    </row>
    <row r="13535" spans="3:4">
      <c r="C13535" s="1" t="str">
        <f>IF(A13535="", "", VLOOKUP(A13535,Undocumented!$A:$C, 2, FALSE))</f>
        <v/>
      </c>
      <c r="D13535" s="1" t="str">
        <f t="shared" si="212"/>
        <v/>
      </c>
    </row>
    <row r="13536" spans="3:4">
      <c r="C13536" s="1" t="str">
        <f>IF(A13536="", "", VLOOKUP(A13536,Undocumented!$A:$C, 2, FALSE))</f>
        <v/>
      </c>
      <c r="D13536" s="1" t="str">
        <f t="shared" si="212"/>
        <v/>
      </c>
    </row>
    <row r="13537" spans="3:4">
      <c r="C13537" s="1" t="str">
        <f>IF(A13537="", "", VLOOKUP(A13537,Undocumented!$A:$C, 2, FALSE))</f>
        <v/>
      </c>
      <c r="D13537" s="1" t="str">
        <f t="shared" si="212"/>
        <v/>
      </c>
    </row>
    <row r="13538" spans="3:4">
      <c r="C13538" s="1" t="str">
        <f>IF(A13538="", "", VLOOKUP(A13538,Undocumented!$A:$C, 2, FALSE))</f>
        <v/>
      </c>
      <c r="D13538" s="1" t="str">
        <f t="shared" si="212"/>
        <v/>
      </c>
    </row>
    <row r="13539" spans="3:4">
      <c r="C13539" s="1" t="str">
        <f>IF(A13539="", "", VLOOKUP(A13539,Undocumented!$A:$C, 2, FALSE))</f>
        <v/>
      </c>
      <c r="D13539" s="1" t="str">
        <f t="shared" si="212"/>
        <v/>
      </c>
    </row>
    <row r="13540" spans="3:4">
      <c r="C13540" s="1" t="str">
        <f>IF(A13540="", "", VLOOKUP(A13540,Undocumented!$A:$C, 2, FALSE))</f>
        <v/>
      </c>
      <c r="D13540" s="1" t="str">
        <f t="shared" si="212"/>
        <v/>
      </c>
    </row>
    <row r="13541" spans="3:4">
      <c r="C13541" s="1" t="str">
        <f>IF(A13541="", "", VLOOKUP(A13541,Undocumented!$A:$C, 2, FALSE))</f>
        <v/>
      </c>
      <c r="D13541" s="1" t="str">
        <f t="shared" si="212"/>
        <v/>
      </c>
    </row>
    <row r="13542" spans="3:4">
      <c r="C13542" s="1" t="str">
        <f>IF(A13542="", "", VLOOKUP(A13542,Undocumented!$A:$C, 2, FALSE))</f>
        <v/>
      </c>
      <c r="D13542" s="1" t="str">
        <f t="shared" si="212"/>
        <v/>
      </c>
    </row>
    <row r="13543" spans="3:4">
      <c r="C13543" s="1" t="str">
        <f>IF(A13543="", "", VLOOKUP(A13543,Undocumented!$A:$C, 2, FALSE))</f>
        <v/>
      </c>
      <c r="D13543" s="1" t="str">
        <f t="shared" si="212"/>
        <v/>
      </c>
    </row>
    <row r="13544" spans="3:4">
      <c r="C13544" s="1" t="str">
        <f>IF(A13544="", "", VLOOKUP(A13544,Undocumented!$A:$C, 2, FALSE))</f>
        <v/>
      </c>
      <c r="D13544" s="1" t="str">
        <f t="shared" si="212"/>
        <v/>
      </c>
    </row>
    <row r="13545" spans="3:4">
      <c r="C13545" s="1" t="str">
        <f>IF(A13545="", "", VLOOKUP(A13545,Undocumented!$A:$C, 2, FALSE))</f>
        <v/>
      </c>
      <c r="D13545" s="1" t="str">
        <f t="shared" si="212"/>
        <v/>
      </c>
    </row>
    <row r="13546" spans="3:4">
      <c r="C13546" s="1" t="str">
        <f>IF(A13546="", "", VLOOKUP(A13546,Undocumented!$A:$C, 2, FALSE))</f>
        <v/>
      </c>
      <c r="D13546" s="1" t="str">
        <f t="shared" si="212"/>
        <v/>
      </c>
    </row>
    <row r="13547" spans="3:4">
      <c r="C13547" s="1" t="str">
        <f>IF(A13547="", "", VLOOKUP(A13547,Undocumented!$A:$C, 2, FALSE))</f>
        <v/>
      </c>
      <c r="D13547" s="1" t="str">
        <f t="shared" si="212"/>
        <v/>
      </c>
    </row>
    <row r="13548" spans="3:4">
      <c r="C13548" s="1" t="str">
        <f>IF(A13548="", "", VLOOKUP(A13548,Undocumented!$A:$C, 2, FALSE))</f>
        <v/>
      </c>
      <c r="D13548" s="1" t="str">
        <f t="shared" si="212"/>
        <v/>
      </c>
    </row>
    <row r="13549" spans="3:4">
      <c r="C13549" s="1" t="str">
        <f>IF(A13549="", "", VLOOKUP(A13549,Undocumented!$A:$C, 2, FALSE))</f>
        <v/>
      </c>
      <c r="D13549" s="1" t="str">
        <f t="shared" si="212"/>
        <v/>
      </c>
    </row>
    <row r="13550" spans="3:4">
      <c r="C13550" s="1" t="str">
        <f>IF(A13550="", "", VLOOKUP(A13550,Undocumented!$A:$C, 2, FALSE))</f>
        <v/>
      </c>
      <c r="D13550" s="1" t="str">
        <f t="shared" si="212"/>
        <v/>
      </c>
    </row>
    <row r="13551" spans="3:4">
      <c r="C13551" s="1" t="str">
        <f>IF(A13551="", "", VLOOKUP(A13551,Undocumented!$A:$C, 2, FALSE))</f>
        <v/>
      </c>
      <c r="D13551" s="1" t="str">
        <f t="shared" si="212"/>
        <v/>
      </c>
    </row>
    <row r="13552" spans="3:4">
      <c r="C13552" s="1" t="str">
        <f>IF(A13552="", "", VLOOKUP(A13552,Undocumented!$A:$C, 2, FALSE))</f>
        <v/>
      </c>
      <c r="D13552" s="1" t="str">
        <f t="shared" si="212"/>
        <v/>
      </c>
    </row>
    <row r="13553" spans="3:4">
      <c r="C13553" s="1" t="str">
        <f>IF(A13553="", "", VLOOKUP(A13553,Undocumented!$A:$C, 2, FALSE))</f>
        <v/>
      </c>
      <c r="D13553" s="1" t="str">
        <f t="shared" si="212"/>
        <v/>
      </c>
    </row>
    <row r="13554" spans="3:4">
      <c r="C13554" s="1" t="str">
        <f>IF(A13554="", "", VLOOKUP(A13554,Undocumented!$A:$C, 2, FALSE))</f>
        <v/>
      </c>
      <c r="D13554" s="1" t="str">
        <f t="shared" si="212"/>
        <v/>
      </c>
    </row>
    <row r="13555" spans="3:4">
      <c r="C13555" s="1" t="str">
        <f>IF(A13555="", "", VLOOKUP(A13555,Undocumented!$A:$C, 2, FALSE))</f>
        <v/>
      </c>
      <c r="D13555" s="1" t="str">
        <f t="shared" si="212"/>
        <v/>
      </c>
    </row>
    <row r="13556" spans="3:4">
      <c r="C13556" s="1" t="str">
        <f>IF(A13556="", "", VLOOKUP(A13556,Undocumented!$A:$C, 2, FALSE))</f>
        <v/>
      </c>
      <c r="D13556" s="1" t="str">
        <f t="shared" si="212"/>
        <v/>
      </c>
    </row>
    <row r="13557" spans="3:4">
      <c r="C13557" s="1" t="str">
        <f>IF(A13557="", "", VLOOKUP(A13557,Undocumented!$A:$C, 2, FALSE))</f>
        <v/>
      </c>
      <c r="D13557" s="1" t="str">
        <f t="shared" si="212"/>
        <v/>
      </c>
    </row>
    <row r="13558" spans="3:4">
      <c r="C13558" s="1" t="str">
        <f>IF(A13558="", "", VLOOKUP(A13558,Undocumented!$A:$C, 2, FALSE))</f>
        <v/>
      </c>
      <c r="D13558" s="1" t="str">
        <f t="shared" si="212"/>
        <v/>
      </c>
    </row>
    <row r="13559" spans="3:4">
      <c r="C13559" s="1" t="str">
        <f>IF(A13559="", "", VLOOKUP(A13559,Undocumented!$A:$C, 2, FALSE))</f>
        <v/>
      </c>
      <c r="D13559" s="1" t="str">
        <f t="shared" si="212"/>
        <v/>
      </c>
    </row>
    <row r="13560" spans="3:4">
      <c r="C13560" s="1" t="str">
        <f>IF(A13560="", "", VLOOKUP(A13560,Undocumented!$A:$C, 2, FALSE))</f>
        <v/>
      </c>
      <c r="D13560" s="1" t="str">
        <f t="shared" si="212"/>
        <v/>
      </c>
    </row>
    <row r="13561" spans="3:4">
      <c r="C13561" s="1" t="str">
        <f>IF(A13561="", "", VLOOKUP(A13561,Undocumented!$A:$C, 2, FALSE))</f>
        <v/>
      </c>
      <c r="D13561" s="1" t="str">
        <f t="shared" si="212"/>
        <v/>
      </c>
    </row>
    <row r="13562" spans="3:4">
      <c r="C13562" s="1" t="str">
        <f>IF(A13562="", "", VLOOKUP(A13562,Undocumented!$A:$C, 2, FALSE))</f>
        <v/>
      </c>
      <c r="D13562" s="1" t="str">
        <f t="shared" si="212"/>
        <v/>
      </c>
    </row>
    <row r="13563" spans="3:4">
      <c r="C13563" s="1" t="str">
        <f>IF(A13563="", "", VLOOKUP(A13563,Undocumented!$A:$C, 2, FALSE))</f>
        <v/>
      </c>
      <c r="D13563" s="1" t="str">
        <f t="shared" si="212"/>
        <v/>
      </c>
    </row>
    <row r="13564" spans="3:4">
      <c r="C13564" s="1" t="str">
        <f>IF(A13564="", "", VLOOKUP(A13564,Undocumented!$A:$C, 2, FALSE))</f>
        <v/>
      </c>
      <c r="D13564" s="1" t="str">
        <f t="shared" si="212"/>
        <v/>
      </c>
    </row>
    <row r="13565" spans="3:4">
      <c r="C13565" s="1" t="str">
        <f>IF(A13565="", "", VLOOKUP(A13565,Undocumented!$A:$C, 2, FALSE))</f>
        <v/>
      </c>
      <c r="D13565" s="1" t="str">
        <f t="shared" si="212"/>
        <v/>
      </c>
    </row>
    <row r="13566" spans="3:4">
      <c r="C13566" s="1" t="str">
        <f>IF(A13566="", "", VLOOKUP(A13566,Undocumented!$A:$C, 2, FALSE))</f>
        <v/>
      </c>
      <c r="D13566" s="1" t="str">
        <f t="shared" si="212"/>
        <v/>
      </c>
    </row>
    <row r="13567" spans="3:4">
      <c r="C13567" s="1" t="str">
        <f>IF(A13567="", "", VLOOKUP(A13567,Undocumented!$A:$C, 2, FALSE))</f>
        <v/>
      </c>
      <c r="D13567" s="1" t="str">
        <f t="shared" si="212"/>
        <v/>
      </c>
    </row>
    <row r="13568" spans="3:4">
      <c r="C13568" s="1" t="str">
        <f>IF(A13568="", "", VLOOKUP(A13568,Undocumented!$A:$C, 2, FALSE))</f>
        <v/>
      </c>
      <c r="D13568" s="1" t="str">
        <f t="shared" si="212"/>
        <v/>
      </c>
    </row>
    <row r="13569" spans="3:4">
      <c r="C13569" s="1" t="str">
        <f>IF(A13569="", "", VLOOKUP(A13569,Undocumented!$A:$C, 2, FALSE))</f>
        <v/>
      </c>
      <c r="D13569" s="1" t="str">
        <f t="shared" si="212"/>
        <v/>
      </c>
    </row>
    <row r="13570" spans="3:4">
      <c r="C13570" s="1" t="str">
        <f>IF(A13570="", "", VLOOKUP(A13570,Undocumented!$A:$C, 2, FALSE))</f>
        <v/>
      </c>
      <c r="D13570" s="1" t="str">
        <f t="shared" si="212"/>
        <v/>
      </c>
    </row>
    <row r="13571" spans="3:4">
      <c r="C13571" s="1" t="str">
        <f>IF(A13571="", "", VLOOKUP(A13571,Undocumented!$A:$C, 2, FALSE))</f>
        <v/>
      </c>
      <c r="D13571" s="1" t="str">
        <f t="shared" ref="D13571:D13634" si="213">IF(AND(B13571&lt;&gt;"", B13571&lt;&gt;C13571), "X", "")</f>
        <v/>
      </c>
    </row>
    <row r="13572" spans="3:4">
      <c r="C13572" s="1" t="str">
        <f>IF(A13572="", "", VLOOKUP(A13572,Undocumented!$A:$C, 2, FALSE))</f>
        <v/>
      </c>
      <c r="D13572" s="1" t="str">
        <f t="shared" si="213"/>
        <v/>
      </c>
    </row>
    <row r="13573" spans="3:4">
      <c r="C13573" s="1" t="str">
        <f>IF(A13573="", "", VLOOKUP(A13573,Undocumented!$A:$C, 2, FALSE))</f>
        <v/>
      </c>
      <c r="D13573" s="1" t="str">
        <f t="shared" si="213"/>
        <v/>
      </c>
    </row>
    <row r="13574" spans="3:4">
      <c r="C13574" s="1" t="str">
        <f>IF(A13574="", "", VLOOKUP(A13574,Undocumented!$A:$C, 2, FALSE))</f>
        <v/>
      </c>
      <c r="D13574" s="1" t="str">
        <f t="shared" si="213"/>
        <v/>
      </c>
    </row>
    <row r="13575" spans="3:4">
      <c r="C13575" s="1" t="str">
        <f>IF(A13575="", "", VLOOKUP(A13575,Undocumented!$A:$C, 2, FALSE))</f>
        <v/>
      </c>
      <c r="D13575" s="1" t="str">
        <f t="shared" si="213"/>
        <v/>
      </c>
    </row>
    <row r="13576" spans="3:4">
      <c r="C13576" s="1" t="str">
        <f>IF(A13576="", "", VLOOKUP(A13576,Undocumented!$A:$C, 2, FALSE))</f>
        <v/>
      </c>
      <c r="D13576" s="1" t="str">
        <f t="shared" si="213"/>
        <v/>
      </c>
    </row>
    <row r="13577" spans="3:4">
      <c r="C13577" s="1" t="str">
        <f>IF(A13577="", "", VLOOKUP(A13577,Undocumented!$A:$C, 2, FALSE))</f>
        <v/>
      </c>
      <c r="D13577" s="1" t="str">
        <f t="shared" si="213"/>
        <v/>
      </c>
    </row>
    <row r="13578" spans="3:4">
      <c r="C13578" s="1" t="str">
        <f>IF(A13578="", "", VLOOKUP(A13578,Undocumented!$A:$C, 2, FALSE))</f>
        <v/>
      </c>
      <c r="D13578" s="1" t="str">
        <f t="shared" si="213"/>
        <v/>
      </c>
    </row>
    <row r="13579" spans="3:4">
      <c r="C13579" s="1" t="str">
        <f>IF(A13579="", "", VLOOKUP(A13579,Undocumented!$A:$C, 2, FALSE))</f>
        <v/>
      </c>
      <c r="D13579" s="1" t="str">
        <f t="shared" si="213"/>
        <v/>
      </c>
    </row>
    <row r="13580" spans="3:4">
      <c r="C13580" s="1" t="str">
        <f>IF(A13580="", "", VLOOKUP(A13580,Undocumented!$A:$C, 2, FALSE))</f>
        <v/>
      </c>
      <c r="D13580" s="1" t="str">
        <f t="shared" si="213"/>
        <v/>
      </c>
    </row>
    <row r="13581" spans="3:4">
      <c r="C13581" s="1" t="str">
        <f>IF(A13581="", "", VLOOKUP(A13581,Undocumented!$A:$C, 2, FALSE))</f>
        <v/>
      </c>
      <c r="D13581" s="1" t="str">
        <f t="shared" si="213"/>
        <v/>
      </c>
    </row>
    <row r="13582" spans="3:4">
      <c r="C13582" s="1" t="str">
        <f>IF(A13582="", "", VLOOKUP(A13582,Undocumented!$A:$C, 2, FALSE))</f>
        <v/>
      </c>
      <c r="D13582" s="1" t="str">
        <f t="shared" si="213"/>
        <v/>
      </c>
    </row>
    <row r="13583" spans="3:4">
      <c r="C13583" s="1" t="str">
        <f>IF(A13583="", "", VLOOKUP(A13583,Undocumented!$A:$C, 2, FALSE))</f>
        <v/>
      </c>
      <c r="D13583" s="1" t="str">
        <f t="shared" si="213"/>
        <v/>
      </c>
    </row>
    <row r="13584" spans="3:4">
      <c r="C13584" s="1" t="str">
        <f>IF(A13584="", "", VLOOKUP(A13584,Undocumented!$A:$C, 2, FALSE))</f>
        <v/>
      </c>
      <c r="D13584" s="1" t="str">
        <f t="shared" si="213"/>
        <v/>
      </c>
    </row>
    <row r="13585" spans="3:4">
      <c r="C13585" s="1" t="str">
        <f>IF(A13585="", "", VLOOKUP(A13585,Undocumented!$A:$C, 2, FALSE))</f>
        <v/>
      </c>
      <c r="D13585" s="1" t="str">
        <f t="shared" si="213"/>
        <v/>
      </c>
    </row>
    <row r="13586" spans="3:4">
      <c r="C13586" s="1" t="str">
        <f>IF(A13586="", "", VLOOKUP(A13586,Undocumented!$A:$C, 2, FALSE))</f>
        <v/>
      </c>
      <c r="D13586" s="1" t="str">
        <f t="shared" si="213"/>
        <v/>
      </c>
    </row>
    <row r="13587" spans="3:4">
      <c r="C13587" s="1" t="str">
        <f>IF(A13587="", "", VLOOKUP(A13587,Undocumented!$A:$C, 2, FALSE))</f>
        <v/>
      </c>
      <c r="D13587" s="1" t="str">
        <f t="shared" si="213"/>
        <v/>
      </c>
    </row>
    <row r="13588" spans="3:4">
      <c r="C13588" s="1" t="str">
        <f>IF(A13588="", "", VLOOKUP(A13588,Undocumented!$A:$C, 2, FALSE))</f>
        <v/>
      </c>
      <c r="D13588" s="1" t="str">
        <f t="shared" si="213"/>
        <v/>
      </c>
    </row>
    <row r="13589" spans="3:4">
      <c r="C13589" s="1" t="str">
        <f>IF(A13589="", "", VLOOKUP(A13589,Undocumented!$A:$C, 2, FALSE))</f>
        <v/>
      </c>
      <c r="D13589" s="1" t="str">
        <f t="shared" si="213"/>
        <v/>
      </c>
    </row>
    <row r="13590" spans="3:4">
      <c r="C13590" s="1" t="str">
        <f>IF(A13590="", "", VLOOKUP(A13590,Undocumented!$A:$C, 2, FALSE))</f>
        <v/>
      </c>
      <c r="D13590" s="1" t="str">
        <f t="shared" si="213"/>
        <v/>
      </c>
    </row>
    <row r="13591" spans="3:4">
      <c r="C13591" s="1" t="str">
        <f>IF(A13591="", "", VLOOKUP(A13591,Undocumented!$A:$C, 2, FALSE))</f>
        <v/>
      </c>
      <c r="D13591" s="1" t="str">
        <f t="shared" si="213"/>
        <v/>
      </c>
    </row>
    <row r="13592" spans="3:4">
      <c r="C13592" s="1" t="str">
        <f>IF(A13592="", "", VLOOKUP(A13592,Undocumented!$A:$C, 2, FALSE))</f>
        <v/>
      </c>
      <c r="D13592" s="1" t="str">
        <f t="shared" si="213"/>
        <v/>
      </c>
    </row>
    <row r="13593" spans="3:4">
      <c r="C13593" s="1" t="str">
        <f>IF(A13593="", "", VLOOKUP(A13593,Undocumented!$A:$C, 2, FALSE))</f>
        <v/>
      </c>
      <c r="D13593" s="1" t="str">
        <f t="shared" si="213"/>
        <v/>
      </c>
    </row>
    <row r="13594" spans="3:4">
      <c r="C13594" s="1" t="str">
        <f>IF(A13594="", "", VLOOKUP(A13594,Undocumented!$A:$C, 2, FALSE))</f>
        <v/>
      </c>
      <c r="D13594" s="1" t="str">
        <f t="shared" si="213"/>
        <v/>
      </c>
    </row>
    <row r="13595" spans="3:4">
      <c r="C13595" s="1" t="str">
        <f>IF(A13595="", "", VLOOKUP(A13595,Undocumented!$A:$C, 2, FALSE))</f>
        <v/>
      </c>
      <c r="D13595" s="1" t="str">
        <f t="shared" si="213"/>
        <v/>
      </c>
    </row>
    <row r="13596" spans="3:4">
      <c r="C13596" s="1" t="str">
        <f>IF(A13596="", "", VLOOKUP(A13596,Undocumented!$A:$C, 2, FALSE))</f>
        <v/>
      </c>
      <c r="D13596" s="1" t="str">
        <f t="shared" si="213"/>
        <v/>
      </c>
    </row>
    <row r="13597" spans="3:4">
      <c r="C13597" s="1" t="str">
        <f>IF(A13597="", "", VLOOKUP(A13597,Undocumented!$A:$C, 2, FALSE))</f>
        <v/>
      </c>
      <c r="D13597" s="1" t="str">
        <f t="shared" si="213"/>
        <v/>
      </c>
    </row>
    <row r="13598" spans="3:4">
      <c r="C13598" s="1" t="str">
        <f>IF(A13598="", "", VLOOKUP(A13598,Undocumented!$A:$C, 2, FALSE))</f>
        <v/>
      </c>
      <c r="D13598" s="1" t="str">
        <f t="shared" si="213"/>
        <v/>
      </c>
    </row>
    <row r="13599" spans="3:4">
      <c r="C13599" s="1" t="str">
        <f>IF(A13599="", "", VLOOKUP(A13599,Undocumented!$A:$C, 2, FALSE))</f>
        <v/>
      </c>
      <c r="D13599" s="1" t="str">
        <f t="shared" si="213"/>
        <v/>
      </c>
    </row>
    <row r="13600" spans="3:4">
      <c r="C13600" s="1" t="str">
        <f>IF(A13600="", "", VLOOKUP(A13600,Undocumented!$A:$C, 2, FALSE))</f>
        <v/>
      </c>
      <c r="D13600" s="1" t="str">
        <f t="shared" si="213"/>
        <v/>
      </c>
    </row>
    <row r="13601" spans="3:4">
      <c r="C13601" s="1" t="str">
        <f>IF(A13601="", "", VLOOKUP(A13601,Undocumented!$A:$C, 2, FALSE))</f>
        <v/>
      </c>
      <c r="D13601" s="1" t="str">
        <f t="shared" si="213"/>
        <v/>
      </c>
    </row>
    <row r="13602" spans="3:4">
      <c r="C13602" s="1" t="str">
        <f>IF(A13602="", "", VLOOKUP(A13602,Undocumented!$A:$C, 2, FALSE))</f>
        <v/>
      </c>
      <c r="D13602" s="1" t="str">
        <f t="shared" si="213"/>
        <v/>
      </c>
    </row>
    <row r="13603" spans="3:4">
      <c r="C13603" s="1" t="str">
        <f>IF(A13603="", "", VLOOKUP(A13603,Undocumented!$A:$C, 2, FALSE))</f>
        <v/>
      </c>
      <c r="D13603" s="1" t="str">
        <f t="shared" si="213"/>
        <v/>
      </c>
    </row>
    <row r="13604" spans="3:4">
      <c r="C13604" s="1" t="str">
        <f>IF(A13604="", "", VLOOKUP(A13604,Undocumented!$A:$C, 2, FALSE))</f>
        <v/>
      </c>
      <c r="D13604" s="1" t="str">
        <f t="shared" si="213"/>
        <v/>
      </c>
    </row>
    <row r="13605" spans="3:4">
      <c r="C13605" s="1" t="str">
        <f>IF(A13605="", "", VLOOKUP(A13605,Undocumented!$A:$C, 2, FALSE))</f>
        <v/>
      </c>
      <c r="D13605" s="1" t="str">
        <f t="shared" si="213"/>
        <v/>
      </c>
    </row>
    <row r="13606" spans="3:4">
      <c r="C13606" s="1" t="str">
        <f>IF(A13606="", "", VLOOKUP(A13606,Undocumented!$A:$C, 2, FALSE))</f>
        <v/>
      </c>
      <c r="D13606" s="1" t="str">
        <f t="shared" si="213"/>
        <v/>
      </c>
    </row>
    <row r="13607" spans="3:4">
      <c r="C13607" s="1" t="str">
        <f>IF(A13607="", "", VLOOKUP(A13607,Undocumented!$A:$C, 2, FALSE))</f>
        <v/>
      </c>
      <c r="D13607" s="1" t="str">
        <f t="shared" si="213"/>
        <v/>
      </c>
    </row>
    <row r="13608" spans="3:4">
      <c r="C13608" s="1" t="str">
        <f>IF(A13608="", "", VLOOKUP(A13608,Undocumented!$A:$C, 2, FALSE))</f>
        <v/>
      </c>
      <c r="D13608" s="1" t="str">
        <f t="shared" si="213"/>
        <v/>
      </c>
    </row>
    <row r="13609" spans="3:4">
      <c r="C13609" s="1" t="str">
        <f>IF(A13609="", "", VLOOKUP(A13609,Undocumented!$A:$C, 2, FALSE))</f>
        <v/>
      </c>
      <c r="D13609" s="1" t="str">
        <f t="shared" si="213"/>
        <v/>
      </c>
    </row>
    <row r="13610" spans="3:4">
      <c r="C13610" s="1" t="str">
        <f>IF(A13610="", "", VLOOKUP(A13610,Undocumented!$A:$C, 2, FALSE))</f>
        <v/>
      </c>
      <c r="D13610" s="1" t="str">
        <f t="shared" si="213"/>
        <v/>
      </c>
    </row>
    <row r="13611" spans="3:4">
      <c r="C13611" s="1" t="str">
        <f>IF(A13611="", "", VLOOKUP(A13611,Undocumented!$A:$C, 2, FALSE))</f>
        <v/>
      </c>
      <c r="D13611" s="1" t="str">
        <f t="shared" si="213"/>
        <v/>
      </c>
    </row>
    <row r="13612" spans="3:4">
      <c r="C13612" s="1" t="str">
        <f>IF(A13612="", "", VLOOKUP(A13612,Undocumented!$A:$C, 2, FALSE))</f>
        <v/>
      </c>
      <c r="D13612" s="1" t="str">
        <f t="shared" si="213"/>
        <v/>
      </c>
    </row>
    <row r="13613" spans="3:4">
      <c r="C13613" s="1" t="str">
        <f>IF(A13613="", "", VLOOKUP(A13613,Undocumented!$A:$C, 2, FALSE))</f>
        <v/>
      </c>
      <c r="D13613" s="1" t="str">
        <f t="shared" si="213"/>
        <v/>
      </c>
    </row>
    <row r="13614" spans="3:4">
      <c r="C13614" s="1" t="str">
        <f>IF(A13614="", "", VLOOKUP(A13614,Undocumented!$A:$C, 2, FALSE))</f>
        <v/>
      </c>
      <c r="D13614" s="1" t="str">
        <f t="shared" si="213"/>
        <v/>
      </c>
    </row>
    <row r="13615" spans="3:4">
      <c r="C13615" s="1" t="str">
        <f>IF(A13615="", "", VLOOKUP(A13615,Undocumented!$A:$C, 2, FALSE))</f>
        <v/>
      </c>
      <c r="D13615" s="1" t="str">
        <f t="shared" si="213"/>
        <v/>
      </c>
    </row>
    <row r="13616" spans="3:4">
      <c r="C13616" s="1" t="str">
        <f>IF(A13616="", "", VLOOKUP(A13616,Undocumented!$A:$C, 2, FALSE))</f>
        <v/>
      </c>
      <c r="D13616" s="1" t="str">
        <f t="shared" si="213"/>
        <v/>
      </c>
    </row>
    <row r="13617" spans="3:4">
      <c r="C13617" s="1" t="str">
        <f>IF(A13617="", "", VLOOKUP(A13617,Undocumented!$A:$C, 2, FALSE))</f>
        <v/>
      </c>
      <c r="D13617" s="1" t="str">
        <f t="shared" si="213"/>
        <v/>
      </c>
    </row>
    <row r="13618" spans="3:4">
      <c r="C13618" s="1" t="str">
        <f>IF(A13618="", "", VLOOKUP(A13618,Undocumented!$A:$C, 2, FALSE))</f>
        <v/>
      </c>
      <c r="D13618" s="1" t="str">
        <f t="shared" si="213"/>
        <v/>
      </c>
    </row>
    <row r="13619" spans="3:4">
      <c r="C13619" s="1" t="str">
        <f>IF(A13619="", "", VLOOKUP(A13619,Undocumented!$A:$C, 2, FALSE))</f>
        <v/>
      </c>
      <c r="D13619" s="1" t="str">
        <f t="shared" si="213"/>
        <v/>
      </c>
    </row>
    <row r="13620" spans="3:4">
      <c r="C13620" s="1" t="str">
        <f>IF(A13620="", "", VLOOKUP(A13620,Undocumented!$A:$C, 2, FALSE))</f>
        <v/>
      </c>
      <c r="D13620" s="1" t="str">
        <f t="shared" si="213"/>
        <v/>
      </c>
    </row>
    <row r="13621" spans="3:4">
      <c r="C13621" s="1" t="str">
        <f>IF(A13621="", "", VLOOKUP(A13621,Undocumented!$A:$C, 2, FALSE))</f>
        <v/>
      </c>
      <c r="D13621" s="1" t="str">
        <f t="shared" si="213"/>
        <v/>
      </c>
    </row>
    <row r="13622" spans="3:4">
      <c r="C13622" s="1" t="str">
        <f>IF(A13622="", "", VLOOKUP(A13622,Undocumented!$A:$C, 2, FALSE))</f>
        <v/>
      </c>
      <c r="D13622" s="1" t="str">
        <f t="shared" si="213"/>
        <v/>
      </c>
    </row>
    <row r="13623" spans="3:4">
      <c r="C13623" s="1" t="str">
        <f>IF(A13623="", "", VLOOKUP(A13623,Undocumented!$A:$C, 2, FALSE))</f>
        <v/>
      </c>
      <c r="D13623" s="1" t="str">
        <f t="shared" si="213"/>
        <v/>
      </c>
    </row>
    <row r="13624" spans="3:4">
      <c r="C13624" s="1" t="str">
        <f>IF(A13624="", "", VLOOKUP(A13624,Undocumented!$A:$C, 2, FALSE))</f>
        <v/>
      </c>
      <c r="D13624" s="1" t="str">
        <f t="shared" si="213"/>
        <v/>
      </c>
    </row>
    <row r="13625" spans="3:4">
      <c r="C13625" s="1" t="str">
        <f>IF(A13625="", "", VLOOKUP(A13625,Undocumented!$A:$C, 2, FALSE))</f>
        <v/>
      </c>
      <c r="D13625" s="1" t="str">
        <f t="shared" si="213"/>
        <v/>
      </c>
    </row>
    <row r="13626" spans="3:4">
      <c r="C13626" s="1" t="str">
        <f>IF(A13626="", "", VLOOKUP(A13626,Undocumented!$A:$C, 2, FALSE))</f>
        <v/>
      </c>
      <c r="D13626" s="1" t="str">
        <f t="shared" si="213"/>
        <v/>
      </c>
    </row>
    <row r="13627" spans="3:4">
      <c r="C13627" s="1" t="str">
        <f>IF(A13627="", "", VLOOKUP(A13627,Undocumented!$A:$C, 2, FALSE))</f>
        <v/>
      </c>
      <c r="D13627" s="1" t="str">
        <f t="shared" si="213"/>
        <v/>
      </c>
    </row>
    <row r="13628" spans="3:4">
      <c r="C13628" s="1" t="str">
        <f>IF(A13628="", "", VLOOKUP(A13628,Undocumented!$A:$C, 2, FALSE))</f>
        <v/>
      </c>
      <c r="D13628" s="1" t="str">
        <f t="shared" si="213"/>
        <v/>
      </c>
    </row>
    <row r="13629" spans="3:4">
      <c r="C13629" s="1" t="str">
        <f>IF(A13629="", "", VLOOKUP(A13629,Undocumented!$A:$C, 2, FALSE))</f>
        <v/>
      </c>
      <c r="D13629" s="1" t="str">
        <f t="shared" si="213"/>
        <v/>
      </c>
    </row>
    <row r="13630" spans="3:4">
      <c r="C13630" s="1" t="str">
        <f>IF(A13630="", "", VLOOKUP(A13630,Undocumented!$A:$C, 2, FALSE))</f>
        <v/>
      </c>
      <c r="D13630" s="1" t="str">
        <f t="shared" si="213"/>
        <v/>
      </c>
    </row>
    <row r="13631" spans="3:4">
      <c r="C13631" s="1" t="str">
        <f>IF(A13631="", "", VLOOKUP(A13631,Undocumented!$A:$C, 2, FALSE))</f>
        <v/>
      </c>
      <c r="D13631" s="1" t="str">
        <f t="shared" si="213"/>
        <v/>
      </c>
    </row>
    <row r="13632" spans="3:4">
      <c r="C13632" s="1" t="str">
        <f>IF(A13632="", "", VLOOKUP(A13632,Undocumented!$A:$C, 2, FALSE))</f>
        <v/>
      </c>
      <c r="D13632" s="1" t="str">
        <f t="shared" si="213"/>
        <v/>
      </c>
    </row>
    <row r="13633" spans="3:4">
      <c r="C13633" s="1" t="str">
        <f>IF(A13633="", "", VLOOKUP(A13633,Undocumented!$A:$C, 2, FALSE))</f>
        <v/>
      </c>
      <c r="D13633" s="1" t="str">
        <f t="shared" si="213"/>
        <v/>
      </c>
    </row>
    <row r="13634" spans="3:4">
      <c r="C13634" s="1" t="str">
        <f>IF(A13634="", "", VLOOKUP(A13634,Undocumented!$A:$C, 2, FALSE))</f>
        <v/>
      </c>
      <c r="D13634" s="1" t="str">
        <f t="shared" si="213"/>
        <v/>
      </c>
    </row>
    <row r="13635" spans="3:4">
      <c r="C13635" s="1" t="str">
        <f>IF(A13635="", "", VLOOKUP(A13635,Undocumented!$A:$C, 2, FALSE))</f>
        <v/>
      </c>
      <c r="D13635" s="1" t="str">
        <f t="shared" ref="D13635:D13698" si="214">IF(AND(B13635&lt;&gt;"", B13635&lt;&gt;C13635), "X", "")</f>
        <v/>
      </c>
    </row>
    <row r="13636" spans="3:4">
      <c r="C13636" s="1" t="str">
        <f>IF(A13636="", "", VLOOKUP(A13636,Undocumented!$A:$C, 2, FALSE))</f>
        <v/>
      </c>
      <c r="D13636" s="1" t="str">
        <f t="shared" si="214"/>
        <v/>
      </c>
    </row>
    <row r="13637" spans="3:4">
      <c r="C13637" s="1" t="str">
        <f>IF(A13637="", "", VLOOKUP(A13637,Undocumented!$A:$C, 2, FALSE))</f>
        <v/>
      </c>
      <c r="D13637" s="1" t="str">
        <f t="shared" si="214"/>
        <v/>
      </c>
    </row>
    <row r="13638" spans="3:4">
      <c r="C13638" s="1" t="str">
        <f>IF(A13638="", "", VLOOKUP(A13638,Undocumented!$A:$C, 2, FALSE))</f>
        <v/>
      </c>
      <c r="D13638" s="1" t="str">
        <f t="shared" si="214"/>
        <v/>
      </c>
    </row>
    <row r="13639" spans="3:4">
      <c r="C13639" s="1" t="str">
        <f>IF(A13639="", "", VLOOKUP(A13639,Undocumented!$A:$C, 2, FALSE))</f>
        <v/>
      </c>
      <c r="D13639" s="1" t="str">
        <f t="shared" si="214"/>
        <v/>
      </c>
    </row>
    <row r="13640" spans="3:4">
      <c r="C13640" s="1" t="str">
        <f>IF(A13640="", "", VLOOKUP(A13640,Undocumented!$A:$C, 2, FALSE))</f>
        <v/>
      </c>
      <c r="D13640" s="1" t="str">
        <f t="shared" si="214"/>
        <v/>
      </c>
    </row>
    <row r="13641" spans="3:4">
      <c r="C13641" s="1" t="str">
        <f>IF(A13641="", "", VLOOKUP(A13641,Undocumented!$A:$C, 2, FALSE))</f>
        <v/>
      </c>
      <c r="D13641" s="1" t="str">
        <f t="shared" si="214"/>
        <v/>
      </c>
    </row>
    <row r="13642" spans="3:4">
      <c r="C13642" s="1" t="str">
        <f>IF(A13642="", "", VLOOKUP(A13642,Undocumented!$A:$C, 2, FALSE))</f>
        <v/>
      </c>
      <c r="D13642" s="1" t="str">
        <f t="shared" si="214"/>
        <v/>
      </c>
    </row>
    <row r="13643" spans="3:4">
      <c r="C13643" s="1" t="str">
        <f>IF(A13643="", "", VLOOKUP(A13643,Undocumented!$A:$C, 2, FALSE))</f>
        <v/>
      </c>
      <c r="D13643" s="1" t="str">
        <f t="shared" si="214"/>
        <v/>
      </c>
    </row>
    <row r="13644" spans="3:4">
      <c r="C13644" s="1" t="str">
        <f>IF(A13644="", "", VLOOKUP(A13644,Undocumented!$A:$C, 2, FALSE))</f>
        <v/>
      </c>
      <c r="D13644" s="1" t="str">
        <f t="shared" si="214"/>
        <v/>
      </c>
    </row>
    <row r="13645" spans="3:4">
      <c r="C13645" s="1" t="str">
        <f>IF(A13645="", "", VLOOKUP(A13645,Undocumented!$A:$C, 2, FALSE))</f>
        <v/>
      </c>
      <c r="D13645" s="1" t="str">
        <f t="shared" si="214"/>
        <v/>
      </c>
    </row>
    <row r="13646" spans="3:4">
      <c r="C13646" s="1" t="str">
        <f>IF(A13646="", "", VLOOKUP(A13646,Undocumented!$A:$C, 2, FALSE))</f>
        <v/>
      </c>
      <c r="D13646" s="1" t="str">
        <f t="shared" si="214"/>
        <v/>
      </c>
    </row>
    <row r="13647" spans="3:4">
      <c r="C13647" s="1" t="str">
        <f>IF(A13647="", "", VLOOKUP(A13647,Undocumented!$A:$C, 2, FALSE))</f>
        <v/>
      </c>
      <c r="D13647" s="1" t="str">
        <f t="shared" si="214"/>
        <v/>
      </c>
    </row>
    <row r="13648" spans="3:4">
      <c r="C13648" s="1" t="str">
        <f>IF(A13648="", "", VLOOKUP(A13648,Undocumented!$A:$C, 2, FALSE))</f>
        <v/>
      </c>
      <c r="D13648" s="1" t="str">
        <f t="shared" si="214"/>
        <v/>
      </c>
    </row>
    <row r="13649" spans="3:4">
      <c r="C13649" s="1" t="str">
        <f>IF(A13649="", "", VLOOKUP(A13649,Undocumented!$A:$C, 2, FALSE))</f>
        <v/>
      </c>
      <c r="D13649" s="1" t="str">
        <f t="shared" si="214"/>
        <v/>
      </c>
    </row>
    <row r="13650" spans="3:4">
      <c r="C13650" s="1" t="str">
        <f>IF(A13650="", "", VLOOKUP(A13650,Undocumented!$A:$C, 2, FALSE))</f>
        <v/>
      </c>
      <c r="D13650" s="1" t="str">
        <f t="shared" si="214"/>
        <v/>
      </c>
    </row>
    <row r="13651" spans="3:4">
      <c r="C13651" s="1" t="str">
        <f>IF(A13651="", "", VLOOKUP(A13651,Undocumented!$A:$C, 2, FALSE))</f>
        <v/>
      </c>
      <c r="D13651" s="1" t="str">
        <f t="shared" si="214"/>
        <v/>
      </c>
    </row>
    <row r="13652" spans="3:4">
      <c r="C13652" s="1" t="str">
        <f>IF(A13652="", "", VLOOKUP(A13652,Undocumented!$A:$C, 2, FALSE))</f>
        <v/>
      </c>
      <c r="D13652" s="1" t="str">
        <f t="shared" si="214"/>
        <v/>
      </c>
    </row>
    <row r="13653" spans="3:4">
      <c r="C13653" s="1" t="str">
        <f>IF(A13653="", "", VLOOKUP(A13653,Undocumented!$A:$C, 2, FALSE))</f>
        <v/>
      </c>
      <c r="D13653" s="1" t="str">
        <f t="shared" si="214"/>
        <v/>
      </c>
    </row>
    <row r="13654" spans="3:4">
      <c r="C13654" s="1" t="str">
        <f>IF(A13654="", "", VLOOKUP(A13654,Undocumented!$A:$C, 2, FALSE))</f>
        <v/>
      </c>
      <c r="D13654" s="1" t="str">
        <f t="shared" si="214"/>
        <v/>
      </c>
    </row>
    <row r="13655" spans="3:4">
      <c r="C13655" s="1" t="str">
        <f>IF(A13655="", "", VLOOKUP(A13655,Undocumented!$A:$C, 2, FALSE))</f>
        <v/>
      </c>
      <c r="D13655" s="1" t="str">
        <f t="shared" si="214"/>
        <v/>
      </c>
    </row>
    <row r="13656" spans="3:4">
      <c r="C13656" s="1" t="str">
        <f>IF(A13656="", "", VLOOKUP(A13656,Undocumented!$A:$C, 2, FALSE))</f>
        <v/>
      </c>
      <c r="D13656" s="1" t="str">
        <f t="shared" si="214"/>
        <v/>
      </c>
    </row>
    <row r="13657" spans="3:4">
      <c r="C13657" s="1" t="str">
        <f>IF(A13657="", "", VLOOKUP(A13657,Undocumented!$A:$C, 2, FALSE))</f>
        <v/>
      </c>
      <c r="D13657" s="1" t="str">
        <f t="shared" si="214"/>
        <v/>
      </c>
    </row>
    <row r="13658" spans="3:4">
      <c r="C13658" s="1" t="str">
        <f>IF(A13658="", "", VLOOKUP(A13658,Undocumented!$A:$C, 2, FALSE))</f>
        <v/>
      </c>
      <c r="D13658" s="1" t="str">
        <f t="shared" si="214"/>
        <v/>
      </c>
    </row>
    <row r="13659" spans="3:4">
      <c r="C13659" s="1" t="str">
        <f>IF(A13659="", "", VLOOKUP(A13659,Undocumented!$A:$C, 2, FALSE))</f>
        <v/>
      </c>
      <c r="D13659" s="1" t="str">
        <f t="shared" si="214"/>
        <v/>
      </c>
    </row>
    <row r="13660" spans="3:4">
      <c r="C13660" s="1" t="str">
        <f>IF(A13660="", "", VLOOKUP(A13660,Undocumented!$A:$C, 2, FALSE))</f>
        <v/>
      </c>
      <c r="D13660" s="1" t="str">
        <f t="shared" si="214"/>
        <v/>
      </c>
    </row>
    <row r="13661" spans="3:4">
      <c r="C13661" s="1" t="str">
        <f>IF(A13661="", "", VLOOKUP(A13661,Undocumented!$A:$C, 2, FALSE))</f>
        <v/>
      </c>
      <c r="D13661" s="1" t="str">
        <f t="shared" si="214"/>
        <v/>
      </c>
    </row>
    <row r="13662" spans="3:4">
      <c r="C13662" s="1" t="str">
        <f>IF(A13662="", "", VLOOKUP(A13662,Undocumented!$A:$C, 2, FALSE))</f>
        <v/>
      </c>
      <c r="D13662" s="1" t="str">
        <f t="shared" si="214"/>
        <v/>
      </c>
    </row>
    <row r="13663" spans="3:4">
      <c r="C13663" s="1" t="str">
        <f>IF(A13663="", "", VLOOKUP(A13663,Undocumented!$A:$C, 2, FALSE))</f>
        <v/>
      </c>
      <c r="D13663" s="1" t="str">
        <f t="shared" si="214"/>
        <v/>
      </c>
    </row>
    <row r="13664" spans="3:4">
      <c r="C13664" s="1" t="str">
        <f>IF(A13664="", "", VLOOKUP(A13664,Undocumented!$A:$C, 2, FALSE))</f>
        <v/>
      </c>
      <c r="D13664" s="1" t="str">
        <f t="shared" si="214"/>
        <v/>
      </c>
    </row>
    <row r="13665" spans="3:4">
      <c r="C13665" s="1" t="str">
        <f>IF(A13665="", "", VLOOKUP(A13665,Undocumented!$A:$C, 2, FALSE))</f>
        <v/>
      </c>
      <c r="D13665" s="1" t="str">
        <f t="shared" si="214"/>
        <v/>
      </c>
    </row>
    <row r="13666" spans="3:4">
      <c r="C13666" s="1" t="str">
        <f>IF(A13666="", "", VLOOKUP(A13666,Undocumented!$A:$C, 2, FALSE))</f>
        <v/>
      </c>
      <c r="D13666" s="1" t="str">
        <f t="shared" si="214"/>
        <v/>
      </c>
    </row>
    <row r="13667" spans="3:4">
      <c r="C13667" s="1" t="str">
        <f>IF(A13667="", "", VLOOKUP(A13667,Undocumented!$A:$C, 2, FALSE))</f>
        <v/>
      </c>
      <c r="D13667" s="1" t="str">
        <f t="shared" si="214"/>
        <v/>
      </c>
    </row>
    <row r="13668" spans="3:4">
      <c r="C13668" s="1" t="str">
        <f>IF(A13668="", "", VLOOKUP(A13668,Undocumented!$A:$C, 2, FALSE))</f>
        <v/>
      </c>
      <c r="D13668" s="1" t="str">
        <f t="shared" si="214"/>
        <v/>
      </c>
    </row>
    <row r="13669" spans="3:4">
      <c r="C13669" s="1" t="str">
        <f>IF(A13669="", "", VLOOKUP(A13669,Undocumented!$A:$C, 2, FALSE))</f>
        <v/>
      </c>
      <c r="D13669" s="1" t="str">
        <f t="shared" si="214"/>
        <v/>
      </c>
    </row>
    <row r="13670" spans="3:4">
      <c r="C13670" s="1" t="str">
        <f>IF(A13670="", "", VLOOKUP(A13670,Undocumented!$A:$C, 2, FALSE))</f>
        <v/>
      </c>
      <c r="D13670" s="1" t="str">
        <f t="shared" si="214"/>
        <v/>
      </c>
    </row>
    <row r="13671" spans="3:4">
      <c r="C13671" s="1" t="str">
        <f>IF(A13671="", "", VLOOKUP(A13671,Undocumented!$A:$C, 2, FALSE))</f>
        <v/>
      </c>
      <c r="D13671" s="1" t="str">
        <f t="shared" si="214"/>
        <v/>
      </c>
    </row>
    <row r="13672" spans="3:4">
      <c r="C13672" s="1" t="str">
        <f>IF(A13672="", "", VLOOKUP(A13672,Undocumented!$A:$C, 2, FALSE))</f>
        <v/>
      </c>
      <c r="D13672" s="1" t="str">
        <f t="shared" si="214"/>
        <v/>
      </c>
    </row>
    <row r="13673" spans="3:4">
      <c r="C13673" s="1" t="str">
        <f>IF(A13673="", "", VLOOKUP(A13673,Undocumented!$A:$C, 2, FALSE))</f>
        <v/>
      </c>
      <c r="D13673" s="1" t="str">
        <f t="shared" si="214"/>
        <v/>
      </c>
    </row>
    <row r="13674" spans="3:4">
      <c r="C13674" s="1" t="str">
        <f>IF(A13674="", "", VLOOKUP(A13674,Undocumented!$A:$C, 2, FALSE))</f>
        <v/>
      </c>
      <c r="D13674" s="1" t="str">
        <f t="shared" si="214"/>
        <v/>
      </c>
    </row>
    <row r="13675" spans="3:4">
      <c r="C13675" s="1" t="str">
        <f>IF(A13675="", "", VLOOKUP(A13675,Undocumented!$A:$C, 2, FALSE))</f>
        <v/>
      </c>
      <c r="D13675" s="1" t="str">
        <f t="shared" si="214"/>
        <v/>
      </c>
    </row>
    <row r="13676" spans="3:4">
      <c r="C13676" s="1" t="str">
        <f>IF(A13676="", "", VLOOKUP(A13676,Undocumented!$A:$C, 2, FALSE))</f>
        <v/>
      </c>
      <c r="D13676" s="1" t="str">
        <f t="shared" si="214"/>
        <v/>
      </c>
    </row>
    <row r="13677" spans="3:4">
      <c r="C13677" s="1" t="str">
        <f>IF(A13677="", "", VLOOKUP(A13677,Undocumented!$A:$C, 2, FALSE))</f>
        <v/>
      </c>
      <c r="D13677" s="1" t="str">
        <f t="shared" si="214"/>
        <v/>
      </c>
    </row>
    <row r="13678" spans="3:4">
      <c r="C13678" s="1" t="str">
        <f>IF(A13678="", "", VLOOKUP(A13678,Undocumented!$A:$C, 2, FALSE))</f>
        <v/>
      </c>
      <c r="D13678" s="1" t="str">
        <f t="shared" si="214"/>
        <v/>
      </c>
    </row>
    <row r="13679" spans="3:4">
      <c r="C13679" s="1" t="str">
        <f>IF(A13679="", "", VLOOKUP(A13679,Undocumented!$A:$C, 2, FALSE))</f>
        <v/>
      </c>
      <c r="D13679" s="1" t="str">
        <f t="shared" si="214"/>
        <v/>
      </c>
    </row>
    <row r="13680" spans="3:4">
      <c r="C13680" s="1" t="str">
        <f>IF(A13680="", "", VLOOKUP(A13680,Undocumented!$A:$C, 2, FALSE))</f>
        <v/>
      </c>
      <c r="D13680" s="1" t="str">
        <f t="shared" si="214"/>
        <v/>
      </c>
    </row>
    <row r="13681" spans="3:4">
      <c r="C13681" s="1" t="str">
        <f>IF(A13681="", "", VLOOKUP(A13681,Undocumented!$A:$C, 2, FALSE))</f>
        <v/>
      </c>
      <c r="D13681" s="1" t="str">
        <f t="shared" si="214"/>
        <v/>
      </c>
    </row>
    <row r="13682" spans="3:4">
      <c r="C13682" s="1" t="str">
        <f>IF(A13682="", "", VLOOKUP(A13682,Undocumented!$A:$C, 2, FALSE))</f>
        <v/>
      </c>
      <c r="D13682" s="1" t="str">
        <f t="shared" si="214"/>
        <v/>
      </c>
    </row>
    <row r="13683" spans="3:4">
      <c r="C13683" s="1" t="str">
        <f>IF(A13683="", "", VLOOKUP(A13683,Undocumented!$A:$C, 2, FALSE))</f>
        <v/>
      </c>
      <c r="D13683" s="1" t="str">
        <f t="shared" si="214"/>
        <v/>
      </c>
    </row>
    <row r="13684" spans="3:4">
      <c r="C13684" s="1" t="str">
        <f>IF(A13684="", "", VLOOKUP(A13684,Undocumented!$A:$C, 2, FALSE))</f>
        <v/>
      </c>
      <c r="D13684" s="1" t="str">
        <f t="shared" si="214"/>
        <v/>
      </c>
    </row>
    <row r="13685" spans="3:4">
      <c r="C13685" s="1" t="str">
        <f>IF(A13685="", "", VLOOKUP(A13685,Undocumented!$A:$C, 2, FALSE))</f>
        <v/>
      </c>
      <c r="D13685" s="1" t="str">
        <f t="shared" si="214"/>
        <v/>
      </c>
    </row>
    <row r="13686" spans="3:4">
      <c r="C13686" s="1" t="str">
        <f>IF(A13686="", "", VLOOKUP(A13686,Undocumented!$A:$C, 2, FALSE))</f>
        <v/>
      </c>
      <c r="D13686" s="1" t="str">
        <f t="shared" si="214"/>
        <v/>
      </c>
    </row>
    <row r="13687" spans="3:4">
      <c r="C13687" s="1" t="str">
        <f>IF(A13687="", "", VLOOKUP(A13687,Undocumented!$A:$C, 2, FALSE))</f>
        <v/>
      </c>
      <c r="D13687" s="1" t="str">
        <f t="shared" si="214"/>
        <v/>
      </c>
    </row>
    <row r="13688" spans="3:4">
      <c r="C13688" s="1" t="str">
        <f>IF(A13688="", "", VLOOKUP(A13688,Undocumented!$A:$C, 2, FALSE))</f>
        <v/>
      </c>
      <c r="D13688" s="1" t="str">
        <f t="shared" si="214"/>
        <v/>
      </c>
    </row>
    <row r="13689" spans="3:4">
      <c r="C13689" s="1" t="str">
        <f>IF(A13689="", "", VLOOKUP(A13689,Undocumented!$A:$C, 2, FALSE))</f>
        <v/>
      </c>
      <c r="D13689" s="1" t="str">
        <f t="shared" si="214"/>
        <v/>
      </c>
    </row>
    <row r="13690" spans="3:4">
      <c r="C13690" s="1" t="str">
        <f>IF(A13690="", "", VLOOKUP(A13690,Undocumented!$A:$C, 2, FALSE))</f>
        <v/>
      </c>
      <c r="D13690" s="1" t="str">
        <f t="shared" si="214"/>
        <v/>
      </c>
    </row>
    <row r="13691" spans="3:4">
      <c r="C13691" s="1" t="str">
        <f>IF(A13691="", "", VLOOKUP(A13691,Undocumented!$A:$C, 2, FALSE))</f>
        <v/>
      </c>
      <c r="D13691" s="1" t="str">
        <f t="shared" si="214"/>
        <v/>
      </c>
    </row>
    <row r="13692" spans="3:4">
      <c r="C13692" s="1" t="str">
        <f>IF(A13692="", "", VLOOKUP(A13692,Undocumented!$A:$C, 2, FALSE))</f>
        <v/>
      </c>
      <c r="D13692" s="1" t="str">
        <f t="shared" si="214"/>
        <v/>
      </c>
    </row>
    <row r="13693" spans="3:4">
      <c r="C13693" s="1" t="str">
        <f>IF(A13693="", "", VLOOKUP(A13693,Undocumented!$A:$C, 2, FALSE))</f>
        <v/>
      </c>
      <c r="D13693" s="1" t="str">
        <f t="shared" si="214"/>
        <v/>
      </c>
    </row>
    <row r="13694" spans="3:4">
      <c r="C13694" s="1" t="str">
        <f>IF(A13694="", "", VLOOKUP(A13694,Undocumented!$A:$C, 2, FALSE))</f>
        <v/>
      </c>
      <c r="D13694" s="1" t="str">
        <f t="shared" si="214"/>
        <v/>
      </c>
    </row>
    <row r="13695" spans="3:4">
      <c r="C13695" s="1" t="str">
        <f>IF(A13695="", "", VLOOKUP(A13695,Undocumented!$A:$C, 2, FALSE))</f>
        <v/>
      </c>
      <c r="D13695" s="1" t="str">
        <f t="shared" si="214"/>
        <v/>
      </c>
    </row>
    <row r="13696" spans="3:4">
      <c r="C13696" s="1" t="str">
        <f>IF(A13696="", "", VLOOKUP(A13696,Undocumented!$A:$C, 2, FALSE))</f>
        <v/>
      </c>
      <c r="D13696" s="1" t="str">
        <f t="shared" si="214"/>
        <v/>
      </c>
    </row>
    <row r="13697" spans="3:4">
      <c r="C13697" s="1" t="str">
        <f>IF(A13697="", "", VLOOKUP(A13697,Undocumented!$A:$C, 2, FALSE))</f>
        <v/>
      </c>
      <c r="D13697" s="1" t="str">
        <f t="shared" si="214"/>
        <v/>
      </c>
    </row>
    <row r="13698" spans="3:4">
      <c r="C13698" s="1" t="str">
        <f>IF(A13698="", "", VLOOKUP(A13698,Undocumented!$A:$C, 2, FALSE))</f>
        <v/>
      </c>
      <c r="D13698" s="1" t="str">
        <f t="shared" si="214"/>
        <v/>
      </c>
    </row>
    <row r="13699" spans="3:4">
      <c r="C13699" s="1" t="str">
        <f>IF(A13699="", "", VLOOKUP(A13699,Undocumented!$A:$C, 2, FALSE))</f>
        <v/>
      </c>
      <c r="D13699" s="1" t="str">
        <f t="shared" ref="D13699:D13762" si="215">IF(AND(B13699&lt;&gt;"", B13699&lt;&gt;C13699), "X", "")</f>
        <v/>
      </c>
    </row>
    <row r="13700" spans="3:4">
      <c r="C13700" s="1" t="str">
        <f>IF(A13700="", "", VLOOKUP(A13700,Undocumented!$A:$C, 2, FALSE))</f>
        <v/>
      </c>
      <c r="D13700" s="1" t="str">
        <f t="shared" si="215"/>
        <v/>
      </c>
    </row>
    <row r="13701" spans="3:4">
      <c r="C13701" s="1" t="str">
        <f>IF(A13701="", "", VLOOKUP(A13701,Undocumented!$A:$C, 2, FALSE))</f>
        <v/>
      </c>
      <c r="D13701" s="1" t="str">
        <f t="shared" si="215"/>
        <v/>
      </c>
    </row>
    <row r="13702" spans="3:4">
      <c r="C13702" s="1" t="str">
        <f>IF(A13702="", "", VLOOKUP(A13702,Undocumented!$A:$C, 2, FALSE))</f>
        <v/>
      </c>
      <c r="D13702" s="1" t="str">
        <f t="shared" si="215"/>
        <v/>
      </c>
    </row>
    <row r="13703" spans="3:4">
      <c r="C13703" s="1" t="str">
        <f>IF(A13703="", "", VLOOKUP(A13703,Undocumented!$A:$C, 2, FALSE))</f>
        <v/>
      </c>
      <c r="D13703" s="1" t="str">
        <f t="shared" si="215"/>
        <v/>
      </c>
    </row>
    <row r="13704" spans="3:4">
      <c r="C13704" s="1" t="str">
        <f>IF(A13704="", "", VLOOKUP(A13704,Undocumented!$A:$C, 2, FALSE))</f>
        <v/>
      </c>
      <c r="D13704" s="1" t="str">
        <f t="shared" si="215"/>
        <v/>
      </c>
    </row>
    <row r="13705" spans="3:4">
      <c r="C13705" s="1" t="str">
        <f>IF(A13705="", "", VLOOKUP(A13705,Undocumented!$A:$C, 2, FALSE))</f>
        <v/>
      </c>
      <c r="D13705" s="1" t="str">
        <f t="shared" si="215"/>
        <v/>
      </c>
    </row>
    <row r="13706" spans="3:4">
      <c r="C13706" s="1" t="str">
        <f>IF(A13706="", "", VLOOKUP(A13706,Undocumented!$A:$C, 2, FALSE))</f>
        <v/>
      </c>
      <c r="D13706" s="1" t="str">
        <f t="shared" si="215"/>
        <v/>
      </c>
    </row>
    <row r="13707" spans="3:4">
      <c r="C13707" s="1" t="str">
        <f>IF(A13707="", "", VLOOKUP(A13707,Undocumented!$A:$C, 2, FALSE))</f>
        <v/>
      </c>
      <c r="D13707" s="1" t="str">
        <f t="shared" si="215"/>
        <v/>
      </c>
    </row>
    <row r="13708" spans="3:4">
      <c r="C13708" s="1" t="str">
        <f>IF(A13708="", "", VLOOKUP(A13708,Undocumented!$A:$C, 2, FALSE))</f>
        <v/>
      </c>
      <c r="D13708" s="1" t="str">
        <f t="shared" si="215"/>
        <v/>
      </c>
    </row>
    <row r="13709" spans="3:4">
      <c r="C13709" s="1" t="str">
        <f>IF(A13709="", "", VLOOKUP(A13709,Undocumented!$A:$C, 2, FALSE))</f>
        <v/>
      </c>
      <c r="D13709" s="1" t="str">
        <f t="shared" si="215"/>
        <v/>
      </c>
    </row>
    <row r="13710" spans="3:4">
      <c r="C13710" s="1" t="str">
        <f>IF(A13710="", "", VLOOKUP(A13710,Undocumented!$A:$C, 2, FALSE))</f>
        <v/>
      </c>
      <c r="D13710" s="1" t="str">
        <f t="shared" si="215"/>
        <v/>
      </c>
    </row>
    <row r="13711" spans="3:4">
      <c r="C13711" s="1" t="str">
        <f>IF(A13711="", "", VLOOKUP(A13711,Undocumented!$A:$C, 2, FALSE))</f>
        <v/>
      </c>
      <c r="D13711" s="1" t="str">
        <f t="shared" si="215"/>
        <v/>
      </c>
    </row>
    <row r="13712" spans="3:4">
      <c r="C13712" s="1" t="str">
        <f>IF(A13712="", "", VLOOKUP(A13712,Undocumented!$A:$C, 2, FALSE))</f>
        <v/>
      </c>
      <c r="D13712" s="1" t="str">
        <f t="shared" si="215"/>
        <v/>
      </c>
    </row>
    <row r="13713" spans="3:4">
      <c r="C13713" s="1" t="str">
        <f>IF(A13713="", "", VLOOKUP(A13713,Undocumented!$A:$C, 2, FALSE))</f>
        <v/>
      </c>
      <c r="D13713" s="1" t="str">
        <f t="shared" si="215"/>
        <v/>
      </c>
    </row>
    <row r="13714" spans="3:4">
      <c r="C13714" s="1" t="str">
        <f>IF(A13714="", "", VLOOKUP(A13714,Undocumented!$A:$C, 2, FALSE))</f>
        <v/>
      </c>
      <c r="D13714" s="1" t="str">
        <f t="shared" si="215"/>
        <v/>
      </c>
    </row>
    <row r="13715" spans="3:4">
      <c r="C13715" s="1" t="str">
        <f>IF(A13715="", "", VLOOKUP(A13715,Undocumented!$A:$C, 2, FALSE))</f>
        <v/>
      </c>
      <c r="D13715" s="1" t="str">
        <f t="shared" si="215"/>
        <v/>
      </c>
    </row>
    <row r="13716" spans="3:4">
      <c r="C13716" s="1" t="str">
        <f>IF(A13716="", "", VLOOKUP(A13716,Undocumented!$A:$C, 2, FALSE))</f>
        <v/>
      </c>
      <c r="D13716" s="1" t="str">
        <f t="shared" si="215"/>
        <v/>
      </c>
    </row>
    <row r="13717" spans="3:4">
      <c r="C13717" s="1" t="str">
        <f>IF(A13717="", "", VLOOKUP(A13717,Undocumented!$A:$C, 2, FALSE))</f>
        <v/>
      </c>
      <c r="D13717" s="1" t="str">
        <f t="shared" si="215"/>
        <v/>
      </c>
    </row>
    <row r="13718" spans="3:4">
      <c r="C13718" s="1" t="str">
        <f>IF(A13718="", "", VLOOKUP(A13718,Undocumented!$A:$C, 2, FALSE))</f>
        <v/>
      </c>
      <c r="D13718" s="1" t="str">
        <f t="shared" si="215"/>
        <v/>
      </c>
    </row>
    <row r="13719" spans="3:4">
      <c r="C13719" s="1" t="str">
        <f>IF(A13719="", "", VLOOKUP(A13719,Undocumented!$A:$C, 2, FALSE))</f>
        <v/>
      </c>
      <c r="D13719" s="1" t="str">
        <f t="shared" si="215"/>
        <v/>
      </c>
    </row>
    <row r="13720" spans="3:4">
      <c r="C13720" s="1" t="str">
        <f>IF(A13720="", "", VLOOKUP(A13720,Undocumented!$A:$C, 2, FALSE))</f>
        <v/>
      </c>
      <c r="D13720" s="1" t="str">
        <f t="shared" si="215"/>
        <v/>
      </c>
    </row>
    <row r="13721" spans="3:4">
      <c r="C13721" s="1" t="str">
        <f>IF(A13721="", "", VLOOKUP(A13721,Undocumented!$A:$C, 2, FALSE))</f>
        <v/>
      </c>
      <c r="D13721" s="1" t="str">
        <f t="shared" si="215"/>
        <v/>
      </c>
    </row>
    <row r="13722" spans="3:4">
      <c r="C13722" s="1" t="str">
        <f>IF(A13722="", "", VLOOKUP(A13722,Undocumented!$A:$C, 2, FALSE))</f>
        <v/>
      </c>
      <c r="D13722" s="1" t="str">
        <f t="shared" si="215"/>
        <v/>
      </c>
    </row>
    <row r="13723" spans="3:4">
      <c r="C13723" s="1" t="str">
        <f>IF(A13723="", "", VLOOKUP(A13723,Undocumented!$A:$C, 2, FALSE))</f>
        <v/>
      </c>
      <c r="D13723" s="1" t="str">
        <f t="shared" si="215"/>
        <v/>
      </c>
    </row>
    <row r="13724" spans="3:4">
      <c r="C13724" s="1" t="str">
        <f>IF(A13724="", "", VLOOKUP(A13724,Undocumented!$A:$C, 2, FALSE))</f>
        <v/>
      </c>
      <c r="D13724" s="1" t="str">
        <f t="shared" si="215"/>
        <v/>
      </c>
    </row>
    <row r="13725" spans="3:4">
      <c r="C13725" s="1" t="str">
        <f>IF(A13725="", "", VLOOKUP(A13725,Undocumented!$A:$C, 2, FALSE))</f>
        <v/>
      </c>
      <c r="D13725" s="1" t="str">
        <f t="shared" si="215"/>
        <v/>
      </c>
    </row>
    <row r="13726" spans="3:4">
      <c r="C13726" s="1" t="str">
        <f>IF(A13726="", "", VLOOKUP(A13726,Undocumented!$A:$C, 2, FALSE))</f>
        <v/>
      </c>
      <c r="D13726" s="1" t="str">
        <f t="shared" si="215"/>
        <v/>
      </c>
    </row>
    <row r="13727" spans="3:4">
      <c r="C13727" s="1" t="str">
        <f>IF(A13727="", "", VLOOKUP(A13727,Undocumented!$A:$C, 2, FALSE))</f>
        <v/>
      </c>
      <c r="D13727" s="1" t="str">
        <f t="shared" si="215"/>
        <v/>
      </c>
    </row>
    <row r="13728" spans="3:4">
      <c r="C13728" s="1" t="str">
        <f>IF(A13728="", "", VLOOKUP(A13728,Undocumented!$A:$C, 2, FALSE))</f>
        <v/>
      </c>
      <c r="D13728" s="1" t="str">
        <f t="shared" si="215"/>
        <v/>
      </c>
    </row>
    <row r="13729" spans="3:4">
      <c r="C13729" s="1" t="str">
        <f>IF(A13729="", "", VLOOKUP(A13729,Undocumented!$A:$C, 2, FALSE))</f>
        <v/>
      </c>
      <c r="D13729" s="1" t="str">
        <f t="shared" si="215"/>
        <v/>
      </c>
    </row>
    <row r="13730" spans="3:4">
      <c r="C13730" s="1" t="str">
        <f>IF(A13730="", "", VLOOKUP(A13730,Undocumented!$A:$C, 2, FALSE))</f>
        <v/>
      </c>
      <c r="D13730" s="1" t="str">
        <f t="shared" si="215"/>
        <v/>
      </c>
    </row>
    <row r="13731" spans="3:4">
      <c r="C13731" s="1" t="str">
        <f>IF(A13731="", "", VLOOKUP(A13731,Undocumented!$A:$C, 2, FALSE))</f>
        <v/>
      </c>
      <c r="D13731" s="1" t="str">
        <f t="shared" si="215"/>
        <v/>
      </c>
    </row>
    <row r="13732" spans="3:4">
      <c r="C13732" s="1" t="str">
        <f>IF(A13732="", "", VLOOKUP(A13732,Undocumented!$A:$C, 2, FALSE))</f>
        <v/>
      </c>
      <c r="D13732" s="1" t="str">
        <f t="shared" si="215"/>
        <v/>
      </c>
    </row>
    <row r="13733" spans="3:4">
      <c r="C13733" s="1" t="str">
        <f>IF(A13733="", "", VLOOKUP(A13733,Undocumented!$A:$C, 2, FALSE))</f>
        <v/>
      </c>
      <c r="D13733" s="1" t="str">
        <f t="shared" si="215"/>
        <v/>
      </c>
    </row>
    <row r="13734" spans="3:4">
      <c r="C13734" s="1" t="str">
        <f>IF(A13734="", "", VLOOKUP(A13734,Undocumented!$A:$C, 2, FALSE))</f>
        <v/>
      </c>
      <c r="D13734" s="1" t="str">
        <f t="shared" si="215"/>
        <v/>
      </c>
    </row>
    <row r="13735" spans="3:4">
      <c r="C13735" s="1" t="str">
        <f>IF(A13735="", "", VLOOKUP(A13735,Undocumented!$A:$C, 2, FALSE))</f>
        <v/>
      </c>
      <c r="D13735" s="1" t="str">
        <f t="shared" si="215"/>
        <v/>
      </c>
    </row>
    <row r="13736" spans="3:4">
      <c r="C13736" s="1" t="str">
        <f>IF(A13736="", "", VLOOKUP(A13736,Undocumented!$A:$C, 2, FALSE))</f>
        <v/>
      </c>
      <c r="D13736" s="1" t="str">
        <f t="shared" si="215"/>
        <v/>
      </c>
    </row>
    <row r="13737" spans="3:4">
      <c r="C13737" s="1" t="str">
        <f>IF(A13737="", "", VLOOKUP(A13737,Undocumented!$A:$C, 2, FALSE))</f>
        <v/>
      </c>
      <c r="D13737" s="1" t="str">
        <f t="shared" si="215"/>
        <v/>
      </c>
    </row>
    <row r="13738" spans="3:4">
      <c r="C13738" s="1" t="str">
        <f>IF(A13738="", "", VLOOKUP(A13738,Undocumented!$A:$C, 2, FALSE))</f>
        <v/>
      </c>
      <c r="D13738" s="1" t="str">
        <f t="shared" si="215"/>
        <v/>
      </c>
    </row>
    <row r="13739" spans="3:4">
      <c r="C13739" s="1" t="str">
        <f>IF(A13739="", "", VLOOKUP(A13739,Undocumented!$A:$C, 2, FALSE))</f>
        <v/>
      </c>
      <c r="D13739" s="1" t="str">
        <f t="shared" si="215"/>
        <v/>
      </c>
    </row>
    <row r="13740" spans="3:4">
      <c r="C13740" s="1" t="str">
        <f>IF(A13740="", "", VLOOKUP(A13740,Undocumented!$A:$C, 2, FALSE))</f>
        <v/>
      </c>
      <c r="D13740" s="1" t="str">
        <f t="shared" si="215"/>
        <v/>
      </c>
    </row>
    <row r="13741" spans="3:4">
      <c r="C13741" s="1" t="str">
        <f>IF(A13741="", "", VLOOKUP(A13741,Undocumented!$A:$C, 2, FALSE))</f>
        <v/>
      </c>
      <c r="D13741" s="1" t="str">
        <f t="shared" si="215"/>
        <v/>
      </c>
    </row>
    <row r="13742" spans="3:4">
      <c r="C13742" s="1" t="str">
        <f>IF(A13742="", "", VLOOKUP(A13742,Undocumented!$A:$C, 2, FALSE))</f>
        <v/>
      </c>
      <c r="D13742" s="1" t="str">
        <f t="shared" si="215"/>
        <v/>
      </c>
    </row>
    <row r="13743" spans="3:4">
      <c r="C13743" s="1" t="str">
        <f>IF(A13743="", "", VLOOKUP(A13743,Undocumented!$A:$C, 2, FALSE))</f>
        <v/>
      </c>
      <c r="D13743" s="1" t="str">
        <f t="shared" si="215"/>
        <v/>
      </c>
    </row>
    <row r="13744" spans="3:4">
      <c r="C13744" s="1" t="str">
        <f>IF(A13744="", "", VLOOKUP(A13744,Undocumented!$A:$C, 2, FALSE))</f>
        <v/>
      </c>
      <c r="D13744" s="1" t="str">
        <f t="shared" si="215"/>
        <v/>
      </c>
    </row>
    <row r="13745" spans="3:4">
      <c r="C13745" s="1" t="str">
        <f>IF(A13745="", "", VLOOKUP(A13745,Undocumented!$A:$C, 2, FALSE))</f>
        <v/>
      </c>
      <c r="D13745" s="1" t="str">
        <f t="shared" si="215"/>
        <v/>
      </c>
    </row>
    <row r="13746" spans="3:4">
      <c r="C13746" s="1" t="str">
        <f>IF(A13746="", "", VLOOKUP(A13746,Undocumented!$A:$C, 2, FALSE))</f>
        <v/>
      </c>
      <c r="D13746" s="1" t="str">
        <f t="shared" si="215"/>
        <v/>
      </c>
    </row>
    <row r="13747" spans="3:4">
      <c r="C13747" s="1" t="str">
        <f>IF(A13747="", "", VLOOKUP(A13747,Undocumented!$A:$C, 2, FALSE))</f>
        <v/>
      </c>
      <c r="D13747" s="1" t="str">
        <f t="shared" si="215"/>
        <v/>
      </c>
    </row>
    <row r="13748" spans="3:4">
      <c r="C13748" s="1" t="str">
        <f>IF(A13748="", "", VLOOKUP(A13748,Undocumented!$A:$C, 2, FALSE))</f>
        <v/>
      </c>
      <c r="D13748" s="1" t="str">
        <f t="shared" si="215"/>
        <v/>
      </c>
    </row>
    <row r="13749" spans="3:4">
      <c r="C13749" s="1" t="str">
        <f>IF(A13749="", "", VLOOKUP(A13749,Undocumented!$A:$C, 2, FALSE))</f>
        <v/>
      </c>
      <c r="D13749" s="1" t="str">
        <f t="shared" si="215"/>
        <v/>
      </c>
    </row>
    <row r="13750" spans="3:4">
      <c r="C13750" s="1" t="str">
        <f>IF(A13750="", "", VLOOKUP(A13750,Undocumented!$A:$C, 2, FALSE))</f>
        <v/>
      </c>
      <c r="D13750" s="1" t="str">
        <f t="shared" si="215"/>
        <v/>
      </c>
    </row>
    <row r="13751" spans="3:4">
      <c r="C13751" s="1" t="str">
        <f>IF(A13751="", "", VLOOKUP(A13751,Undocumented!$A:$C, 2, FALSE))</f>
        <v/>
      </c>
      <c r="D13751" s="1" t="str">
        <f t="shared" si="215"/>
        <v/>
      </c>
    </row>
    <row r="13752" spans="3:4">
      <c r="C13752" s="1" t="str">
        <f>IF(A13752="", "", VLOOKUP(A13752,Undocumented!$A:$C, 2, FALSE))</f>
        <v/>
      </c>
      <c r="D13752" s="1" t="str">
        <f t="shared" si="215"/>
        <v/>
      </c>
    </row>
    <row r="13753" spans="3:4">
      <c r="C13753" s="1" t="str">
        <f>IF(A13753="", "", VLOOKUP(A13753,Undocumented!$A:$C, 2, FALSE))</f>
        <v/>
      </c>
      <c r="D13753" s="1" t="str">
        <f t="shared" si="215"/>
        <v/>
      </c>
    </row>
    <row r="13754" spans="3:4">
      <c r="C13754" s="1" t="str">
        <f>IF(A13754="", "", VLOOKUP(A13754,Undocumented!$A:$C, 2, FALSE))</f>
        <v/>
      </c>
      <c r="D13754" s="1" t="str">
        <f t="shared" si="215"/>
        <v/>
      </c>
    </row>
    <row r="13755" spans="3:4">
      <c r="C13755" s="1" t="str">
        <f>IF(A13755="", "", VLOOKUP(A13755,Undocumented!$A:$C, 2, FALSE))</f>
        <v/>
      </c>
      <c r="D13755" s="1" t="str">
        <f t="shared" si="215"/>
        <v/>
      </c>
    </row>
    <row r="13756" spans="3:4">
      <c r="C13756" s="1" t="str">
        <f>IF(A13756="", "", VLOOKUP(A13756,Undocumented!$A:$C, 2, FALSE))</f>
        <v/>
      </c>
      <c r="D13756" s="1" t="str">
        <f t="shared" si="215"/>
        <v/>
      </c>
    </row>
    <row r="13757" spans="3:4">
      <c r="C13757" s="1" t="str">
        <f>IF(A13757="", "", VLOOKUP(A13757,Undocumented!$A:$C, 2, FALSE))</f>
        <v/>
      </c>
      <c r="D13757" s="1" t="str">
        <f t="shared" si="215"/>
        <v/>
      </c>
    </row>
    <row r="13758" spans="3:4">
      <c r="C13758" s="1" t="str">
        <f>IF(A13758="", "", VLOOKUP(A13758,Undocumented!$A:$C, 2, FALSE))</f>
        <v/>
      </c>
      <c r="D13758" s="1" t="str">
        <f t="shared" si="215"/>
        <v/>
      </c>
    </row>
    <row r="13759" spans="3:4">
      <c r="C13759" s="1" t="str">
        <f>IF(A13759="", "", VLOOKUP(A13759,Undocumented!$A:$C, 2, FALSE))</f>
        <v/>
      </c>
      <c r="D13759" s="1" t="str">
        <f t="shared" si="215"/>
        <v/>
      </c>
    </row>
    <row r="13760" spans="3:4">
      <c r="C13760" s="1" t="str">
        <f>IF(A13760="", "", VLOOKUP(A13760,Undocumented!$A:$C, 2, FALSE))</f>
        <v/>
      </c>
      <c r="D13760" s="1" t="str">
        <f t="shared" si="215"/>
        <v/>
      </c>
    </row>
    <row r="13761" spans="3:4">
      <c r="C13761" s="1" t="str">
        <f>IF(A13761="", "", VLOOKUP(A13761,Undocumented!$A:$C, 2, FALSE))</f>
        <v/>
      </c>
      <c r="D13761" s="1" t="str">
        <f t="shared" si="215"/>
        <v/>
      </c>
    </row>
    <row r="13762" spans="3:4">
      <c r="C13762" s="1" t="str">
        <f>IF(A13762="", "", VLOOKUP(A13762,Undocumented!$A:$C, 2, FALSE))</f>
        <v/>
      </c>
      <c r="D13762" s="1" t="str">
        <f t="shared" si="215"/>
        <v/>
      </c>
    </row>
    <row r="13763" spans="3:4">
      <c r="C13763" s="1" t="str">
        <f>IF(A13763="", "", VLOOKUP(A13763,Undocumented!$A:$C, 2, FALSE))</f>
        <v/>
      </c>
      <c r="D13763" s="1" t="str">
        <f t="shared" ref="D13763:D13826" si="216">IF(AND(B13763&lt;&gt;"", B13763&lt;&gt;C13763), "X", "")</f>
        <v/>
      </c>
    </row>
    <row r="13764" spans="3:4">
      <c r="C13764" s="1" t="str">
        <f>IF(A13764="", "", VLOOKUP(A13764,Undocumented!$A:$C, 2, FALSE))</f>
        <v/>
      </c>
      <c r="D13764" s="1" t="str">
        <f t="shared" si="216"/>
        <v/>
      </c>
    </row>
    <row r="13765" spans="3:4">
      <c r="C13765" s="1" t="str">
        <f>IF(A13765="", "", VLOOKUP(A13765,Undocumented!$A:$C, 2, FALSE))</f>
        <v/>
      </c>
      <c r="D13765" s="1" t="str">
        <f t="shared" si="216"/>
        <v/>
      </c>
    </row>
    <row r="13766" spans="3:4">
      <c r="C13766" s="1" t="str">
        <f>IF(A13766="", "", VLOOKUP(A13766,Undocumented!$A:$C, 2, FALSE))</f>
        <v/>
      </c>
      <c r="D13766" s="1" t="str">
        <f t="shared" si="216"/>
        <v/>
      </c>
    </row>
    <row r="13767" spans="3:4">
      <c r="C13767" s="1" t="str">
        <f>IF(A13767="", "", VLOOKUP(A13767,Undocumented!$A:$C, 2, FALSE))</f>
        <v/>
      </c>
      <c r="D13767" s="1" t="str">
        <f t="shared" si="216"/>
        <v/>
      </c>
    </row>
    <row r="13768" spans="3:4">
      <c r="C13768" s="1" t="str">
        <f>IF(A13768="", "", VLOOKUP(A13768,Undocumented!$A:$C, 2, FALSE))</f>
        <v/>
      </c>
      <c r="D13768" s="1" t="str">
        <f t="shared" si="216"/>
        <v/>
      </c>
    </row>
    <row r="13769" spans="3:4">
      <c r="C13769" s="1" t="str">
        <f>IF(A13769="", "", VLOOKUP(A13769,Undocumented!$A:$C, 2, FALSE))</f>
        <v/>
      </c>
      <c r="D13769" s="1" t="str">
        <f t="shared" si="216"/>
        <v/>
      </c>
    </row>
    <row r="13770" spans="3:4">
      <c r="C13770" s="1" t="str">
        <f>IF(A13770="", "", VLOOKUP(A13770,Undocumented!$A:$C, 2, FALSE))</f>
        <v/>
      </c>
      <c r="D13770" s="1" t="str">
        <f t="shared" si="216"/>
        <v/>
      </c>
    </row>
    <row r="13771" spans="3:4">
      <c r="C13771" s="1" t="str">
        <f>IF(A13771="", "", VLOOKUP(A13771,Undocumented!$A:$C, 2, FALSE))</f>
        <v/>
      </c>
      <c r="D13771" s="1" t="str">
        <f t="shared" si="216"/>
        <v/>
      </c>
    </row>
    <row r="13772" spans="3:4">
      <c r="C13772" s="1" t="str">
        <f>IF(A13772="", "", VLOOKUP(A13772,Undocumented!$A:$C, 2, FALSE))</f>
        <v/>
      </c>
      <c r="D13772" s="1" t="str">
        <f t="shared" si="216"/>
        <v/>
      </c>
    </row>
    <row r="13773" spans="3:4">
      <c r="C13773" s="1" t="str">
        <f>IF(A13773="", "", VLOOKUP(A13773,Undocumented!$A:$C, 2, FALSE))</f>
        <v/>
      </c>
      <c r="D13773" s="1" t="str">
        <f t="shared" si="216"/>
        <v/>
      </c>
    </row>
    <row r="13774" spans="3:4">
      <c r="C13774" s="1" t="str">
        <f>IF(A13774="", "", VLOOKUP(A13774,Undocumented!$A:$C, 2, FALSE))</f>
        <v/>
      </c>
      <c r="D13774" s="1" t="str">
        <f t="shared" si="216"/>
        <v/>
      </c>
    </row>
    <row r="13775" spans="3:4">
      <c r="C13775" s="1" t="str">
        <f>IF(A13775="", "", VLOOKUP(A13775,Undocumented!$A:$C, 2, FALSE))</f>
        <v/>
      </c>
      <c r="D13775" s="1" t="str">
        <f t="shared" si="216"/>
        <v/>
      </c>
    </row>
    <row r="13776" spans="3:4">
      <c r="C13776" s="1" t="str">
        <f>IF(A13776="", "", VLOOKUP(A13776,Undocumented!$A:$C, 2, FALSE))</f>
        <v/>
      </c>
      <c r="D13776" s="1" t="str">
        <f t="shared" si="216"/>
        <v/>
      </c>
    </row>
    <row r="13777" spans="3:4">
      <c r="C13777" s="1" t="str">
        <f>IF(A13777="", "", VLOOKUP(A13777,Undocumented!$A:$C, 2, FALSE))</f>
        <v/>
      </c>
      <c r="D13777" s="1" t="str">
        <f t="shared" si="216"/>
        <v/>
      </c>
    </row>
    <row r="13778" spans="3:4">
      <c r="C13778" s="1" t="str">
        <f>IF(A13778="", "", VLOOKUP(A13778,Undocumented!$A:$C, 2, FALSE))</f>
        <v/>
      </c>
      <c r="D13778" s="1" t="str">
        <f t="shared" si="216"/>
        <v/>
      </c>
    </row>
    <row r="13779" spans="3:4">
      <c r="C13779" s="1" t="str">
        <f>IF(A13779="", "", VLOOKUP(A13779,Undocumented!$A:$C, 2, FALSE))</f>
        <v/>
      </c>
      <c r="D13779" s="1" t="str">
        <f t="shared" si="216"/>
        <v/>
      </c>
    </row>
    <row r="13780" spans="3:4">
      <c r="C13780" s="1" t="str">
        <f>IF(A13780="", "", VLOOKUP(A13780,Undocumented!$A:$C, 2, FALSE))</f>
        <v/>
      </c>
      <c r="D13780" s="1" t="str">
        <f t="shared" si="216"/>
        <v/>
      </c>
    </row>
    <row r="13781" spans="3:4">
      <c r="C13781" s="1" t="str">
        <f>IF(A13781="", "", VLOOKUP(A13781,Undocumented!$A:$C, 2, FALSE))</f>
        <v/>
      </c>
      <c r="D13781" s="1" t="str">
        <f t="shared" si="216"/>
        <v/>
      </c>
    </row>
    <row r="13782" spans="3:4">
      <c r="C13782" s="1" t="str">
        <f>IF(A13782="", "", VLOOKUP(A13782,Undocumented!$A:$C, 2, FALSE))</f>
        <v/>
      </c>
      <c r="D13782" s="1" t="str">
        <f t="shared" si="216"/>
        <v/>
      </c>
    </row>
    <row r="13783" spans="3:4">
      <c r="C13783" s="1" t="str">
        <f>IF(A13783="", "", VLOOKUP(A13783,Undocumented!$A:$C, 2, FALSE))</f>
        <v/>
      </c>
      <c r="D13783" s="1" t="str">
        <f t="shared" si="216"/>
        <v/>
      </c>
    </row>
    <row r="13784" spans="3:4">
      <c r="C13784" s="1" t="str">
        <f>IF(A13784="", "", VLOOKUP(A13784,Undocumented!$A:$C, 2, FALSE))</f>
        <v/>
      </c>
      <c r="D13784" s="1" t="str">
        <f t="shared" si="216"/>
        <v/>
      </c>
    </row>
    <row r="13785" spans="3:4">
      <c r="C13785" s="1" t="str">
        <f>IF(A13785="", "", VLOOKUP(A13785,Undocumented!$A:$C, 2, FALSE))</f>
        <v/>
      </c>
      <c r="D13785" s="1" t="str">
        <f t="shared" si="216"/>
        <v/>
      </c>
    </row>
    <row r="13786" spans="3:4">
      <c r="C13786" s="1" t="str">
        <f>IF(A13786="", "", VLOOKUP(A13786,Undocumented!$A:$C, 2, FALSE))</f>
        <v/>
      </c>
      <c r="D13786" s="1" t="str">
        <f t="shared" si="216"/>
        <v/>
      </c>
    </row>
    <row r="13787" spans="3:4">
      <c r="C13787" s="1" t="str">
        <f>IF(A13787="", "", VLOOKUP(A13787,Undocumented!$A:$C, 2, FALSE))</f>
        <v/>
      </c>
      <c r="D13787" s="1" t="str">
        <f t="shared" si="216"/>
        <v/>
      </c>
    </row>
    <row r="13788" spans="3:4">
      <c r="C13788" s="1" t="str">
        <f>IF(A13788="", "", VLOOKUP(A13788,Undocumented!$A:$C, 2, FALSE))</f>
        <v/>
      </c>
      <c r="D13788" s="1" t="str">
        <f t="shared" si="216"/>
        <v/>
      </c>
    </row>
    <row r="13789" spans="3:4">
      <c r="C13789" s="1" t="str">
        <f>IF(A13789="", "", VLOOKUP(A13789,Undocumented!$A:$C, 2, FALSE))</f>
        <v/>
      </c>
      <c r="D13789" s="1" t="str">
        <f t="shared" si="216"/>
        <v/>
      </c>
    </row>
    <row r="13790" spans="3:4">
      <c r="C13790" s="1" t="str">
        <f>IF(A13790="", "", VLOOKUP(A13790,Undocumented!$A:$C, 2, FALSE))</f>
        <v/>
      </c>
      <c r="D13790" s="1" t="str">
        <f t="shared" si="216"/>
        <v/>
      </c>
    </row>
    <row r="13791" spans="3:4">
      <c r="C13791" s="1" t="str">
        <f>IF(A13791="", "", VLOOKUP(A13791,Undocumented!$A:$C, 2, FALSE))</f>
        <v/>
      </c>
      <c r="D13791" s="1" t="str">
        <f t="shared" si="216"/>
        <v/>
      </c>
    </row>
    <row r="13792" spans="3:4">
      <c r="C13792" s="1" t="str">
        <f>IF(A13792="", "", VLOOKUP(A13792,Undocumented!$A:$C, 2, FALSE))</f>
        <v/>
      </c>
      <c r="D13792" s="1" t="str">
        <f t="shared" si="216"/>
        <v/>
      </c>
    </row>
    <row r="13793" spans="3:4">
      <c r="C13793" s="1" t="str">
        <f>IF(A13793="", "", VLOOKUP(A13793,Undocumented!$A:$C, 2, FALSE))</f>
        <v/>
      </c>
      <c r="D13793" s="1" t="str">
        <f t="shared" si="216"/>
        <v/>
      </c>
    </row>
    <row r="13794" spans="3:4">
      <c r="C13794" s="1" t="str">
        <f>IF(A13794="", "", VLOOKUP(A13794,Undocumented!$A:$C, 2, FALSE))</f>
        <v/>
      </c>
      <c r="D13794" s="1" t="str">
        <f t="shared" si="216"/>
        <v/>
      </c>
    </row>
    <row r="13795" spans="3:4">
      <c r="C13795" s="1" t="str">
        <f>IF(A13795="", "", VLOOKUP(A13795,Undocumented!$A:$C, 2, FALSE))</f>
        <v/>
      </c>
      <c r="D13795" s="1" t="str">
        <f t="shared" si="216"/>
        <v/>
      </c>
    </row>
    <row r="13796" spans="3:4">
      <c r="C13796" s="1" t="str">
        <f>IF(A13796="", "", VLOOKUP(A13796,Undocumented!$A:$C, 2, FALSE))</f>
        <v/>
      </c>
      <c r="D13796" s="1" t="str">
        <f t="shared" si="216"/>
        <v/>
      </c>
    </row>
    <row r="13797" spans="3:4">
      <c r="C13797" s="1" t="str">
        <f>IF(A13797="", "", VLOOKUP(A13797,Undocumented!$A:$C, 2, FALSE))</f>
        <v/>
      </c>
      <c r="D13797" s="1" t="str">
        <f t="shared" si="216"/>
        <v/>
      </c>
    </row>
    <row r="13798" spans="3:4">
      <c r="C13798" s="1" t="str">
        <f>IF(A13798="", "", VLOOKUP(A13798,Undocumented!$A:$C, 2, FALSE))</f>
        <v/>
      </c>
      <c r="D13798" s="1" t="str">
        <f t="shared" si="216"/>
        <v/>
      </c>
    </row>
    <row r="13799" spans="3:4">
      <c r="C13799" s="1" t="str">
        <f>IF(A13799="", "", VLOOKUP(A13799,Undocumented!$A:$C, 2, FALSE))</f>
        <v/>
      </c>
      <c r="D13799" s="1" t="str">
        <f t="shared" si="216"/>
        <v/>
      </c>
    </row>
    <row r="13800" spans="3:4">
      <c r="C13800" s="1" t="str">
        <f>IF(A13800="", "", VLOOKUP(A13800,Undocumented!$A:$C, 2, FALSE))</f>
        <v/>
      </c>
      <c r="D13800" s="1" t="str">
        <f t="shared" si="216"/>
        <v/>
      </c>
    </row>
    <row r="13801" spans="3:4">
      <c r="C13801" s="1" t="str">
        <f>IF(A13801="", "", VLOOKUP(A13801,Undocumented!$A:$C, 2, FALSE))</f>
        <v/>
      </c>
      <c r="D13801" s="1" t="str">
        <f t="shared" si="216"/>
        <v/>
      </c>
    </row>
    <row r="13802" spans="3:4">
      <c r="C13802" s="1" t="str">
        <f>IF(A13802="", "", VLOOKUP(A13802,Undocumented!$A:$C, 2, FALSE))</f>
        <v/>
      </c>
      <c r="D13802" s="1" t="str">
        <f t="shared" si="216"/>
        <v/>
      </c>
    </row>
    <row r="13803" spans="3:4">
      <c r="C13803" s="1" t="str">
        <f>IF(A13803="", "", VLOOKUP(A13803,Undocumented!$A:$C, 2, FALSE))</f>
        <v/>
      </c>
      <c r="D13803" s="1" t="str">
        <f t="shared" si="216"/>
        <v/>
      </c>
    </row>
    <row r="13804" spans="3:4">
      <c r="C13804" s="1" t="str">
        <f>IF(A13804="", "", VLOOKUP(A13804,Undocumented!$A:$C, 2, FALSE))</f>
        <v/>
      </c>
      <c r="D13804" s="1" t="str">
        <f t="shared" si="216"/>
        <v/>
      </c>
    </row>
    <row r="13805" spans="3:4">
      <c r="C13805" s="1" t="str">
        <f>IF(A13805="", "", VLOOKUP(A13805,Undocumented!$A:$C, 2, FALSE))</f>
        <v/>
      </c>
      <c r="D13805" s="1" t="str">
        <f t="shared" si="216"/>
        <v/>
      </c>
    </row>
    <row r="13806" spans="3:4">
      <c r="C13806" s="1" t="str">
        <f>IF(A13806="", "", VLOOKUP(A13806,Undocumented!$A:$C, 2, FALSE))</f>
        <v/>
      </c>
      <c r="D13806" s="1" t="str">
        <f t="shared" si="216"/>
        <v/>
      </c>
    </row>
    <row r="13807" spans="3:4">
      <c r="C13807" s="1" t="str">
        <f>IF(A13807="", "", VLOOKUP(A13807,Undocumented!$A:$C, 2, FALSE))</f>
        <v/>
      </c>
      <c r="D13807" s="1" t="str">
        <f t="shared" si="216"/>
        <v/>
      </c>
    </row>
    <row r="13808" spans="3:4">
      <c r="C13808" s="1" t="str">
        <f>IF(A13808="", "", VLOOKUP(A13808,Undocumented!$A:$C, 2, FALSE))</f>
        <v/>
      </c>
      <c r="D13808" s="1" t="str">
        <f t="shared" si="216"/>
        <v/>
      </c>
    </row>
    <row r="13809" spans="3:4">
      <c r="C13809" s="1" t="str">
        <f>IF(A13809="", "", VLOOKUP(A13809,Undocumented!$A:$C, 2, FALSE))</f>
        <v/>
      </c>
      <c r="D13809" s="1" t="str">
        <f t="shared" si="216"/>
        <v/>
      </c>
    </row>
    <row r="13810" spans="3:4">
      <c r="C13810" s="1" t="str">
        <f>IF(A13810="", "", VLOOKUP(A13810,Undocumented!$A:$C, 2, FALSE))</f>
        <v/>
      </c>
      <c r="D13810" s="1" t="str">
        <f t="shared" si="216"/>
        <v/>
      </c>
    </row>
    <row r="13811" spans="3:4">
      <c r="C13811" s="1" t="str">
        <f>IF(A13811="", "", VLOOKUP(A13811,Undocumented!$A:$C, 2, FALSE))</f>
        <v/>
      </c>
      <c r="D13811" s="1" t="str">
        <f t="shared" si="216"/>
        <v/>
      </c>
    </row>
    <row r="13812" spans="3:4">
      <c r="C13812" s="1" t="str">
        <f>IF(A13812="", "", VLOOKUP(A13812,Undocumented!$A:$C, 2, FALSE))</f>
        <v/>
      </c>
      <c r="D13812" s="1" t="str">
        <f t="shared" si="216"/>
        <v/>
      </c>
    </row>
    <row r="13813" spans="3:4">
      <c r="C13813" s="1" t="str">
        <f>IF(A13813="", "", VLOOKUP(A13813,Undocumented!$A:$C, 2, FALSE))</f>
        <v/>
      </c>
      <c r="D13813" s="1" t="str">
        <f t="shared" si="216"/>
        <v/>
      </c>
    </row>
    <row r="13814" spans="3:4">
      <c r="C13814" s="1" t="str">
        <f>IF(A13814="", "", VLOOKUP(A13814,Undocumented!$A:$C, 2, FALSE))</f>
        <v/>
      </c>
      <c r="D13814" s="1" t="str">
        <f t="shared" si="216"/>
        <v/>
      </c>
    </row>
    <row r="13815" spans="3:4">
      <c r="C13815" s="1" t="str">
        <f>IF(A13815="", "", VLOOKUP(A13815,Undocumented!$A:$C, 2, FALSE))</f>
        <v/>
      </c>
      <c r="D13815" s="1" t="str">
        <f t="shared" si="216"/>
        <v/>
      </c>
    </row>
    <row r="13816" spans="3:4">
      <c r="C13816" s="1" t="str">
        <f>IF(A13816="", "", VLOOKUP(A13816,Undocumented!$A:$C, 2, FALSE))</f>
        <v/>
      </c>
      <c r="D13816" s="1" t="str">
        <f t="shared" si="216"/>
        <v/>
      </c>
    </row>
    <row r="13817" spans="3:4">
      <c r="C13817" s="1" t="str">
        <f>IF(A13817="", "", VLOOKUP(A13817,Undocumented!$A:$C, 2, FALSE))</f>
        <v/>
      </c>
      <c r="D13817" s="1" t="str">
        <f t="shared" si="216"/>
        <v/>
      </c>
    </row>
    <row r="13818" spans="3:4">
      <c r="C13818" s="1" t="str">
        <f>IF(A13818="", "", VLOOKUP(A13818,Undocumented!$A:$C, 2, FALSE))</f>
        <v/>
      </c>
      <c r="D13818" s="1" t="str">
        <f t="shared" si="216"/>
        <v/>
      </c>
    </row>
    <row r="13819" spans="3:4">
      <c r="C13819" s="1" t="str">
        <f>IF(A13819="", "", VLOOKUP(A13819,Undocumented!$A:$C, 2, FALSE))</f>
        <v/>
      </c>
      <c r="D13819" s="1" t="str">
        <f t="shared" si="216"/>
        <v/>
      </c>
    </row>
    <row r="13820" spans="3:4">
      <c r="C13820" s="1" t="str">
        <f>IF(A13820="", "", VLOOKUP(A13820,Undocumented!$A:$C, 2, FALSE))</f>
        <v/>
      </c>
      <c r="D13820" s="1" t="str">
        <f t="shared" si="216"/>
        <v/>
      </c>
    </row>
    <row r="13821" spans="3:4">
      <c r="C13821" s="1" t="str">
        <f>IF(A13821="", "", VLOOKUP(A13821,Undocumented!$A:$C, 2, FALSE))</f>
        <v/>
      </c>
      <c r="D13821" s="1" t="str">
        <f t="shared" si="216"/>
        <v/>
      </c>
    </row>
    <row r="13822" spans="3:4">
      <c r="C13822" s="1" t="str">
        <f>IF(A13822="", "", VLOOKUP(A13822,Undocumented!$A:$C, 2, FALSE))</f>
        <v/>
      </c>
      <c r="D13822" s="1" t="str">
        <f t="shared" si="216"/>
        <v/>
      </c>
    </row>
    <row r="13823" spans="3:4">
      <c r="C13823" s="1" t="str">
        <f>IF(A13823="", "", VLOOKUP(A13823,Undocumented!$A:$C, 2, FALSE))</f>
        <v/>
      </c>
      <c r="D13823" s="1" t="str">
        <f t="shared" si="216"/>
        <v/>
      </c>
    </row>
    <row r="13824" spans="3:4">
      <c r="C13824" s="1" t="str">
        <f>IF(A13824="", "", VLOOKUP(A13824,Undocumented!$A:$C, 2, FALSE))</f>
        <v/>
      </c>
      <c r="D13824" s="1" t="str">
        <f t="shared" si="216"/>
        <v/>
      </c>
    </row>
    <row r="13825" spans="3:4">
      <c r="C13825" s="1" t="str">
        <f>IF(A13825="", "", VLOOKUP(A13825,Undocumented!$A:$C, 2, FALSE))</f>
        <v/>
      </c>
      <c r="D13825" s="1" t="str">
        <f t="shared" si="216"/>
        <v/>
      </c>
    </row>
    <row r="13826" spans="3:4">
      <c r="C13826" s="1" t="str">
        <f>IF(A13826="", "", VLOOKUP(A13826,Undocumented!$A:$C, 2, FALSE))</f>
        <v/>
      </c>
      <c r="D13826" s="1" t="str">
        <f t="shared" si="216"/>
        <v/>
      </c>
    </row>
    <row r="13827" spans="3:4">
      <c r="C13827" s="1" t="str">
        <f>IF(A13827="", "", VLOOKUP(A13827,Undocumented!$A:$C, 2, FALSE))</f>
        <v/>
      </c>
      <c r="D13827" s="1" t="str">
        <f t="shared" ref="D13827:D13890" si="217">IF(AND(B13827&lt;&gt;"", B13827&lt;&gt;C13827), "X", "")</f>
        <v/>
      </c>
    </row>
    <row r="13828" spans="3:4">
      <c r="C13828" s="1" t="str">
        <f>IF(A13828="", "", VLOOKUP(A13828,Undocumented!$A:$C, 2, FALSE))</f>
        <v/>
      </c>
      <c r="D13828" s="1" t="str">
        <f t="shared" si="217"/>
        <v/>
      </c>
    </row>
    <row r="13829" spans="3:4">
      <c r="C13829" s="1" t="str">
        <f>IF(A13829="", "", VLOOKUP(A13829,Undocumented!$A:$C, 2, FALSE))</f>
        <v/>
      </c>
      <c r="D13829" s="1" t="str">
        <f t="shared" si="217"/>
        <v/>
      </c>
    </row>
    <row r="13830" spans="3:4">
      <c r="C13830" s="1" t="str">
        <f>IF(A13830="", "", VLOOKUP(A13830,Undocumented!$A:$C, 2, FALSE))</f>
        <v/>
      </c>
      <c r="D13830" s="1" t="str">
        <f t="shared" si="217"/>
        <v/>
      </c>
    </row>
    <row r="13831" spans="3:4">
      <c r="C13831" s="1" t="str">
        <f>IF(A13831="", "", VLOOKUP(A13831,Undocumented!$A:$C, 2, FALSE))</f>
        <v/>
      </c>
      <c r="D13831" s="1" t="str">
        <f t="shared" si="217"/>
        <v/>
      </c>
    </row>
    <row r="13832" spans="3:4">
      <c r="C13832" s="1" t="str">
        <f>IF(A13832="", "", VLOOKUP(A13832,Undocumented!$A:$C, 2, FALSE))</f>
        <v/>
      </c>
      <c r="D13832" s="1" t="str">
        <f t="shared" si="217"/>
        <v/>
      </c>
    </row>
    <row r="13833" spans="3:4">
      <c r="C13833" s="1" t="str">
        <f>IF(A13833="", "", VLOOKUP(A13833,Undocumented!$A:$C, 2, FALSE))</f>
        <v/>
      </c>
      <c r="D13833" s="1" t="str">
        <f t="shared" si="217"/>
        <v/>
      </c>
    </row>
    <row r="13834" spans="3:4">
      <c r="C13834" s="1" t="str">
        <f>IF(A13834="", "", VLOOKUP(A13834,Undocumented!$A:$C, 2, FALSE))</f>
        <v/>
      </c>
      <c r="D13834" s="1" t="str">
        <f t="shared" si="217"/>
        <v/>
      </c>
    </row>
    <row r="13835" spans="3:4">
      <c r="C13835" s="1" t="str">
        <f>IF(A13835="", "", VLOOKUP(A13835,Undocumented!$A:$C, 2, FALSE))</f>
        <v/>
      </c>
      <c r="D13835" s="1" t="str">
        <f t="shared" si="217"/>
        <v/>
      </c>
    </row>
    <row r="13836" spans="3:4">
      <c r="C13836" s="1" t="str">
        <f>IF(A13836="", "", VLOOKUP(A13836,Undocumented!$A:$C, 2, FALSE))</f>
        <v/>
      </c>
      <c r="D13836" s="1" t="str">
        <f t="shared" si="217"/>
        <v/>
      </c>
    </row>
    <row r="13837" spans="3:4">
      <c r="C13837" s="1" t="str">
        <f>IF(A13837="", "", VLOOKUP(A13837,Undocumented!$A:$C, 2, FALSE))</f>
        <v/>
      </c>
      <c r="D13837" s="1" t="str">
        <f t="shared" si="217"/>
        <v/>
      </c>
    </row>
    <row r="13838" spans="3:4">
      <c r="C13838" s="1" t="str">
        <f>IF(A13838="", "", VLOOKUP(A13838,Undocumented!$A:$C, 2, FALSE))</f>
        <v/>
      </c>
      <c r="D13838" s="1" t="str">
        <f t="shared" si="217"/>
        <v/>
      </c>
    </row>
    <row r="13839" spans="3:4">
      <c r="C13839" s="1" t="str">
        <f>IF(A13839="", "", VLOOKUP(A13839,Undocumented!$A:$C, 2, FALSE))</f>
        <v/>
      </c>
      <c r="D13839" s="1" t="str">
        <f t="shared" si="217"/>
        <v/>
      </c>
    </row>
    <row r="13840" spans="3:4">
      <c r="C13840" s="1" t="str">
        <f>IF(A13840="", "", VLOOKUP(A13840,Undocumented!$A:$C, 2, FALSE))</f>
        <v/>
      </c>
      <c r="D13840" s="1" t="str">
        <f t="shared" si="217"/>
        <v/>
      </c>
    </row>
    <row r="13841" spans="3:4">
      <c r="C13841" s="1" t="str">
        <f>IF(A13841="", "", VLOOKUP(A13841,Undocumented!$A:$C, 2, FALSE))</f>
        <v/>
      </c>
      <c r="D13841" s="1" t="str">
        <f t="shared" si="217"/>
        <v/>
      </c>
    </row>
    <row r="13842" spans="3:4">
      <c r="C13842" s="1" t="str">
        <f>IF(A13842="", "", VLOOKUP(A13842,Undocumented!$A:$C, 2, FALSE))</f>
        <v/>
      </c>
      <c r="D13842" s="1" t="str">
        <f t="shared" si="217"/>
        <v/>
      </c>
    </row>
    <row r="13843" spans="3:4">
      <c r="C13843" s="1" t="str">
        <f>IF(A13843="", "", VLOOKUP(A13843,Undocumented!$A:$C, 2, FALSE))</f>
        <v/>
      </c>
      <c r="D13843" s="1" t="str">
        <f t="shared" si="217"/>
        <v/>
      </c>
    </row>
    <row r="13844" spans="3:4">
      <c r="C13844" s="1" t="str">
        <f>IF(A13844="", "", VLOOKUP(A13844,Undocumented!$A:$C, 2, FALSE))</f>
        <v/>
      </c>
      <c r="D13844" s="1" t="str">
        <f t="shared" si="217"/>
        <v/>
      </c>
    </row>
    <row r="13845" spans="3:4">
      <c r="C13845" s="1" t="str">
        <f>IF(A13845="", "", VLOOKUP(A13845,Undocumented!$A:$C, 2, FALSE))</f>
        <v/>
      </c>
      <c r="D13845" s="1" t="str">
        <f t="shared" si="217"/>
        <v/>
      </c>
    </row>
    <row r="13846" spans="3:4">
      <c r="C13846" s="1" t="str">
        <f>IF(A13846="", "", VLOOKUP(A13846,Undocumented!$A:$C, 2, FALSE))</f>
        <v/>
      </c>
      <c r="D13846" s="1" t="str">
        <f t="shared" si="217"/>
        <v/>
      </c>
    </row>
    <row r="13847" spans="3:4">
      <c r="C13847" s="1" t="str">
        <f>IF(A13847="", "", VLOOKUP(A13847,Undocumented!$A:$C, 2, FALSE))</f>
        <v/>
      </c>
      <c r="D13847" s="1" t="str">
        <f t="shared" si="217"/>
        <v/>
      </c>
    </row>
    <row r="13848" spans="3:4">
      <c r="C13848" s="1" t="str">
        <f>IF(A13848="", "", VLOOKUP(A13848,Undocumented!$A:$C, 2, FALSE))</f>
        <v/>
      </c>
      <c r="D13848" s="1" t="str">
        <f t="shared" si="217"/>
        <v/>
      </c>
    </row>
    <row r="13849" spans="3:4">
      <c r="C13849" s="1" t="str">
        <f>IF(A13849="", "", VLOOKUP(A13849,Undocumented!$A:$C, 2, FALSE))</f>
        <v/>
      </c>
      <c r="D13849" s="1" t="str">
        <f t="shared" si="217"/>
        <v/>
      </c>
    </row>
    <row r="13850" spans="3:4">
      <c r="C13850" s="1" t="str">
        <f>IF(A13850="", "", VLOOKUP(A13850,Undocumented!$A:$C, 2, FALSE))</f>
        <v/>
      </c>
      <c r="D13850" s="1" t="str">
        <f t="shared" si="217"/>
        <v/>
      </c>
    </row>
    <row r="13851" spans="3:4">
      <c r="C13851" s="1" t="str">
        <f>IF(A13851="", "", VLOOKUP(A13851,Undocumented!$A:$C, 2, FALSE))</f>
        <v/>
      </c>
      <c r="D13851" s="1" t="str">
        <f t="shared" si="217"/>
        <v/>
      </c>
    </row>
    <row r="13852" spans="3:4">
      <c r="C13852" s="1" t="str">
        <f>IF(A13852="", "", VLOOKUP(A13852,Undocumented!$A:$C, 2, FALSE))</f>
        <v/>
      </c>
      <c r="D13852" s="1" t="str">
        <f t="shared" si="217"/>
        <v/>
      </c>
    </row>
    <row r="13853" spans="3:4">
      <c r="C13853" s="1" t="str">
        <f>IF(A13853="", "", VLOOKUP(A13853,Undocumented!$A:$C, 2, FALSE))</f>
        <v/>
      </c>
      <c r="D13853" s="1" t="str">
        <f t="shared" si="217"/>
        <v/>
      </c>
    </row>
    <row r="13854" spans="3:4">
      <c r="C13854" s="1" t="str">
        <f>IF(A13854="", "", VLOOKUP(A13854,Undocumented!$A:$C, 2, FALSE))</f>
        <v/>
      </c>
      <c r="D13854" s="1" t="str">
        <f t="shared" si="217"/>
        <v/>
      </c>
    </row>
    <row r="13855" spans="3:4">
      <c r="C13855" s="1" t="str">
        <f>IF(A13855="", "", VLOOKUP(A13855,Undocumented!$A:$C, 2, FALSE))</f>
        <v/>
      </c>
      <c r="D13855" s="1" t="str">
        <f t="shared" si="217"/>
        <v/>
      </c>
    </row>
    <row r="13856" spans="3:4">
      <c r="C13856" s="1" t="str">
        <f>IF(A13856="", "", VLOOKUP(A13856,Undocumented!$A:$C, 2, FALSE))</f>
        <v/>
      </c>
      <c r="D13856" s="1" t="str">
        <f t="shared" si="217"/>
        <v/>
      </c>
    </row>
    <row r="13857" spans="3:4">
      <c r="C13857" s="1" t="str">
        <f>IF(A13857="", "", VLOOKUP(A13857,Undocumented!$A:$C, 2, FALSE))</f>
        <v/>
      </c>
      <c r="D13857" s="1" t="str">
        <f t="shared" si="217"/>
        <v/>
      </c>
    </row>
    <row r="13858" spans="3:4">
      <c r="C13858" s="1" t="str">
        <f>IF(A13858="", "", VLOOKUP(A13858,Undocumented!$A:$C, 2, FALSE))</f>
        <v/>
      </c>
      <c r="D13858" s="1" t="str">
        <f t="shared" si="217"/>
        <v/>
      </c>
    </row>
    <row r="13859" spans="3:4">
      <c r="C13859" s="1" t="str">
        <f>IF(A13859="", "", VLOOKUP(A13859,Undocumented!$A:$C, 2, FALSE))</f>
        <v/>
      </c>
      <c r="D13859" s="1" t="str">
        <f t="shared" si="217"/>
        <v/>
      </c>
    </row>
    <row r="13860" spans="3:4">
      <c r="C13860" s="1" t="str">
        <f>IF(A13860="", "", VLOOKUP(A13860,Undocumented!$A:$C, 2, FALSE))</f>
        <v/>
      </c>
      <c r="D13860" s="1" t="str">
        <f t="shared" si="217"/>
        <v/>
      </c>
    </row>
    <row r="13861" spans="3:4">
      <c r="C13861" s="1" t="str">
        <f>IF(A13861="", "", VLOOKUP(A13861,Undocumented!$A:$C, 2, FALSE))</f>
        <v/>
      </c>
      <c r="D13861" s="1" t="str">
        <f t="shared" si="217"/>
        <v/>
      </c>
    </row>
    <row r="13862" spans="3:4">
      <c r="C13862" s="1" t="str">
        <f>IF(A13862="", "", VLOOKUP(A13862,Undocumented!$A:$C, 2, FALSE))</f>
        <v/>
      </c>
      <c r="D13862" s="1" t="str">
        <f t="shared" si="217"/>
        <v/>
      </c>
    </row>
    <row r="13863" spans="3:4">
      <c r="C13863" s="1" t="str">
        <f>IF(A13863="", "", VLOOKUP(A13863,Undocumented!$A:$C, 2, FALSE))</f>
        <v/>
      </c>
      <c r="D13863" s="1" t="str">
        <f t="shared" si="217"/>
        <v/>
      </c>
    </row>
    <row r="13864" spans="3:4">
      <c r="C13864" s="1" t="str">
        <f>IF(A13864="", "", VLOOKUP(A13864,Undocumented!$A:$C, 2, FALSE))</f>
        <v/>
      </c>
      <c r="D13864" s="1" t="str">
        <f t="shared" si="217"/>
        <v/>
      </c>
    </row>
    <row r="13865" spans="3:4">
      <c r="C13865" s="1" t="str">
        <f>IF(A13865="", "", VLOOKUP(A13865,Undocumented!$A:$C, 2, FALSE))</f>
        <v/>
      </c>
      <c r="D13865" s="1" t="str">
        <f t="shared" si="217"/>
        <v/>
      </c>
    </row>
    <row r="13866" spans="3:4">
      <c r="C13866" s="1" t="str">
        <f>IF(A13866="", "", VLOOKUP(A13866,Undocumented!$A:$C, 2, FALSE))</f>
        <v/>
      </c>
      <c r="D13866" s="1" t="str">
        <f t="shared" si="217"/>
        <v/>
      </c>
    </row>
    <row r="13867" spans="3:4">
      <c r="C13867" s="1" t="str">
        <f>IF(A13867="", "", VLOOKUP(A13867,Undocumented!$A:$C, 2, FALSE))</f>
        <v/>
      </c>
      <c r="D13867" s="1" t="str">
        <f t="shared" si="217"/>
        <v/>
      </c>
    </row>
    <row r="13868" spans="3:4">
      <c r="C13868" s="1" t="str">
        <f>IF(A13868="", "", VLOOKUP(A13868,Undocumented!$A:$C, 2, FALSE))</f>
        <v/>
      </c>
      <c r="D13868" s="1" t="str">
        <f t="shared" si="217"/>
        <v/>
      </c>
    </row>
    <row r="13869" spans="3:4">
      <c r="C13869" s="1" t="str">
        <f>IF(A13869="", "", VLOOKUP(A13869,Undocumented!$A:$C, 2, FALSE))</f>
        <v/>
      </c>
      <c r="D13869" s="1" t="str">
        <f t="shared" si="217"/>
        <v/>
      </c>
    </row>
    <row r="13870" spans="3:4">
      <c r="C13870" s="1" t="str">
        <f>IF(A13870="", "", VLOOKUP(A13870,Undocumented!$A:$C, 2, FALSE))</f>
        <v/>
      </c>
      <c r="D13870" s="1" t="str">
        <f t="shared" si="217"/>
        <v/>
      </c>
    </row>
    <row r="13871" spans="3:4">
      <c r="C13871" s="1" t="str">
        <f>IF(A13871="", "", VLOOKUP(A13871,Undocumented!$A:$C, 2, FALSE))</f>
        <v/>
      </c>
      <c r="D13871" s="1" t="str">
        <f t="shared" si="217"/>
        <v/>
      </c>
    </row>
    <row r="13872" spans="3:4">
      <c r="C13872" s="1" t="str">
        <f>IF(A13872="", "", VLOOKUP(A13872,Undocumented!$A:$C, 2, FALSE))</f>
        <v/>
      </c>
      <c r="D13872" s="1" t="str">
        <f t="shared" si="217"/>
        <v/>
      </c>
    </row>
    <row r="13873" spans="3:4">
      <c r="C13873" s="1" t="str">
        <f>IF(A13873="", "", VLOOKUP(A13873,Undocumented!$A:$C, 2, FALSE))</f>
        <v/>
      </c>
      <c r="D13873" s="1" t="str">
        <f t="shared" si="217"/>
        <v/>
      </c>
    </row>
    <row r="13874" spans="3:4">
      <c r="C13874" s="1" t="str">
        <f>IF(A13874="", "", VLOOKUP(A13874,Undocumented!$A:$C, 2, FALSE))</f>
        <v/>
      </c>
      <c r="D13874" s="1" t="str">
        <f t="shared" si="217"/>
        <v/>
      </c>
    </row>
    <row r="13875" spans="3:4">
      <c r="C13875" s="1" t="str">
        <f>IF(A13875="", "", VLOOKUP(A13875,Undocumented!$A:$C, 2, FALSE))</f>
        <v/>
      </c>
      <c r="D13875" s="1" t="str">
        <f t="shared" si="217"/>
        <v/>
      </c>
    </row>
    <row r="13876" spans="3:4">
      <c r="C13876" s="1" t="str">
        <f>IF(A13876="", "", VLOOKUP(A13876,Undocumented!$A:$C, 2, FALSE))</f>
        <v/>
      </c>
      <c r="D13876" s="1" t="str">
        <f t="shared" si="217"/>
        <v/>
      </c>
    </row>
    <row r="13877" spans="3:4">
      <c r="C13877" s="1" t="str">
        <f>IF(A13877="", "", VLOOKUP(A13877,Undocumented!$A:$C, 2, FALSE))</f>
        <v/>
      </c>
      <c r="D13877" s="1" t="str">
        <f t="shared" si="217"/>
        <v/>
      </c>
    </row>
    <row r="13878" spans="3:4">
      <c r="C13878" s="1" t="str">
        <f>IF(A13878="", "", VLOOKUP(A13878,Undocumented!$A:$C, 2, FALSE))</f>
        <v/>
      </c>
      <c r="D13878" s="1" t="str">
        <f t="shared" si="217"/>
        <v/>
      </c>
    </row>
    <row r="13879" spans="3:4">
      <c r="C13879" s="1" t="str">
        <f>IF(A13879="", "", VLOOKUP(A13879,Undocumented!$A:$C, 2, FALSE))</f>
        <v/>
      </c>
      <c r="D13879" s="1" t="str">
        <f t="shared" si="217"/>
        <v/>
      </c>
    </row>
    <row r="13880" spans="3:4">
      <c r="C13880" s="1" t="str">
        <f>IF(A13880="", "", VLOOKUP(A13880,Undocumented!$A:$C, 2, FALSE))</f>
        <v/>
      </c>
      <c r="D13880" s="1" t="str">
        <f t="shared" si="217"/>
        <v/>
      </c>
    </row>
    <row r="13881" spans="3:4">
      <c r="C13881" s="1" t="str">
        <f>IF(A13881="", "", VLOOKUP(A13881,Undocumented!$A:$C, 2, FALSE))</f>
        <v/>
      </c>
      <c r="D13881" s="1" t="str">
        <f t="shared" si="217"/>
        <v/>
      </c>
    </row>
    <row r="13882" spans="3:4">
      <c r="C13882" s="1" t="str">
        <f>IF(A13882="", "", VLOOKUP(A13882,Undocumented!$A:$C, 2, FALSE))</f>
        <v/>
      </c>
      <c r="D13882" s="1" t="str">
        <f t="shared" si="217"/>
        <v/>
      </c>
    </row>
    <row r="13883" spans="3:4">
      <c r="C13883" s="1" t="str">
        <f>IF(A13883="", "", VLOOKUP(A13883,Undocumented!$A:$C, 2, FALSE))</f>
        <v/>
      </c>
      <c r="D13883" s="1" t="str">
        <f t="shared" si="217"/>
        <v/>
      </c>
    </row>
    <row r="13884" spans="3:4">
      <c r="C13884" s="1" t="str">
        <f>IF(A13884="", "", VLOOKUP(A13884,Undocumented!$A:$C, 2, FALSE))</f>
        <v/>
      </c>
      <c r="D13884" s="1" t="str">
        <f t="shared" si="217"/>
        <v/>
      </c>
    </row>
    <row r="13885" spans="3:4">
      <c r="C13885" s="1" t="str">
        <f>IF(A13885="", "", VLOOKUP(A13885,Undocumented!$A:$C, 2, FALSE))</f>
        <v/>
      </c>
      <c r="D13885" s="1" t="str">
        <f t="shared" si="217"/>
        <v/>
      </c>
    </row>
    <row r="13886" spans="3:4">
      <c r="C13886" s="1" t="str">
        <f>IF(A13886="", "", VLOOKUP(A13886,Undocumented!$A:$C, 2, FALSE))</f>
        <v/>
      </c>
      <c r="D13886" s="1" t="str">
        <f t="shared" si="217"/>
        <v/>
      </c>
    </row>
    <row r="13887" spans="3:4">
      <c r="C13887" s="1" t="str">
        <f>IF(A13887="", "", VLOOKUP(A13887,Undocumented!$A:$C, 2, FALSE))</f>
        <v/>
      </c>
      <c r="D13887" s="1" t="str">
        <f t="shared" si="217"/>
        <v/>
      </c>
    </row>
    <row r="13888" spans="3:4">
      <c r="C13888" s="1" t="str">
        <f>IF(A13888="", "", VLOOKUP(A13888,Undocumented!$A:$C, 2, FALSE))</f>
        <v/>
      </c>
      <c r="D13888" s="1" t="str">
        <f t="shared" si="217"/>
        <v/>
      </c>
    </row>
    <row r="13889" spans="3:4">
      <c r="C13889" s="1" t="str">
        <f>IF(A13889="", "", VLOOKUP(A13889,Undocumented!$A:$C, 2, FALSE))</f>
        <v/>
      </c>
      <c r="D13889" s="1" t="str">
        <f t="shared" si="217"/>
        <v/>
      </c>
    </row>
    <row r="13890" spans="3:4">
      <c r="C13890" s="1" t="str">
        <f>IF(A13890="", "", VLOOKUP(A13890,Undocumented!$A:$C, 2, FALSE))</f>
        <v/>
      </c>
      <c r="D13890" s="1" t="str">
        <f t="shared" si="217"/>
        <v/>
      </c>
    </row>
    <row r="13891" spans="3:4">
      <c r="C13891" s="1" t="str">
        <f>IF(A13891="", "", VLOOKUP(A13891,Undocumented!$A:$C, 2, FALSE))</f>
        <v/>
      </c>
      <c r="D13891" s="1" t="str">
        <f t="shared" ref="D13891:D13954" si="218">IF(AND(B13891&lt;&gt;"", B13891&lt;&gt;C13891), "X", "")</f>
        <v/>
      </c>
    </row>
    <row r="13892" spans="3:4">
      <c r="C13892" s="1" t="str">
        <f>IF(A13892="", "", VLOOKUP(A13892,Undocumented!$A:$C, 2, FALSE))</f>
        <v/>
      </c>
      <c r="D13892" s="1" t="str">
        <f t="shared" si="218"/>
        <v/>
      </c>
    </row>
    <row r="13893" spans="3:4">
      <c r="C13893" s="1" t="str">
        <f>IF(A13893="", "", VLOOKUP(A13893,Undocumented!$A:$C, 2, FALSE))</f>
        <v/>
      </c>
      <c r="D13893" s="1" t="str">
        <f t="shared" si="218"/>
        <v/>
      </c>
    </row>
    <row r="13894" spans="3:4">
      <c r="C13894" s="1" t="str">
        <f>IF(A13894="", "", VLOOKUP(A13894,Undocumented!$A:$C, 2, FALSE))</f>
        <v/>
      </c>
      <c r="D13894" s="1" t="str">
        <f t="shared" si="218"/>
        <v/>
      </c>
    </row>
    <row r="13895" spans="3:4">
      <c r="C13895" s="1" t="str">
        <f>IF(A13895="", "", VLOOKUP(A13895,Undocumented!$A:$C, 2, FALSE))</f>
        <v/>
      </c>
      <c r="D13895" s="1" t="str">
        <f t="shared" si="218"/>
        <v/>
      </c>
    </row>
    <row r="13896" spans="3:4">
      <c r="C13896" s="1" t="str">
        <f>IF(A13896="", "", VLOOKUP(A13896,Undocumented!$A:$C, 2, FALSE))</f>
        <v/>
      </c>
      <c r="D13896" s="1" t="str">
        <f t="shared" si="218"/>
        <v/>
      </c>
    </row>
    <row r="13897" spans="3:4">
      <c r="C13897" s="1" t="str">
        <f>IF(A13897="", "", VLOOKUP(A13897,Undocumented!$A:$C, 2, FALSE))</f>
        <v/>
      </c>
      <c r="D13897" s="1" t="str">
        <f t="shared" si="218"/>
        <v/>
      </c>
    </row>
    <row r="13898" spans="3:4">
      <c r="C13898" s="1" t="str">
        <f>IF(A13898="", "", VLOOKUP(A13898,Undocumented!$A:$C, 2, FALSE))</f>
        <v/>
      </c>
      <c r="D13898" s="1" t="str">
        <f t="shared" si="218"/>
        <v/>
      </c>
    </row>
    <row r="13899" spans="3:4">
      <c r="C13899" s="1" t="str">
        <f>IF(A13899="", "", VLOOKUP(A13899,Undocumented!$A:$C, 2, FALSE))</f>
        <v/>
      </c>
      <c r="D13899" s="1" t="str">
        <f t="shared" si="218"/>
        <v/>
      </c>
    </row>
    <row r="13900" spans="3:4">
      <c r="C13900" s="1" t="str">
        <f>IF(A13900="", "", VLOOKUP(A13900,Undocumented!$A:$C, 2, FALSE))</f>
        <v/>
      </c>
      <c r="D13900" s="1" t="str">
        <f t="shared" si="218"/>
        <v/>
      </c>
    </row>
    <row r="13901" spans="3:4">
      <c r="C13901" s="1" t="str">
        <f>IF(A13901="", "", VLOOKUP(A13901,Undocumented!$A:$C, 2, FALSE))</f>
        <v/>
      </c>
      <c r="D13901" s="1" t="str">
        <f t="shared" si="218"/>
        <v/>
      </c>
    </row>
    <row r="13902" spans="3:4">
      <c r="C13902" s="1" t="str">
        <f>IF(A13902="", "", VLOOKUP(A13902,Undocumented!$A:$C, 2, FALSE))</f>
        <v/>
      </c>
      <c r="D13902" s="1" t="str">
        <f t="shared" si="218"/>
        <v/>
      </c>
    </row>
    <row r="13903" spans="3:4">
      <c r="C13903" s="1" t="str">
        <f>IF(A13903="", "", VLOOKUP(A13903,Undocumented!$A:$C, 2, FALSE))</f>
        <v/>
      </c>
      <c r="D13903" s="1" t="str">
        <f t="shared" si="218"/>
        <v/>
      </c>
    </row>
    <row r="13904" spans="3:4">
      <c r="C13904" s="1" t="str">
        <f>IF(A13904="", "", VLOOKUP(A13904,Undocumented!$A:$C, 2, FALSE))</f>
        <v/>
      </c>
      <c r="D13904" s="1" t="str">
        <f t="shared" si="218"/>
        <v/>
      </c>
    </row>
    <row r="13905" spans="3:4">
      <c r="C13905" s="1" t="str">
        <f>IF(A13905="", "", VLOOKUP(A13905,Undocumented!$A:$C, 2, FALSE))</f>
        <v/>
      </c>
      <c r="D13905" s="1" t="str">
        <f t="shared" si="218"/>
        <v/>
      </c>
    </row>
    <row r="13906" spans="3:4">
      <c r="C13906" s="1" t="str">
        <f>IF(A13906="", "", VLOOKUP(A13906,Undocumented!$A:$C, 2, FALSE))</f>
        <v/>
      </c>
      <c r="D13906" s="1" t="str">
        <f t="shared" si="218"/>
        <v/>
      </c>
    </row>
    <row r="13907" spans="3:4">
      <c r="C13907" s="1" t="str">
        <f>IF(A13907="", "", VLOOKUP(A13907,Undocumented!$A:$C, 2, FALSE))</f>
        <v/>
      </c>
      <c r="D13907" s="1" t="str">
        <f t="shared" si="218"/>
        <v/>
      </c>
    </row>
    <row r="13908" spans="3:4">
      <c r="C13908" s="1" t="str">
        <f>IF(A13908="", "", VLOOKUP(A13908,Undocumented!$A:$C, 2, FALSE))</f>
        <v/>
      </c>
      <c r="D13908" s="1" t="str">
        <f t="shared" si="218"/>
        <v/>
      </c>
    </row>
    <row r="13909" spans="3:4">
      <c r="C13909" s="1" t="str">
        <f>IF(A13909="", "", VLOOKUP(A13909,Undocumented!$A:$C, 2, FALSE))</f>
        <v/>
      </c>
      <c r="D13909" s="1" t="str">
        <f t="shared" si="218"/>
        <v/>
      </c>
    </row>
    <row r="13910" spans="3:4">
      <c r="C13910" s="1" t="str">
        <f>IF(A13910="", "", VLOOKUP(A13910,Undocumented!$A:$C, 2, FALSE))</f>
        <v/>
      </c>
      <c r="D13910" s="1" t="str">
        <f t="shared" si="218"/>
        <v/>
      </c>
    </row>
    <row r="13911" spans="3:4">
      <c r="C13911" s="1" t="str">
        <f>IF(A13911="", "", VLOOKUP(A13911,Undocumented!$A:$C, 2, FALSE))</f>
        <v/>
      </c>
      <c r="D13911" s="1" t="str">
        <f t="shared" si="218"/>
        <v/>
      </c>
    </row>
    <row r="13912" spans="3:4">
      <c r="C13912" s="1" t="str">
        <f>IF(A13912="", "", VLOOKUP(A13912,Undocumented!$A:$C, 2, FALSE))</f>
        <v/>
      </c>
      <c r="D13912" s="1" t="str">
        <f t="shared" si="218"/>
        <v/>
      </c>
    </row>
    <row r="13913" spans="3:4">
      <c r="C13913" s="1" t="str">
        <f>IF(A13913="", "", VLOOKUP(A13913,Undocumented!$A:$C, 2, FALSE))</f>
        <v/>
      </c>
      <c r="D13913" s="1" t="str">
        <f t="shared" si="218"/>
        <v/>
      </c>
    </row>
    <row r="13914" spans="3:4">
      <c r="C13914" s="1" t="str">
        <f>IF(A13914="", "", VLOOKUP(A13914,Undocumented!$A:$C, 2, FALSE))</f>
        <v/>
      </c>
      <c r="D13914" s="1" t="str">
        <f t="shared" si="218"/>
        <v/>
      </c>
    </row>
    <row r="13915" spans="3:4">
      <c r="C13915" s="1" t="str">
        <f>IF(A13915="", "", VLOOKUP(A13915,Undocumented!$A:$C, 2, FALSE))</f>
        <v/>
      </c>
      <c r="D13915" s="1" t="str">
        <f t="shared" si="218"/>
        <v/>
      </c>
    </row>
    <row r="13916" spans="3:4">
      <c r="C13916" s="1" t="str">
        <f>IF(A13916="", "", VLOOKUP(A13916,Undocumented!$A:$C, 2, FALSE))</f>
        <v/>
      </c>
      <c r="D13916" s="1" t="str">
        <f t="shared" si="218"/>
        <v/>
      </c>
    </row>
    <row r="13917" spans="3:4">
      <c r="C13917" s="1" t="str">
        <f>IF(A13917="", "", VLOOKUP(A13917,Undocumented!$A:$C, 2, FALSE))</f>
        <v/>
      </c>
      <c r="D13917" s="1" t="str">
        <f t="shared" si="218"/>
        <v/>
      </c>
    </row>
    <row r="13918" spans="3:4">
      <c r="C13918" s="1" t="str">
        <f>IF(A13918="", "", VLOOKUP(A13918,Undocumented!$A:$C, 2, FALSE))</f>
        <v/>
      </c>
      <c r="D13918" s="1" t="str">
        <f t="shared" si="218"/>
        <v/>
      </c>
    </row>
    <row r="13919" spans="3:4">
      <c r="C13919" s="1" t="str">
        <f>IF(A13919="", "", VLOOKUP(A13919,Undocumented!$A:$C, 2, FALSE))</f>
        <v/>
      </c>
      <c r="D13919" s="1" t="str">
        <f t="shared" si="218"/>
        <v/>
      </c>
    </row>
    <row r="13920" spans="3:4">
      <c r="C13920" s="1" t="str">
        <f>IF(A13920="", "", VLOOKUP(A13920,Undocumented!$A:$C, 2, FALSE))</f>
        <v/>
      </c>
      <c r="D13920" s="1" t="str">
        <f t="shared" si="218"/>
        <v/>
      </c>
    </row>
    <row r="13921" spans="3:4">
      <c r="C13921" s="1" t="str">
        <f>IF(A13921="", "", VLOOKUP(A13921,Undocumented!$A:$C, 2, FALSE))</f>
        <v/>
      </c>
      <c r="D13921" s="1" t="str">
        <f t="shared" si="218"/>
        <v/>
      </c>
    </row>
    <row r="13922" spans="3:4">
      <c r="C13922" s="1" t="str">
        <f>IF(A13922="", "", VLOOKUP(A13922,Undocumented!$A:$C, 2, FALSE))</f>
        <v/>
      </c>
      <c r="D13922" s="1" t="str">
        <f t="shared" si="218"/>
        <v/>
      </c>
    </row>
    <row r="13923" spans="3:4">
      <c r="C13923" s="1" t="str">
        <f>IF(A13923="", "", VLOOKUP(A13923,Undocumented!$A:$C, 2, FALSE))</f>
        <v/>
      </c>
      <c r="D13923" s="1" t="str">
        <f t="shared" si="218"/>
        <v/>
      </c>
    </row>
    <row r="13924" spans="3:4">
      <c r="C13924" s="1" t="str">
        <f>IF(A13924="", "", VLOOKUP(A13924,Undocumented!$A:$C, 2, FALSE))</f>
        <v/>
      </c>
      <c r="D13924" s="1" t="str">
        <f t="shared" si="218"/>
        <v/>
      </c>
    </row>
    <row r="13925" spans="3:4">
      <c r="C13925" s="1" t="str">
        <f>IF(A13925="", "", VLOOKUP(A13925,Undocumented!$A:$C, 2, FALSE))</f>
        <v/>
      </c>
      <c r="D13925" s="1" t="str">
        <f t="shared" si="218"/>
        <v/>
      </c>
    </row>
    <row r="13926" spans="3:4">
      <c r="C13926" s="1" t="str">
        <f>IF(A13926="", "", VLOOKUP(A13926,Undocumented!$A:$C, 2, FALSE))</f>
        <v/>
      </c>
      <c r="D13926" s="1" t="str">
        <f t="shared" si="218"/>
        <v/>
      </c>
    </row>
    <row r="13927" spans="3:4">
      <c r="C13927" s="1" t="str">
        <f>IF(A13927="", "", VLOOKUP(A13927,Undocumented!$A:$C, 2, FALSE))</f>
        <v/>
      </c>
      <c r="D13927" s="1" t="str">
        <f t="shared" si="218"/>
        <v/>
      </c>
    </row>
    <row r="13928" spans="3:4">
      <c r="C13928" s="1" t="str">
        <f>IF(A13928="", "", VLOOKUP(A13928,Undocumented!$A:$C, 2, FALSE))</f>
        <v/>
      </c>
      <c r="D13928" s="1" t="str">
        <f t="shared" si="218"/>
        <v/>
      </c>
    </row>
    <row r="13929" spans="3:4">
      <c r="C13929" s="1" t="str">
        <f>IF(A13929="", "", VLOOKUP(A13929,Undocumented!$A:$C, 2, FALSE))</f>
        <v/>
      </c>
      <c r="D13929" s="1" t="str">
        <f t="shared" si="218"/>
        <v/>
      </c>
    </row>
    <row r="13930" spans="3:4">
      <c r="C13930" s="1" t="str">
        <f>IF(A13930="", "", VLOOKUP(A13930,Undocumented!$A:$C, 2, FALSE))</f>
        <v/>
      </c>
      <c r="D13930" s="1" t="str">
        <f t="shared" si="218"/>
        <v/>
      </c>
    </row>
    <row r="13931" spans="3:4">
      <c r="C13931" s="1" t="str">
        <f>IF(A13931="", "", VLOOKUP(A13931,Undocumented!$A:$C, 2, FALSE))</f>
        <v/>
      </c>
      <c r="D13931" s="1" t="str">
        <f t="shared" si="218"/>
        <v/>
      </c>
    </row>
    <row r="13932" spans="3:4">
      <c r="C13932" s="1" t="str">
        <f>IF(A13932="", "", VLOOKUP(A13932,Undocumented!$A:$C, 2, FALSE))</f>
        <v/>
      </c>
      <c r="D13932" s="1" t="str">
        <f t="shared" si="218"/>
        <v/>
      </c>
    </row>
    <row r="13933" spans="3:4">
      <c r="C13933" s="1" t="str">
        <f>IF(A13933="", "", VLOOKUP(A13933,Undocumented!$A:$C, 2, FALSE))</f>
        <v/>
      </c>
      <c r="D13933" s="1" t="str">
        <f t="shared" si="218"/>
        <v/>
      </c>
    </row>
    <row r="13934" spans="3:4">
      <c r="C13934" s="1" t="str">
        <f>IF(A13934="", "", VLOOKUP(A13934,Undocumented!$A:$C, 2, FALSE))</f>
        <v/>
      </c>
      <c r="D13934" s="1" t="str">
        <f t="shared" si="218"/>
        <v/>
      </c>
    </row>
    <row r="13935" spans="3:4">
      <c r="C13935" s="1" t="str">
        <f>IF(A13935="", "", VLOOKUP(A13935,Undocumented!$A:$C, 2, FALSE))</f>
        <v/>
      </c>
      <c r="D13935" s="1" t="str">
        <f t="shared" si="218"/>
        <v/>
      </c>
    </row>
    <row r="13936" spans="3:4">
      <c r="C13936" s="1" t="str">
        <f>IF(A13936="", "", VLOOKUP(A13936,Undocumented!$A:$C, 2, FALSE))</f>
        <v/>
      </c>
      <c r="D13936" s="1" t="str">
        <f t="shared" si="218"/>
        <v/>
      </c>
    </row>
    <row r="13937" spans="3:4">
      <c r="C13937" s="1" t="str">
        <f>IF(A13937="", "", VLOOKUP(A13937,Undocumented!$A:$C, 2, FALSE))</f>
        <v/>
      </c>
      <c r="D13937" s="1" t="str">
        <f t="shared" si="218"/>
        <v/>
      </c>
    </row>
    <row r="13938" spans="3:4">
      <c r="C13938" s="1" t="str">
        <f>IF(A13938="", "", VLOOKUP(A13938,Undocumented!$A:$C, 2, FALSE))</f>
        <v/>
      </c>
      <c r="D13938" s="1" t="str">
        <f t="shared" si="218"/>
        <v/>
      </c>
    </row>
    <row r="13939" spans="3:4">
      <c r="C13939" s="1" t="str">
        <f>IF(A13939="", "", VLOOKUP(A13939,Undocumented!$A:$C, 2, FALSE))</f>
        <v/>
      </c>
      <c r="D13939" s="1" t="str">
        <f t="shared" si="218"/>
        <v/>
      </c>
    </row>
    <row r="13940" spans="3:4">
      <c r="C13940" s="1" t="str">
        <f>IF(A13940="", "", VLOOKUP(A13940,Undocumented!$A:$C, 2, FALSE))</f>
        <v/>
      </c>
      <c r="D13940" s="1" t="str">
        <f t="shared" si="218"/>
        <v/>
      </c>
    </row>
    <row r="13941" spans="3:4">
      <c r="C13941" s="1" t="str">
        <f>IF(A13941="", "", VLOOKUP(A13941,Undocumented!$A:$C, 2, FALSE))</f>
        <v/>
      </c>
      <c r="D13941" s="1" t="str">
        <f t="shared" si="218"/>
        <v/>
      </c>
    </row>
    <row r="13942" spans="3:4">
      <c r="C13942" s="1" t="str">
        <f>IF(A13942="", "", VLOOKUP(A13942,Undocumented!$A:$C, 2, FALSE))</f>
        <v/>
      </c>
      <c r="D13942" s="1" t="str">
        <f t="shared" si="218"/>
        <v/>
      </c>
    </row>
    <row r="13943" spans="3:4">
      <c r="C13943" s="1" t="str">
        <f>IF(A13943="", "", VLOOKUP(A13943,Undocumented!$A:$C, 2, FALSE))</f>
        <v/>
      </c>
      <c r="D13943" s="1" t="str">
        <f t="shared" si="218"/>
        <v/>
      </c>
    </row>
    <row r="13944" spans="3:4">
      <c r="C13944" s="1" t="str">
        <f>IF(A13944="", "", VLOOKUP(A13944,Undocumented!$A:$C, 2, FALSE))</f>
        <v/>
      </c>
      <c r="D13944" s="1" t="str">
        <f t="shared" si="218"/>
        <v/>
      </c>
    </row>
    <row r="13945" spans="3:4">
      <c r="C13945" s="1" t="str">
        <f>IF(A13945="", "", VLOOKUP(A13945,Undocumented!$A:$C, 2, FALSE))</f>
        <v/>
      </c>
      <c r="D13945" s="1" t="str">
        <f t="shared" si="218"/>
        <v/>
      </c>
    </row>
    <row r="13946" spans="3:4">
      <c r="C13946" s="1" t="str">
        <f>IF(A13946="", "", VLOOKUP(A13946,Undocumented!$A:$C, 2, FALSE))</f>
        <v/>
      </c>
      <c r="D13946" s="1" t="str">
        <f t="shared" si="218"/>
        <v/>
      </c>
    </row>
    <row r="13947" spans="3:4">
      <c r="C13947" s="1" t="str">
        <f>IF(A13947="", "", VLOOKUP(A13947,Undocumented!$A:$C, 2, FALSE))</f>
        <v/>
      </c>
      <c r="D13947" s="1" t="str">
        <f t="shared" si="218"/>
        <v/>
      </c>
    </row>
    <row r="13948" spans="3:4">
      <c r="C13948" s="1" t="str">
        <f>IF(A13948="", "", VLOOKUP(A13948,Undocumented!$A:$C, 2, FALSE))</f>
        <v/>
      </c>
      <c r="D13948" s="1" t="str">
        <f t="shared" si="218"/>
        <v/>
      </c>
    </row>
    <row r="13949" spans="3:4">
      <c r="C13949" s="1" t="str">
        <f>IF(A13949="", "", VLOOKUP(A13949,Undocumented!$A:$C, 2, FALSE))</f>
        <v/>
      </c>
      <c r="D13949" s="1" t="str">
        <f t="shared" si="218"/>
        <v/>
      </c>
    </row>
    <row r="13950" spans="3:4">
      <c r="C13950" s="1" t="str">
        <f>IF(A13950="", "", VLOOKUP(A13950,Undocumented!$A:$C, 2, FALSE))</f>
        <v/>
      </c>
      <c r="D13950" s="1" t="str">
        <f t="shared" si="218"/>
        <v/>
      </c>
    </row>
    <row r="13951" spans="3:4">
      <c r="C13951" s="1" t="str">
        <f>IF(A13951="", "", VLOOKUP(A13951,Undocumented!$A:$C, 2, FALSE))</f>
        <v/>
      </c>
      <c r="D13951" s="1" t="str">
        <f t="shared" si="218"/>
        <v/>
      </c>
    </row>
    <row r="13952" spans="3:4">
      <c r="C13952" s="1" t="str">
        <f>IF(A13952="", "", VLOOKUP(A13952,Undocumented!$A:$C, 2, FALSE))</f>
        <v/>
      </c>
      <c r="D13952" s="1" t="str">
        <f t="shared" si="218"/>
        <v/>
      </c>
    </row>
    <row r="13953" spans="3:4">
      <c r="C13953" s="1" t="str">
        <f>IF(A13953="", "", VLOOKUP(A13953,Undocumented!$A:$C, 2, FALSE))</f>
        <v/>
      </c>
      <c r="D13953" s="1" t="str">
        <f t="shared" si="218"/>
        <v/>
      </c>
    </row>
    <row r="13954" spans="3:4">
      <c r="C13954" s="1" t="str">
        <f>IF(A13954="", "", VLOOKUP(A13954,Undocumented!$A:$C, 2, FALSE))</f>
        <v/>
      </c>
      <c r="D13954" s="1" t="str">
        <f t="shared" si="218"/>
        <v/>
      </c>
    </row>
    <row r="13955" spans="3:4">
      <c r="C13955" s="1" t="str">
        <f>IF(A13955="", "", VLOOKUP(A13955,Undocumented!$A:$C, 2, FALSE))</f>
        <v/>
      </c>
      <c r="D13955" s="1" t="str">
        <f t="shared" ref="D13955:D14018" si="219">IF(AND(B13955&lt;&gt;"", B13955&lt;&gt;C13955), "X", "")</f>
        <v/>
      </c>
    </row>
    <row r="13956" spans="3:4">
      <c r="C13956" s="1" t="str">
        <f>IF(A13956="", "", VLOOKUP(A13956,Undocumented!$A:$C, 2, FALSE))</f>
        <v/>
      </c>
      <c r="D13956" s="1" t="str">
        <f t="shared" si="219"/>
        <v/>
      </c>
    </row>
    <row r="13957" spans="3:4">
      <c r="C13957" s="1" t="str">
        <f>IF(A13957="", "", VLOOKUP(A13957,Undocumented!$A:$C, 2, FALSE))</f>
        <v/>
      </c>
      <c r="D13957" s="1" t="str">
        <f t="shared" si="219"/>
        <v/>
      </c>
    </row>
    <row r="13958" spans="3:4">
      <c r="C13958" s="1" t="str">
        <f>IF(A13958="", "", VLOOKUP(A13958,Undocumented!$A:$C, 2, FALSE))</f>
        <v/>
      </c>
      <c r="D13958" s="1" t="str">
        <f t="shared" si="219"/>
        <v/>
      </c>
    </row>
    <row r="13959" spans="3:4">
      <c r="C13959" s="1" t="str">
        <f>IF(A13959="", "", VLOOKUP(A13959,Undocumented!$A:$C, 2, FALSE))</f>
        <v/>
      </c>
      <c r="D13959" s="1" t="str">
        <f t="shared" si="219"/>
        <v/>
      </c>
    </row>
    <row r="13960" spans="3:4">
      <c r="C13960" s="1" t="str">
        <f>IF(A13960="", "", VLOOKUP(A13960,Undocumented!$A:$C, 2, FALSE))</f>
        <v/>
      </c>
      <c r="D13960" s="1" t="str">
        <f t="shared" si="219"/>
        <v/>
      </c>
    </row>
    <row r="13961" spans="3:4">
      <c r="C13961" s="1" t="str">
        <f>IF(A13961="", "", VLOOKUP(A13961,Undocumented!$A:$C, 2, FALSE))</f>
        <v/>
      </c>
      <c r="D13961" s="1" t="str">
        <f t="shared" si="219"/>
        <v/>
      </c>
    </row>
    <row r="13962" spans="3:4">
      <c r="C13962" s="1" t="str">
        <f>IF(A13962="", "", VLOOKUP(A13962,Undocumented!$A:$C, 2, FALSE))</f>
        <v/>
      </c>
      <c r="D13962" s="1" t="str">
        <f t="shared" si="219"/>
        <v/>
      </c>
    </row>
    <row r="13963" spans="3:4">
      <c r="C13963" s="1" t="str">
        <f>IF(A13963="", "", VLOOKUP(A13963,Undocumented!$A:$C, 2, FALSE))</f>
        <v/>
      </c>
      <c r="D13963" s="1" t="str">
        <f t="shared" si="219"/>
        <v/>
      </c>
    </row>
    <row r="13964" spans="3:4">
      <c r="C13964" s="1" t="str">
        <f>IF(A13964="", "", VLOOKUP(A13964,Undocumented!$A:$C, 2, FALSE))</f>
        <v/>
      </c>
      <c r="D13964" s="1" t="str">
        <f t="shared" si="219"/>
        <v/>
      </c>
    </row>
    <row r="13965" spans="3:4">
      <c r="C13965" s="1" t="str">
        <f>IF(A13965="", "", VLOOKUP(A13965,Undocumented!$A:$C, 2, FALSE))</f>
        <v/>
      </c>
      <c r="D13965" s="1" t="str">
        <f t="shared" si="219"/>
        <v/>
      </c>
    </row>
    <row r="13966" spans="3:4">
      <c r="C13966" s="1" t="str">
        <f>IF(A13966="", "", VLOOKUP(A13966,Undocumented!$A:$C, 2, FALSE))</f>
        <v/>
      </c>
      <c r="D13966" s="1" t="str">
        <f t="shared" si="219"/>
        <v/>
      </c>
    </row>
    <row r="13967" spans="3:4">
      <c r="C13967" s="1" t="str">
        <f>IF(A13967="", "", VLOOKUP(A13967,Undocumented!$A:$C, 2, FALSE))</f>
        <v/>
      </c>
      <c r="D13967" s="1" t="str">
        <f t="shared" si="219"/>
        <v/>
      </c>
    </row>
    <row r="13968" spans="3:4">
      <c r="C13968" s="1" t="str">
        <f>IF(A13968="", "", VLOOKUP(A13968,Undocumented!$A:$C, 2, FALSE))</f>
        <v/>
      </c>
      <c r="D13968" s="1" t="str">
        <f t="shared" si="219"/>
        <v/>
      </c>
    </row>
    <row r="13969" spans="3:4">
      <c r="C13969" s="1" t="str">
        <f>IF(A13969="", "", VLOOKUP(A13969,Undocumented!$A:$C, 2, FALSE))</f>
        <v/>
      </c>
      <c r="D13969" s="1" t="str">
        <f t="shared" si="219"/>
        <v/>
      </c>
    </row>
    <row r="13970" spans="3:4">
      <c r="C13970" s="1" t="str">
        <f>IF(A13970="", "", VLOOKUP(A13970,Undocumented!$A:$C, 2, FALSE))</f>
        <v/>
      </c>
      <c r="D13970" s="1" t="str">
        <f t="shared" si="219"/>
        <v/>
      </c>
    </row>
    <row r="13971" spans="3:4">
      <c r="C13971" s="1" t="str">
        <f>IF(A13971="", "", VLOOKUP(A13971,Undocumented!$A:$C, 2, FALSE))</f>
        <v/>
      </c>
      <c r="D13971" s="1" t="str">
        <f t="shared" si="219"/>
        <v/>
      </c>
    </row>
    <row r="13972" spans="3:4">
      <c r="C13972" s="1" t="str">
        <f>IF(A13972="", "", VLOOKUP(A13972,Undocumented!$A:$C, 2, FALSE))</f>
        <v/>
      </c>
      <c r="D13972" s="1" t="str">
        <f t="shared" si="219"/>
        <v/>
      </c>
    </row>
    <row r="13973" spans="3:4">
      <c r="C13973" s="1" t="str">
        <f>IF(A13973="", "", VLOOKUP(A13973,Undocumented!$A:$C, 2, FALSE))</f>
        <v/>
      </c>
      <c r="D13973" s="1" t="str">
        <f t="shared" si="219"/>
        <v/>
      </c>
    </row>
    <row r="13974" spans="3:4">
      <c r="C13974" s="1" t="str">
        <f>IF(A13974="", "", VLOOKUP(A13974,Undocumented!$A:$C, 2, FALSE))</f>
        <v/>
      </c>
      <c r="D13974" s="1" t="str">
        <f t="shared" si="219"/>
        <v/>
      </c>
    </row>
    <row r="13975" spans="3:4">
      <c r="C13975" s="1" t="str">
        <f>IF(A13975="", "", VLOOKUP(A13975,Undocumented!$A:$C, 2, FALSE))</f>
        <v/>
      </c>
      <c r="D13975" s="1" t="str">
        <f t="shared" si="219"/>
        <v/>
      </c>
    </row>
    <row r="13976" spans="3:4">
      <c r="C13976" s="1" t="str">
        <f>IF(A13976="", "", VLOOKUP(A13976,Undocumented!$A:$C, 2, FALSE))</f>
        <v/>
      </c>
      <c r="D13976" s="1" t="str">
        <f t="shared" si="219"/>
        <v/>
      </c>
    </row>
    <row r="13977" spans="3:4">
      <c r="C13977" s="1" t="str">
        <f>IF(A13977="", "", VLOOKUP(A13977,Undocumented!$A:$C, 2, FALSE))</f>
        <v/>
      </c>
      <c r="D13977" s="1" t="str">
        <f t="shared" si="219"/>
        <v/>
      </c>
    </row>
    <row r="13978" spans="3:4">
      <c r="C13978" s="1" t="str">
        <f>IF(A13978="", "", VLOOKUP(A13978,Undocumented!$A:$C, 2, FALSE))</f>
        <v/>
      </c>
      <c r="D13978" s="1" t="str">
        <f t="shared" si="219"/>
        <v/>
      </c>
    </row>
    <row r="13979" spans="3:4">
      <c r="C13979" s="1" t="str">
        <f>IF(A13979="", "", VLOOKUP(A13979,Undocumented!$A:$C, 2, FALSE))</f>
        <v/>
      </c>
      <c r="D13979" s="1" t="str">
        <f t="shared" si="219"/>
        <v/>
      </c>
    </row>
    <row r="13980" spans="3:4">
      <c r="C13980" s="1" t="str">
        <f>IF(A13980="", "", VLOOKUP(A13980,Undocumented!$A:$C, 2, FALSE))</f>
        <v/>
      </c>
      <c r="D13980" s="1" t="str">
        <f t="shared" si="219"/>
        <v/>
      </c>
    </row>
    <row r="13981" spans="3:4">
      <c r="C13981" s="1" t="str">
        <f>IF(A13981="", "", VLOOKUP(A13981,Undocumented!$A:$C, 2, FALSE))</f>
        <v/>
      </c>
      <c r="D13981" s="1" t="str">
        <f t="shared" si="219"/>
        <v/>
      </c>
    </row>
    <row r="13982" spans="3:4">
      <c r="C13982" s="1" t="str">
        <f>IF(A13982="", "", VLOOKUP(A13982,Undocumented!$A:$C, 2, FALSE))</f>
        <v/>
      </c>
      <c r="D13982" s="1" t="str">
        <f t="shared" si="219"/>
        <v/>
      </c>
    </row>
    <row r="13983" spans="3:4">
      <c r="C13983" s="1" t="str">
        <f>IF(A13983="", "", VLOOKUP(A13983,Undocumented!$A:$C, 2, FALSE))</f>
        <v/>
      </c>
      <c r="D13983" s="1" t="str">
        <f t="shared" si="219"/>
        <v/>
      </c>
    </row>
    <row r="13984" spans="3:4">
      <c r="C13984" s="1" t="str">
        <f>IF(A13984="", "", VLOOKUP(A13984,Undocumented!$A:$C, 2, FALSE))</f>
        <v/>
      </c>
      <c r="D13984" s="1" t="str">
        <f t="shared" si="219"/>
        <v/>
      </c>
    </row>
    <row r="13985" spans="3:4">
      <c r="C13985" s="1" t="str">
        <f>IF(A13985="", "", VLOOKUP(A13985,Undocumented!$A:$C, 2, FALSE))</f>
        <v/>
      </c>
      <c r="D13985" s="1" t="str">
        <f t="shared" si="219"/>
        <v/>
      </c>
    </row>
    <row r="13986" spans="3:4">
      <c r="C13986" s="1" t="str">
        <f>IF(A13986="", "", VLOOKUP(A13986,Undocumented!$A:$C, 2, FALSE))</f>
        <v/>
      </c>
      <c r="D13986" s="1" t="str">
        <f t="shared" si="219"/>
        <v/>
      </c>
    </row>
    <row r="13987" spans="3:4">
      <c r="C13987" s="1" t="str">
        <f>IF(A13987="", "", VLOOKUP(A13987,Undocumented!$A:$C, 2, FALSE))</f>
        <v/>
      </c>
      <c r="D13987" s="1" t="str">
        <f t="shared" si="219"/>
        <v/>
      </c>
    </row>
    <row r="13988" spans="3:4">
      <c r="C13988" s="1" t="str">
        <f>IF(A13988="", "", VLOOKUP(A13988,Undocumented!$A:$C, 2, FALSE))</f>
        <v/>
      </c>
      <c r="D13988" s="1" t="str">
        <f t="shared" si="219"/>
        <v/>
      </c>
    </row>
    <row r="13989" spans="3:4">
      <c r="C13989" s="1" t="str">
        <f>IF(A13989="", "", VLOOKUP(A13989,Undocumented!$A:$C, 2, FALSE))</f>
        <v/>
      </c>
      <c r="D13989" s="1" t="str">
        <f t="shared" si="219"/>
        <v/>
      </c>
    </row>
    <row r="13990" spans="3:4">
      <c r="C13990" s="1" t="str">
        <f>IF(A13990="", "", VLOOKUP(A13990,Undocumented!$A:$C, 2, FALSE))</f>
        <v/>
      </c>
      <c r="D13990" s="1" t="str">
        <f t="shared" si="219"/>
        <v/>
      </c>
    </row>
    <row r="13991" spans="3:4">
      <c r="C13991" s="1" t="str">
        <f>IF(A13991="", "", VLOOKUP(A13991,Undocumented!$A:$C, 2, FALSE))</f>
        <v/>
      </c>
      <c r="D13991" s="1" t="str">
        <f t="shared" si="219"/>
        <v/>
      </c>
    </row>
    <row r="13992" spans="3:4">
      <c r="C13992" s="1" t="str">
        <f>IF(A13992="", "", VLOOKUP(A13992,Undocumented!$A:$C, 2, FALSE))</f>
        <v/>
      </c>
      <c r="D13992" s="1" t="str">
        <f t="shared" si="219"/>
        <v/>
      </c>
    </row>
    <row r="13993" spans="3:4">
      <c r="C13993" s="1" t="str">
        <f>IF(A13993="", "", VLOOKUP(A13993,Undocumented!$A:$C, 2, FALSE))</f>
        <v/>
      </c>
      <c r="D13993" s="1" t="str">
        <f t="shared" si="219"/>
        <v/>
      </c>
    </row>
    <row r="13994" spans="3:4">
      <c r="C13994" s="1" t="str">
        <f>IF(A13994="", "", VLOOKUP(A13994,Undocumented!$A:$C, 2, FALSE))</f>
        <v/>
      </c>
      <c r="D13994" s="1" t="str">
        <f t="shared" si="219"/>
        <v/>
      </c>
    </row>
    <row r="13995" spans="3:4">
      <c r="C13995" s="1" t="str">
        <f>IF(A13995="", "", VLOOKUP(A13995,Undocumented!$A:$C, 2, FALSE))</f>
        <v/>
      </c>
      <c r="D13995" s="1" t="str">
        <f t="shared" si="219"/>
        <v/>
      </c>
    </row>
    <row r="13996" spans="3:4">
      <c r="C13996" s="1" t="str">
        <f>IF(A13996="", "", VLOOKUP(A13996,Undocumented!$A:$C, 2, FALSE))</f>
        <v/>
      </c>
      <c r="D13996" s="1" t="str">
        <f t="shared" si="219"/>
        <v/>
      </c>
    </row>
    <row r="13997" spans="3:4">
      <c r="C13997" s="1" t="str">
        <f>IF(A13997="", "", VLOOKUP(A13997,Undocumented!$A:$C, 2, FALSE))</f>
        <v/>
      </c>
      <c r="D13997" s="1" t="str">
        <f t="shared" si="219"/>
        <v/>
      </c>
    </row>
    <row r="13998" spans="3:4">
      <c r="C13998" s="1" t="str">
        <f>IF(A13998="", "", VLOOKUP(A13998,Undocumented!$A:$C, 2, FALSE))</f>
        <v/>
      </c>
      <c r="D13998" s="1" t="str">
        <f t="shared" si="219"/>
        <v/>
      </c>
    </row>
    <row r="13999" spans="3:4">
      <c r="C13999" s="1" t="str">
        <f>IF(A13999="", "", VLOOKUP(A13999,Undocumented!$A:$C, 2, FALSE))</f>
        <v/>
      </c>
      <c r="D13999" s="1" t="str">
        <f t="shared" si="219"/>
        <v/>
      </c>
    </row>
    <row r="14000" spans="3:4">
      <c r="C14000" s="1" t="str">
        <f>IF(A14000="", "", VLOOKUP(A14000,Undocumented!$A:$C, 2, FALSE))</f>
        <v/>
      </c>
      <c r="D14000" s="1" t="str">
        <f t="shared" si="219"/>
        <v/>
      </c>
    </row>
    <row r="14001" spans="3:4">
      <c r="C14001" s="1" t="str">
        <f>IF(A14001="", "", VLOOKUP(A14001,Undocumented!$A:$C, 2, FALSE))</f>
        <v/>
      </c>
      <c r="D14001" s="1" t="str">
        <f t="shared" si="219"/>
        <v/>
      </c>
    </row>
    <row r="14002" spans="3:4">
      <c r="C14002" s="1" t="str">
        <f>IF(A14002="", "", VLOOKUP(A14002,Undocumented!$A:$C, 2, FALSE))</f>
        <v/>
      </c>
      <c r="D14002" s="1" t="str">
        <f t="shared" si="219"/>
        <v/>
      </c>
    </row>
    <row r="14003" spans="3:4">
      <c r="C14003" s="1" t="str">
        <f>IF(A14003="", "", VLOOKUP(A14003,Undocumented!$A:$C, 2, FALSE))</f>
        <v/>
      </c>
      <c r="D14003" s="1" t="str">
        <f t="shared" si="219"/>
        <v/>
      </c>
    </row>
    <row r="14004" spans="3:4">
      <c r="C14004" s="1" t="str">
        <f>IF(A14004="", "", VLOOKUP(A14004,Undocumented!$A:$C, 2, FALSE))</f>
        <v/>
      </c>
      <c r="D14004" s="1" t="str">
        <f t="shared" si="219"/>
        <v/>
      </c>
    </row>
    <row r="14005" spans="3:4">
      <c r="C14005" s="1" t="str">
        <f>IF(A14005="", "", VLOOKUP(A14005,Undocumented!$A:$C, 2, FALSE))</f>
        <v/>
      </c>
      <c r="D14005" s="1" t="str">
        <f t="shared" si="219"/>
        <v/>
      </c>
    </row>
    <row r="14006" spans="3:4">
      <c r="C14006" s="1" t="str">
        <f>IF(A14006="", "", VLOOKUP(A14006,Undocumented!$A:$C, 2, FALSE))</f>
        <v/>
      </c>
      <c r="D14006" s="1" t="str">
        <f t="shared" si="219"/>
        <v/>
      </c>
    </row>
    <row r="14007" spans="3:4">
      <c r="C14007" s="1" t="str">
        <f>IF(A14007="", "", VLOOKUP(A14007,Undocumented!$A:$C, 2, FALSE))</f>
        <v/>
      </c>
      <c r="D14007" s="1" t="str">
        <f t="shared" si="219"/>
        <v/>
      </c>
    </row>
    <row r="14008" spans="3:4">
      <c r="C14008" s="1" t="str">
        <f>IF(A14008="", "", VLOOKUP(A14008,Undocumented!$A:$C, 2, FALSE))</f>
        <v/>
      </c>
      <c r="D14008" s="1" t="str">
        <f t="shared" si="219"/>
        <v/>
      </c>
    </row>
    <row r="14009" spans="3:4">
      <c r="C14009" s="1" t="str">
        <f>IF(A14009="", "", VLOOKUP(A14009,Undocumented!$A:$C, 2, FALSE))</f>
        <v/>
      </c>
      <c r="D14009" s="1" t="str">
        <f t="shared" si="219"/>
        <v/>
      </c>
    </row>
    <row r="14010" spans="3:4">
      <c r="C14010" s="1" t="str">
        <f>IF(A14010="", "", VLOOKUP(A14010,Undocumented!$A:$C, 2, FALSE))</f>
        <v/>
      </c>
      <c r="D14010" s="1" t="str">
        <f t="shared" si="219"/>
        <v/>
      </c>
    </row>
    <row r="14011" spans="3:4">
      <c r="C14011" s="1" t="str">
        <f>IF(A14011="", "", VLOOKUP(A14011,Undocumented!$A:$C, 2, FALSE))</f>
        <v/>
      </c>
      <c r="D14011" s="1" t="str">
        <f t="shared" si="219"/>
        <v/>
      </c>
    </row>
    <row r="14012" spans="3:4">
      <c r="C14012" s="1" t="str">
        <f>IF(A14012="", "", VLOOKUP(A14012,Undocumented!$A:$C, 2, FALSE))</f>
        <v/>
      </c>
      <c r="D14012" s="1" t="str">
        <f t="shared" si="219"/>
        <v/>
      </c>
    </row>
    <row r="14013" spans="3:4">
      <c r="C14013" s="1" t="str">
        <f>IF(A14013="", "", VLOOKUP(A14013,Undocumented!$A:$C, 2, FALSE))</f>
        <v/>
      </c>
      <c r="D14013" s="1" t="str">
        <f t="shared" si="219"/>
        <v/>
      </c>
    </row>
    <row r="14014" spans="3:4">
      <c r="C14014" s="1" t="str">
        <f>IF(A14014="", "", VLOOKUP(A14014,Undocumented!$A:$C, 2, FALSE))</f>
        <v/>
      </c>
      <c r="D14014" s="1" t="str">
        <f t="shared" si="219"/>
        <v/>
      </c>
    </row>
    <row r="14015" spans="3:4">
      <c r="C14015" s="1" t="str">
        <f>IF(A14015="", "", VLOOKUP(A14015,Undocumented!$A:$C, 2, FALSE))</f>
        <v/>
      </c>
      <c r="D14015" s="1" t="str">
        <f t="shared" si="219"/>
        <v/>
      </c>
    </row>
    <row r="14016" spans="3:4">
      <c r="C14016" s="1" t="str">
        <f>IF(A14016="", "", VLOOKUP(A14016,Undocumented!$A:$C, 2, FALSE))</f>
        <v/>
      </c>
      <c r="D14016" s="1" t="str">
        <f t="shared" si="219"/>
        <v/>
      </c>
    </row>
    <row r="14017" spans="3:4">
      <c r="C14017" s="1" t="str">
        <f>IF(A14017="", "", VLOOKUP(A14017,Undocumented!$A:$C, 2, FALSE))</f>
        <v/>
      </c>
      <c r="D14017" s="1" t="str">
        <f t="shared" si="219"/>
        <v/>
      </c>
    </row>
    <row r="14018" spans="3:4">
      <c r="C14018" s="1" t="str">
        <f>IF(A14018="", "", VLOOKUP(A14018,Undocumented!$A:$C, 2, FALSE))</f>
        <v/>
      </c>
      <c r="D14018" s="1" t="str">
        <f t="shared" si="219"/>
        <v/>
      </c>
    </row>
    <row r="14019" spans="3:4">
      <c r="C14019" s="1" t="str">
        <f>IF(A14019="", "", VLOOKUP(A14019,Undocumented!$A:$C, 2, FALSE))</f>
        <v/>
      </c>
      <c r="D14019" s="1" t="str">
        <f t="shared" ref="D14019:D14082" si="220">IF(AND(B14019&lt;&gt;"", B14019&lt;&gt;C14019), "X", "")</f>
        <v/>
      </c>
    </row>
    <row r="14020" spans="3:4">
      <c r="C14020" s="1" t="str">
        <f>IF(A14020="", "", VLOOKUP(A14020,Undocumented!$A:$C, 2, FALSE))</f>
        <v/>
      </c>
      <c r="D14020" s="1" t="str">
        <f t="shared" si="220"/>
        <v/>
      </c>
    </row>
    <row r="14021" spans="3:4">
      <c r="C14021" s="1" t="str">
        <f>IF(A14021="", "", VLOOKUP(A14021,Undocumented!$A:$C, 2, FALSE))</f>
        <v/>
      </c>
      <c r="D14021" s="1" t="str">
        <f t="shared" si="220"/>
        <v/>
      </c>
    </row>
    <row r="14022" spans="3:4">
      <c r="C14022" s="1" t="str">
        <f>IF(A14022="", "", VLOOKUP(A14022,Undocumented!$A:$C, 2, FALSE))</f>
        <v/>
      </c>
      <c r="D14022" s="1" t="str">
        <f t="shared" si="220"/>
        <v/>
      </c>
    </row>
    <row r="14023" spans="3:4">
      <c r="C14023" s="1" t="str">
        <f>IF(A14023="", "", VLOOKUP(A14023,Undocumented!$A:$C, 2, FALSE))</f>
        <v/>
      </c>
      <c r="D14023" s="1" t="str">
        <f t="shared" si="220"/>
        <v/>
      </c>
    </row>
    <row r="14024" spans="3:4">
      <c r="C14024" s="1" t="str">
        <f>IF(A14024="", "", VLOOKUP(A14024,Undocumented!$A:$C, 2, FALSE))</f>
        <v/>
      </c>
      <c r="D14024" s="1" t="str">
        <f t="shared" si="220"/>
        <v/>
      </c>
    </row>
    <row r="14025" spans="3:4">
      <c r="C14025" s="1" t="str">
        <f>IF(A14025="", "", VLOOKUP(A14025,Undocumented!$A:$C, 2, FALSE))</f>
        <v/>
      </c>
      <c r="D14025" s="1" t="str">
        <f t="shared" si="220"/>
        <v/>
      </c>
    </row>
    <row r="14026" spans="3:4">
      <c r="C14026" s="1" t="str">
        <f>IF(A14026="", "", VLOOKUP(A14026,Undocumented!$A:$C, 2, FALSE))</f>
        <v/>
      </c>
      <c r="D14026" s="1" t="str">
        <f t="shared" si="220"/>
        <v/>
      </c>
    </row>
    <row r="14027" spans="3:4">
      <c r="C14027" s="1" t="str">
        <f>IF(A14027="", "", VLOOKUP(A14027,Undocumented!$A:$C, 2, FALSE))</f>
        <v/>
      </c>
      <c r="D14027" s="1" t="str">
        <f t="shared" si="220"/>
        <v/>
      </c>
    </row>
    <row r="14028" spans="3:4">
      <c r="C14028" s="1" t="str">
        <f>IF(A14028="", "", VLOOKUP(A14028,Undocumented!$A:$C, 2, FALSE))</f>
        <v/>
      </c>
      <c r="D14028" s="1" t="str">
        <f t="shared" si="220"/>
        <v/>
      </c>
    </row>
    <row r="14029" spans="3:4">
      <c r="C14029" s="1" t="str">
        <f>IF(A14029="", "", VLOOKUP(A14029,Undocumented!$A:$C, 2, FALSE))</f>
        <v/>
      </c>
      <c r="D14029" s="1" t="str">
        <f t="shared" si="220"/>
        <v/>
      </c>
    </row>
    <row r="14030" spans="3:4">
      <c r="C14030" s="1" t="str">
        <f>IF(A14030="", "", VLOOKUP(A14030,Undocumented!$A:$C, 2, FALSE))</f>
        <v/>
      </c>
      <c r="D14030" s="1" t="str">
        <f t="shared" si="220"/>
        <v/>
      </c>
    </row>
    <row r="14031" spans="3:4">
      <c r="C14031" s="1" t="str">
        <f>IF(A14031="", "", VLOOKUP(A14031,Undocumented!$A:$C, 2, FALSE))</f>
        <v/>
      </c>
      <c r="D14031" s="1" t="str">
        <f t="shared" si="220"/>
        <v/>
      </c>
    </row>
    <row r="14032" spans="3:4">
      <c r="C14032" s="1" t="str">
        <f>IF(A14032="", "", VLOOKUP(A14032,Undocumented!$A:$C, 2, FALSE))</f>
        <v/>
      </c>
      <c r="D14032" s="1" t="str">
        <f t="shared" si="220"/>
        <v/>
      </c>
    </row>
    <row r="14033" spans="3:4">
      <c r="C14033" s="1" t="str">
        <f>IF(A14033="", "", VLOOKUP(A14033,Undocumented!$A:$C, 2, FALSE))</f>
        <v/>
      </c>
      <c r="D14033" s="1" t="str">
        <f t="shared" si="220"/>
        <v/>
      </c>
    </row>
    <row r="14034" spans="3:4">
      <c r="C14034" s="1" t="str">
        <f>IF(A14034="", "", VLOOKUP(A14034,Undocumented!$A:$C, 2, FALSE))</f>
        <v/>
      </c>
      <c r="D14034" s="1" t="str">
        <f t="shared" si="220"/>
        <v/>
      </c>
    </row>
    <row r="14035" spans="3:4">
      <c r="C14035" s="1" t="str">
        <f>IF(A14035="", "", VLOOKUP(A14035,Undocumented!$A:$C, 2, FALSE))</f>
        <v/>
      </c>
      <c r="D14035" s="1" t="str">
        <f t="shared" si="220"/>
        <v/>
      </c>
    </row>
    <row r="14036" spans="3:4">
      <c r="C14036" s="1" t="str">
        <f>IF(A14036="", "", VLOOKUP(A14036,Undocumented!$A:$C, 2, FALSE))</f>
        <v/>
      </c>
      <c r="D14036" s="1" t="str">
        <f t="shared" si="220"/>
        <v/>
      </c>
    </row>
    <row r="14037" spans="3:4">
      <c r="C14037" s="1" t="str">
        <f>IF(A14037="", "", VLOOKUP(A14037,Undocumented!$A:$C, 2, FALSE))</f>
        <v/>
      </c>
      <c r="D14037" s="1" t="str">
        <f t="shared" si="220"/>
        <v/>
      </c>
    </row>
    <row r="14038" spans="3:4">
      <c r="C14038" s="1" t="str">
        <f>IF(A14038="", "", VLOOKUP(A14038,Undocumented!$A:$C, 2, FALSE))</f>
        <v/>
      </c>
      <c r="D14038" s="1" t="str">
        <f t="shared" si="220"/>
        <v/>
      </c>
    </row>
    <row r="14039" spans="3:4">
      <c r="C14039" s="1" t="str">
        <f>IF(A14039="", "", VLOOKUP(A14039,Undocumented!$A:$C, 2, FALSE))</f>
        <v/>
      </c>
      <c r="D14039" s="1" t="str">
        <f t="shared" si="220"/>
        <v/>
      </c>
    </row>
    <row r="14040" spans="3:4">
      <c r="C14040" s="1" t="str">
        <f>IF(A14040="", "", VLOOKUP(A14040,Undocumented!$A:$C, 2, FALSE))</f>
        <v/>
      </c>
      <c r="D14040" s="1" t="str">
        <f t="shared" si="220"/>
        <v/>
      </c>
    </row>
    <row r="14041" spans="3:4">
      <c r="C14041" s="1" t="str">
        <f>IF(A14041="", "", VLOOKUP(A14041,Undocumented!$A:$C, 2, FALSE))</f>
        <v/>
      </c>
      <c r="D14041" s="1" t="str">
        <f t="shared" si="220"/>
        <v/>
      </c>
    </row>
    <row r="14042" spans="3:4">
      <c r="C14042" s="1" t="str">
        <f>IF(A14042="", "", VLOOKUP(A14042,Undocumented!$A:$C, 2, FALSE))</f>
        <v/>
      </c>
      <c r="D14042" s="1" t="str">
        <f t="shared" si="220"/>
        <v/>
      </c>
    </row>
    <row r="14043" spans="3:4">
      <c r="C14043" s="1" t="str">
        <f>IF(A14043="", "", VLOOKUP(A14043,Undocumented!$A:$C, 2, FALSE))</f>
        <v/>
      </c>
      <c r="D14043" s="1" t="str">
        <f t="shared" si="220"/>
        <v/>
      </c>
    </row>
    <row r="14044" spans="3:4">
      <c r="C14044" s="1" t="str">
        <f>IF(A14044="", "", VLOOKUP(A14044,Undocumented!$A:$C, 2, FALSE))</f>
        <v/>
      </c>
      <c r="D14044" s="1" t="str">
        <f t="shared" si="220"/>
        <v/>
      </c>
    </row>
    <row r="14045" spans="3:4">
      <c r="C14045" s="1" t="str">
        <f>IF(A14045="", "", VLOOKUP(A14045,Undocumented!$A:$C, 2, FALSE))</f>
        <v/>
      </c>
      <c r="D14045" s="1" t="str">
        <f t="shared" si="220"/>
        <v/>
      </c>
    </row>
    <row r="14046" spans="3:4">
      <c r="C14046" s="1" t="str">
        <f>IF(A14046="", "", VLOOKUP(A14046,Undocumented!$A:$C, 2, FALSE))</f>
        <v/>
      </c>
      <c r="D14046" s="1" t="str">
        <f t="shared" si="220"/>
        <v/>
      </c>
    </row>
    <row r="14047" spans="3:4">
      <c r="C14047" s="1" t="str">
        <f>IF(A14047="", "", VLOOKUP(A14047,Undocumented!$A:$C, 2, FALSE))</f>
        <v/>
      </c>
      <c r="D14047" s="1" t="str">
        <f t="shared" si="220"/>
        <v/>
      </c>
    </row>
    <row r="14048" spans="3:4">
      <c r="C14048" s="1" t="str">
        <f>IF(A14048="", "", VLOOKUP(A14048,Undocumented!$A:$C, 2, FALSE))</f>
        <v/>
      </c>
      <c r="D14048" s="1" t="str">
        <f t="shared" si="220"/>
        <v/>
      </c>
    </row>
    <row r="14049" spans="3:4">
      <c r="C14049" s="1" t="str">
        <f>IF(A14049="", "", VLOOKUP(A14049,Undocumented!$A:$C, 2, FALSE))</f>
        <v/>
      </c>
      <c r="D14049" s="1" t="str">
        <f t="shared" si="220"/>
        <v/>
      </c>
    </row>
    <row r="14050" spans="3:4">
      <c r="C14050" s="1" t="str">
        <f>IF(A14050="", "", VLOOKUP(A14050,Undocumented!$A:$C, 2, FALSE))</f>
        <v/>
      </c>
      <c r="D14050" s="1" t="str">
        <f t="shared" si="220"/>
        <v/>
      </c>
    </row>
    <row r="14051" spans="3:4">
      <c r="C14051" s="1" t="str">
        <f>IF(A14051="", "", VLOOKUP(A14051,Undocumented!$A:$C, 2, FALSE))</f>
        <v/>
      </c>
      <c r="D14051" s="1" t="str">
        <f t="shared" si="220"/>
        <v/>
      </c>
    </row>
    <row r="14052" spans="3:4">
      <c r="C14052" s="1" t="str">
        <f>IF(A14052="", "", VLOOKUP(A14052,Undocumented!$A:$C, 2, FALSE))</f>
        <v/>
      </c>
      <c r="D14052" s="1" t="str">
        <f t="shared" si="220"/>
        <v/>
      </c>
    </row>
    <row r="14053" spans="3:4">
      <c r="C14053" s="1" t="str">
        <f>IF(A14053="", "", VLOOKUP(A14053,Undocumented!$A:$C, 2, FALSE))</f>
        <v/>
      </c>
      <c r="D14053" s="1" t="str">
        <f t="shared" si="220"/>
        <v/>
      </c>
    </row>
    <row r="14054" spans="3:4">
      <c r="C14054" s="1" t="str">
        <f>IF(A14054="", "", VLOOKUP(A14054,Undocumented!$A:$C, 2, FALSE))</f>
        <v/>
      </c>
      <c r="D14054" s="1" t="str">
        <f t="shared" si="220"/>
        <v/>
      </c>
    </row>
    <row r="14055" spans="3:4">
      <c r="C14055" s="1" t="str">
        <f>IF(A14055="", "", VLOOKUP(A14055,Undocumented!$A:$C, 2, FALSE))</f>
        <v/>
      </c>
      <c r="D14055" s="1" t="str">
        <f t="shared" si="220"/>
        <v/>
      </c>
    </row>
    <row r="14056" spans="3:4">
      <c r="C14056" s="1" t="str">
        <f>IF(A14056="", "", VLOOKUP(A14056,Undocumented!$A:$C, 2, FALSE))</f>
        <v/>
      </c>
      <c r="D14056" s="1" t="str">
        <f t="shared" si="220"/>
        <v/>
      </c>
    </row>
    <row r="14057" spans="3:4">
      <c r="C14057" s="1" t="str">
        <f>IF(A14057="", "", VLOOKUP(A14057,Undocumented!$A:$C, 2, FALSE))</f>
        <v/>
      </c>
      <c r="D14057" s="1" t="str">
        <f t="shared" si="220"/>
        <v/>
      </c>
    </row>
    <row r="14058" spans="3:4">
      <c r="C14058" s="1" t="str">
        <f>IF(A14058="", "", VLOOKUP(A14058,Undocumented!$A:$C, 2, FALSE))</f>
        <v/>
      </c>
      <c r="D14058" s="1" t="str">
        <f t="shared" si="220"/>
        <v/>
      </c>
    </row>
    <row r="14059" spans="3:4">
      <c r="C14059" s="1" t="str">
        <f>IF(A14059="", "", VLOOKUP(A14059,Undocumented!$A:$C, 2, FALSE))</f>
        <v/>
      </c>
      <c r="D14059" s="1" t="str">
        <f t="shared" si="220"/>
        <v/>
      </c>
    </row>
    <row r="14060" spans="3:4">
      <c r="C14060" s="1" t="str">
        <f>IF(A14060="", "", VLOOKUP(A14060,Undocumented!$A:$C, 2, FALSE))</f>
        <v/>
      </c>
      <c r="D14060" s="1" t="str">
        <f t="shared" si="220"/>
        <v/>
      </c>
    </row>
    <row r="14061" spans="3:4">
      <c r="C14061" s="1" t="str">
        <f>IF(A14061="", "", VLOOKUP(A14061,Undocumented!$A:$C, 2, FALSE))</f>
        <v/>
      </c>
      <c r="D14061" s="1" t="str">
        <f t="shared" si="220"/>
        <v/>
      </c>
    </row>
    <row r="14062" spans="3:4">
      <c r="C14062" s="1" t="str">
        <f>IF(A14062="", "", VLOOKUP(A14062,Undocumented!$A:$C, 2, FALSE))</f>
        <v/>
      </c>
      <c r="D14062" s="1" t="str">
        <f t="shared" si="220"/>
        <v/>
      </c>
    </row>
    <row r="14063" spans="3:4">
      <c r="C14063" s="1" t="str">
        <f>IF(A14063="", "", VLOOKUP(A14063,Undocumented!$A:$C, 2, FALSE))</f>
        <v/>
      </c>
      <c r="D14063" s="1" t="str">
        <f t="shared" si="220"/>
        <v/>
      </c>
    </row>
    <row r="14064" spans="3:4">
      <c r="C14064" s="1" t="str">
        <f>IF(A14064="", "", VLOOKUP(A14064,Undocumented!$A:$C, 2, FALSE))</f>
        <v/>
      </c>
      <c r="D14064" s="1" t="str">
        <f t="shared" si="220"/>
        <v/>
      </c>
    </row>
    <row r="14065" spans="3:4">
      <c r="C14065" s="1" t="str">
        <f>IF(A14065="", "", VLOOKUP(A14065,Undocumented!$A:$C, 2, FALSE))</f>
        <v/>
      </c>
      <c r="D14065" s="1" t="str">
        <f t="shared" si="220"/>
        <v/>
      </c>
    </row>
    <row r="14066" spans="3:4">
      <c r="C14066" s="1" t="str">
        <f>IF(A14066="", "", VLOOKUP(A14066,Undocumented!$A:$C, 2, FALSE))</f>
        <v/>
      </c>
      <c r="D14066" s="1" t="str">
        <f t="shared" si="220"/>
        <v/>
      </c>
    </row>
    <row r="14067" spans="3:4">
      <c r="C14067" s="1" t="str">
        <f>IF(A14067="", "", VLOOKUP(A14067,Undocumented!$A:$C, 2, FALSE))</f>
        <v/>
      </c>
      <c r="D14067" s="1" t="str">
        <f t="shared" si="220"/>
        <v/>
      </c>
    </row>
    <row r="14068" spans="3:4">
      <c r="C14068" s="1" t="str">
        <f>IF(A14068="", "", VLOOKUP(A14068,Undocumented!$A:$C, 2, FALSE))</f>
        <v/>
      </c>
      <c r="D14068" s="1" t="str">
        <f t="shared" si="220"/>
        <v/>
      </c>
    </row>
    <row r="14069" spans="3:4">
      <c r="C14069" s="1" t="str">
        <f>IF(A14069="", "", VLOOKUP(A14069,Undocumented!$A:$C, 2, FALSE))</f>
        <v/>
      </c>
      <c r="D14069" s="1" t="str">
        <f t="shared" si="220"/>
        <v/>
      </c>
    </row>
    <row r="14070" spans="3:4">
      <c r="C14070" s="1" t="str">
        <f>IF(A14070="", "", VLOOKUP(A14070,Undocumented!$A:$C, 2, FALSE))</f>
        <v/>
      </c>
      <c r="D14070" s="1" t="str">
        <f t="shared" si="220"/>
        <v/>
      </c>
    </row>
    <row r="14071" spans="3:4">
      <c r="C14071" s="1" t="str">
        <f>IF(A14071="", "", VLOOKUP(A14071,Undocumented!$A:$C, 2, FALSE))</f>
        <v/>
      </c>
      <c r="D14071" s="1" t="str">
        <f t="shared" si="220"/>
        <v/>
      </c>
    </row>
    <row r="14072" spans="3:4">
      <c r="C14072" s="1" t="str">
        <f>IF(A14072="", "", VLOOKUP(A14072,Undocumented!$A:$C, 2, FALSE))</f>
        <v/>
      </c>
      <c r="D14072" s="1" t="str">
        <f t="shared" si="220"/>
        <v/>
      </c>
    </row>
    <row r="14073" spans="3:4">
      <c r="C14073" s="1" t="str">
        <f>IF(A14073="", "", VLOOKUP(A14073,Undocumented!$A:$C, 2, FALSE))</f>
        <v/>
      </c>
      <c r="D14073" s="1" t="str">
        <f t="shared" si="220"/>
        <v/>
      </c>
    </row>
    <row r="14074" spans="3:4">
      <c r="C14074" s="1" t="str">
        <f>IF(A14074="", "", VLOOKUP(A14074,Undocumented!$A:$C, 2, FALSE))</f>
        <v/>
      </c>
      <c r="D14074" s="1" t="str">
        <f t="shared" si="220"/>
        <v/>
      </c>
    </row>
    <row r="14075" spans="3:4">
      <c r="C14075" s="1" t="str">
        <f>IF(A14075="", "", VLOOKUP(A14075,Undocumented!$A:$C, 2, FALSE))</f>
        <v/>
      </c>
      <c r="D14075" s="1" t="str">
        <f t="shared" si="220"/>
        <v/>
      </c>
    </row>
    <row r="14076" spans="3:4">
      <c r="C14076" s="1" t="str">
        <f>IF(A14076="", "", VLOOKUP(A14076,Undocumented!$A:$C, 2, FALSE))</f>
        <v/>
      </c>
      <c r="D14076" s="1" t="str">
        <f t="shared" si="220"/>
        <v/>
      </c>
    </row>
    <row r="14077" spans="3:4">
      <c r="C14077" s="1" t="str">
        <f>IF(A14077="", "", VLOOKUP(A14077,Undocumented!$A:$C, 2, FALSE))</f>
        <v/>
      </c>
      <c r="D14077" s="1" t="str">
        <f t="shared" si="220"/>
        <v/>
      </c>
    </row>
    <row r="14078" spans="3:4">
      <c r="C14078" s="1" t="str">
        <f>IF(A14078="", "", VLOOKUP(A14078,Undocumented!$A:$C, 2, FALSE))</f>
        <v/>
      </c>
      <c r="D14078" s="1" t="str">
        <f t="shared" si="220"/>
        <v/>
      </c>
    </row>
    <row r="14079" spans="3:4">
      <c r="C14079" s="1" t="str">
        <f>IF(A14079="", "", VLOOKUP(A14079,Undocumented!$A:$C, 2, FALSE))</f>
        <v/>
      </c>
      <c r="D14079" s="1" t="str">
        <f t="shared" si="220"/>
        <v/>
      </c>
    </row>
    <row r="14080" spans="3:4">
      <c r="C14080" s="1" t="str">
        <f>IF(A14080="", "", VLOOKUP(A14080,Undocumented!$A:$C, 2, FALSE))</f>
        <v/>
      </c>
      <c r="D14080" s="1" t="str">
        <f t="shared" si="220"/>
        <v/>
      </c>
    </row>
    <row r="14081" spans="3:4">
      <c r="C14081" s="1" t="str">
        <f>IF(A14081="", "", VLOOKUP(A14081,Undocumented!$A:$C, 2, FALSE))</f>
        <v/>
      </c>
      <c r="D14081" s="1" t="str">
        <f t="shared" si="220"/>
        <v/>
      </c>
    </row>
    <row r="14082" spans="3:4">
      <c r="C14082" s="1" t="str">
        <f>IF(A14082="", "", VLOOKUP(A14082,Undocumented!$A:$C, 2, FALSE))</f>
        <v/>
      </c>
      <c r="D14082" s="1" t="str">
        <f t="shared" si="220"/>
        <v/>
      </c>
    </row>
    <row r="14083" spans="3:4">
      <c r="C14083" s="1" t="str">
        <f>IF(A14083="", "", VLOOKUP(A14083,Undocumented!$A:$C, 2, FALSE))</f>
        <v/>
      </c>
      <c r="D14083" s="1" t="str">
        <f t="shared" ref="D14083:D14146" si="221">IF(AND(B14083&lt;&gt;"", B14083&lt;&gt;C14083), "X", "")</f>
        <v/>
      </c>
    </row>
    <row r="14084" spans="3:4">
      <c r="C14084" s="1" t="str">
        <f>IF(A14084="", "", VLOOKUP(A14084,Undocumented!$A:$C, 2, FALSE))</f>
        <v/>
      </c>
      <c r="D14084" s="1" t="str">
        <f t="shared" si="221"/>
        <v/>
      </c>
    </row>
    <row r="14085" spans="3:4">
      <c r="C14085" s="1" t="str">
        <f>IF(A14085="", "", VLOOKUP(A14085,Undocumented!$A:$C, 2, FALSE))</f>
        <v/>
      </c>
      <c r="D14085" s="1" t="str">
        <f t="shared" si="221"/>
        <v/>
      </c>
    </row>
    <row r="14086" spans="3:4">
      <c r="C14086" s="1" t="str">
        <f>IF(A14086="", "", VLOOKUP(A14086,Undocumented!$A:$C, 2, FALSE))</f>
        <v/>
      </c>
      <c r="D14086" s="1" t="str">
        <f t="shared" si="221"/>
        <v/>
      </c>
    </row>
    <row r="14087" spans="3:4">
      <c r="C14087" s="1" t="str">
        <f>IF(A14087="", "", VLOOKUP(A14087,Undocumented!$A:$C, 2, FALSE))</f>
        <v/>
      </c>
      <c r="D14087" s="1" t="str">
        <f t="shared" si="221"/>
        <v/>
      </c>
    </row>
    <row r="14088" spans="3:4">
      <c r="C14088" s="1" t="str">
        <f>IF(A14088="", "", VLOOKUP(A14088,Undocumented!$A:$C, 2, FALSE))</f>
        <v/>
      </c>
      <c r="D14088" s="1" t="str">
        <f t="shared" si="221"/>
        <v/>
      </c>
    </row>
    <row r="14089" spans="3:4">
      <c r="C14089" s="1" t="str">
        <f>IF(A14089="", "", VLOOKUP(A14089,Undocumented!$A:$C, 2, FALSE))</f>
        <v/>
      </c>
      <c r="D14089" s="1" t="str">
        <f t="shared" si="221"/>
        <v/>
      </c>
    </row>
    <row r="14090" spans="3:4">
      <c r="C14090" s="1" t="str">
        <f>IF(A14090="", "", VLOOKUP(A14090,Undocumented!$A:$C, 2, FALSE))</f>
        <v/>
      </c>
      <c r="D14090" s="1" t="str">
        <f t="shared" si="221"/>
        <v/>
      </c>
    </row>
    <row r="14091" spans="3:4">
      <c r="C14091" s="1" t="str">
        <f>IF(A14091="", "", VLOOKUP(A14091,Undocumented!$A:$C, 2, FALSE))</f>
        <v/>
      </c>
      <c r="D14091" s="1" t="str">
        <f t="shared" si="221"/>
        <v/>
      </c>
    </row>
    <row r="14092" spans="3:4">
      <c r="C14092" s="1" t="str">
        <f>IF(A14092="", "", VLOOKUP(A14092,Undocumented!$A:$C, 2, FALSE))</f>
        <v/>
      </c>
      <c r="D14092" s="1" t="str">
        <f t="shared" si="221"/>
        <v/>
      </c>
    </row>
    <row r="14093" spans="3:4">
      <c r="C14093" s="1" t="str">
        <f>IF(A14093="", "", VLOOKUP(A14093,Undocumented!$A:$C, 2, FALSE))</f>
        <v/>
      </c>
      <c r="D14093" s="1" t="str">
        <f t="shared" si="221"/>
        <v/>
      </c>
    </row>
    <row r="14094" spans="3:4">
      <c r="C14094" s="1" t="str">
        <f>IF(A14094="", "", VLOOKUP(A14094,Undocumented!$A:$C, 2, FALSE))</f>
        <v/>
      </c>
      <c r="D14094" s="1" t="str">
        <f t="shared" si="221"/>
        <v/>
      </c>
    </row>
    <row r="14095" spans="3:4">
      <c r="C14095" s="1" t="str">
        <f>IF(A14095="", "", VLOOKUP(A14095,Undocumented!$A:$C, 2, FALSE))</f>
        <v/>
      </c>
      <c r="D14095" s="1" t="str">
        <f t="shared" si="221"/>
        <v/>
      </c>
    </row>
    <row r="14096" spans="3:4">
      <c r="C14096" s="1" t="str">
        <f>IF(A14096="", "", VLOOKUP(A14096,Undocumented!$A:$C, 2, FALSE))</f>
        <v/>
      </c>
      <c r="D14096" s="1" t="str">
        <f t="shared" si="221"/>
        <v/>
      </c>
    </row>
    <row r="14097" spans="3:4">
      <c r="C14097" s="1" t="str">
        <f>IF(A14097="", "", VLOOKUP(A14097,Undocumented!$A:$C, 2, FALSE))</f>
        <v/>
      </c>
      <c r="D14097" s="1" t="str">
        <f t="shared" si="221"/>
        <v/>
      </c>
    </row>
    <row r="14098" spans="3:4">
      <c r="C14098" s="1" t="str">
        <f>IF(A14098="", "", VLOOKUP(A14098,Undocumented!$A:$C, 2, FALSE))</f>
        <v/>
      </c>
      <c r="D14098" s="1" t="str">
        <f t="shared" si="221"/>
        <v/>
      </c>
    </row>
    <row r="14099" spans="3:4">
      <c r="C14099" s="1" t="str">
        <f>IF(A14099="", "", VLOOKUP(A14099,Undocumented!$A:$C, 2, FALSE))</f>
        <v/>
      </c>
      <c r="D14099" s="1" t="str">
        <f t="shared" si="221"/>
        <v/>
      </c>
    </row>
    <row r="14100" spans="3:4">
      <c r="C14100" s="1" t="str">
        <f>IF(A14100="", "", VLOOKUP(A14100,Undocumented!$A:$C, 2, FALSE))</f>
        <v/>
      </c>
      <c r="D14100" s="1" t="str">
        <f t="shared" si="221"/>
        <v/>
      </c>
    </row>
    <row r="14101" spans="3:4">
      <c r="C14101" s="1" t="str">
        <f>IF(A14101="", "", VLOOKUP(A14101,Undocumented!$A:$C, 2, FALSE))</f>
        <v/>
      </c>
      <c r="D14101" s="1" t="str">
        <f t="shared" si="221"/>
        <v/>
      </c>
    </row>
    <row r="14102" spans="3:4">
      <c r="C14102" s="1" t="str">
        <f>IF(A14102="", "", VLOOKUP(A14102,Undocumented!$A:$C, 2, FALSE))</f>
        <v/>
      </c>
      <c r="D14102" s="1" t="str">
        <f t="shared" si="221"/>
        <v/>
      </c>
    </row>
    <row r="14103" spans="3:4">
      <c r="C14103" s="1" t="str">
        <f>IF(A14103="", "", VLOOKUP(A14103,Undocumented!$A:$C, 2, FALSE))</f>
        <v/>
      </c>
      <c r="D14103" s="1" t="str">
        <f t="shared" si="221"/>
        <v/>
      </c>
    </row>
    <row r="14104" spans="3:4">
      <c r="C14104" s="1" t="str">
        <f>IF(A14104="", "", VLOOKUP(A14104,Undocumented!$A:$C, 2, FALSE))</f>
        <v/>
      </c>
      <c r="D14104" s="1" t="str">
        <f t="shared" si="221"/>
        <v/>
      </c>
    </row>
    <row r="14105" spans="3:4">
      <c r="C14105" s="1" t="str">
        <f>IF(A14105="", "", VLOOKUP(A14105,Undocumented!$A:$C, 2, FALSE))</f>
        <v/>
      </c>
      <c r="D14105" s="1" t="str">
        <f t="shared" si="221"/>
        <v/>
      </c>
    </row>
    <row r="14106" spans="3:4">
      <c r="C14106" s="1" t="str">
        <f>IF(A14106="", "", VLOOKUP(A14106,Undocumented!$A:$C, 2, FALSE))</f>
        <v/>
      </c>
      <c r="D14106" s="1" t="str">
        <f t="shared" si="221"/>
        <v/>
      </c>
    </row>
    <row r="14107" spans="3:4">
      <c r="C14107" s="1" t="str">
        <f>IF(A14107="", "", VLOOKUP(A14107,Undocumented!$A:$C, 2, FALSE))</f>
        <v/>
      </c>
      <c r="D14107" s="1" t="str">
        <f t="shared" si="221"/>
        <v/>
      </c>
    </row>
    <row r="14108" spans="3:4">
      <c r="C14108" s="1" t="str">
        <f>IF(A14108="", "", VLOOKUP(A14108,Undocumented!$A:$C, 2, FALSE))</f>
        <v/>
      </c>
      <c r="D14108" s="1" t="str">
        <f t="shared" si="221"/>
        <v/>
      </c>
    </row>
    <row r="14109" spans="3:4">
      <c r="C14109" s="1" t="str">
        <f>IF(A14109="", "", VLOOKUP(A14109,Undocumented!$A:$C, 2, FALSE))</f>
        <v/>
      </c>
      <c r="D14109" s="1" t="str">
        <f t="shared" si="221"/>
        <v/>
      </c>
    </row>
    <row r="14110" spans="3:4">
      <c r="C14110" s="1" t="str">
        <f>IF(A14110="", "", VLOOKUP(A14110,Undocumented!$A:$C, 2, FALSE))</f>
        <v/>
      </c>
      <c r="D14110" s="1" t="str">
        <f t="shared" si="221"/>
        <v/>
      </c>
    </row>
    <row r="14111" spans="3:4">
      <c r="C14111" s="1" t="str">
        <f>IF(A14111="", "", VLOOKUP(A14111,Undocumented!$A:$C, 2, FALSE))</f>
        <v/>
      </c>
      <c r="D14111" s="1" t="str">
        <f t="shared" si="221"/>
        <v/>
      </c>
    </row>
    <row r="14112" spans="3:4">
      <c r="C14112" s="1" t="str">
        <f>IF(A14112="", "", VLOOKUP(A14112,Undocumented!$A:$C, 2, FALSE))</f>
        <v/>
      </c>
      <c r="D14112" s="1" t="str">
        <f t="shared" si="221"/>
        <v/>
      </c>
    </row>
    <row r="14113" spans="3:4">
      <c r="C14113" s="1" t="str">
        <f>IF(A14113="", "", VLOOKUP(A14113,Undocumented!$A:$C, 2, FALSE))</f>
        <v/>
      </c>
      <c r="D14113" s="1" t="str">
        <f t="shared" si="221"/>
        <v/>
      </c>
    </row>
    <row r="14114" spans="3:4">
      <c r="C14114" s="1" t="str">
        <f>IF(A14114="", "", VLOOKUP(A14114,Undocumented!$A:$C, 2, FALSE))</f>
        <v/>
      </c>
      <c r="D14114" s="1" t="str">
        <f t="shared" si="221"/>
        <v/>
      </c>
    </row>
    <row r="14115" spans="3:4">
      <c r="C14115" s="1" t="str">
        <f>IF(A14115="", "", VLOOKUP(A14115,Undocumented!$A:$C, 2, FALSE))</f>
        <v/>
      </c>
      <c r="D14115" s="1" t="str">
        <f t="shared" si="221"/>
        <v/>
      </c>
    </row>
    <row r="14116" spans="3:4">
      <c r="C14116" s="1" t="str">
        <f>IF(A14116="", "", VLOOKUP(A14116,Undocumented!$A:$C, 2, FALSE))</f>
        <v/>
      </c>
      <c r="D14116" s="1" t="str">
        <f t="shared" si="221"/>
        <v/>
      </c>
    </row>
    <row r="14117" spans="3:4">
      <c r="C14117" s="1" t="str">
        <f>IF(A14117="", "", VLOOKUP(A14117,Undocumented!$A:$C, 2, FALSE))</f>
        <v/>
      </c>
      <c r="D14117" s="1" t="str">
        <f t="shared" si="221"/>
        <v/>
      </c>
    </row>
    <row r="14118" spans="3:4">
      <c r="C14118" s="1" t="str">
        <f>IF(A14118="", "", VLOOKUP(A14118,Undocumented!$A:$C, 2, FALSE))</f>
        <v/>
      </c>
      <c r="D14118" s="1" t="str">
        <f t="shared" si="221"/>
        <v/>
      </c>
    </row>
    <row r="14119" spans="3:4">
      <c r="C14119" s="1" t="str">
        <f>IF(A14119="", "", VLOOKUP(A14119,Undocumented!$A:$C, 2, FALSE))</f>
        <v/>
      </c>
      <c r="D14119" s="1" t="str">
        <f t="shared" si="221"/>
        <v/>
      </c>
    </row>
    <row r="14120" spans="3:4">
      <c r="C14120" s="1" t="str">
        <f>IF(A14120="", "", VLOOKUP(A14120,Undocumented!$A:$C, 2, FALSE))</f>
        <v/>
      </c>
      <c r="D14120" s="1" t="str">
        <f t="shared" si="221"/>
        <v/>
      </c>
    </row>
    <row r="14121" spans="3:4">
      <c r="C14121" s="1" t="str">
        <f>IF(A14121="", "", VLOOKUP(A14121,Undocumented!$A:$C, 2, FALSE))</f>
        <v/>
      </c>
      <c r="D14121" s="1" t="str">
        <f t="shared" si="221"/>
        <v/>
      </c>
    </row>
    <row r="14122" spans="3:4">
      <c r="C14122" s="1" t="str">
        <f>IF(A14122="", "", VLOOKUP(A14122,Undocumented!$A:$C, 2, FALSE))</f>
        <v/>
      </c>
      <c r="D14122" s="1" t="str">
        <f t="shared" si="221"/>
        <v/>
      </c>
    </row>
    <row r="14123" spans="3:4">
      <c r="C14123" s="1" t="str">
        <f>IF(A14123="", "", VLOOKUP(A14123,Undocumented!$A:$C, 2, FALSE))</f>
        <v/>
      </c>
      <c r="D14123" s="1" t="str">
        <f t="shared" si="221"/>
        <v/>
      </c>
    </row>
    <row r="14124" spans="3:4">
      <c r="C14124" s="1" t="str">
        <f>IF(A14124="", "", VLOOKUP(A14124,Undocumented!$A:$C, 2, FALSE))</f>
        <v/>
      </c>
      <c r="D14124" s="1" t="str">
        <f t="shared" si="221"/>
        <v/>
      </c>
    </row>
    <row r="14125" spans="3:4">
      <c r="C14125" s="1" t="str">
        <f>IF(A14125="", "", VLOOKUP(A14125,Undocumented!$A:$C, 2, FALSE))</f>
        <v/>
      </c>
      <c r="D14125" s="1" t="str">
        <f t="shared" si="221"/>
        <v/>
      </c>
    </row>
    <row r="14126" spans="3:4">
      <c r="C14126" s="1" t="str">
        <f>IF(A14126="", "", VLOOKUP(A14126,Undocumented!$A:$C, 2, FALSE))</f>
        <v/>
      </c>
      <c r="D14126" s="1" t="str">
        <f t="shared" si="221"/>
        <v/>
      </c>
    </row>
    <row r="14127" spans="3:4">
      <c r="C14127" s="1" t="str">
        <f>IF(A14127="", "", VLOOKUP(A14127,Undocumented!$A:$C, 2, FALSE))</f>
        <v/>
      </c>
      <c r="D14127" s="1" t="str">
        <f t="shared" si="221"/>
        <v/>
      </c>
    </row>
    <row r="14128" spans="3:4">
      <c r="C14128" s="1" t="str">
        <f>IF(A14128="", "", VLOOKUP(A14128,Undocumented!$A:$C, 2, FALSE))</f>
        <v/>
      </c>
      <c r="D14128" s="1" t="str">
        <f t="shared" si="221"/>
        <v/>
      </c>
    </row>
    <row r="14129" spans="3:4">
      <c r="C14129" s="1" t="str">
        <f>IF(A14129="", "", VLOOKUP(A14129,Undocumented!$A:$C, 2, FALSE))</f>
        <v/>
      </c>
      <c r="D14129" s="1" t="str">
        <f t="shared" si="221"/>
        <v/>
      </c>
    </row>
    <row r="14130" spans="3:4">
      <c r="C14130" s="1" t="str">
        <f>IF(A14130="", "", VLOOKUP(A14130,Undocumented!$A:$C, 2, FALSE))</f>
        <v/>
      </c>
      <c r="D14130" s="1" t="str">
        <f t="shared" si="221"/>
        <v/>
      </c>
    </row>
    <row r="14131" spans="3:4">
      <c r="C14131" s="1" t="str">
        <f>IF(A14131="", "", VLOOKUP(A14131,Undocumented!$A:$C, 2, FALSE))</f>
        <v/>
      </c>
      <c r="D14131" s="1" t="str">
        <f t="shared" si="221"/>
        <v/>
      </c>
    </row>
    <row r="14132" spans="3:4">
      <c r="C14132" s="1" t="str">
        <f>IF(A14132="", "", VLOOKUP(A14132,Undocumented!$A:$C, 2, FALSE))</f>
        <v/>
      </c>
      <c r="D14132" s="1" t="str">
        <f t="shared" si="221"/>
        <v/>
      </c>
    </row>
    <row r="14133" spans="3:4">
      <c r="C14133" s="1" t="str">
        <f>IF(A14133="", "", VLOOKUP(A14133,Undocumented!$A:$C, 2, FALSE))</f>
        <v/>
      </c>
      <c r="D14133" s="1" t="str">
        <f t="shared" si="221"/>
        <v/>
      </c>
    </row>
    <row r="14134" spans="3:4">
      <c r="C14134" s="1" t="str">
        <f>IF(A14134="", "", VLOOKUP(A14134,Undocumented!$A:$C, 2, FALSE))</f>
        <v/>
      </c>
      <c r="D14134" s="1" t="str">
        <f t="shared" si="221"/>
        <v/>
      </c>
    </row>
    <row r="14135" spans="3:4">
      <c r="C14135" s="1" t="str">
        <f>IF(A14135="", "", VLOOKUP(A14135,Undocumented!$A:$C, 2, FALSE))</f>
        <v/>
      </c>
      <c r="D14135" s="1" t="str">
        <f t="shared" si="221"/>
        <v/>
      </c>
    </row>
    <row r="14136" spans="3:4">
      <c r="C14136" s="1" t="str">
        <f>IF(A14136="", "", VLOOKUP(A14136,Undocumented!$A:$C, 2, FALSE))</f>
        <v/>
      </c>
      <c r="D14136" s="1" t="str">
        <f t="shared" si="221"/>
        <v/>
      </c>
    </row>
    <row r="14137" spans="3:4">
      <c r="C14137" s="1" t="str">
        <f>IF(A14137="", "", VLOOKUP(A14137,Undocumented!$A:$C, 2, FALSE))</f>
        <v/>
      </c>
      <c r="D14137" s="1" t="str">
        <f t="shared" si="221"/>
        <v/>
      </c>
    </row>
    <row r="14138" spans="3:4">
      <c r="C14138" s="1" t="str">
        <f>IF(A14138="", "", VLOOKUP(A14138,Undocumented!$A:$C, 2, FALSE))</f>
        <v/>
      </c>
      <c r="D14138" s="1" t="str">
        <f t="shared" si="221"/>
        <v/>
      </c>
    </row>
    <row r="14139" spans="3:4">
      <c r="C14139" s="1" t="str">
        <f>IF(A14139="", "", VLOOKUP(A14139,Undocumented!$A:$C, 2, FALSE))</f>
        <v/>
      </c>
      <c r="D14139" s="1" t="str">
        <f t="shared" si="221"/>
        <v/>
      </c>
    </row>
    <row r="14140" spans="3:4">
      <c r="C14140" s="1" t="str">
        <f>IF(A14140="", "", VLOOKUP(A14140,Undocumented!$A:$C, 2, FALSE))</f>
        <v/>
      </c>
      <c r="D14140" s="1" t="str">
        <f t="shared" si="221"/>
        <v/>
      </c>
    </row>
    <row r="14141" spans="3:4">
      <c r="C14141" s="1" t="str">
        <f>IF(A14141="", "", VLOOKUP(A14141,Undocumented!$A:$C, 2, FALSE))</f>
        <v/>
      </c>
      <c r="D14141" s="1" t="str">
        <f t="shared" si="221"/>
        <v/>
      </c>
    </row>
    <row r="14142" spans="3:4">
      <c r="C14142" s="1" t="str">
        <f>IF(A14142="", "", VLOOKUP(A14142,Undocumented!$A:$C, 2, FALSE))</f>
        <v/>
      </c>
      <c r="D14142" s="1" t="str">
        <f t="shared" si="221"/>
        <v/>
      </c>
    </row>
    <row r="14143" spans="3:4">
      <c r="C14143" s="1" t="str">
        <f>IF(A14143="", "", VLOOKUP(A14143,Undocumented!$A:$C, 2, FALSE))</f>
        <v/>
      </c>
      <c r="D14143" s="1" t="str">
        <f t="shared" si="221"/>
        <v/>
      </c>
    </row>
    <row r="14144" spans="3:4">
      <c r="C14144" s="1" t="str">
        <f>IF(A14144="", "", VLOOKUP(A14144,Undocumented!$A:$C, 2, FALSE))</f>
        <v/>
      </c>
      <c r="D14144" s="1" t="str">
        <f t="shared" si="221"/>
        <v/>
      </c>
    </row>
    <row r="14145" spans="3:4">
      <c r="C14145" s="1" t="str">
        <f>IF(A14145="", "", VLOOKUP(A14145,Undocumented!$A:$C, 2, FALSE))</f>
        <v/>
      </c>
      <c r="D14145" s="1" t="str">
        <f t="shared" si="221"/>
        <v/>
      </c>
    </row>
    <row r="14146" spans="3:4">
      <c r="C14146" s="1" t="str">
        <f>IF(A14146="", "", VLOOKUP(A14146,Undocumented!$A:$C, 2, FALSE))</f>
        <v/>
      </c>
      <c r="D14146" s="1" t="str">
        <f t="shared" si="221"/>
        <v/>
      </c>
    </row>
    <row r="14147" spans="3:4">
      <c r="C14147" s="1" t="str">
        <f>IF(A14147="", "", VLOOKUP(A14147,Undocumented!$A:$C, 2, FALSE))</f>
        <v/>
      </c>
      <c r="D14147" s="1" t="str">
        <f t="shared" ref="D14147:D14210" si="222">IF(AND(B14147&lt;&gt;"", B14147&lt;&gt;C14147), "X", "")</f>
        <v/>
      </c>
    </row>
    <row r="14148" spans="3:4">
      <c r="C14148" s="1" t="str">
        <f>IF(A14148="", "", VLOOKUP(A14148,Undocumented!$A:$C, 2, FALSE))</f>
        <v/>
      </c>
      <c r="D14148" s="1" t="str">
        <f t="shared" si="222"/>
        <v/>
      </c>
    </row>
    <row r="14149" spans="3:4">
      <c r="C14149" s="1" t="str">
        <f>IF(A14149="", "", VLOOKUP(A14149,Undocumented!$A:$C, 2, FALSE))</f>
        <v/>
      </c>
      <c r="D14149" s="1" t="str">
        <f t="shared" si="222"/>
        <v/>
      </c>
    </row>
    <row r="14150" spans="3:4">
      <c r="C14150" s="1" t="str">
        <f>IF(A14150="", "", VLOOKUP(A14150,Undocumented!$A:$C, 2, FALSE))</f>
        <v/>
      </c>
      <c r="D14150" s="1" t="str">
        <f t="shared" si="222"/>
        <v/>
      </c>
    </row>
    <row r="14151" spans="3:4">
      <c r="C14151" s="1" t="str">
        <f>IF(A14151="", "", VLOOKUP(A14151,Undocumented!$A:$C, 2, FALSE))</f>
        <v/>
      </c>
      <c r="D14151" s="1" t="str">
        <f t="shared" si="222"/>
        <v/>
      </c>
    </row>
    <row r="14152" spans="3:4">
      <c r="C14152" s="1" t="str">
        <f>IF(A14152="", "", VLOOKUP(A14152,Undocumented!$A:$C, 2, FALSE))</f>
        <v/>
      </c>
      <c r="D14152" s="1" t="str">
        <f t="shared" si="222"/>
        <v/>
      </c>
    </row>
    <row r="14153" spans="3:4">
      <c r="C14153" s="1" t="str">
        <f>IF(A14153="", "", VLOOKUP(A14153,Undocumented!$A:$C, 2, FALSE))</f>
        <v/>
      </c>
      <c r="D14153" s="1" t="str">
        <f t="shared" si="222"/>
        <v/>
      </c>
    </row>
    <row r="14154" spans="3:4">
      <c r="C14154" s="1" t="str">
        <f>IF(A14154="", "", VLOOKUP(A14154,Undocumented!$A:$C, 2, FALSE))</f>
        <v/>
      </c>
      <c r="D14154" s="1" t="str">
        <f t="shared" si="222"/>
        <v/>
      </c>
    </row>
    <row r="14155" spans="3:4">
      <c r="C14155" s="1" t="str">
        <f>IF(A14155="", "", VLOOKUP(A14155,Undocumented!$A:$C, 2, FALSE))</f>
        <v/>
      </c>
      <c r="D14155" s="1" t="str">
        <f t="shared" si="222"/>
        <v/>
      </c>
    </row>
    <row r="14156" spans="3:4">
      <c r="C14156" s="1" t="str">
        <f>IF(A14156="", "", VLOOKUP(A14156,Undocumented!$A:$C, 2, FALSE))</f>
        <v/>
      </c>
      <c r="D14156" s="1" t="str">
        <f t="shared" si="222"/>
        <v/>
      </c>
    </row>
    <row r="14157" spans="3:4">
      <c r="C14157" s="1" t="str">
        <f>IF(A14157="", "", VLOOKUP(A14157,Undocumented!$A:$C, 2, FALSE))</f>
        <v/>
      </c>
      <c r="D14157" s="1" t="str">
        <f t="shared" si="222"/>
        <v/>
      </c>
    </row>
    <row r="14158" spans="3:4">
      <c r="C14158" s="1" t="str">
        <f>IF(A14158="", "", VLOOKUP(A14158,Undocumented!$A:$C, 2, FALSE))</f>
        <v/>
      </c>
      <c r="D14158" s="1" t="str">
        <f t="shared" si="222"/>
        <v/>
      </c>
    </row>
    <row r="14159" spans="3:4">
      <c r="C14159" s="1" t="str">
        <f>IF(A14159="", "", VLOOKUP(A14159,Undocumented!$A:$C, 2, FALSE))</f>
        <v/>
      </c>
      <c r="D14159" s="1" t="str">
        <f t="shared" si="222"/>
        <v/>
      </c>
    </row>
    <row r="14160" spans="3:4">
      <c r="C14160" s="1" t="str">
        <f>IF(A14160="", "", VLOOKUP(A14160,Undocumented!$A:$C, 2, FALSE))</f>
        <v/>
      </c>
      <c r="D14160" s="1" t="str">
        <f t="shared" si="222"/>
        <v/>
      </c>
    </row>
    <row r="14161" spans="3:4">
      <c r="C14161" s="1" t="str">
        <f>IF(A14161="", "", VLOOKUP(A14161,Undocumented!$A:$C, 2, FALSE))</f>
        <v/>
      </c>
      <c r="D14161" s="1" t="str">
        <f t="shared" si="222"/>
        <v/>
      </c>
    </row>
    <row r="14162" spans="3:4">
      <c r="C14162" s="1" t="str">
        <f>IF(A14162="", "", VLOOKUP(A14162,Undocumented!$A:$C, 2, FALSE))</f>
        <v/>
      </c>
      <c r="D14162" s="1" t="str">
        <f t="shared" si="222"/>
        <v/>
      </c>
    </row>
    <row r="14163" spans="3:4">
      <c r="C14163" s="1" t="str">
        <f>IF(A14163="", "", VLOOKUP(A14163,Undocumented!$A:$C, 2, FALSE))</f>
        <v/>
      </c>
      <c r="D14163" s="1" t="str">
        <f t="shared" si="222"/>
        <v/>
      </c>
    </row>
    <row r="14164" spans="3:4">
      <c r="C14164" s="1" t="str">
        <f>IF(A14164="", "", VLOOKUP(A14164,Undocumented!$A:$C, 2, FALSE))</f>
        <v/>
      </c>
      <c r="D14164" s="1" t="str">
        <f t="shared" si="222"/>
        <v/>
      </c>
    </row>
    <row r="14165" spans="3:4">
      <c r="C14165" s="1" t="str">
        <f>IF(A14165="", "", VLOOKUP(A14165,Undocumented!$A:$C, 2, FALSE))</f>
        <v/>
      </c>
      <c r="D14165" s="1" t="str">
        <f t="shared" si="222"/>
        <v/>
      </c>
    </row>
    <row r="14166" spans="3:4">
      <c r="C14166" s="1" t="str">
        <f>IF(A14166="", "", VLOOKUP(A14166,Undocumented!$A:$C, 2, FALSE))</f>
        <v/>
      </c>
      <c r="D14166" s="1" t="str">
        <f t="shared" si="222"/>
        <v/>
      </c>
    </row>
    <row r="14167" spans="3:4">
      <c r="C14167" s="1" t="str">
        <f>IF(A14167="", "", VLOOKUP(A14167,Undocumented!$A:$C, 2, FALSE))</f>
        <v/>
      </c>
      <c r="D14167" s="1" t="str">
        <f t="shared" si="222"/>
        <v/>
      </c>
    </row>
    <row r="14168" spans="3:4">
      <c r="C14168" s="1" t="str">
        <f>IF(A14168="", "", VLOOKUP(A14168,Undocumented!$A:$C, 2, FALSE))</f>
        <v/>
      </c>
      <c r="D14168" s="1" t="str">
        <f t="shared" si="222"/>
        <v/>
      </c>
    </row>
    <row r="14169" spans="3:4">
      <c r="C14169" s="1" t="str">
        <f>IF(A14169="", "", VLOOKUP(A14169,Undocumented!$A:$C, 2, FALSE))</f>
        <v/>
      </c>
      <c r="D14169" s="1" t="str">
        <f t="shared" si="222"/>
        <v/>
      </c>
    </row>
    <row r="14170" spans="3:4">
      <c r="C14170" s="1" t="str">
        <f>IF(A14170="", "", VLOOKUP(A14170,Undocumented!$A:$C, 2, FALSE))</f>
        <v/>
      </c>
      <c r="D14170" s="1" t="str">
        <f t="shared" si="222"/>
        <v/>
      </c>
    </row>
    <row r="14171" spans="3:4">
      <c r="C14171" s="1" t="str">
        <f>IF(A14171="", "", VLOOKUP(A14171,Undocumented!$A:$C, 2, FALSE))</f>
        <v/>
      </c>
      <c r="D14171" s="1" t="str">
        <f t="shared" si="222"/>
        <v/>
      </c>
    </row>
    <row r="14172" spans="3:4">
      <c r="C14172" s="1" t="str">
        <f>IF(A14172="", "", VLOOKUP(A14172,Undocumented!$A:$C, 2, FALSE))</f>
        <v/>
      </c>
      <c r="D14172" s="1" t="str">
        <f t="shared" si="222"/>
        <v/>
      </c>
    </row>
    <row r="14173" spans="3:4">
      <c r="C14173" s="1" t="str">
        <f>IF(A14173="", "", VLOOKUP(A14173,Undocumented!$A:$C, 2, FALSE))</f>
        <v/>
      </c>
      <c r="D14173" s="1" t="str">
        <f t="shared" si="222"/>
        <v/>
      </c>
    </row>
    <row r="14174" spans="3:4">
      <c r="C14174" s="1" t="str">
        <f>IF(A14174="", "", VLOOKUP(A14174,Undocumented!$A:$C, 2, FALSE))</f>
        <v/>
      </c>
      <c r="D14174" s="1" t="str">
        <f t="shared" si="222"/>
        <v/>
      </c>
    </row>
    <row r="14175" spans="3:4">
      <c r="C14175" s="1" t="str">
        <f>IF(A14175="", "", VLOOKUP(A14175,Undocumented!$A:$C, 2, FALSE))</f>
        <v/>
      </c>
      <c r="D14175" s="1" t="str">
        <f t="shared" si="222"/>
        <v/>
      </c>
    </row>
    <row r="14176" spans="3:4">
      <c r="C14176" s="1" t="str">
        <f>IF(A14176="", "", VLOOKUP(A14176,Undocumented!$A:$C, 2, FALSE))</f>
        <v/>
      </c>
      <c r="D14176" s="1" t="str">
        <f t="shared" si="222"/>
        <v/>
      </c>
    </row>
    <row r="14177" spans="3:4">
      <c r="C14177" s="1" t="str">
        <f>IF(A14177="", "", VLOOKUP(A14177,Undocumented!$A:$C, 2, FALSE))</f>
        <v/>
      </c>
      <c r="D14177" s="1" t="str">
        <f t="shared" si="222"/>
        <v/>
      </c>
    </row>
    <row r="14178" spans="3:4">
      <c r="C14178" s="1" t="str">
        <f>IF(A14178="", "", VLOOKUP(A14178,Undocumented!$A:$C, 2, FALSE))</f>
        <v/>
      </c>
      <c r="D14178" s="1" t="str">
        <f t="shared" si="222"/>
        <v/>
      </c>
    </row>
    <row r="14179" spans="3:4">
      <c r="C14179" s="1" t="str">
        <f>IF(A14179="", "", VLOOKUP(A14179,Undocumented!$A:$C, 2, FALSE))</f>
        <v/>
      </c>
      <c r="D14179" s="1" t="str">
        <f t="shared" si="222"/>
        <v/>
      </c>
    </row>
    <row r="14180" spans="3:4">
      <c r="C14180" s="1" t="str">
        <f>IF(A14180="", "", VLOOKUP(A14180,Undocumented!$A:$C, 2, FALSE))</f>
        <v/>
      </c>
      <c r="D14180" s="1" t="str">
        <f t="shared" si="222"/>
        <v/>
      </c>
    </row>
    <row r="14181" spans="3:4">
      <c r="C14181" s="1" t="str">
        <f>IF(A14181="", "", VLOOKUP(A14181,Undocumented!$A:$C, 2, FALSE))</f>
        <v/>
      </c>
      <c r="D14181" s="1" t="str">
        <f t="shared" si="222"/>
        <v/>
      </c>
    </row>
    <row r="14182" spans="3:4">
      <c r="C14182" s="1" t="str">
        <f>IF(A14182="", "", VLOOKUP(A14182,Undocumented!$A:$C, 2, FALSE))</f>
        <v/>
      </c>
      <c r="D14182" s="1" t="str">
        <f t="shared" si="222"/>
        <v/>
      </c>
    </row>
    <row r="14183" spans="3:4">
      <c r="C14183" s="1" t="str">
        <f>IF(A14183="", "", VLOOKUP(A14183,Undocumented!$A:$C, 2, FALSE))</f>
        <v/>
      </c>
      <c r="D14183" s="1" t="str">
        <f t="shared" si="222"/>
        <v/>
      </c>
    </row>
    <row r="14184" spans="3:4">
      <c r="C14184" s="1" t="str">
        <f>IF(A14184="", "", VLOOKUP(A14184,Undocumented!$A:$C, 2, FALSE))</f>
        <v/>
      </c>
      <c r="D14184" s="1" t="str">
        <f t="shared" si="222"/>
        <v/>
      </c>
    </row>
    <row r="14185" spans="3:4">
      <c r="C14185" s="1" t="str">
        <f>IF(A14185="", "", VLOOKUP(A14185,Undocumented!$A:$C, 2, FALSE))</f>
        <v/>
      </c>
      <c r="D14185" s="1" t="str">
        <f t="shared" si="222"/>
        <v/>
      </c>
    </row>
    <row r="14186" spans="3:4">
      <c r="C14186" s="1" t="str">
        <f>IF(A14186="", "", VLOOKUP(A14186,Undocumented!$A:$C, 2, FALSE))</f>
        <v/>
      </c>
      <c r="D14186" s="1" t="str">
        <f t="shared" si="222"/>
        <v/>
      </c>
    </row>
    <row r="14187" spans="3:4">
      <c r="C14187" s="1" t="str">
        <f>IF(A14187="", "", VLOOKUP(A14187,Undocumented!$A:$C, 2, FALSE))</f>
        <v/>
      </c>
      <c r="D14187" s="1" t="str">
        <f t="shared" si="222"/>
        <v/>
      </c>
    </row>
    <row r="14188" spans="3:4">
      <c r="C14188" s="1" t="str">
        <f>IF(A14188="", "", VLOOKUP(A14188,Undocumented!$A:$C, 2, FALSE))</f>
        <v/>
      </c>
      <c r="D14188" s="1" t="str">
        <f t="shared" si="222"/>
        <v/>
      </c>
    </row>
    <row r="14189" spans="3:4">
      <c r="C14189" s="1" t="str">
        <f>IF(A14189="", "", VLOOKUP(A14189,Undocumented!$A:$C, 2, FALSE))</f>
        <v/>
      </c>
      <c r="D14189" s="1" t="str">
        <f t="shared" si="222"/>
        <v/>
      </c>
    </row>
    <row r="14190" spans="3:4">
      <c r="C14190" s="1" t="str">
        <f>IF(A14190="", "", VLOOKUP(A14190,Undocumented!$A:$C, 2, FALSE))</f>
        <v/>
      </c>
      <c r="D14190" s="1" t="str">
        <f t="shared" si="222"/>
        <v/>
      </c>
    </row>
    <row r="14191" spans="3:4">
      <c r="C14191" s="1" t="str">
        <f>IF(A14191="", "", VLOOKUP(A14191,Undocumented!$A:$C, 2, FALSE))</f>
        <v/>
      </c>
      <c r="D14191" s="1" t="str">
        <f t="shared" si="222"/>
        <v/>
      </c>
    </row>
    <row r="14192" spans="3:4">
      <c r="C14192" s="1" t="str">
        <f>IF(A14192="", "", VLOOKUP(A14192,Undocumented!$A:$C, 2, FALSE))</f>
        <v/>
      </c>
      <c r="D14192" s="1" t="str">
        <f t="shared" si="222"/>
        <v/>
      </c>
    </row>
    <row r="14193" spans="3:4">
      <c r="C14193" s="1" t="str">
        <f>IF(A14193="", "", VLOOKUP(A14193,Undocumented!$A:$C, 2, FALSE))</f>
        <v/>
      </c>
      <c r="D14193" s="1" t="str">
        <f t="shared" si="222"/>
        <v/>
      </c>
    </row>
    <row r="14194" spans="3:4">
      <c r="C14194" s="1" t="str">
        <f>IF(A14194="", "", VLOOKUP(A14194,Undocumented!$A:$C, 2, FALSE))</f>
        <v/>
      </c>
      <c r="D14194" s="1" t="str">
        <f t="shared" si="222"/>
        <v/>
      </c>
    </row>
    <row r="14195" spans="3:4">
      <c r="C14195" s="1" t="str">
        <f>IF(A14195="", "", VLOOKUP(A14195,Undocumented!$A:$C, 2, FALSE))</f>
        <v/>
      </c>
      <c r="D14195" s="1" t="str">
        <f t="shared" si="222"/>
        <v/>
      </c>
    </row>
    <row r="14196" spans="3:4">
      <c r="C14196" s="1" t="str">
        <f>IF(A14196="", "", VLOOKUP(A14196,Undocumented!$A:$C, 2, FALSE))</f>
        <v/>
      </c>
      <c r="D14196" s="1" t="str">
        <f t="shared" si="222"/>
        <v/>
      </c>
    </row>
    <row r="14197" spans="3:4">
      <c r="C14197" s="1" t="str">
        <f>IF(A14197="", "", VLOOKUP(A14197,Undocumented!$A:$C, 2, FALSE))</f>
        <v/>
      </c>
      <c r="D14197" s="1" t="str">
        <f t="shared" si="222"/>
        <v/>
      </c>
    </row>
    <row r="14198" spans="3:4">
      <c r="C14198" s="1" t="str">
        <f>IF(A14198="", "", VLOOKUP(A14198,Undocumented!$A:$C, 2, FALSE))</f>
        <v/>
      </c>
      <c r="D14198" s="1" t="str">
        <f t="shared" si="222"/>
        <v/>
      </c>
    </row>
    <row r="14199" spans="3:4">
      <c r="C14199" s="1" t="str">
        <f>IF(A14199="", "", VLOOKUP(A14199,Undocumented!$A:$C, 2, FALSE))</f>
        <v/>
      </c>
      <c r="D14199" s="1" t="str">
        <f t="shared" si="222"/>
        <v/>
      </c>
    </row>
    <row r="14200" spans="3:4">
      <c r="C14200" s="1" t="str">
        <f>IF(A14200="", "", VLOOKUP(A14200,Undocumented!$A:$C, 2, FALSE))</f>
        <v/>
      </c>
      <c r="D14200" s="1" t="str">
        <f t="shared" si="222"/>
        <v/>
      </c>
    </row>
    <row r="14201" spans="3:4">
      <c r="C14201" s="1" t="str">
        <f>IF(A14201="", "", VLOOKUP(A14201,Undocumented!$A:$C, 2, FALSE))</f>
        <v/>
      </c>
      <c r="D14201" s="1" t="str">
        <f t="shared" si="222"/>
        <v/>
      </c>
    </row>
    <row r="14202" spans="3:4">
      <c r="C14202" s="1" t="str">
        <f>IF(A14202="", "", VLOOKUP(A14202,Undocumented!$A:$C, 2, FALSE))</f>
        <v/>
      </c>
      <c r="D14202" s="1" t="str">
        <f t="shared" si="222"/>
        <v/>
      </c>
    </row>
    <row r="14203" spans="3:4">
      <c r="C14203" s="1" t="str">
        <f>IF(A14203="", "", VLOOKUP(A14203,Undocumented!$A:$C, 2, FALSE))</f>
        <v/>
      </c>
      <c r="D14203" s="1" t="str">
        <f t="shared" si="222"/>
        <v/>
      </c>
    </row>
    <row r="14204" spans="3:4">
      <c r="C14204" s="1" t="str">
        <f>IF(A14204="", "", VLOOKUP(A14204,Undocumented!$A:$C, 2, FALSE))</f>
        <v/>
      </c>
      <c r="D14204" s="1" t="str">
        <f t="shared" si="222"/>
        <v/>
      </c>
    </row>
    <row r="14205" spans="3:4">
      <c r="C14205" s="1" t="str">
        <f>IF(A14205="", "", VLOOKUP(A14205,Undocumented!$A:$C, 2, FALSE))</f>
        <v/>
      </c>
      <c r="D14205" s="1" t="str">
        <f t="shared" si="222"/>
        <v/>
      </c>
    </row>
    <row r="14206" spans="3:4">
      <c r="C14206" s="1" t="str">
        <f>IF(A14206="", "", VLOOKUP(A14206,Undocumented!$A:$C, 2, FALSE))</f>
        <v/>
      </c>
      <c r="D14206" s="1" t="str">
        <f t="shared" si="222"/>
        <v/>
      </c>
    </row>
    <row r="14207" spans="3:4">
      <c r="C14207" s="1" t="str">
        <f>IF(A14207="", "", VLOOKUP(A14207,Undocumented!$A:$C, 2, FALSE))</f>
        <v/>
      </c>
      <c r="D14207" s="1" t="str">
        <f t="shared" si="222"/>
        <v/>
      </c>
    </row>
    <row r="14208" spans="3:4">
      <c r="C14208" s="1" t="str">
        <f>IF(A14208="", "", VLOOKUP(A14208,Undocumented!$A:$C, 2, FALSE))</f>
        <v/>
      </c>
      <c r="D14208" s="1" t="str">
        <f t="shared" si="222"/>
        <v/>
      </c>
    </row>
    <row r="14209" spans="3:4">
      <c r="C14209" s="1" t="str">
        <f>IF(A14209="", "", VLOOKUP(A14209,Undocumented!$A:$C, 2, FALSE))</f>
        <v/>
      </c>
      <c r="D14209" s="1" t="str">
        <f t="shared" si="222"/>
        <v/>
      </c>
    </row>
    <row r="14210" spans="3:4">
      <c r="C14210" s="1" t="str">
        <f>IF(A14210="", "", VLOOKUP(A14210,Undocumented!$A:$C, 2, FALSE))</f>
        <v/>
      </c>
      <c r="D14210" s="1" t="str">
        <f t="shared" si="222"/>
        <v/>
      </c>
    </row>
    <row r="14211" spans="3:4">
      <c r="C14211" s="1" t="str">
        <f>IF(A14211="", "", VLOOKUP(A14211,Undocumented!$A:$C, 2, FALSE))</f>
        <v/>
      </c>
      <c r="D14211" s="1" t="str">
        <f t="shared" ref="D14211:D14274" si="223">IF(AND(B14211&lt;&gt;"", B14211&lt;&gt;C14211), "X", "")</f>
        <v/>
      </c>
    </row>
    <row r="14212" spans="3:4">
      <c r="C14212" s="1" t="str">
        <f>IF(A14212="", "", VLOOKUP(A14212,Undocumented!$A:$C, 2, FALSE))</f>
        <v/>
      </c>
      <c r="D14212" s="1" t="str">
        <f t="shared" si="223"/>
        <v/>
      </c>
    </row>
    <row r="14213" spans="3:4">
      <c r="C14213" s="1" t="str">
        <f>IF(A14213="", "", VLOOKUP(A14213,Undocumented!$A:$C, 2, FALSE))</f>
        <v/>
      </c>
      <c r="D14213" s="1" t="str">
        <f t="shared" si="223"/>
        <v/>
      </c>
    </row>
    <row r="14214" spans="3:4">
      <c r="C14214" s="1" t="str">
        <f>IF(A14214="", "", VLOOKUP(A14214,Undocumented!$A:$C, 2, FALSE))</f>
        <v/>
      </c>
      <c r="D14214" s="1" t="str">
        <f t="shared" si="223"/>
        <v/>
      </c>
    </row>
    <row r="14215" spans="3:4">
      <c r="C14215" s="1" t="str">
        <f>IF(A14215="", "", VLOOKUP(A14215,Undocumented!$A:$C, 2, FALSE))</f>
        <v/>
      </c>
      <c r="D14215" s="1" t="str">
        <f t="shared" si="223"/>
        <v/>
      </c>
    </row>
    <row r="14216" spans="3:4">
      <c r="C14216" s="1" t="str">
        <f>IF(A14216="", "", VLOOKUP(A14216,Undocumented!$A:$C, 2, FALSE))</f>
        <v/>
      </c>
      <c r="D14216" s="1" t="str">
        <f t="shared" si="223"/>
        <v/>
      </c>
    </row>
    <row r="14217" spans="3:4">
      <c r="C14217" s="1" t="str">
        <f>IF(A14217="", "", VLOOKUP(A14217,Undocumented!$A:$C, 2, FALSE))</f>
        <v/>
      </c>
      <c r="D14217" s="1" t="str">
        <f t="shared" si="223"/>
        <v/>
      </c>
    </row>
    <row r="14218" spans="3:4">
      <c r="C14218" s="1" t="str">
        <f>IF(A14218="", "", VLOOKUP(A14218,Undocumented!$A:$C, 2, FALSE))</f>
        <v/>
      </c>
      <c r="D14218" s="1" t="str">
        <f t="shared" si="223"/>
        <v/>
      </c>
    </row>
    <row r="14219" spans="3:4">
      <c r="C14219" s="1" t="str">
        <f>IF(A14219="", "", VLOOKUP(A14219,Undocumented!$A:$C, 2, FALSE))</f>
        <v/>
      </c>
      <c r="D14219" s="1" t="str">
        <f t="shared" si="223"/>
        <v/>
      </c>
    </row>
    <row r="14220" spans="3:4">
      <c r="C14220" s="1" t="str">
        <f>IF(A14220="", "", VLOOKUP(A14220,Undocumented!$A:$C, 2, FALSE))</f>
        <v/>
      </c>
      <c r="D14220" s="1" t="str">
        <f t="shared" si="223"/>
        <v/>
      </c>
    </row>
    <row r="14221" spans="3:4">
      <c r="C14221" s="1" t="str">
        <f>IF(A14221="", "", VLOOKUP(A14221,Undocumented!$A:$C, 2, FALSE))</f>
        <v/>
      </c>
      <c r="D14221" s="1" t="str">
        <f t="shared" si="223"/>
        <v/>
      </c>
    </row>
    <row r="14222" spans="3:4">
      <c r="C14222" s="1" t="str">
        <f>IF(A14222="", "", VLOOKUP(A14222,Undocumented!$A:$C, 2, FALSE))</f>
        <v/>
      </c>
      <c r="D14222" s="1" t="str">
        <f t="shared" si="223"/>
        <v/>
      </c>
    </row>
    <row r="14223" spans="3:4">
      <c r="C14223" s="1" t="str">
        <f>IF(A14223="", "", VLOOKUP(A14223,Undocumented!$A:$C, 2, FALSE))</f>
        <v/>
      </c>
      <c r="D14223" s="1" t="str">
        <f t="shared" si="223"/>
        <v/>
      </c>
    </row>
    <row r="14224" spans="3:4">
      <c r="C14224" s="1" t="str">
        <f>IF(A14224="", "", VLOOKUP(A14224,Undocumented!$A:$C, 2, FALSE))</f>
        <v/>
      </c>
      <c r="D14224" s="1" t="str">
        <f t="shared" si="223"/>
        <v/>
      </c>
    </row>
    <row r="14225" spans="3:4">
      <c r="C14225" s="1" t="str">
        <f>IF(A14225="", "", VLOOKUP(A14225,Undocumented!$A:$C, 2, FALSE))</f>
        <v/>
      </c>
      <c r="D14225" s="1" t="str">
        <f t="shared" si="223"/>
        <v/>
      </c>
    </row>
    <row r="14226" spans="3:4">
      <c r="C14226" s="1" t="str">
        <f>IF(A14226="", "", VLOOKUP(A14226,Undocumented!$A:$C, 2, FALSE))</f>
        <v/>
      </c>
      <c r="D14226" s="1" t="str">
        <f t="shared" si="223"/>
        <v/>
      </c>
    </row>
    <row r="14227" spans="3:4">
      <c r="C14227" s="1" t="str">
        <f>IF(A14227="", "", VLOOKUP(A14227,Undocumented!$A:$C, 2, FALSE))</f>
        <v/>
      </c>
      <c r="D14227" s="1" t="str">
        <f t="shared" si="223"/>
        <v/>
      </c>
    </row>
    <row r="14228" spans="3:4">
      <c r="C14228" s="1" t="str">
        <f>IF(A14228="", "", VLOOKUP(A14228,Undocumented!$A:$C, 2, FALSE))</f>
        <v/>
      </c>
      <c r="D14228" s="1" t="str">
        <f t="shared" si="223"/>
        <v/>
      </c>
    </row>
    <row r="14229" spans="3:4">
      <c r="C14229" s="1" t="str">
        <f>IF(A14229="", "", VLOOKUP(A14229,Undocumented!$A:$C, 2, FALSE))</f>
        <v/>
      </c>
      <c r="D14229" s="1" t="str">
        <f t="shared" si="223"/>
        <v/>
      </c>
    </row>
    <row r="14230" spans="3:4">
      <c r="C14230" s="1" t="str">
        <f>IF(A14230="", "", VLOOKUP(A14230,Undocumented!$A:$C, 2, FALSE))</f>
        <v/>
      </c>
      <c r="D14230" s="1" t="str">
        <f t="shared" si="223"/>
        <v/>
      </c>
    </row>
    <row r="14231" spans="3:4">
      <c r="C14231" s="1" t="str">
        <f>IF(A14231="", "", VLOOKUP(A14231,Undocumented!$A:$C, 2, FALSE))</f>
        <v/>
      </c>
      <c r="D14231" s="1" t="str">
        <f t="shared" si="223"/>
        <v/>
      </c>
    </row>
    <row r="14232" spans="3:4">
      <c r="C14232" s="1" t="str">
        <f>IF(A14232="", "", VLOOKUP(A14232,Undocumented!$A:$C, 2, FALSE))</f>
        <v/>
      </c>
      <c r="D14232" s="1" t="str">
        <f t="shared" si="223"/>
        <v/>
      </c>
    </row>
    <row r="14233" spans="3:4">
      <c r="C14233" s="1" t="str">
        <f>IF(A14233="", "", VLOOKUP(A14233,Undocumented!$A:$C, 2, FALSE))</f>
        <v/>
      </c>
      <c r="D14233" s="1" t="str">
        <f t="shared" si="223"/>
        <v/>
      </c>
    </row>
    <row r="14234" spans="3:4">
      <c r="C14234" s="1" t="str">
        <f>IF(A14234="", "", VLOOKUP(A14234,Undocumented!$A:$C, 2, FALSE))</f>
        <v/>
      </c>
      <c r="D14234" s="1" t="str">
        <f t="shared" si="223"/>
        <v/>
      </c>
    </row>
    <row r="14235" spans="3:4">
      <c r="C14235" s="1" t="str">
        <f>IF(A14235="", "", VLOOKUP(A14235,Undocumented!$A:$C, 2, FALSE))</f>
        <v/>
      </c>
      <c r="D14235" s="1" t="str">
        <f t="shared" si="223"/>
        <v/>
      </c>
    </row>
    <row r="14236" spans="3:4">
      <c r="C14236" s="1" t="str">
        <f>IF(A14236="", "", VLOOKUP(A14236,Undocumented!$A:$C, 2, FALSE))</f>
        <v/>
      </c>
      <c r="D14236" s="1" t="str">
        <f t="shared" si="223"/>
        <v/>
      </c>
    </row>
    <row r="14237" spans="3:4">
      <c r="C14237" s="1" t="str">
        <f>IF(A14237="", "", VLOOKUP(A14237,Undocumented!$A:$C, 2, FALSE))</f>
        <v/>
      </c>
      <c r="D14237" s="1" t="str">
        <f t="shared" si="223"/>
        <v/>
      </c>
    </row>
    <row r="14238" spans="3:4">
      <c r="C14238" s="1" t="str">
        <f>IF(A14238="", "", VLOOKUP(A14238,Undocumented!$A:$C, 2, FALSE))</f>
        <v/>
      </c>
      <c r="D14238" s="1" t="str">
        <f t="shared" si="223"/>
        <v/>
      </c>
    </row>
    <row r="14239" spans="3:4">
      <c r="C14239" s="1" t="str">
        <f>IF(A14239="", "", VLOOKUP(A14239,Undocumented!$A:$C, 2, FALSE))</f>
        <v/>
      </c>
      <c r="D14239" s="1" t="str">
        <f t="shared" si="223"/>
        <v/>
      </c>
    </row>
    <row r="14240" spans="3:4">
      <c r="C14240" s="1" t="str">
        <f>IF(A14240="", "", VLOOKUP(A14240,Undocumented!$A:$C, 2, FALSE))</f>
        <v/>
      </c>
      <c r="D14240" s="1" t="str">
        <f t="shared" si="223"/>
        <v/>
      </c>
    </row>
    <row r="14241" spans="3:4">
      <c r="C14241" s="1" t="str">
        <f>IF(A14241="", "", VLOOKUP(A14241,Undocumented!$A:$C, 2, FALSE))</f>
        <v/>
      </c>
      <c r="D14241" s="1" t="str">
        <f t="shared" si="223"/>
        <v/>
      </c>
    </row>
    <row r="14242" spans="3:4">
      <c r="C14242" s="1" t="str">
        <f>IF(A14242="", "", VLOOKUP(A14242,Undocumented!$A:$C, 2, FALSE))</f>
        <v/>
      </c>
      <c r="D14242" s="1" t="str">
        <f t="shared" si="223"/>
        <v/>
      </c>
    </row>
    <row r="14243" spans="3:4">
      <c r="C14243" s="1" t="str">
        <f>IF(A14243="", "", VLOOKUP(A14243,Undocumented!$A:$C, 2, FALSE))</f>
        <v/>
      </c>
      <c r="D14243" s="1" t="str">
        <f t="shared" si="223"/>
        <v/>
      </c>
    </row>
    <row r="14244" spans="3:4">
      <c r="C14244" s="1" t="str">
        <f>IF(A14244="", "", VLOOKUP(A14244,Undocumented!$A:$C, 2, FALSE))</f>
        <v/>
      </c>
      <c r="D14244" s="1" t="str">
        <f t="shared" si="223"/>
        <v/>
      </c>
    </row>
    <row r="14245" spans="3:4">
      <c r="C14245" s="1" t="str">
        <f>IF(A14245="", "", VLOOKUP(A14245,Undocumented!$A:$C, 2, FALSE))</f>
        <v/>
      </c>
      <c r="D14245" s="1" t="str">
        <f t="shared" si="223"/>
        <v/>
      </c>
    </row>
    <row r="14246" spans="3:4">
      <c r="C14246" s="1" t="str">
        <f>IF(A14246="", "", VLOOKUP(A14246,Undocumented!$A:$C, 2, FALSE))</f>
        <v/>
      </c>
      <c r="D14246" s="1" t="str">
        <f t="shared" si="223"/>
        <v/>
      </c>
    </row>
    <row r="14247" spans="3:4">
      <c r="C14247" s="1" t="str">
        <f>IF(A14247="", "", VLOOKUP(A14247,Undocumented!$A:$C, 2, FALSE))</f>
        <v/>
      </c>
      <c r="D14247" s="1" t="str">
        <f t="shared" si="223"/>
        <v/>
      </c>
    </row>
    <row r="14248" spans="3:4">
      <c r="C14248" s="1" t="str">
        <f>IF(A14248="", "", VLOOKUP(A14248,Undocumented!$A:$C, 2, FALSE))</f>
        <v/>
      </c>
      <c r="D14248" s="1" t="str">
        <f t="shared" si="223"/>
        <v/>
      </c>
    </row>
    <row r="14249" spans="3:4">
      <c r="C14249" s="1" t="str">
        <f>IF(A14249="", "", VLOOKUP(A14249,Undocumented!$A:$C, 2, FALSE))</f>
        <v/>
      </c>
      <c r="D14249" s="1" t="str">
        <f t="shared" si="223"/>
        <v/>
      </c>
    </row>
    <row r="14250" spans="3:4">
      <c r="C14250" s="1" t="str">
        <f>IF(A14250="", "", VLOOKUP(A14250,Undocumented!$A:$C, 2, FALSE))</f>
        <v/>
      </c>
      <c r="D14250" s="1" t="str">
        <f t="shared" si="223"/>
        <v/>
      </c>
    </row>
    <row r="14251" spans="3:4">
      <c r="C14251" s="1" t="str">
        <f>IF(A14251="", "", VLOOKUP(A14251,Undocumented!$A:$C, 2, FALSE))</f>
        <v/>
      </c>
      <c r="D14251" s="1" t="str">
        <f t="shared" si="223"/>
        <v/>
      </c>
    </row>
    <row r="14252" spans="3:4">
      <c r="C14252" s="1" t="str">
        <f>IF(A14252="", "", VLOOKUP(A14252,Undocumented!$A:$C, 2, FALSE))</f>
        <v/>
      </c>
      <c r="D14252" s="1" t="str">
        <f t="shared" si="223"/>
        <v/>
      </c>
    </row>
    <row r="14253" spans="3:4">
      <c r="C14253" s="1" t="str">
        <f>IF(A14253="", "", VLOOKUP(A14253,Undocumented!$A:$C, 2, FALSE))</f>
        <v/>
      </c>
      <c r="D14253" s="1" t="str">
        <f t="shared" si="223"/>
        <v/>
      </c>
    </row>
    <row r="14254" spans="3:4">
      <c r="C14254" s="1" t="str">
        <f>IF(A14254="", "", VLOOKUP(A14254,Undocumented!$A:$C, 2, FALSE))</f>
        <v/>
      </c>
      <c r="D14254" s="1" t="str">
        <f t="shared" si="223"/>
        <v/>
      </c>
    </row>
    <row r="14255" spans="3:4">
      <c r="C14255" s="1" t="str">
        <f>IF(A14255="", "", VLOOKUP(A14255,Undocumented!$A:$C, 2, FALSE))</f>
        <v/>
      </c>
      <c r="D14255" s="1" t="str">
        <f t="shared" si="223"/>
        <v/>
      </c>
    </row>
    <row r="14256" spans="3:4">
      <c r="C14256" s="1" t="str">
        <f>IF(A14256="", "", VLOOKUP(A14256,Undocumented!$A:$C, 2, FALSE))</f>
        <v/>
      </c>
      <c r="D14256" s="1" t="str">
        <f t="shared" si="223"/>
        <v/>
      </c>
    </row>
    <row r="14257" spans="3:4">
      <c r="C14257" s="1" t="str">
        <f>IF(A14257="", "", VLOOKUP(A14257,Undocumented!$A:$C, 2, FALSE))</f>
        <v/>
      </c>
      <c r="D14257" s="1" t="str">
        <f t="shared" si="223"/>
        <v/>
      </c>
    </row>
    <row r="14258" spans="3:4">
      <c r="C14258" s="1" t="str">
        <f>IF(A14258="", "", VLOOKUP(A14258,Undocumented!$A:$C, 2, FALSE))</f>
        <v/>
      </c>
      <c r="D14258" s="1" t="str">
        <f t="shared" si="223"/>
        <v/>
      </c>
    </row>
    <row r="14259" spans="3:4">
      <c r="C14259" s="1" t="str">
        <f>IF(A14259="", "", VLOOKUP(A14259,Undocumented!$A:$C, 2, FALSE))</f>
        <v/>
      </c>
      <c r="D14259" s="1" t="str">
        <f t="shared" si="223"/>
        <v/>
      </c>
    </row>
    <row r="14260" spans="3:4">
      <c r="C14260" s="1" t="str">
        <f>IF(A14260="", "", VLOOKUP(A14260,Undocumented!$A:$C, 2, FALSE))</f>
        <v/>
      </c>
      <c r="D14260" s="1" t="str">
        <f t="shared" si="223"/>
        <v/>
      </c>
    </row>
    <row r="14261" spans="3:4">
      <c r="C14261" s="1" t="str">
        <f>IF(A14261="", "", VLOOKUP(A14261,Undocumented!$A:$C, 2, FALSE))</f>
        <v/>
      </c>
      <c r="D14261" s="1" t="str">
        <f t="shared" si="223"/>
        <v/>
      </c>
    </row>
    <row r="14262" spans="3:4">
      <c r="C14262" s="1" t="str">
        <f>IF(A14262="", "", VLOOKUP(A14262,Undocumented!$A:$C, 2, FALSE))</f>
        <v/>
      </c>
      <c r="D14262" s="1" t="str">
        <f t="shared" si="223"/>
        <v/>
      </c>
    </row>
    <row r="14263" spans="3:4">
      <c r="C14263" s="1" t="str">
        <f>IF(A14263="", "", VLOOKUP(A14263,Undocumented!$A:$C, 2, FALSE))</f>
        <v/>
      </c>
      <c r="D14263" s="1" t="str">
        <f t="shared" si="223"/>
        <v/>
      </c>
    </row>
    <row r="14264" spans="3:4">
      <c r="C14264" s="1" t="str">
        <f>IF(A14264="", "", VLOOKUP(A14264,Undocumented!$A:$C, 2, FALSE))</f>
        <v/>
      </c>
      <c r="D14264" s="1" t="str">
        <f t="shared" si="223"/>
        <v/>
      </c>
    </row>
    <row r="14265" spans="3:4">
      <c r="C14265" s="1" t="str">
        <f>IF(A14265="", "", VLOOKUP(A14265,Undocumented!$A:$C, 2, FALSE))</f>
        <v/>
      </c>
      <c r="D14265" s="1" t="str">
        <f t="shared" si="223"/>
        <v/>
      </c>
    </row>
    <row r="14266" spans="3:4">
      <c r="C14266" s="1" t="str">
        <f>IF(A14266="", "", VLOOKUP(A14266,Undocumented!$A:$C, 2, FALSE))</f>
        <v/>
      </c>
      <c r="D14266" s="1" t="str">
        <f t="shared" si="223"/>
        <v/>
      </c>
    </row>
    <row r="14267" spans="3:4">
      <c r="C14267" s="1" t="str">
        <f>IF(A14267="", "", VLOOKUP(A14267,Undocumented!$A:$C, 2, FALSE))</f>
        <v/>
      </c>
      <c r="D14267" s="1" t="str">
        <f t="shared" si="223"/>
        <v/>
      </c>
    </row>
    <row r="14268" spans="3:4">
      <c r="C14268" s="1" t="str">
        <f>IF(A14268="", "", VLOOKUP(A14268,Undocumented!$A:$C, 2, FALSE))</f>
        <v/>
      </c>
      <c r="D14268" s="1" t="str">
        <f t="shared" si="223"/>
        <v/>
      </c>
    </row>
    <row r="14269" spans="3:4">
      <c r="C14269" s="1" t="str">
        <f>IF(A14269="", "", VLOOKUP(A14269,Undocumented!$A:$C, 2, FALSE))</f>
        <v/>
      </c>
      <c r="D14269" s="1" t="str">
        <f t="shared" si="223"/>
        <v/>
      </c>
    </row>
    <row r="14270" spans="3:4">
      <c r="C14270" s="1" t="str">
        <f>IF(A14270="", "", VLOOKUP(A14270,Undocumented!$A:$C, 2, FALSE))</f>
        <v/>
      </c>
      <c r="D14270" s="1" t="str">
        <f t="shared" si="223"/>
        <v/>
      </c>
    </row>
    <row r="14271" spans="3:4">
      <c r="C14271" s="1" t="str">
        <f>IF(A14271="", "", VLOOKUP(A14271,Undocumented!$A:$C, 2, FALSE))</f>
        <v/>
      </c>
      <c r="D14271" s="1" t="str">
        <f t="shared" si="223"/>
        <v/>
      </c>
    </row>
    <row r="14272" spans="3:4">
      <c r="C14272" s="1" t="str">
        <f>IF(A14272="", "", VLOOKUP(A14272,Undocumented!$A:$C, 2, FALSE))</f>
        <v/>
      </c>
      <c r="D14272" s="1" t="str">
        <f t="shared" si="223"/>
        <v/>
      </c>
    </row>
    <row r="14273" spans="3:4">
      <c r="C14273" s="1" t="str">
        <f>IF(A14273="", "", VLOOKUP(A14273,Undocumented!$A:$C, 2, FALSE))</f>
        <v/>
      </c>
      <c r="D14273" s="1" t="str">
        <f t="shared" si="223"/>
        <v/>
      </c>
    </row>
    <row r="14274" spans="3:4">
      <c r="C14274" s="1" t="str">
        <f>IF(A14274="", "", VLOOKUP(A14274,Undocumented!$A:$C, 2, FALSE))</f>
        <v/>
      </c>
      <c r="D14274" s="1" t="str">
        <f t="shared" si="223"/>
        <v/>
      </c>
    </row>
    <row r="14275" spans="3:4">
      <c r="C14275" s="1" t="str">
        <f>IF(A14275="", "", VLOOKUP(A14275,Undocumented!$A:$C, 2, FALSE))</f>
        <v/>
      </c>
      <c r="D14275" s="1" t="str">
        <f t="shared" ref="D14275:D14338" si="224">IF(AND(B14275&lt;&gt;"", B14275&lt;&gt;C14275), "X", "")</f>
        <v/>
      </c>
    </row>
    <row r="14276" spans="3:4">
      <c r="C14276" s="1" t="str">
        <f>IF(A14276="", "", VLOOKUP(A14276,Undocumented!$A:$C, 2, FALSE))</f>
        <v/>
      </c>
      <c r="D14276" s="1" t="str">
        <f t="shared" si="224"/>
        <v/>
      </c>
    </row>
    <row r="14277" spans="3:4">
      <c r="C14277" s="1" t="str">
        <f>IF(A14277="", "", VLOOKUP(A14277,Undocumented!$A:$C, 2, FALSE))</f>
        <v/>
      </c>
      <c r="D14277" s="1" t="str">
        <f t="shared" si="224"/>
        <v/>
      </c>
    </row>
    <row r="14278" spans="3:4">
      <c r="C14278" s="1" t="str">
        <f>IF(A14278="", "", VLOOKUP(A14278,Undocumented!$A:$C, 2, FALSE))</f>
        <v/>
      </c>
      <c r="D14278" s="1" t="str">
        <f t="shared" si="224"/>
        <v/>
      </c>
    </row>
    <row r="14279" spans="3:4">
      <c r="C14279" s="1" t="str">
        <f>IF(A14279="", "", VLOOKUP(A14279,Undocumented!$A:$C, 2, FALSE))</f>
        <v/>
      </c>
      <c r="D14279" s="1" t="str">
        <f t="shared" si="224"/>
        <v/>
      </c>
    </row>
    <row r="14280" spans="3:4">
      <c r="C14280" s="1" t="str">
        <f>IF(A14280="", "", VLOOKUP(A14280,Undocumented!$A:$C, 2, FALSE))</f>
        <v/>
      </c>
      <c r="D14280" s="1" t="str">
        <f t="shared" si="224"/>
        <v/>
      </c>
    </row>
    <row r="14281" spans="3:4">
      <c r="C14281" s="1" t="str">
        <f>IF(A14281="", "", VLOOKUP(A14281,Undocumented!$A:$C, 2, FALSE))</f>
        <v/>
      </c>
      <c r="D14281" s="1" t="str">
        <f t="shared" si="224"/>
        <v/>
      </c>
    </row>
    <row r="14282" spans="3:4">
      <c r="C14282" s="1" t="str">
        <f>IF(A14282="", "", VLOOKUP(A14282,Undocumented!$A:$C, 2, FALSE))</f>
        <v/>
      </c>
      <c r="D14282" s="1" t="str">
        <f t="shared" si="224"/>
        <v/>
      </c>
    </row>
    <row r="14283" spans="3:4">
      <c r="C14283" s="1" t="str">
        <f>IF(A14283="", "", VLOOKUP(A14283,Undocumented!$A:$C, 2, FALSE))</f>
        <v/>
      </c>
      <c r="D14283" s="1" t="str">
        <f t="shared" si="224"/>
        <v/>
      </c>
    </row>
    <row r="14284" spans="3:4">
      <c r="C14284" s="1" t="str">
        <f>IF(A14284="", "", VLOOKUP(A14284,Undocumented!$A:$C, 2, FALSE))</f>
        <v/>
      </c>
      <c r="D14284" s="1" t="str">
        <f t="shared" si="224"/>
        <v/>
      </c>
    </row>
    <row r="14285" spans="3:4">
      <c r="C14285" s="1" t="str">
        <f>IF(A14285="", "", VLOOKUP(A14285,Undocumented!$A:$C, 2, FALSE))</f>
        <v/>
      </c>
      <c r="D14285" s="1" t="str">
        <f t="shared" si="224"/>
        <v/>
      </c>
    </row>
    <row r="14286" spans="3:4">
      <c r="C14286" s="1" t="str">
        <f>IF(A14286="", "", VLOOKUP(A14286,Undocumented!$A:$C, 2, FALSE))</f>
        <v/>
      </c>
      <c r="D14286" s="1" t="str">
        <f t="shared" si="224"/>
        <v/>
      </c>
    </row>
    <row r="14287" spans="3:4">
      <c r="C14287" s="1" t="str">
        <f>IF(A14287="", "", VLOOKUP(A14287,Undocumented!$A:$C, 2, FALSE))</f>
        <v/>
      </c>
      <c r="D14287" s="1" t="str">
        <f t="shared" si="224"/>
        <v/>
      </c>
    </row>
    <row r="14288" spans="3:4">
      <c r="C14288" s="1" t="str">
        <f>IF(A14288="", "", VLOOKUP(A14288,Undocumented!$A:$C, 2, FALSE))</f>
        <v/>
      </c>
      <c r="D14288" s="1" t="str">
        <f t="shared" si="224"/>
        <v/>
      </c>
    </row>
    <row r="14289" spans="3:4">
      <c r="C14289" s="1" t="str">
        <f>IF(A14289="", "", VLOOKUP(A14289,Undocumented!$A:$C, 2, FALSE))</f>
        <v/>
      </c>
      <c r="D14289" s="1" t="str">
        <f t="shared" si="224"/>
        <v/>
      </c>
    </row>
    <row r="14290" spans="3:4">
      <c r="C14290" s="1" t="str">
        <f>IF(A14290="", "", VLOOKUP(A14290,Undocumented!$A:$C, 2, FALSE))</f>
        <v/>
      </c>
      <c r="D14290" s="1" t="str">
        <f t="shared" si="224"/>
        <v/>
      </c>
    </row>
    <row r="14291" spans="3:4">
      <c r="C14291" s="1" t="str">
        <f>IF(A14291="", "", VLOOKUP(A14291,Undocumented!$A:$C, 2, FALSE))</f>
        <v/>
      </c>
      <c r="D14291" s="1" t="str">
        <f t="shared" si="224"/>
        <v/>
      </c>
    </row>
    <row r="14292" spans="3:4">
      <c r="C14292" s="1" t="str">
        <f>IF(A14292="", "", VLOOKUP(A14292,Undocumented!$A:$C, 2, FALSE))</f>
        <v/>
      </c>
      <c r="D14292" s="1" t="str">
        <f t="shared" si="224"/>
        <v/>
      </c>
    </row>
    <row r="14293" spans="3:4">
      <c r="C14293" s="1" t="str">
        <f>IF(A14293="", "", VLOOKUP(A14293,Undocumented!$A:$C, 2, FALSE))</f>
        <v/>
      </c>
      <c r="D14293" s="1" t="str">
        <f t="shared" si="224"/>
        <v/>
      </c>
    </row>
    <row r="14294" spans="3:4">
      <c r="C14294" s="1" t="str">
        <f>IF(A14294="", "", VLOOKUP(A14294,Undocumented!$A:$C, 2, FALSE))</f>
        <v/>
      </c>
      <c r="D14294" s="1" t="str">
        <f t="shared" si="224"/>
        <v/>
      </c>
    </row>
    <row r="14295" spans="3:4">
      <c r="C14295" s="1" t="str">
        <f>IF(A14295="", "", VLOOKUP(A14295,Undocumented!$A:$C, 2, FALSE))</f>
        <v/>
      </c>
      <c r="D14295" s="1" t="str">
        <f t="shared" si="224"/>
        <v/>
      </c>
    </row>
    <row r="14296" spans="3:4">
      <c r="C14296" s="1" t="str">
        <f>IF(A14296="", "", VLOOKUP(A14296,Undocumented!$A:$C, 2, FALSE))</f>
        <v/>
      </c>
      <c r="D14296" s="1" t="str">
        <f t="shared" si="224"/>
        <v/>
      </c>
    </row>
    <row r="14297" spans="3:4">
      <c r="C14297" s="1" t="str">
        <f>IF(A14297="", "", VLOOKUP(A14297,Undocumented!$A:$C, 2, FALSE))</f>
        <v/>
      </c>
      <c r="D14297" s="1" t="str">
        <f t="shared" si="224"/>
        <v/>
      </c>
    </row>
    <row r="14298" spans="3:4">
      <c r="C14298" s="1" t="str">
        <f>IF(A14298="", "", VLOOKUP(A14298,Undocumented!$A:$C, 2, FALSE))</f>
        <v/>
      </c>
      <c r="D14298" s="1" t="str">
        <f t="shared" si="224"/>
        <v/>
      </c>
    </row>
    <row r="14299" spans="3:4">
      <c r="C14299" s="1" t="str">
        <f>IF(A14299="", "", VLOOKUP(A14299,Undocumented!$A:$C, 2, FALSE))</f>
        <v/>
      </c>
      <c r="D14299" s="1" t="str">
        <f t="shared" si="224"/>
        <v/>
      </c>
    </row>
    <row r="14300" spans="3:4">
      <c r="C14300" s="1" t="str">
        <f>IF(A14300="", "", VLOOKUP(A14300,Undocumented!$A:$C, 2, FALSE))</f>
        <v/>
      </c>
      <c r="D14300" s="1" t="str">
        <f t="shared" si="224"/>
        <v/>
      </c>
    </row>
    <row r="14301" spans="3:4">
      <c r="C14301" s="1" t="str">
        <f>IF(A14301="", "", VLOOKUP(A14301,Undocumented!$A:$C, 2, FALSE))</f>
        <v/>
      </c>
      <c r="D14301" s="1" t="str">
        <f t="shared" si="224"/>
        <v/>
      </c>
    </row>
    <row r="14302" spans="3:4">
      <c r="C14302" s="1" t="str">
        <f>IF(A14302="", "", VLOOKUP(A14302,Undocumented!$A:$C, 2, FALSE))</f>
        <v/>
      </c>
      <c r="D14302" s="1" t="str">
        <f t="shared" si="224"/>
        <v/>
      </c>
    </row>
    <row r="14303" spans="3:4">
      <c r="C14303" s="1" t="str">
        <f>IF(A14303="", "", VLOOKUP(A14303,Undocumented!$A:$C, 2, FALSE))</f>
        <v/>
      </c>
      <c r="D14303" s="1" t="str">
        <f t="shared" si="224"/>
        <v/>
      </c>
    </row>
    <row r="14304" spans="3:4">
      <c r="C14304" s="1" t="str">
        <f>IF(A14304="", "", VLOOKUP(A14304,Undocumented!$A:$C, 2, FALSE))</f>
        <v/>
      </c>
      <c r="D14304" s="1" t="str">
        <f t="shared" si="224"/>
        <v/>
      </c>
    </row>
    <row r="14305" spans="3:4">
      <c r="C14305" s="1" t="str">
        <f>IF(A14305="", "", VLOOKUP(A14305,Undocumented!$A:$C, 2, FALSE))</f>
        <v/>
      </c>
      <c r="D14305" s="1" t="str">
        <f t="shared" si="224"/>
        <v/>
      </c>
    </row>
    <row r="14306" spans="3:4">
      <c r="C14306" s="1" t="str">
        <f>IF(A14306="", "", VLOOKUP(A14306,Undocumented!$A:$C, 2, FALSE))</f>
        <v/>
      </c>
      <c r="D14306" s="1" t="str">
        <f t="shared" si="224"/>
        <v/>
      </c>
    </row>
    <row r="14307" spans="3:4">
      <c r="C14307" s="1" t="str">
        <f>IF(A14307="", "", VLOOKUP(A14307,Undocumented!$A:$C, 2, FALSE))</f>
        <v/>
      </c>
      <c r="D14307" s="1" t="str">
        <f t="shared" si="224"/>
        <v/>
      </c>
    </row>
    <row r="14308" spans="3:4">
      <c r="C14308" s="1" t="str">
        <f>IF(A14308="", "", VLOOKUP(A14308,Undocumented!$A:$C, 2, FALSE))</f>
        <v/>
      </c>
      <c r="D14308" s="1" t="str">
        <f t="shared" si="224"/>
        <v/>
      </c>
    </row>
    <row r="14309" spans="3:4">
      <c r="C14309" s="1" t="str">
        <f>IF(A14309="", "", VLOOKUP(A14309,Undocumented!$A:$C, 2, FALSE))</f>
        <v/>
      </c>
      <c r="D14309" s="1" t="str">
        <f t="shared" si="224"/>
        <v/>
      </c>
    </row>
    <row r="14310" spans="3:4">
      <c r="C14310" s="1" t="str">
        <f>IF(A14310="", "", VLOOKUP(A14310,Undocumented!$A:$C, 2, FALSE))</f>
        <v/>
      </c>
      <c r="D14310" s="1" t="str">
        <f t="shared" si="224"/>
        <v/>
      </c>
    </row>
    <row r="14311" spans="3:4">
      <c r="C14311" s="1" t="str">
        <f>IF(A14311="", "", VLOOKUP(A14311,Undocumented!$A:$C, 2, FALSE))</f>
        <v/>
      </c>
      <c r="D14311" s="1" t="str">
        <f t="shared" si="224"/>
        <v/>
      </c>
    </row>
    <row r="14312" spans="3:4">
      <c r="C14312" s="1" t="str">
        <f>IF(A14312="", "", VLOOKUP(A14312,Undocumented!$A:$C, 2, FALSE))</f>
        <v/>
      </c>
      <c r="D14312" s="1" t="str">
        <f t="shared" si="224"/>
        <v/>
      </c>
    </row>
    <row r="14313" spans="3:4">
      <c r="C14313" s="1" t="str">
        <f>IF(A14313="", "", VLOOKUP(A14313,Undocumented!$A:$C, 2, FALSE))</f>
        <v/>
      </c>
      <c r="D14313" s="1" t="str">
        <f t="shared" si="224"/>
        <v/>
      </c>
    </row>
    <row r="14314" spans="3:4">
      <c r="C14314" s="1" t="str">
        <f>IF(A14314="", "", VLOOKUP(A14314,Undocumented!$A:$C, 2, FALSE))</f>
        <v/>
      </c>
      <c r="D14314" s="1" t="str">
        <f t="shared" si="224"/>
        <v/>
      </c>
    </row>
    <row r="14315" spans="3:4">
      <c r="C14315" s="1" t="str">
        <f>IF(A14315="", "", VLOOKUP(A14315,Undocumented!$A:$C, 2, FALSE))</f>
        <v/>
      </c>
      <c r="D14315" s="1" t="str">
        <f t="shared" si="224"/>
        <v/>
      </c>
    </row>
    <row r="14316" spans="3:4">
      <c r="C14316" s="1" t="str">
        <f>IF(A14316="", "", VLOOKUP(A14316,Undocumented!$A:$C, 2, FALSE))</f>
        <v/>
      </c>
      <c r="D14316" s="1" t="str">
        <f t="shared" si="224"/>
        <v/>
      </c>
    </row>
    <row r="14317" spans="3:4">
      <c r="C14317" s="1" t="str">
        <f>IF(A14317="", "", VLOOKUP(A14317,Undocumented!$A:$C, 2, FALSE))</f>
        <v/>
      </c>
      <c r="D14317" s="1" t="str">
        <f t="shared" si="224"/>
        <v/>
      </c>
    </row>
    <row r="14318" spans="3:4">
      <c r="C14318" s="1" t="str">
        <f>IF(A14318="", "", VLOOKUP(A14318,Undocumented!$A:$C, 2, FALSE))</f>
        <v/>
      </c>
      <c r="D14318" s="1" t="str">
        <f t="shared" si="224"/>
        <v/>
      </c>
    </row>
    <row r="14319" spans="3:4">
      <c r="C14319" s="1" t="str">
        <f>IF(A14319="", "", VLOOKUP(A14319,Undocumented!$A:$C, 2, FALSE))</f>
        <v/>
      </c>
      <c r="D14319" s="1" t="str">
        <f t="shared" si="224"/>
        <v/>
      </c>
    </row>
    <row r="14320" spans="3:4">
      <c r="C14320" s="1" t="str">
        <f>IF(A14320="", "", VLOOKUP(A14320,Undocumented!$A:$C, 2, FALSE))</f>
        <v/>
      </c>
      <c r="D14320" s="1" t="str">
        <f t="shared" si="224"/>
        <v/>
      </c>
    </row>
    <row r="14321" spans="3:4">
      <c r="C14321" s="1" t="str">
        <f>IF(A14321="", "", VLOOKUP(A14321,Undocumented!$A:$C, 2, FALSE))</f>
        <v/>
      </c>
      <c r="D14321" s="1" t="str">
        <f t="shared" si="224"/>
        <v/>
      </c>
    </row>
    <row r="14322" spans="3:4">
      <c r="C14322" s="1" t="str">
        <f>IF(A14322="", "", VLOOKUP(A14322,Undocumented!$A:$C, 2, FALSE))</f>
        <v/>
      </c>
      <c r="D14322" s="1" t="str">
        <f t="shared" si="224"/>
        <v/>
      </c>
    </row>
    <row r="14323" spans="3:4">
      <c r="C14323" s="1" t="str">
        <f>IF(A14323="", "", VLOOKUP(A14323,Undocumented!$A:$C, 2, FALSE))</f>
        <v/>
      </c>
      <c r="D14323" s="1" t="str">
        <f t="shared" si="224"/>
        <v/>
      </c>
    </row>
    <row r="14324" spans="3:4">
      <c r="C14324" s="1" t="str">
        <f>IF(A14324="", "", VLOOKUP(A14324,Undocumented!$A:$C, 2, FALSE))</f>
        <v/>
      </c>
      <c r="D14324" s="1" t="str">
        <f t="shared" si="224"/>
        <v/>
      </c>
    </row>
    <row r="14325" spans="3:4">
      <c r="C14325" s="1" t="str">
        <f>IF(A14325="", "", VLOOKUP(A14325,Undocumented!$A:$C, 2, FALSE))</f>
        <v/>
      </c>
      <c r="D14325" s="1" t="str">
        <f t="shared" si="224"/>
        <v/>
      </c>
    </row>
    <row r="14326" spans="3:4">
      <c r="C14326" s="1" t="str">
        <f>IF(A14326="", "", VLOOKUP(A14326,Undocumented!$A:$C, 2, FALSE))</f>
        <v/>
      </c>
      <c r="D14326" s="1" t="str">
        <f t="shared" si="224"/>
        <v/>
      </c>
    </row>
    <row r="14327" spans="3:4">
      <c r="C14327" s="1" t="str">
        <f>IF(A14327="", "", VLOOKUP(A14327,Undocumented!$A:$C, 2, FALSE))</f>
        <v/>
      </c>
      <c r="D14327" s="1" t="str">
        <f t="shared" si="224"/>
        <v/>
      </c>
    </row>
    <row r="14328" spans="3:4">
      <c r="C14328" s="1" t="str">
        <f>IF(A14328="", "", VLOOKUP(A14328,Undocumented!$A:$C, 2, FALSE))</f>
        <v/>
      </c>
      <c r="D14328" s="1" t="str">
        <f t="shared" si="224"/>
        <v/>
      </c>
    </row>
    <row r="14329" spans="3:4">
      <c r="C14329" s="1" t="str">
        <f>IF(A14329="", "", VLOOKUP(A14329,Undocumented!$A:$C, 2, FALSE))</f>
        <v/>
      </c>
      <c r="D14329" s="1" t="str">
        <f t="shared" si="224"/>
        <v/>
      </c>
    </row>
    <row r="14330" spans="3:4">
      <c r="C14330" s="1" t="str">
        <f>IF(A14330="", "", VLOOKUP(A14330,Undocumented!$A:$C, 2, FALSE))</f>
        <v/>
      </c>
      <c r="D14330" s="1" t="str">
        <f t="shared" si="224"/>
        <v/>
      </c>
    </row>
    <row r="14331" spans="3:4">
      <c r="C14331" s="1" t="str">
        <f>IF(A14331="", "", VLOOKUP(A14331,Undocumented!$A:$C, 2, FALSE))</f>
        <v/>
      </c>
      <c r="D14331" s="1" t="str">
        <f t="shared" si="224"/>
        <v/>
      </c>
    </row>
    <row r="14332" spans="3:4">
      <c r="C14332" s="1" t="str">
        <f>IF(A14332="", "", VLOOKUP(A14332,Undocumented!$A:$C, 2, FALSE))</f>
        <v/>
      </c>
      <c r="D14332" s="1" t="str">
        <f t="shared" si="224"/>
        <v/>
      </c>
    </row>
    <row r="14333" spans="3:4">
      <c r="C14333" s="1" t="str">
        <f>IF(A14333="", "", VLOOKUP(A14333,Undocumented!$A:$C, 2, FALSE))</f>
        <v/>
      </c>
      <c r="D14333" s="1" t="str">
        <f t="shared" si="224"/>
        <v/>
      </c>
    </row>
    <row r="14334" spans="3:4">
      <c r="C14334" s="1" t="str">
        <f>IF(A14334="", "", VLOOKUP(A14334,Undocumented!$A:$C, 2, FALSE))</f>
        <v/>
      </c>
      <c r="D14334" s="1" t="str">
        <f t="shared" si="224"/>
        <v/>
      </c>
    </row>
    <row r="14335" spans="3:4">
      <c r="C14335" s="1" t="str">
        <f>IF(A14335="", "", VLOOKUP(A14335,Undocumented!$A:$C, 2, FALSE))</f>
        <v/>
      </c>
      <c r="D14335" s="1" t="str">
        <f t="shared" si="224"/>
        <v/>
      </c>
    </row>
    <row r="14336" spans="3:4">
      <c r="C14336" s="1" t="str">
        <f>IF(A14336="", "", VLOOKUP(A14336,Undocumented!$A:$C, 2, FALSE))</f>
        <v/>
      </c>
      <c r="D14336" s="1" t="str">
        <f t="shared" si="224"/>
        <v/>
      </c>
    </row>
    <row r="14337" spans="3:4">
      <c r="C14337" s="1" t="str">
        <f>IF(A14337="", "", VLOOKUP(A14337,Undocumented!$A:$C, 2, FALSE))</f>
        <v/>
      </c>
      <c r="D14337" s="1" t="str">
        <f t="shared" si="224"/>
        <v/>
      </c>
    </row>
    <row r="14338" spans="3:4">
      <c r="C14338" s="1" t="str">
        <f>IF(A14338="", "", VLOOKUP(A14338,Undocumented!$A:$C, 2, FALSE))</f>
        <v/>
      </c>
      <c r="D14338" s="1" t="str">
        <f t="shared" si="224"/>
        <v/>
      </c>
    </row>
    <row r="14339" spans="3:4">
      <c r="C14339" s="1" t="str">
        <f>IF(A14339="", "", VLOOKUP(A14339,Undocumented!$A:$C, 2, FALSE))</f>
        <v/>
      </c>
      <c r="D14339" s="1" t="str">
        <f t="shared" ref="D14339:D14402" si="225">IF(AND(B14339&lt;&gt;"", B14339&lt;&gt;C14339), "X", "")</f>
        <v/>
      </c>
    </row>
    <row r="14340" spans="3:4">
      <c r="C14340" s="1" t="str">
        <f>IF(A14340="", "", VLOOKUP(A14340,Undocumented!$A:$C, 2, FALSE))</f>
        <v/>
      </c>
      <c r="D14340" s="1" t="str">
        <f t="shared" si="225"/>
        <v/>
      </c>
    </row>
    <row r="14341" spans="3:4">
      <c r="C14341" s="1" t="str">
        <f>IF(A14341="", "", VLOOKUP(A14341,Undocumented!$A:$C, 2, FALSE))</f>
        <v/>
      </c>
      <c r="D14341" s="1" t="str">
        <f t="shared" si="225"/>
        <v/>
      </c>
    </row>
    <row r="14342" spans="3:4">
      <c r="C14342" s="1" t="str">
        <f>IF(A14342="", "", VLOOKUP(A14342,Undocumented!$A:$C, 2, FALSE))</f>
        <v/>
      </c>
      <c r="D14342" s="1" t="str">
        <f t="shared" si="225"/>
        <v/>
      </c>
    </row>
    <row r="14343" spans="3:4">
      <c r="C14343" s="1" t="str">
        <f>IF(A14343="", "", VLOOKUP(A14343,Undocumented!$A:$C, 2, FALSE))</f>
        <v/>
      </c>
      <c r="D14343" s="1" t="str">
        <f t="shared" si="225"/>
        <v/>
      </c>
    </row>
    <row r="14344" spans="3:4">
      <c r="C14344" s="1" t="str">
        <f>IF(A14344="", "", VLOOKUP(A14344,Undocumented!$A:$C, 2, FALSE))</f>
        <v/>
      </c>
      <c r="D14344" s="1" t="str">
        <f t="shared" si="225"/>
        <v/>
      </c>
    </row>
    <row r="14345" spans="3:4">
      <c r="C14345" s="1" t="str">
        <f>IF(A14345="", "", VLOOKUP(A14345,Undocumented!$A:$C, 2, FALSE))</f>
        <v/>
      </c>
      <c r="D14345" s="1" t="str">
        <f t="shared" si="225"/>
        <v/>
      </c>
    </row>
    <row r="14346" spans="3:4">
      <c r="C14346" s="1" t="str">
        <f>IF(A14346="", "", VLOOKUP(A14346,Undocumented!$A:$C, 2, FALSE))</f>
        <v/>
      </c>
      <c r="D14346" s="1" t="str">
        <f t="shared" si="225"/>
        <v/>
      </c>
    </row>
    <row r="14347" spans="3:4">
      <c r="C14347" s="1" t="str">
        <f>IF(A14347="", "", VLOOKUP(A14347,Undocumented!$A:$C, 2, FALSE))</f>
        <v/>
      </c>
      <c r="D14347" s="1" t="str">
        <f t="shared" si="225"/>
        <v/>
      </c>
    </row>
    <row r="14348" spans="3:4">
      <c r="C14348" s="1" t="str">
        <f>IF(A14348="", "", VLOOKUP(A14348,Undocumented!$A:$C, 2, FALSE))</f>
        <v/>
      </c>
      <c r="D14348" s="1" t="str">
        <f t="shared" si="225"/>
        <v/>
      </c>
    </row>
    <row r="14349" spans="3:4">
      <c r="C14349" s="1" t="str">
        <f>IF(A14349="", "", VLOOKUP(A14349,Undocumented!$A:$C, 2, FALSE))</f>
        <v/>
      </c>
      <c r="D14349" s="1" t="str">
        <f t="shared" si="225"/>
        <v/>
      </c>
    </row>
    <row r="14350" spans="3:4">
      <c r="C14350" s="1" t="str">
        <f>IF(A14350="", "", VLOOKUP(A14350,Undocumented!$A:$C, 2, FALSE))</f>
        <v/>
      </c>
      <c r="D14350" s="1" t="str">
        <f t="shared" si="225"/>
        <v/>
      </c>
    </row>
    <row r="14351" spans="3:4">
      <c r="C14351" s="1" t="str">
        <f>IF(A14351="", "", VLOOKUP(A14351,Undocumented!$A:$C, 2, FALSE))</f>
        <v/>
      </c>
      <c r="D14351" s="1" t="str">
        <f t="shared" si="225"/>
        <v/>
      </c>
    </row>
    <row r="14352" spans="3:4">
      <c r="C14352" s="1" t="str">
        <f>IF(A14352="", "", VLOOKUP(A14352,Undocumented!$A:$C, 2, FALSE))</f>
        <v/>
      </c>
      <c r="D14352" s="1" t="str">
        <f t="shared" si="225"/>
        <v/>
      </c>
    </row>
    <row r="14353" spans="3:4">
      <c r="C14353" s="1" t="str">
        <f>IF(A14353="", "", VLOOKUP(A14353,Undocumented!$A:$C, 2, FALSE))</f>
        <v/>
      </c>
      <c r="D14353" s="1" t="str">
        <f t="shared" si="225"/>
        <v/>
      </c>
    </row>
    <row r="14354" spans="3:4">
      <c r="C14354" s="1" t="str">
        <f>IF(A14354="", "", VLOOKUP(A14354,Undocumented!$A:$C, 2, FALSE))</f>
        <v/>
      </c>
      <c r="D14354" s="1" t="str">
        <f t="shared" si="225"/>
        <v/>
      </c>
    </row>
    <row r="14355" spans="3:4">
      <c r="C14355" s="1" t="str">
        <f>IF(A14355="", "", VLOOKUP(A14355,Undocumented!$A:$C, 2, FALSE))</f>
        <v/>
      </c>
      <c r="D14355" s="1" t="str">
        <f t="shared" si="225"/>
        <v/>
      </c>
    </row>
    <row r="14356" spans="3:4">
      <c r="C14356" s="1" t="str">
        <f>IF(A14356="", "", VLOOKUP(A14356,Undocumented!$A:$C, 2, FALSE))</f>
        <v/>
      </c>
      <c r="D14356" s="1" t="str">
        <f t="shared" si="225"/>
        <v/>
      </c>
    </row>
    <row r="14357" spans="3:4">
      <c r="C14357" s="1" t="str">
        <f>IF(A14357="", "", VLOOKUP(A14357,Undocumented!$A:$C, 2, FALSE))</f>
        <v/>
      </c>
      <c r="D14357" s="1" t="str">
        <f t="shared" si="225"/>
        <v/>
      </c>
    </row>
    <row r="14358" spans="3:4">
      <c r="C14358" s="1" t="str">
        <f>IF(A14358="", "", VLOOKUP(A14358,Undocumented!$A:$C, 2, FALSE))</f>
        <v/>
      </c>
      <c r="D14358" s="1" t="str">
        <f t="shared" si="225"/>
        <v/>
      </c>
    </row>
    <row r="14359" spans="3:4">
      <c r="C14359" s="1" t="str">
        <f>IF(A14359="", "", VLOOKUP(A14359,Undocumented!$A:$C, 2, FALSE))</f>
        <v/>
      </c>
      <c r="D14359" s="1" t="str">
        <f t="shared" si="225"/>
        <v/>
      </c>
    </row>
    <row r="14360" spans="3:4">
      <c r="C14360" s="1" t="str">
        <f>IF(A14360="", "", VLOOKUP(A14360,Undocumented!$A:$C, 2, FALSE))</f>
        <v/>
      </c>
      <c r="D14360" s="1" t="str">
        <f t="shared" si="225"/>
        <v/>
      </c>
    </row>
    <row r="14361" spans="3:4">
      <c r="C14361" s="1" t="str">
        <f>IF(A14361="", "", VLOOKUP(A14361,Undocumented!$A:$C, 2, FALSE))</f>
        <v/>
      </c>
      <c r="D14361" s="1" t="str">
        <f t="shared" si="225"/>
        <v/>
      </c>
    </row>
    <row r="14362" spans="3:4">
      <c r="C14362" s="1" t="str">
        <f>IF(A14362="", "", VLOOKUP(A14362,Undocumented!$A:$C, 2, FALSE))</f>
        <v/>
      </c>
      <c r="D14362" s="1" t="str">
        <f t="shared" si="225"/>
        <v/>
      </c>
    </row>
    <row r="14363" spans="3:4">
      <c r="C14363" s="1" t="str">
        <f>IF(A14363="", "", VLOOKUP(A14363,Undocumented!$A:$C, 2, FALSE))</f>
        <v/>
      </c>
      <c r="D14363" s="1" t="str">
        <f t="shared" si="225"/>
        <v/>
      </c>
    </row>
    <row r="14364" spans="3:4">
      <c r="C14364" s="1" t="str">
        <f>IF(A14364="", "", VLOOKUP(A14364,Undocumented!$A:$C, 2, FALSE))</f>
        <v/>
      </c>
      <c r="D14364" s="1" t="str">
        <f t="shared" si="225"/>
        <v/>
      </c>
    </row>
    <row r="14365" spans="3:4">
      <c r="C14365" s="1" t="str">
        <f>IF(A14365="", "", VLOOKUP(A14365,Undocumented!$A:$C, 2, FALSE))</f>
        <v/>
      </c>
      <c r="D14365" s="1" t="str">
        <f t="shared" si="225"/>
        <v/>
      </c>
    </row>
    <row r="14366" spans="3:4">
      <c r="C14366" s="1" t="str">
        <f>IF(A14366="", "", VLOOKUP(A14366,Undocumented!$A:$C, 2, FALSE))</f>
        <v/>
      </c>
      <c r="D14366" s="1" t="str">
        <f t="shared" si="225"/>
        <v/>
      </c>
    </row>
    <row r="14367" spans="3:4">
      <c r="C14367" s="1" t="str">
        <f>IF(A14367="", "", VLOOKUP(A14367,Undocumented!$A:$C, 2, FALSE))</f>
        <v/>
      </c>
      <c r="D14367" s="1" t="str">
        <f t="shared" si="225"/>
        <v/>
      </c>
    </row>
    <row r="14368" spans="3:4">
      <c r="C14368" s="1" t="str">
        <f>IF(A14368="", "", VLOOKUP(A14368,Undocumented!$A:$C, 2, FALSE))</f>
        <v/>
      </c>
      <c r="D14368" s="1" t="str">
        <f t="shared" si="225"/>
        <v/>
      </c>
    </row>
    <row r="14369" spans="3:4">
      <c r="C14369" s="1" t="str">
        <f>IF(A14369="", "", VLOOKUP(A14369,Undocumented!$A:$C, 2, FALSE))</f>
        <v/>
      </c>
      <c r="D14369" s="1" t="str">
        <f t="shared" si="225"/>
        <v/>
      </c>
    </row>
    <row r="14370" spans="3:4">
      <c r="C14370" s="1" t="str">
        <f>IF(A14370="", "", VLOOKUP(A14370,Undocumented!$A:$C, 2, FALSE))</f>
        <v/>
      </c>
      <c r="D14370" s="1" t="str">
        <f t="shared" si="225"/>
        <v/>
      </c>
    </row>
    <row r="14371" spans="3:4">
      <c r="C14371" s="1" t="str">
        <f>IF(A14371="", "", VLOOKUP(A14371,Undocumented!$A:$C, 2, FALSE))</f>
        <v/>
      </c>
      <c r="D14371" s="1" t="str">
        <f t="shared" si="225"/>
        <v/>
      </c>
    </row>
    <row r="14372" spans="3:4">
      <c r="C14372" s="1" t="str">
        <f>IF(A14372="", "", VLOOKUP(A14372,Undocumented!$A:$C, 2, FALSE))</f>
        <v/>
      </c>
      <c r="D14372" s="1" t="str">
        <f t="shared" si="225"/>
        <v/>
      </c>
    </row>
    <row r="14373" spans="3:4">
      <c r="C14373" s="1" t="str">
        <f>IF(A14373="", "", VLOOKUP(A14373,Undocumented!$A:$C, 2, FALSE))</f>
        <v/>
      </c>
      <c r="D14373" s="1" t="str">
        <f t="shared" si="225"/>
        <v/>
      </c>
    </row>
    <row r="14374" spans="3:4">
      <c r="C14374" s="1" t="str">
        <f>IF(A14374="", "", VLOOKUP(A14374,Undocumented!$A:$C, 2, FALSE))</f>
        <v/>
      </c>
      <c r="D14374" s="1" t="str">
        <f t="shared" si="225"/>
        <v/>
      </c>
    </row>
    <row r="14375" spans="3:4">
      <c r="C14375" s="1" t="str">
        <f>IF(A14375="", "", VLOOKUP(A14375,Undocumented!$A:$C, 2, FALSE))</f>
        <v/>
      </c>
      <c r="D14375" s="1" t="str">
        <f t="shared" si="225"/>
        <v/>
      </c>
    </row>
    <row r="14376" spans="3:4">
      <c r="C14376" s="1" t="str">
        <f>IF(A14376="", "", VLOOKUP(A14376,Undocumented!$A:$C, 2, FALSE))</f>
        <v/>
      </c>
      <c r="D14376" s="1" t="str">
        <f t="shared" si="225"/>
        <v/>
      </c>
    </row>
    <row r="14377" spans="3:4">
      <c r="C14377" s="1" t="str">
        <f>IF(A14377="", "", VLOOKUP(A14377,Undocumented!$A:$C, 2, FALSE))</f>
        <v/>
      </c>
      <c r="D14377" s="1" t="str">
        <f t="shared" si="225"/>
        <v/>
      </c>
    </row>
    <row r="14378" spans="3:4">
      <c r="C14378" s="1" t="str">
        <f>IF(A14378="", "", VLOOKUP(A14378,Undocumented!$A:$C, 2, FALSE))</f>
        <v/>
      </c>
      <c r="D14378" s="1" t="str">
        <f t="shared" si="225"/>
        <v/>
      </c>
    </row>
    <row r="14379" spans="3:4">
      <c r="C14379" s="1" t="str">
        <f>IF(A14379="", "", VLOOKUP(A14379,Undocumented!$A:$C, 2, FALSE))</f>
        <v/>
      </c>
      <c r="D14379" s="1" t="str">
        <f t="shared" si="225"/>
        <v/>
      </c>
    </row>
    <row r="14380" spans="3:4">
      <c r="C14380" s="1" t="str">
        <f>IF(A14380="", "", VLOOKUP(A14380,Undocumented!$A:$C, 2, FALSE))</f>
        <v/>
      </c>
      <c r="D14380" s="1" t="str">
        <f t="shared" si="225"/>
        <v/>
      </c>
    </row>
    <row r="14381" spans="3:4">
      <c r="C14381" s="1" t="str">
        <f>IF(A14381="", "", VLOOKUP(A14381,Undocumented!$A:$C, 2, FALSE))</f>
        <v/>
      </c>
      <c r="D14381" s="1" t="str">
        <f t="shared" si="225"/>
        <v/>
      </c>
    </row>
    <row r="14382" spans="3:4">
      <c r="C14382" s="1" t="str">
        <f>IF(A14382="", "", VLOOKUP(A14382,Undocumented!$A:$C, 2, FALSE))</f>
        <v/>
      </c>
      <c r="D14382" s="1" t="str">
        <f t="shared" si="225"/>
        <v/>
      </c>
    </row>
    <row r="14383" spans="3:4">
      <c r="C14383" s="1" t="str">
        <f>IF(A14383="", "", VLOOKUP(A14383,Undocumented!$A:$C, 2, FALSE))</f>
        <v/>
      </c>
      <c r="D14383" s="1" t="str">
        <f t="shared" si="225"/>
        <v/>
      </c>
    </row>
    <row r="14384" spans="3:4">
      <c r="C14384" s="1" t="str">
        <f>IF(A14384="", "", VLOOKUP(A14384,Undocumented!$A:$C, 2, FALSE))</f>
        <v/>
      </c>
      <c r="D14384" s="1" t="str">
        <f t="shared" si="225"/>
        <v/>
      </c>
    </row>
    <row r="14385" spans="3:4">
      <c r="C14385" s="1" t="str">
        <f>IF(A14385="", "", VLOOKUP(A14385,Undocumented!$A:$C, 2, FALSE))</f>
        <v/>
      </c>
      <c r="D14385" s="1" t="str">
        <f t="shared" si="225"/>
        <v/>
      </c>
    </row>
    <row r="14386" spans="3:4">
      <c r="C14386" s="1" t="str">
        <f>IF(A14386="", "", VLOOKUP(A14386,Undocumented!$A:$C, 2, FALSE))</f>
        <v/>
      </c>
      <c r="D14386" s="1" t="str">
        <f t="shared" si="225"/>
        <v/>
      </c>
    </row>
    <row r="14387" spans="3:4">
      <c r="C14387" s="1" t="str">
        <f>IF(A14387="", "", VLOOKUP(A14387,Undocumented!$A:$C, 2, FALSE))</f>
        <v/>
      </c>
      <c r="D14387" s="1" t="str">
        <f t="shared" si="225"/>
        <v/>
      </c>
    </row>
    <row r="14388" spans="3:4">
      <c r="C14388" s="1" t="str">
        <f>IF(A14388="", "", VLOOKUP(A14388,Undocumented!$A:$C, 2, FALSE))</f>
        <v/>
      </c>
      <c r="D14388" s="1" t="str">
        <f t="shared" si="225"/>
        <v/>
      </c>
    </row>
    <row r="14389" spans="3:4">
      <c r="C14389" s="1" t="str">
        <f>IF(A14389="", "", VLOOKUP(A14389,Undocumented!$A:$C, 2, FALSE))</f>
        <v/>
      </c>
      <c r="D14389" s="1" t="str">
        <f t="shared" si="225"/>
        <v/>
      </c>
    </row>
    <row r="14390" spans="3:4">
      <c r="C14390" s="1" t="str">
        <f>IF(A14390="", "", VLOOKUP(A14390,Undocumented!$A:$C, 2, FALSE))</f>
        <v/>
      </c>
      <c r="D14390" s="1" t="str">
        <f t="shared" si="225"/>
        <v/>
      </c>
    </row>
    <row r="14391" spans="3:4">
      <c r="C14391" s="1" t="str">
        <f>IF(A14391="", "", VLOOKUP(A14391,Undocumented!$A:$C, 2, FALSE))</f>
        <v/>
      </c>
      <c r="D14391" s="1" t="str">
        <f t="shared" si="225"/>
        <v/>
      </c>
    </row>
    <row r="14392" spans="3:4">
      <c r="C14392" s="1" t="str">
        <f>IF(A14392="", "", VLOOKUP(A14392,Undocumented!$A:$C, 2, FALSE))</f>
        <v/>
      </c>
      <c r="D14392" s="1" t="str">
        <f t="shared" si="225"/>
        <v/>
      </c>
    </row>
    <row r="14393" spans="3:4">
      <c r="C14393" s="1" t="str">
        <f>IF(A14393="", "", VLOOKUP(A14393,Undocumented!$A:$C, 2, FALSE))</f>
        <v/>
      </c>
      <c r="D14393" s="1" t="str">
        <f t="shared" si="225"/>
        <v/>
      </c>
    </row>
    <row r="14394" spans="3:4">
      <c r="C14394" s="1" t="str">
        <f>IF(A14394="", "", VLOOKUP(A14394,Undocumented!$A:$C, 2, FALSE))</f>
        <v/>
      </c>
      <c r="D14394" s="1" t="str">
        <f t="shared" si="225"/>
        <v/>
      </c>
    </row>
    <row r="14395" spans="3:4">
      <c r="C14395" s="1" t="str">
        <f>IF(A14395="", "", VLOOKUP(A14395,Undocumented!$A:$C, 2, FALSE))</f>
        <v/>
      </c>
      <c r="D14395" s="1" t="str">
        <f t="shared" si="225"/>
        <v/>
      </c>
    </row>
    <row r="14396" spans="3:4">
      <c r="C14396" s="1" t="str">
        <f>IF(A14396="", "", VLOOKUP(A14396,Undocumented!$A:$C, 2, FALSE))</f>
        <v/>
      </c>
      <c r="D14396" s="1" t="str">
        <f t="shared" si="225"/>
        <v/>
      </c>
    </row>
    <row r="14397" spans="3:4">
      <c r="C14397" s="1" t="str">
        <f>IF(A14397="", "", VLOOKUP(A14397,Undocumented!$A:$C, 2, FALSE))</f>
        <v/>
      </c>
      <c r="D14397" s="1" t="str">
        <f t="shared" si="225"/>
        <v/>
      </c>
    </row>
    <row r="14398" spans="3:4">
      <c r="C14398" s="1" t="str">
        <f>IF(A14398="", "", VLOOKUP(A14398,Undocumented!$A:$C, 2, FALSE))</f>
        <v/>
      </c>
      <c r="D14398" s="1" t="str">
        <f t="shared" si="225"/>
        <v/>
      </c>
    </row>
    <row r="14399" spans="3:4">
      <c r="C14399" s="1" t="str">
        <f>IF(A14399="", "", VLOOKUP(A14399,Undocumented!$A:$C, 2, FALSE))</f>
        <v/>
      </c>
      <c r="D14399" s="1" t="str">
        <f t="shared" si="225"/>
        <v/>
      </c>
    </row>
    <row r="14400" spans="3:4">
      <c r="C14400" s="1" t="str">
        <f>IF(A14400="", "", VLOOKUP(A14400,Undocumented!$A:$C, 2, FALSE))</f>
        <v/>
      </c>
      <c r="D14400" s="1" t="str">
        <f t="shared" si="225"/>
        <v/>
      </c>
    </row>
    <row r="14401" spans="3:4">
      <c r="C14401" s="1" t="str">
        <f>IF(A14401="", "", VLOOKUP(A14401,Undocumented!$A:$C, 2, FALSE))</f>
        <v/>
      </c>
      <c r="D14401" s="1" t="str">
        <f t="shared" si="225"/>
        <v/>
      </c>
    </row>
    <row r="14402" spans="3:4">
      <c r="C14402" s="1" t="str">
        <f>IF(A14402="", "", VLOOKUP(A14402,Undocumented!$A:$C, 2, FALSE))</f>
        <v/>
      </c>
      <c r="D14402" s="1" t="str">
        <f t="shared" si="225"/>
        <v/>
      </c>
    </row>
    <row r="14403" spans="3:4">
      <c r="C14403" s="1" t="str">
        <f>IF(A14403="", "", VLOOKUP(A14403,Undocumented!$A:$C, 2, FALSE))</f>
        <v/>
      </c>
      <c r="D14403" s="1" t="str">
        <f t="shared" ref="D14403:D14466" si="226">IF(AND(B14403&lt;&gt;"", B14403&lt;&gt;C14403), "X", "")</f>
        <v/>
      </c>
    </row>
    <row r="14404" spans="3:4">
      <c r="C14404" s="1" t="str">
        <f>IF(A14404="", "", VLOOKUP(A14404,Undocumented!$A:$C, 2, FALSE))</f>
        <v/>
      </c>
      <c r="D14404" s="1" t="str">
        <f t="shared" si="226"/>
        <v/>
      </c>
    </row>
    <row r="14405" spans="3:4">
      <c r="C14405" s="1" t="str">
        <f>IF(A14405="", "", VLOOKUP(A14405,Undocumented!$A:$C, 2, FALSE))</f>
        <v/>
      </c>
      <c r="D14405" s="1" t="str">
        <f t="shared" si="226"/>
        <v/>
      </c>
    </row>
    <row r="14406" spans="3:4">
      <c r="C14406" s="1" t="str">
        <f>IF(A14406="", "", VLOOKUP(A14406,Undocumented!$A:$C, 2, FALSE))</f>
        <v/>
      </c>
      <c r="D14406" s="1" t="str">
        <f t="shared" si="226"/>
        <v/>
      </c>
    </row>
    <row r="14407" spans="3:4">
      <c r="C14407" s="1" t="str">
        <f>IF(A14407="", "", VLOOKUP(A14407,Undocumented!$A:$C, 2, FALSE))</f>
        <v/>
      </c>
      <c r="D14407" s="1" t="str">
        <f t="shared" si="226"/>
        <v/>
      </c>
    </row>
    <row r="14408" spans="3:4">
      <c r="C14408" s="1" t="str">
        <f>IF(A14408="", "", VLOOKUP(A14408,Undocumented!$A:$C, 2, FALSE))</f>
        <v/>
      </c>
      <c r="D14408" s="1" t="str">
        <f t="shared" si="226"/>
        <v/>
      </c>
    </row>
    <row r="14409" spans="3:4">
      <c r="C14409" s="1" t="str">
        <f>IF(A14409="", "", VLOOKUP(A14409,Undocumented!$A:$C, 2, FALSE))</f>
        <v/>
      </c>
      <c r="D14409" s="1" t="str">
        <f t="shared" si="226"/>
        <v/>
      </c>
    </row>
    <row r="14410" spans="3:4">
      <c r="C14410" s="1" t="str">
        <f>IF(A14410="", "", VLOOKUP(A14410,Undocumented!$A:$C, 2, FALSE))</f>
        <v/>
      </c>
      <c r="D14410" s="1" t="str">
        <f t="shared" si="226"/>
        <v/>
      </c>
    </row>
    <row r="14411" spans="3:4">
      <c r="C14411" s="1" t="str">
        <f>IF(A14411="", "", VLOOKUP(A14411,Undocumented!$A:$C, 2, FALSE))</f>
        <v/>
      </c>
      <c r="D14411" s="1" t="str">
        <f t="shared" si="226"/>
        <v/>
      </c>
    </row>
    <row r="14412" spans="3:4">
      <c r="C14412" s="1" t="str">
        <f>IF(A14412="", "", VLOOKUP(A14412,Undocumented!$A:$C, 2, FALSE))</f>
        <v/>
      </c>
      <c r="D14412" s="1" t="str">
        <f t="shared" si="226"/>
        <v/>
      </c>
    </row>
    <row r="14413" spans="3:4">
      <c r="C14413" s="1" t="str">
        <f>IF(A14413="", "", VLOOKUP(A14413,Undocumented!$A:$C, 2, FALSE))</f>
        <v/>
      </c>
      <c r="D14413" s="1" t="str">
        <f t="shared" si="226"/>
        <v/>
      </c>
    </row>
    <row r="14414" spans="3:4">
      <c r="C14414" s="1" t="str">
        <f>IF(A14414="", "", VLOOKUP(A14414,Undocumented!$A:$C, 2, FALSE))</f>
        <v/>
      </c>
      <c r="D14414" s="1" t="str">
        <f t="shared" si="226"/>
        <v/>
      </c>
    </row>
    <row r="14415" spans="3:4">
      <c r="C14415" s="1" t="str">
        <f>IF(A14415="", "", VLOOKUP(A14415,Undocumented!$A:$C, 2, FALSE))</f>
        <v/>
      </c>
      <c r="D14415" s="1" t="str">
        <f t="shared" si="226"/>
        <v/>
      </c>
    </row>
    <row r="14416" spans="3:4">
      <c r="C14416" s="1" t="str">
        <f>IF(A14416="", "", VLOOKUP(A14416,Undocumented!$A:$C, 2, FALSE))</f>
        <v/>
      </c>
      <c r="D14416" s="1" t="str">
        <f t="shared" si="226"/>
        <v/>
      </c>
    </row>
    <row r="14417" spans="3:4">
      <c r="C14417" s="1" t="str">
        <f>IF(A14417="", "", VLOOKUP(A14417,Undocumented!$A:$C, 2, FALSE))</f>
        <v/>
      </c>
      <c r="D14417" s="1" t="str">
        <f t="shared" si="226"/>
        <v/>
      </c>
    </row>
    <row r="14418" spans="3:4">
      <c r="C14418" s="1" t="str">
        <f>IF(A14418="", "", VLOOKUP(A14418,Undocumented!$A:$C, 2, FALSE))</f>
        <v/>
      </c>
      <c r="D14418" s="1" t="str">
        <f t="shared" si="226"/>
        <v/>
      </c>
    </row>
    <row r="14419" spans="3:4">
      <c r="C14419" s="1" t="str">
        <f>IF(A14419="", "", VLOOKUP(A14419,Undocumented!$A:$C, 2, FALSE))</f>
        <v/>
      </c>
      <c r="D14419" s="1" t="str">
        <f t="shared" si="226"/>
        <v/>
      </c>
    </row>
    <row r="14420" spans="3:4">
      <c r="C14420" s="1" t="str">
        <f>IF(A14420="", "", VLOOKUP(A14420,Undocumented!$A:$C, 2, FALSE))</f>
        <v/>
      </c>
      <c r="D14420" s="1" t="str">
        <f t="shared" si="226"/>
        <v/>
      </c>
    </row>
    <row r="14421" spans="3:4">
      <c r="C14421" s="1" t="str">
        <f>IF(A14421="", "", VLOOKUP(A14421,Undocumented!$A:$C, 2, FALSE))</f>
        <v/>
      </c>
      <c r="D14421" s="1" t="str">
        <f t="shared" si="226"/>
        <v/>
      </c>
    </row>
    <row r="14422" spans="3:4">
      <c r="C14422" s="1" t="str">
        <f>IF(A14422="", "", VLOOKUP(A14422,Undocumented!$A:$C, 2, FALSE))</f>
        <v/>
      </c>
      <c r="D14422" s="1" t="str">
        <f t="shared" si="226"/>
        <v/>
      </c>
    </row>
    <row r="14423" spans="3:4">
      <c r="C14423" s="1" t="str">
        <f>IF(A14423="", "", VLOOKUP(A14423,Undocumented!$A:$C, 2, FALSE))</f>
        <v/>
      </c>
      <c r="D14423" s="1" t="str">
        <f t="shared" si="226"/>
        <v/>
      </c>
    </row>
    <row r="14424" spans="3:4">
      <c r="C14424" s="1" t="str">
        <f>IF(A14424="", "", VLOOKUP(A14424,Undocumented!$A:$C, 2, FALSE))</f>
        <v/>
      </c>
      <c r="D14424" s="1" t="str">
        <f t="shared" si="226"/>
        <v/>
      </c>
    </row>
    <row r="14425" spans="3:4">
      <c r="C14425" s="1" t="str">
        <f>IF(A14425="", "", VLOOKUP(A14425,Undocumented!$A:$C, 2, FALSE))</f>
        <v/>
      </c>
      <c r="D14425" s="1" t="str">
        <f t="shared" si="226"/>
        <v/>
      </c>
    </row>
    <row r="14426" spans="3:4">
      <c r="C14426" s="1" t="str">
        <f>IF(A14426="", "", VLOOKUP(A14426,Undocumented!$A:$C, 2, FALSE))</f>
        <v/>
      </c>
      <c r="D14426" s="1" t="str">
        <f t="shared" si="226"/>
        <v/>
      </c>
    </row>
    <row r="14427" spans="3:4">
      <c r="C14427" s="1" t="str">
        <f>IF(A14427="", "", VLOOKUP(A14427,Undocumented!$A:$C, 2, FALSE))</f>
        <v/>
      </c>
      <c r="D14427" s="1" t="str">
        <f t="shared" si="226"/>
        <v/>
      </c>
    </row>
    <row r="14428" spans="3:4">
      <c r="C14428" s="1" t="str">
        <f>IF(A14428="", "", VLOOKUP(A14428,Undocumented!$A:$C, 2, FALSE))</f>
        <v/>
      </c>
      <c r="D14428" s="1" t="str">
        <f t="shared" si="226"/>
        <v/>
      </c>
    </row>
    <row r="14429" spans="3:4">
      <c r="C14429" s="1" t="str">
        <f>IF(A14429="", "", VLOOKUP(A14429,Undocumented!$A:$C, 2, FALSE))</f>
        <v/>
      </c>
      <c r="D14429" s="1" t="str">
        <f t="shared" si="226"/>
        <v/>
      </c>
    </row>
    <row r="14430" spans="3:4">
      <c r="C14430" s="1" t="str">
        <f>IF(A14430="", "", VLOOKUP(A14430,Undocumented!$A:$C, 2, FALSE))</f>
        <v/>
      </c>
      <c r="D14430" s="1" t="str">
        <f t="shared" si="226"/>
        <v/>
      </c>
    </row>
    <row r="14431" spans="3:4">
      <c r="C14431" s="1" t="str">
        <f>IF(A14431="", "", VLOOKUP(A14431,Undocumented!$A:$C, 2, FALSE))</f>
        <v/>
      </c>
      <c r="D14431" s="1" t="str">
        <f t="shared" si="226"/>
        <v/>
      </c>
    </row>
    <row r="14432" spans="3:4">
      <c r="C14432" s="1" t="str">
        <f>IF(A14432="", "", VLOOKUP(A14432,Undocumented!$A:$C, 2, FALSE))</f>
        <v/>
      </c>
      <c r="D14432" s="1" t="str">
        <f t="shared" si="226"/>
        <v/>
      </c>
    </row>
    <row r="14433" spans="3:4">
      <c r="C14433" s="1" t="str">
        <f>IF(A14433="", "", VLOOKUP(A14433,Undocumented!$A:$C, 2, FALSE))</f>
        <v/>
      </c>
      <c r="D14433" s="1" t="str">
        <f t="shared" si="226"/>
        <v/>
      </c>
    </row>
    <row r="14434" spans="3:4">
      <c r="C14434" s="1" t="str">
        <f>IF(A14434="", "", VLOOKUP(A14434,Undocumented!$A:$C, 2, FALSE))</f>
        <v/>
      </c>
      <c r="D14434" s="1" t="str">
        <f t="shared" si="226"/>
        <v/>
      </c>
    </row>
    <row r="14435" spans="3:4">
      <c r="C14435" s="1" t="str">
        <f>IF(A14435="", "", VLOOKUP(A14435,Undocumented!$A:$C, 2, FALSE))</f>
        <v/>
      </c>
      <c r="D14435" s="1" t="str">
        <f t="shared" si="226"/>
        <v/>
      </c>
    </row>
    <row r="14436" spans="3:4">
      <c r="C14436" s="1" t="str">
        <f>IF(A14436="", "", VLOOKUP(A14436,Undocumented!$A:$C, 2, FALSE))</f>
        <v/>
      </c>
      <c r="D14436" s="1" t="str">
        <f t="shared" si="226"/>
        <v/>
      </c>
    </row>
    <row r="14437" spans="3:4">
      <c r="C14437" s="1" t="str">
        <f>IF(A14437="", "", VLOOKUP(A14437,Undocumented!$A:$C, 2, FALSE))</f>
        <v/>
      </c>
      <c r="D14437" s="1" t="str">
        <f t="shared" si="226"/>
        <v/>
      </c>
    </row>
    <row r="14438" spans="3:4">
      <c r="C14438" s="1" t="str">
        <f>IF(A14438="", "", VLOOKUP(A14438,Undocumented!$A:$C, 2, FALSE))</f>
        <v/>
      </c>
      <c r="D14438" s="1" t="str">
        <f t="shared" si="226"/>
        <v/>
      </c>
    </row>
    <row r="14439" spans="3:4">
      <c r="C14439" s="1" t="str">
        <f>IF(A14439="", "", VLOOKUP(A14439,Undocumented!$A:$C, 2, FALSE))</f>
        <v/>
      </c>
      <c r="D14439" s="1" t="str">
        <f t="shared" si="226"/>
        <v/>
      </c>
    </row>
    <row r="14440" spans="3:4">
      <c r="C14440" s="1" t="str">
        <f>IF(A14440="", "", VLOOKUP(A14440,Undocumented!$A:$C, 2, FALSE))</f>
        <v/>
      </c>
      <c r="D14440" s="1" t="str">
        <f t="shared" si="226"/>
        <v/>
      </c>
    </row>
    <row r="14441" spans="3:4">
      <c r="C14441" s="1" t="str">
        <f>IF(A14441="", "", VLOOKUP(A14441,Undocumented!$A:$C, 2, FALSE))</f>
        <v/>
      </c>
      <c r="D14441" s="1" t="str">
        <f t="shared" si="226"/>
        <v/>
      </c>
    </row>
    <row r="14442" spans="3:4">
      <c r="C14442" s="1" t="str">
        <f>IF(A14442="", "", VLOOKUP(A14442,Undocumented!$A:$C, 2, FALSE))</f>
        <v/>
      </c>
      <c r="D14442" s="1" t="str">
        <f t="shared" si="226"/>
        <v/>
      </c>
    </row>
    <row r="14443" spans="3:4">
      <c r="C14443" s="1" t="str">
        <f>IF(A14443="", "", VLOOKUP(A14443,Undocumented!$A:$C, 2, FALSE))</f>
        <v/>
      </c>
      <c r="D14443" s="1" t="str">
        <f t="shared" si="226"/>
        <v/>
      </c>
    </row>
    <row r="14444" spans="3:4">
      <c r="C14444" s="1" t="str">
        <f>IF(A14444="", "", VLOOKUP(A14444,Undocumented!$A:$C, 2, FALSE))</f>
        <v/>
      </c>
      <c r="D14444" s="1" t="str">
        <f t="shared" si="226"/>
        <v/>
      </c>
    </row>
    <row r="14445" spans="3:4">
      <c r="C14445" s="1" t="str">
        <f>IF(A14445="", "", VLOOKUP(A14445,Undocumented!$A:$C, 2, FALSE))</f>
        <v/>
      </c>
      <c r="D14445" s="1" t="str">
        <f t="shared" si="226"/>
        <v/>
      </c>
    </row>
    <row r="14446" spans="3:4">
      <c r="C14446" s="1" t="str">
        <f>IF(A14446="", "", VLOOKUP(A14446,Undocumented!$A:$C, 2, FALSE))</f>
        <v/>
      </c>
      <c r="D14446" s="1" t="str">
        <f t="shared" si="226"/>
        <v/>
      </c>
    </row>
    <row r="14447" spans="3:4">
      <c r="C14447" s="1" t="str">
        <f>IF(A14447="", "", VLOOKUP(A14447,Undocumented!$A:$C, 2, FALSE))</f>
        <v/>
      </c>
      <c r="D14447" s="1" t="str">
        <f t="shared" si="226"/>
        <v/>
      </c>
    </row>
    <row r="14448" spans="3:4">
      <c r="C14448" s="1" t="str">
        <f>IF(A14448="", "", VLOOKUP(A14448,Undocumented!$A:$C, 2, FALSE))</f>
        <v/>
      </c>
      <c r="D14448" s="1" t="str">
        <f t="shared" si="226"/>
        <v/>
      </c>
    </row>
    <row r="14449" spans="3:4">
      <c r="C14449" s="1" t="str">
        <f>IF(A14449="", "", VLOOKUP(A14449,Undocumented!$A:$C, 2, FALSE))</f>
        <v/>
      </c>
      <c r="D14449" s="1" t="str">
        <f t="shared" si="226"/>
        <v/>
      </c>
    </row>
    <row r="14450" spans="3:4">
      <c r="C14450" s="1" t="str">
        <f>IF(A14450="", "", VLOOKUP(A14450,Undocumented!$A:$C, 2, FALSE))</f>
        <v/>
      </c>
      <c r="D14450" s="1" t="str">
        <f t="shared" si="226"/>
        <v/>
      </c>
    </row>
    <row r="14451" spans="3:4">
      <c r="C14451" s="1" t="str">
        <f>IF(A14451="", "", VLOOKUP(A14451,Undocumented!$A:$C, 2, FALSE))</f>
        <v/>
      </c>
      <c r="D14451" s="1" t="str">
        <f t="shared" si="226"/>
        <v/>
      </c>
    </row>
    <row r="14452" spans="3:4">
      <c r="C14452" s="1" t="str">
        <f>IF(A14452="", "", VLOOKUP(A14452,Undocumented!$A:$C, 2, FALSE))</f>
        <v/>
      </c>
      <c r="D14452" s="1" t="str">
        <f t="shared" si="226"/>
        <v/>
      </c>
    </row>
    <row r="14453" spans="3:4">
      <c r="C14453" s="1" t="str">
        <f>IF(A14453="", "", VLOOKUP(A14453,Undocumented!$A:$C, 2, FALSE))</f>
        <v/>
      </c>
      <c r="D14453" s="1" t="str">
        <f t="shared" si="226"/>
        <v/>
      </c>
    </row>
    <row r="14454" spans="3:4">
      <c r="C14454" s="1" t="str">
        <f>IF(A14454="", "", VLOOKUP(A14454,Undocumented!$A:$C, 2, FALSE))</f>
        <v/>
      </c>
      <c r="D14454" s="1" t="str">
        <f t="shared" si="226"/>
        <v/>
      </c>
    </row>
    <row r="14455" spans="3:4">
      <c r="C14455" s="1" t="str">
        <f>IF(A14455="", "", VLOOKUP(A14455,Undocumented!$A:$C, 2, FALSE))</f>
        <v/>
      </c>
      <c r="D14455" s="1" t="str">
        <f t="shared" si="226"/>
        <v/>
      </c>
    </row>
    <row r="14456" spans="3:4">
      <c r="C14456" s="1" t="str">
        <f>IF(A14456="", "", VLOOKUP(A14456,Undocumented!$A:$C, 2, FALSE))</f>
        <v/>
      </c>
      <c r="D14456" s="1" t="str">
        <f t="shared" si="226"/>
        <v/>
      </c>
    </row>
    <row r="14457" spans="3:4">
      <c r="C14457" s="1" t="str">
        <f>IF(A14457="", "", VLOOKUP(A14457,Undocumented!$A:$C, 2, FALSE))</f>
        <v/>
      </c>
      <c r="D14457" s="1" t="str">
        <f t="shared" si="226"/>
        <v/>
      </c>
    </row>
    <row r="14458" spans="3:4">
      <c r="C14458" s="1" t="str">
        <f>IF(A14458="", "", VLOOKUP(A14458,Undocumented!$A:$C, 2, FALSE))</f>
        <v/>
      </c>
      <c r="D14458" s="1" t="str">
        <f t="shared" si="226"/>
        <v/>
      </c>
    </row>
    <row r="14459" spans="3:4">
      <c r="C14459" s="1" t="str">
        <f>IF(A14459="", "", VLOOKUP(A14459,Undocumented!$A:$C, 2, FALSE))</f>
        <v/>
      </c>
      <c r="D14459" s="1" t="str">
        <f t="shared" si="226"/>
        <v/>
      </c>
    </row>
    <row r="14460" spans="3:4">
      <c r="C14460" s="1" t="str">
        <f>IF(A14460="", "", VLOOKUP(A14460,Undocumented!$A:$C, 2, FALSE))</f>
        <v/>
      </c>
      <c r="D14460" s="1" t="str">
        <f t="shared" si="226"/>
        <v/>
      </c>
    </row>
    <row r="14461" spans="3:4">
      <c r="C14461" s="1" t="str">
        <f>IF(A14461="", "", VLOOKUP(A14461,Undocumented!$A:$C, 2, FALSE))</f>
        <v/>
      </c>
      <c r="D14461" s="1" t="str">
        <f t="shared" si="226"/>
        <v/>
      </c>
    </row>
    <row r="14462" spans="3:4">
      <c r="C14462" s="1" t="str">
        <f>IF(A14462="", "", VLOOKUP(A14462,Undocumented!$A:$C, 2, FALSE))</f>
        <v/>
      </c>
      <c r="D14462" s="1" t="str">
        <f t="shared" si="226"/>
        <v/>
      </c>
    </row>
    <row r="14463" spans="3:4">
      <c r="C14463" s="1" t="str">
        <f>IF(A14463="", "", VLOOKUP(A14463,Undocumented!$A:$C, 2, FALSE))</f>
        <v/>
      </c>
      <c r="D14463" s="1" t="str">
        <f t="shared" si="226"/>
        <v/>
      </c>
    </row>
    <row r="14464" spans="3:4">
      <c r="C14464" s="1" t="str">
        <f>IF(A14464="", "", VLOOKUP(A14464,Undocumented!$A:$C, 2, FALSE))</f>
        <v/>
      </c>
      <c r="D14464" s="1" t="str">
        <f t="shared" si="226"/>
        <v/>
      </c>
    </row>
    <row r="14465" spans="3:4">
      <c r="C14465" s="1" t="str">
        <f>IF(A14465="", "", VLOOKUP(A14465,Undocumented!$A:$C, 2, FALSE))</f>
        <v/>
      </c>
      <c r="D14465" s="1" t="str">
        <f t="shared" si="226"/>
        <v/>
      </c>
    </row>
    <row r="14466" spans="3:4">
      <c r="C14466" s="1" t="str">
        <f>IF(A14466="", "", VLOOKUP(A14466,Undocumented!$A:$C, 2, FALSE))</f>
        <v/>
      </c>
      <c r="D14466" s="1" t="str">
        <f t="shared" si="226"/>
        <v/>
      </c>
    </row>
    <row r="14467" spans="3:4">
      <c r="C14467" s="1" t="str">
        <f>IF(A14467="", "", VLOOKUP(A14467,Undocumented!$A:$C, 2, FALSE))</f>
        <v/>
      </c>
      <c r="D14467" s="1" t="str">
        <f t="shared" ref="D14467:D14530" si="227">IF(AND(B14467&lt;&gt;"", B14467&lt;&gt;C14467), "X", "")</f>
        <v/>
      </c>
    </row>
    <row r="14468" spans="3:4">
      <c r="C14468" s="1" t="str">
        <f>IF(A14468="", "", VLOOKUP(A14468,Undocumented!$A:$C, 2, FALSE))</f>
        <v/>
      </c>
      <c r="D14468" s="1" t="str">
        <f t="shared" si="227"/>
        <v/>
      </c>
    </row>
    <row r="14469" spans="3:4">
      <c r="C14469" s="1" t="str">
        <f>IF(A14469="", "", VLOOKUP(A14469,Undocumented!$A:$C, 2, FALSE))</f>
        <v/>
      </c>
      <c r="D14469" s="1" t="str">
        <f t="shared" si="227"/>
        <v/>
      </c>
    </row>
    <row r="14470" spans="3:4">
      <c r="C14470" s="1" t="str">
        <f>IF(A14470="", "", VLOOKUP(A14470,Undocumented!$A:$C, 2, FALSE))</f>
        <v/>
      </c>
      <c r="D14470" s="1" t="str">
        <f t="shared" si="227"/>
        <v/>
      </c>
    </row>
    <row r="14471" spans="3:4">
      <c r="C14471" s="1" t="str">
        <f>IF(A14471="", "", VLOOKUP(A14471,Undocumented!$A:$C, 2, FALSE))</f>
        <v/>
      </c>
      <c r="D14471" s="1" t="str">
        <f t="shared" si="227"/>
        <v/>
      </c>
    </row>
    <row r="14472" spans="3:4">
      <c r="C14472" s="1" t="str">
        <f>IF(A14472="", "", VLOOKUP(A14472,Undocumented!$A:$C, 2, FALSE))</f>
        <v/>
      </c>
      <c r="D14472" s="1" t="str">
        <f t="shared" si="227"/>
        <v/>
      </c>
    </row>
    <row r="14473" spans="3:4">
      <c r="C14473" s="1" t="str">
        <f>IF(A14473="", "", VLOOKUP(A14473,Undocumented!$A:$C, 2, FALSE))</f>
        <v/>
      </c>
      <c r="D14473" s="1" t="str">
        <f t="shared" si="227"/>
        <v/>
      </c>
    </row>
    <row r="14474" spans="3:4">
      <c r="C14474" s="1" t="str">
        <f>IF(A14474="", "", VLOOKUP(A14474,Undocumented!$A:$C, 2, FALSE))</f>
        <v/>
      </c>
      <c r="D14474" s="1" t="str">
        <f t="shared" si="227"/>
        <v/>
      </c>
    </row>
    <row r="14475" spans="3:4">
      <c r="C14475" s="1" t="str">
        <f>IF(A14475="", "", VLOOKUP(A14475,Undocumented!$A:$C, 2, FALSE))</f>
        <v/>
      </c>
      <c r="D14475" s="1" t="str">
        <f t="shared" si="227"/>
        <v/>
      </c>
    </row>
    <row r="14476" spans="3:4">
      <c r="C14476" s="1" t="str">
        <f>IF(A14476="", "", VLOOKUP(A14476,Undocumented!$A:$C, 2, FALSE))</f>
        <v/>
      </c>
      <c r="D14476" s="1" t="str">
        <f t="shared" si="227"/>
        <v/>
      </c>
    </row>
    <row r="14477" spans="3:4">
      <c r="C14477" s="1" t="str">
        <f>IF(A14477="", "", VLOOKUP(A14477,Undocumented!$A:$C, 2, FALSE))</f>
        <v/>
      </c>
      <c r="D14477" s="1" t="str">
        <f t="shared" si="227"/>
        <v/>
      </c>
    </row>
    <row r="14478" spans="3:4">
      <c r="C14478" s="1" t="str">
        <f>IF(A14478="", "", VLOOKUP(A14478,Undocumented!$A:$C, 2, FALSE))</f>
        <v/>
      </c>
      <c r="D14478" s="1" t="str">
        <f t="shared" si="227"/>
        <v/>
      </c>
    </row>
    <row r="14479" spans="3:4">
      <c r="C14479" s="1" t="str">
        <f>IF(A14479="", "", VLOOKUP(A14479,Undocumented!$A:$C, 2, FALSE))</f>
        <v/>
      </c>
      <c r="D14479" s="1" t="str">
        <f t="shared" si="227"/>
        <v/>
      </c>
    </row>
    <row r="14480" spans="3:4">
      <c r="C14480" s="1" t="str">
        <f>IF(A14480="", "", VLOOKUP(A14480,Undocumented!$A:$C, 2, FALSE))</f>
        <v/>
      </c>
      <c r="D14480" s="1" t="str">
        <f t="shared" si="227"/>
        <v/>
      </c>
    </row>
    <row r="14481" spans="3:4">
      <c r="C14481" s="1" t="str">
        <f>IF(A14481="", "", VLOOKUP(A14481,Undocumented!$A:$C, 2, FALSE))</f>
        <v/>
      </c>
      <c r="D14481" s="1" t="str">
        <f t="shared" si="227"/>
        <v/>
      </c>
    </row>
    <row r="14482" spans="3:4">
      <c r="C14482" s="1" t="str">
        <f>IF(A14482="", "", VLOOKUP(A14482,Undocumented!$A:$C, 2, FALSE))</f>
        <v/>
      </c>
      <c r="D14482" s="1" t="str">
        <f t="shared" si="227"/>
        <v/>
      </c>
    </row>
    <row r="14483" spans="3:4">
      <c r="C14483" s="1" t="str">
        <f>IF(A14483="", "", VLOOKUP(A14483,Undocumented!$A:$C, 2, FALSE))</f>
        <v/>
      </c>
      <c r="D14483" s="1" t="str">
        <f t="shared" si="227"/>
        <v/>
      </c>
    </row>
    <row r="14484" spans="3:4">
      <c r="C14484" s="1" t="str">
        <f>IF(A14484="", "", VLOOKUP(A14484,Undocumented!$A:$C, 2, FALSE))</f>
        <v/>
      </c>
      <c r="D14484" s="1" t="str">
        <f t="shared" si="227"/>
        <v/>
      </c>
    </row>
    <row r="14485" spans="3:4">
      <c r="C14485" s="1" t="str">
        <f>IF(A14485="", "", VLOOKUP(A14485,Undocumented!$A:$C, 2, FALSE))</f>
        <v/>
      </c>
      <c r="D14485" s="1" t="str">
        <f t="shared" si="227"/>
        <v/>
      </c>
    </row>
    <row r="14486" spans="3:4">
      <c r="C14486" s="1" t="str">
        <f>IF(A14486="", "", VLOOKUP(A14486,Undocumented!$A:$C, 2, FALSE))</f>
        <v/>
      </c>
      <c r="D14486" s="1" t="str">
        <f t="shared" si="227"/>
        <v/>
      </c>
    </row>
    <row r="14487" spans="3:4">
      <c r="C14487" s="1" t="str">
        <f>IF(A14487="", "", VLOOKUP(A14487,Undocumented!$A:$C, 2, FALSE))</f>
        <v/>
      </c>
      <c r="D14487" s="1" t="str">
        <f t="shared" si="227"/>
        <v/>
      </c>
    </row>
    <row r="14488" spans="3:4">
      <c r="C14488" s="1" t="str">
        <f>IF(A14488="", "", VLOOKUP(A14488,Undocumented!$A:$C, 2, FALSE))</f>
        <v/>
      </c>
      <c r="D14488" s="1" t="str">
        <f t="shared" si="227"/>
        <v/>
      </c>
    </row>
    <row r="14489" spans="3:4">
      <c r="C14489" s="1" t="str">
        <f>IF(A14489="", "", VLOOKUP(A14489,Undocumented!$A:$C, 2, FALSE))</f>
        <v/>
      </c>
      <c r="D14489" s="1" t="str">
        <f t="shared" si="227"/>
        <v/>
      </c>
    </row>
    <row r="14490" spans="3:4">
      <c r="C14490" s="1" t="str">
        <f>IF(A14490="", "", VLOOKUP(A14490,Undocumented!$A:$C, 2, FALSE))</f>
        <v/>
      </c>
      <c r="D14490" s="1" t="str">
        <f t="shared" si="227"/>
        <v/>
      </c>
    </row>
    <row r="14491" spans="3:4">
      <c r="C14491" s="1" t="str">
        <f>IF(A14491="", "", VLOOKUP(A14491,Undocumented!$A:$C, 2, FALSE))</f>
        <v/>
      </c>
      <c r="D14491" s="1" t="str">
        <f t="shared" si="227"/>
        <v/>
      </c>
    </row>
    <row r="14492" spans="3:4">
      <c r="C14492" s="1" t="str">
        <f>IF(A14492="", "", VLOOKUP(A14492,Undocumented!$A:$C, 2, FALSE))</f>
        <v/>
      </c>
      <c r="D14492" s="1" t="str">
        <f t="shared" si="227"/>
        <v/>
      </c>
    </row>
    <row r="14493" spans="3:4">
      <c r="C14493" s="1" t="str">
        <f>IF(A14493="", "", VLOOKUP(A14493,Undocumented!$A:$C, 2, FALSE))</f>
        <v/>
      </c>
      <c r="D14493" s="1" t="str">
        <f t="shared" si="227"/>
        <v/>
      </c>
    </row>
    <row r="14494" spans="3:4">
      <c r="C14494" s="1" t="str">
        <f>IF(A14494="", "", VLOOKUP(A14494,Undocumented!$A:$C, 2, FALSE))</f>
        <v/>
      </c>
      <c r="D14494" s="1" t="str">
        <f t="shared" si="227"/>
        <v/>
      </c>
    </row>
    <row r="14495" spans="3:4">
      <c r="C14495" s="1" t="str">
        <f>IF(A14495="", "", VLOOKUP(A14495,Undocumented!$A:$C, 2, FALSE))</f>
        <v/>
      </c>
      <c r="D14495" s="1" t="str">
        <f t="shared" si="227"/>
        <v/>
      </c>
    </row>
    <row r="14496" spans="3:4">
      <c r="C14496" s="1" t="str">
        <f>IF(A14496="", "", VLOOKUP(A14496,Undocumented!$A:$C, 2, FALSE))</f>
        <v/>
      </c>
      <c r="D14496" s="1" t="str">
        <f t="shared" si="227"/>
        <v/>
      </c>
    </row>
    <row r="14497" spans="3:4">
      <c r="C14497" s="1" t="str">
        <f>IF(A14497="", "", VLOOKUP(A14497,Undocumented!$A:$C, 2, FALSE))</f>
        <v/>
      </c>
      <c r="D14497" s="1" t="str">
        <f t="shared" si="227"/>
        <v/>
      </c>
    </row>
    <row r="14498" spans="3:4">
      <c r="C14498" s="1" t="str">
        <f>IF(A14498="", "", VLOOKUP(A14498,Undocumented!$A:$C, 2, FALSE))</f>
        <v/>
      </c>
      <c r="D14498" s="1" t="str">
        <f t="shared" si="227"/>
        <v/>
      </c>
    </row>
    <row r="14499" spans="3:4">
      <c r="C14499" s="1" t="str">
        <f>IF(A14499="", "", VLOOKUP(A14499,Undocumented!$A:$C, 2, FALSE))</f>
        <v/>
      </c>
      <c r="D14499" s="1" t="str">
        <f t="shared" si="227"/>
        <v/>
      </c>
    </row>
    <row r="14500" spans="3:4">
      <c r="C14500" s="1" t="str">
        <f>IF(A14500="", "", VLOOKUP(A14500,Undocumented!$A:$C, 2, FALSE))</f>
        <v/>
      </c>
      <c r="D14500" s="1" t="str">
        <f t="shared" si="227"/>
        <v/>
      </c>
    </row>
    <row r="14501" spans="3:4">
      <c r="C14501" s="1" t="str">
        <f>IF(A14501="", "", VLOOKUP(A14501,Undocumented!$A:$C, 2, FALSE))</f>
        <v/>
      </c>
      <c r="D14501" s="1" t="str">
        <f t="shared" si="227"/>
        <v/>
      </c>
    </row>
    <row r="14502" spans="3:4">
      <c r="C14502" s="1" t="str">
        <f>IF(A14502="", "", VLOOKUP(A14502,Undocumented!$A:$C, 2, FALSE))</f>
        <v/>
      </c>
      <c r="D14502" s="1" t="str">
        <f t="shared" si="227"/>
        <v/>
      </c>
    </row>
    <row r="14503" spans="3:4">
      <c r="C14503" s="1" t="str">
        <f>IF(A14503="", "", VLOOKUP(A14503,Undocumented!$A:$C, 2, FALSE))</f>
        <v/>
      </c>
      <c r="D14503" s="1" t="str">
        <f t="shared" si="227"/>
        <v/>
      </c>
    </row>
    <row r="14504" spans="3:4">
      <c r="C14504" s="1" t="str">
        <f>IF(A14504="", "", VLOOKUP(A14504,Undocumented!$A:$C, 2, FALSE))</f>
        <v/>
      </c>
      <c r="D14504" s="1" t="str">
        <f t="shared" si="227"/>
        <v/>
      </c>
    </row>
    <row r="14505" spans="3:4">
      <c r="C14505" s="1" t="str">
        <f>IF(A14505="", "", VLOOKUP(A14505,Undocumented!$A:$C, 2, FALSE))</f>
        <v/>
      </c>
      <c r="D14505" s="1" t="str">
        <f t="shared" si="227"/>
        <v/>
      </c>
    </row>
    <row r="14506" spans="3:4">
      <c r="C14506" s="1" t="str">
        <f>IF(A14506="", "", VLOOKUP(A14506,Undocumented!$A:$C, 2, FALSE))</f>
        <v/>
      </c>
      <c r="D14506" s="1" t="str">
        <f t="shared" si="227"/>
        <v/>
      </c>
    </row>
    <row r="14507" spans="3:4">
      <c r="C14507" s="1" t="str">
        <f>IF(A14507="", "", VLOOKUP(A14507,Undocumented!$A:$C, 2, FALSE))</f>
        <v/>
      </c>
      <c r="D14507" s="1" t="str">
        <f t="shared" si="227"/>
        <v/>
      </c>
    </row>
    <row r="14508" spans="3:4">
      <c r="C14508" s="1" t="str">
        <f>IF(A14508="", "", VLOOKUP(A14508,Undocumented!$A:$C, 2, FALSE))</f>
        <v/>
      </c>
      <c r="D14508" s="1" t="str">
        <f t="shared" si="227"/>
        <v/>
      </c>
    </row>
    <row r="14509" spans="3:4">
      <c r="C14509" s="1" t="str">
        <f>IF(A14509="", "", VLOOKUP(A14509,Undocumented!$A:$C, 2, FALSE))</f>
        <v/>
      </c>
      <c r="D14509" s="1" t="str">
        <f t="shared" si="227"/>
        <v/>
      </c>
    </row>
    <row r="14510" spans="3:4">
      <c r="C14510" s="1" t="str">
        <f>IF(A14510="", "", VLOOKUP(A14510,Undocumented!$A:$C, 2, FALSE))</f>
        <v/>
      </c>
      <c r="D14510" s="1" t="str">
        <f t="shared" si="227"/>
        <v/>
      </c>
    </row>
    <row r="14511" spans="3:4">
      <c r="C14511" s="1" t="str">
        <f>IF(A14511="", "", VLOOKUP(A14511,Undocumented!$A:$C, 2, FALSE))</f>
        <v/>
      </c>
      <c r="D14511" s="1" t="str">
        <f t="shared" si="227"/>
        <v/>
      </c>
    </row>
    <row r="14512" spans="3:4">
      <c r="C14512" s="1" t="str">
        <f>IF(A14512="", "", VLOOKUP(A14512,Undocumented!$A:$C, 2, FALSE))</f>
        <v/>
      </c>
      <c r="D14512" s="1" t="str">
        <f t="shared" si="227"/>
        <v/>
      </c>
    </row>
    <row r="14513" spans="3:4">
      <c r="C14513" s="1" t="str">
        <f>IF(A14513="", "", VLOOKUP(A14513,Undocumented!$A:$C, 2, FALSE))</f>
        <v/>
      </c>
      <c r="D14513" s="1" t="str">
        <f t="shared" si="227"/>
        <v/>
      </c>
    </row>
    <row r="14514" spans="3:4">
      <c r="C14514" s="1" t="str">
        <f>IF(A14514="", "", VLOOKUP(A14514,Undocumented!$A:$C, 2, FALSE))</f>
        <v/>
      </c>
      <c r="D14514" s="1" t="str">
        <f t="shared" si="227"/>
        <v/>
      </c>
    </row>
    <row r="14515" spans="3:4">
      <c r="C14515" s="1" t="str">
        <f>IF(A14515="", "", VLOOKUP(A14515,Undocumented!$A:$C, 2, FALSE))</f>
        <v/>
      </c>
      <c r="D14515" s="1" t="str">
        <f t="shared" si="227"/>
        <v/>
      </c>
    </row>
    <row r="14516" spans="3:4">
      <c r="C14516" s="1" t="str">
        <f>IF(A14516="", "", VLOOKUP(A14516,Undocumented!$A:$C, 2, FALSE))</f>
        <v/>
      </c>
      <c r="D14516" s="1" t="str">
        <f t="shared" si="227"/>
        <v/>
      </c>
    </row>
    <row r="14517" spans="3:4">
      <c r="C14517" s="1" t="str">
        <f>IF(A14517="", "", VLOOKUP(A14517,Undocumented!$A:$C, 2, FALSE))</f>
        <v/>
      </c>
      <c r="D14517" s="1" t="str">
        <f t="shared" si="227"/>
        <v/>
      </c>
    </row>
    <row r="14518" spans="3:4">
      <c r="C14518" s="1" t="str">
        <f>IF(A14518="", "", VLOOKUP(A14518,Undocumented!$A:$C, 2, FALSE))</f>
        <v/>
      </c>
      <c r="D14518" s="1" t="str">
        <f t="shared" si="227"/>
        <v/>
      </c>
    </row>
    <row r="14519" spans="3:4">
      <c r="C14519" s="1" t="str">
        <f>IF(A14519="", "", VLOOKUP(A14519,Undocumented!$A:$C, 2, FALSE))</f>
        <v/>
      </c>
      <c r="D14519" s="1" t="str">
        <f t="shared" si="227"/>
        <v/>
      </c>
    </row>
    <row r="14520" spans="3:4">
      <c r="C14520" s="1" t="str">
        <f>IF(A14520="", "", VLOOKUP(A14520,Undocumented!$A:$C, 2, FALSE))</f>
        <v/>
      </c>
      <c r="D14520" s="1" t="str">
        <f t="shared" si="227"/>
        <v/>
      </c>
    </row>
    <row r="14521" spans="3:4">
      <c r="C14521" s="1" t="str">
        <f>IF(A14521="", "", VLOOKUP(A14521,Undocumented!$A:$C, 2, FALSE))</f>
        <v/>
      </c>
      <c r="D14521" s="1" t="str">
        <f t="shared" si="227"/>
        <v/>
      </c>
    </row>
    <row r="14522" spans="3:4">
      <c r="C14522" s="1" t="str">
        <f>IF(A14522="", "", VLOOKUP(A14522,Undocumented!$A:$C, 2, FALSE))</f>
        <v/>
      </c>
      <c r="D14522" s="1" t="str">
        <f t="shared" si="227"/>
        <v/>
      </c>
    </row>
    <row r="14523" spans="3:4">
      <c r="C14523" s="1" t="str">
        <f>IF(A14523="", "", VLOOKUP(A14523,Undocumented!$A:$C, 2, FALSE))</f>
        <v/>
      </c>
      <c r="D14523" s="1" t="str">
        <f t="shared" si="227"/>
        <v/>
      </c>
    </row>
    <row r="14524" spans="3:4">
      <c r="C14524" s="1" t="str">
        <f>IF(A14524="", "", VLOOKUP(A14524,Undocumented!$A:$C, 2, FALSE))</f>
        <v/>
      </c>
      <c r="D14524" s="1" t="str">
        <f t="shared" si="227"/>
        <v/>
      </c>
    </row>
    <row r="14525" spans="3:4">
      <c r="C14525" s="1" t="str">
        <f>IF(A14525="", "", VLOOKUP(A14525,Undocumented!$A:$C, 2, FALSE))</f>
        <v/>
      </c>
      <c r="D14525" s="1" t="str">
        <f t="shared" si="227"/>
        <v/>
      </c>
    </row>
    <row r="14526" spans="3:4">
      <c r="C14526" s="1" t="str">
        <f>IF(A14526="", "", VLOOKUP(A14526,Undocumented!$A:$C, 2, FALSE))</f>
        <v/>
      </c>
      <c r="D14526" s="1" t="str">
        <f t="shared" si="227"/>
        <v/>
      </c>
    </row>
    <row r="14527" spans="3:4">
      <c r="C14527" s="1" t="str">
        <f>IF(A14527="", "", VLOOKUP(A14527,Undocumented!$A:$C, 2, FALSE))</f>
        <v/>
      </c>
      <c r="D14527" s="1" t="str">
        <f t="shared" si="227"/>
        <v/>
      </c>
    </row>
    <row r="14528" spans="3:4">
      <c r="C14528" s="1" t="str">
        <f>IF(A14528="", "", VLOOKUP(A14528,Undocumented!$A:$C, 2, FALSE))</f>
        <v/>
      </c>
      <c r="D14528" s="1" t="str">
        <f t="shared" si="227"/>
        <v/>
      </c>
    </row>
    <row r="14529" spans="3:4">
      <c r="C14529" s="1" t="str">
        <f>IF(A14529="", "", VLOOKUP(A14529,Undocumented!$A:$C, 2, FALSE))</f>
        <v/>
      </c>
      <c r="D14529" s="1" t="str">
        <f t="shared" si="227"/>
        <v/>
      </c>
    </row>
    <row r="14530" spans="3:4">
      <c r="C14530" s="1" t="str">
        <f>IF(A14530="", "", VLOOKUP(A14530,Undocumented!$A:$C, 2, FALSE))</f>
        <v/>
      </c>
      <c r="D14530" s="1" t="str">
        <f t="shared" si="227"/>
        <v/>
      </c>
    </row>
    <row r="14531" spans="3:4">
      <c r="C14531" s="1" t="str">
        <f>IF(A14531="", "", VLOOKUP(A14531,Undocumented!$A:$C, 2, FALSE))</f>
        <v/>
      </c>
      <c r="D14531" s="1" t="str">
        <f t="shared" ref="D14531:D14594" si="228">IF(AND(B14531&lt;&gt;"", B14531&lt;&gt;C14531), "X", "")</f>
        <v/>
      </c>
    </row>
    <row r="14532" spans="3:4">
      <c r="C14532" s="1" t="str">
        <f>IF(A14532="", "", VLOOKUP(A14532,Undocumented!$A:$C, 2, FALSE))</f>
        <v/>
      </c>
      <c r="D14532" s="1" t="str">
        <f t="shared" si="228"/>
        <v/>
      </c>
    </row>
    <row r="14533" spans="3:4">
      <c r="C14533" s="1" t="str">
        <f>IF(A14533="", "", VLOOKUP(A14533,Undocumented!$A:$C, 2, FALSE))</f>
        <v/>
      </c>
      <c r="D14533" s="1" t="str">
        <f t="shared" si="228"/>
        <v/>
      </c>
    </row>
    <row r="14534" spans="3:4">
      <c r="C14534" s="1" t="str">
        <f>IF(A14534="", "", VLOOKUP(A14534,Undocumented!$A:$C, 2, FALSE))</f>
        <v/>
      </c>
      <c r="D14534" s="1" t="str">
        <f t="shared" si="228"/>
        <v/>
      </c>
    </row>
    <row r="14535" spans="3:4">
      <c r="C14535" s="1" t="str">
        <f>IF(A14535="", "", VLOOKUP(A14535,Undocumented!$A:$C, 2, FALSE))</f>
        <v/>
      </c>
      <c r="D14535" s="1" t="str">
        <f t="shared" si="228"/>
        <v/>
      </c>
    </row>
    <row r="14536" spans="3:4">
      <c r="C14536" s="1" t="str">
        <f>IF(A14536="", "", VLOOKUP(A14536,Undocumented!$A:$C, 2, FALSE))</f>
        <v/>
      </c>
      <c r="D14536" s="1" t="str">
        <f t="shared" si="228"/>
        <v/>
      </c>
    </row>
    <row r="14537" spans="3:4">
      <c r="C14537" s="1" t="str">
        <f>IF(A14537="", "", VLOOKUP(A14537,Undocumented!$A:$C, 2, FALSE))</f>
        <v/>
      </c>
      <c r="D14537" s="1" t="str">
        <f t="shared" si="228"/>
        <v/>
      </c>
    </row>
    <row r="14538" spans="3:4">
      <c r="C14538" s="1" t="str">
        <f>IF(A14538="", "", VLOOKUP(A14538,Undocumented!$A:$C, 2, FALSE))</f>
        <v/>
      </c>
      <c r="D14538" s="1" t="str">
        <f t="shared" si="228"/>
        <v/>
      </c>
    </row>
    <row r="14539" spans="3:4">
      <c r="C14539" s="1" t="str">
        <f>IF(A14539="", "", VLOOKUP(A14539,Undocumented!$A:$C, 2, FALSE))</f>
        <v/>
      </c>
      <c r="D14539" s="1" t="str">
        <f t="shared" si="228"/>
        <v/>
      </c>
    </row>
    <row r="14540" spans="3:4">
      <c r="C14540" s="1" t="str">
        <f>IF(A14540="", "", VLOOKUP(A14540,Undocumented!$A:$C, 2, FALSE))</f>
        <v/>
      </c>
      <c r="D14540" s="1" t="str">
        <f t="shared" si="228"/>
        <v/>
      </c>
    </row>
    <row r="14541" spans="3:4">
      <c r="C14541" s="1" t="str">
        <f>IF(A14541="", "", VLOOKUP(A14541,Undocumented!$A:$C, 2, FALSE))</f>
        <v/>
      </c>
      <c r="D14541" s="1" t="str">
        <f t="shared" si="228"/>
        <v/>
      </c>
    </row>
    <row r="14542" spans="3:4">
      <c r="C14542" s="1" t="str">
        <f>IF(A14542="", "", VLOOKUP(A14542,Undocumented!$A:$C, 2, FALSE))</f>
        <v/>
      </c>
      <c r="D14542" s="1" t="str">
        <f t="shared" si="228"/>
        <v/>
      </c>
    </row>
    <row r="14543" spans="3:4">
      <c r="C14543" s="1" t="str">
        <f>IF(A14543="", "", VLOOKUP(A14543,Undocumented!$A:$C, 2, FALSE))</f>
        <v/>
      </c>
      <c r="D14543" s="1" t="str">
        <f t="shared" si="228"/>
        <v/>
      </c>
    </row>
    <row r="14544" spans="3:4">
      <c r="C14544" s="1" t="str">
        <f>IF(A14544="", "", VLOOKUP(A14544,Undocumented!$A:$C, 2, FALSE))</f>
        <v/>
      </c>
      <c r="D14544" s="1" t="str">
        <f t="shared" si="228"/>
        <v/>
      </c>
    </row>
    <row r="14545" spans="3:4">
      <c r="C14545" s="1" t="str">
        <f>IF(A14545="", "", VLOOKUP(A14545,Undocumented!$A:$C, 2, FALSE))</f>
        <v/>
      </c>
      <c r="D14545" s="1" t="str">
        <f t="shared" si="228"/>
        <v/>
      </c>
    </row>
    <row r="14546" spans="3:4">
      <c r="C14546" s="1" t="str">
        <f>IF(A14546="", "", VLOOKUP(A14546,Undocumented!$A:$C, 2, FALSE))</f>
        <v/>
      </c>
      <c r="D14546" s="1" t="str">
        <f t="shared" si="228"/>
        <v/>
      </c>
    </row>
    <row r="14547" spans="3:4">
      <c r="C14547" s="1" t="str">
        <f>IF(A14547="", "", VLOOKUP(A14547,Undocumented!$A:$C, 2, FALSE))</f>
        <v/>
      </c>
      <c r="D14547" s="1" t="str">
        <f t="shared" si="228"/>
        <v/>
      </c>
    </row>
    <row r="14548" spans="3:4">
      <c r="C14548" s="1" t="str">
        <f>IF(A14548="", "", VLOOKUP(A14548,Undocumented!$A:$C, 2, FALSE))</f>
        <v/>
      </c>
      <c r="D14548" s="1" t="str">
        <f t="shared" si="228"/>
        <v/>
      </c>
    </row>
    <row r="14549" spans="3:4">
      <c r="C14549" s="1" t="str">
        <f>IF(A14549="", "", VLOOKUP(A14549,Undocumented!$A:$C, 2, FALSE))</f>
        <v/>
      </c>
      <c r="D14549" s="1" t="str">
        <f t="shared" si="228"/>
        <v/>
      </c>
    </row>
    <row r="14550" spans="3:4">
      <c r="C14550" s="1" t="str">
        <f>IF(A14550="", "", VLOOKUP(A14550,Undocumented!$A:$C, 2, FALSE))</f>
        <v/>
      </c>
      <c r="D14550" s="1" t="str">
        <f t="shared" si="228"/>
        <v/>
      </c>
    </row>
    <row r="14551" spans="3:4">
      <c r="C14551" s="1" t="str">
        <f>IF(A14551="", "", VLOOKUP(A14551,Undocumented!$A:$C, 2, FALSE))</f>
        <v/>
      </c>
      <c r="D14551" s="1" t="str">
        <f t="shared" si="228"/>
        <v/>
      </c>
    </row>
    <row r="14552" spans="3:4">
      <c r="C14552" s="1" t="str">
        <f>IF(A14552="", "", VLOOKUP(A14552,Undocumented!$A:$C, 2, FALSE))</f>
        <v/>
      </c>
      <c r="D14552" s="1" t="str">
        <f t="shared" si="228"/>
        <v/>
      </c>
    </row>
    <row r="14553" spans="3:4">
      <c r="C14553" s="1" t="str">
        <f>IF(A14553="", "", VLOOKUP(A14553,Undocumented!$A:$C, 2, FALSE))</f>
        <v/>
      </c>
      <c r="D14553" s="1" t="str">
        <f t="shared" si="228"/>
        <v/>
      </c>
    </row>
    <row r="14554" spans="3:4">
      <c r="C14554" s="1" t="str">
        <f>IF(A14554="", "", VLOOKUP(A14554,Undocumented!$A:$C, 2, FALSE))</f>
        <v/>
      </c>
      <c r="D14554" s="1" t="str">
        <f t="shared" si="228"/>
        <v/>
      </c>
    </row>
    <row r="14555" spans="3:4">
      <c r="C14555" s="1" t="str">
        <f>IF(A14555="", "", VLOOKUP(A14555,Undocumented!$A:$C, 2, FALSE))</f>
        <v/>
      </c>
      <c r="D14555" s="1" t="str">
        <f t="shared" si="228"/>
        <v/>
      </c>
    </row>
    <row r="14556" spans="3:4">
      <c r="C14556" s="1" t="str">
        <f>IF(A14556="", "", VLOOKUP(A14556,Undocumented!$A:$C, 2, FALSE))</f>
        <v/>
      </c>
      <c r="D14556" s="1" t="str">
        <f t="shared" si="228"/>
        <v/>
      </c>
    </row>
    <row r="14557" spans="3:4">
      <c r="C14557" s="1" t="str">
        <f>IF(A14557="", "", VLOOKUP(A14557,Undocumented!$A:$C, 2, FALSE))</f>
        <v/>
      </c>
      <c r="D14557" s="1" t="str">
        <f t="shared" si="228"/>
        <v/>
      </c>
    </row>
    <row r="14558" spans="3:4">
      <c r="C14558" s="1" t="str">
        <f>IF(A14558="", "", VLOOKUP(A14558,Undocumented!$A:$C, 2, FALSE))</f>
        <v/>
      </c>
      <c r="D14558" s="1" t="str">
        <f t="shared" si="228"/>
        <v/>
      </c>
    </row>
    <row r="14559" spans="3:4">
      <c r="C14559" s="1" t="str">
        <f>IF(A14559="", "", VLOOKUP(A14559,Undocumented!$A:$C, 2, FALSE))</f>
        <v/>
      </c>
      <c r="D14559" s="1" t="str">
        <f t="shared" si="228"/>
        <v/>
      </c>
    </row>
    <row r="14560" spans="3:4">
      <c r="C14560" s="1" t="str">
        <f>IF(A14560="", "", VLOOKUP(A14560,Undocumented!$A:$C, 2, FALSE))</f>
        <v/>
      </c>
      <c r="D14560" s="1" t="str">
        <f t="shared" si="228"/>
        <v/>
      </c>
    </row>
    <row r="14561" spans="3:4">
      <c r="C14561" s="1" t="str">
        <f>IF(A14561="", "", VLOOKUP(A14561,Undocumented!$A:$C, 2, FALSE))</f>
        <v/>
      </c>
      <c r="D14561" s="1" t="str">
        <f t="shared" si="228"/>
        <v/>
      </c>
    </row>
    <row r="14562" spans="3:4">
      <c r="C14562" s="1" t="str">
        <f>IF(A14562="", "", VLOOKUP(A14562,Undocumented!$A:$C, 2, FALSE))</f>
        <v/>
      </c>
      <c r="D14562" s="1" t="str">
        <f t="shared" si="228"/>
        <v/>
      </c>
    </row>
    <row r="14563" spans="3:4">
      <c r="C14563" s="1" t="str">
        <f>IF(A14563="", "", VLOOKUP(A14563,Undocumented!$A:$C, 2, FALSE))</f>
        <v/>
      </c>
      <c r="D14563" s="1" t="str">
        <f t="shared" si="228"/>
        <v/>
      </c>
    </row>
    <row r="14564" spans="3:4">
      <c r="C14564" s="1" t="str">
        <f>IF(A14564="", "", VLOOKUP(A14564,Undocumented!$A:$C, 2, FALSE))</f>
        <v/>
      </c>
      <c r="D14564" s="1" t="str">
        <f t="shared" si="228"/>
        <v/>
      </c>
    </row>
    <row r="14565" spans="3:4">
      <c r="C14565" s="1" t="str">
        <f>IF(A14565="", "", VLOOKUP(A14565,Undocumented!$A:$C, 2, FALSE))</f>
        <v/>
      </c>
      <c r="D14565" s="1" t="str">
        <f t="shared" si="228"/>
        <v/>
      </c>
    </row>
    <row r="14566" spans="3:4">
      <c r="C14566" s="1" t="str">
        <f>IF(A14566="", "", VLOOKUP(A14566,Undocumented!$A:$C, 2, FALSE))</f>
        <v/>
      </c>
      <c r="D14566" s="1" t="str">
        <f t="shared" si="228"/>
        <v/>
      </c>
    </row>
    <row r="14567" spans="3:4">
      <c r="C14567" s="1" t="str">
        <f>IF(A14567="", "", VLOOKUP(A14567,Undocumented!$A:$C, 2, FALSE))</f>
        <v/>
      </c>
      <c r="D14567" s="1" t="str">
        <f t="shared" si="228"/>
        <v/>
      </c>
    </row>
    <row r="14568" spans="3:4">
      <c r="C14568" s="1" t="str">
        <f>IF(A14568="", "", VLOOKUP(A14568,Undocumented!$A:$C, 2, FALSE))</f>
        <v/>
      </c>
      <c r="D14568" s="1" t="str">
        <f t="shared" si="228"/>
        <v/>
      </c>
    </row>
    <row r="14569" spans="3:4">
      <c r="C14569" s="1" t="str">
        <f>IF(A14569="", "", VLOOKUP(A14569,Undocumented!$A:$C, 2, FALSE))</f>
        <v/>
      </c>
      <c r="D14569" s="1" t="str">
        <f t="shared" si="228"/>
        <v/>
      </c>
    </row>
    <row r="14570" spans="3:4">
      <c r="C14570" s="1" t="str">
        <f>IF(A14570="", "", VLOOKUP(A14570,Undocumented!$A:$C, 2, FALSE))</f>
        <v/>
      </c>
      <c r="D14570" s="1" t="str">
        <f t="shared" si="228"/>
        <v/>
      </c>
    </row>
    <row r="14571" spans="3:4">
      <c r="C14571" s="1" t="str">
        <f>IF(A14571="", "", VLOOKUP(A14571,Undocumented!$A:$C, 2, FALSE))</f>
        <v/>
      </c>
      <c r="D14571" s="1" t="str">
        <f t="shared" si="228"/>
        <v/>
      </c>
    </row>
    <row r="14572" spans="3:4">
      <c r="C14572" s="1" t="str">
        <f>IF(A14572="", "", VLOOKUP(A14572,Undocumented!$A:$C, 2, FALSE))</f>
        <v/>
      </c>
      <c r="D14572" s="1" t="str">
        <f t="shared" si="228"/>
        <v/>
      </c>
    </row>
    <row r="14573" spans="3:4">
      <c r="C14573" s="1" t="str">
        <f>IF(A14573="", "", VLOOKUP(A14573,Undocumented!$A:$C, 2, FALSE))</f>
        <v/>
      </c>
      <c r="D14573" s="1" t="str">
        <f t="shared" si="228"/>
        <v/>
      </c>
    </row>
    <row r="14574" spans="3:4">
      <c r="C14574" s="1" t="str">
        <f>IF(A14574="", "", VLOOKUP(A14574,Undocumented!$A:$C, 2, FALSE))</f>
        <v/>
      </c>
      <c r="D14574" s="1" t="str">
        <f t="shared" si="228"/>
        <v/>
      </c>
    </row>
    <row r="14575" spans="3:4">
      <c r="C14575" s="1" t="str">
        <f>IF(A14575="", "", VLOOKUP(A14575,Undocumented!$A:$C, 2, FALSE))</f>
        <v/>
      </c>
      <c r="D14575" s="1" t="str">
        <f t="shared" si="228"/>
        <v/>
      </c>
    </row>
    <row r="14576" spans="3:4">
      <c r="C14576" s="1" t="str">
        <f>IF(A14576="", "", VLOOKUP(A14576,Undocumented!$A:$C, 2, FALSE))</f>
        <v/>
      </c>
      <c r="D14576" s="1" t="str">
        <f t="shared" si="228"/>
        <v/>
      </c>
    </row>
    <row r="14577" spans="3:4">
      <c r="C14577" s="1" t="str">
        <f>IF(A14577="", "", VLOOKUP(A14577,Undocumented!$A:$C, 2, FALSE))</f>
        <v/>
      </c>
      <c r="D14577" s="1" t="str">
        <f t="shared" si="228"/>
        <v/>
      </c>
    </row>
    <row r="14578" spans="3:4">
      <c r="C14578" s="1" t="str">
        <f>IF(A14578="", "", VLOOKUP(A14578,Undocumented!$A:$C, 2, FALSE))</f>
        <v/>
      </c>
      <c r="D14578" s="1" t="str">
        <f t="shared" si="228"/>
        <v/>
      </c>
    </row>
    <row r="14579" spans="3:4">
      <c r="C14579" s="1" t="str">
        <f>IF(A14579="", "", VLOOKUP(A14579,Undocumented!$A:$C, 2, FALSE))</f>
        <v/>
      </c>
      <c r="D14579" s="1" t="str">
        <f t="shared" si="228"/>
        <v/>
      </c>
    </row>
    <row r="14580" spans="3:4">
      <c r="C14580" s="1" t="str">
        <f>IF(A14580="", "", VLOOKUP(A14580,Undocumented!$A:$C, 2, FALSE))</f>
        <v/>
      </c>
      <c r="D14580" s="1" t="str">
        <f t="shared" si="228"/>
        <v/>
      </c>
    </row>
    <row r="14581" spans="3:4">
      <c r="C14581" s="1" t="str">
        <f>IF(A14581="", "", VLOOKUP(A14581,Undocumented!$A:$C, 2, FALSE))</f>
        <v/>
      </c>
      <c r="D14581" s="1" t="str">
        <f t="shared" si="228"/>
        <v/>
      </c>
    </row>
    <row r="14582" spans="3:4">
      <c r="C14582" s="1" t="str">
        <f>IF(A14582="", "", VLOOKUP(A14582,Undocumented!$A:$C, 2, FALSE))</f>
        <v/>
      </c>
      <c r="D14582" s="1" t="str">
        <f t="shared" si="228"/>
        <v/>
      </c>
    </row>
    <row r="14583" spans="3:4">
      <c r="C14583" s="1" t="str">
        <f>IF(A14583="", "", VLOOKUP(A14583,Undocumented!$A:$C, 2, FALSE))</f>
        <v/>
      </c>
      <c r="D14583" s="1" t="str">
        <f t="shared" si="228"/>
        <v/>
      </c>
    </row>
    <row r="14584" spans="3:4">
      <c r="C14584" s="1" t="str">
        <f>IF(A14584="", "", VLOOKUP(A14584,Undocumented!$A:$C, 2, FALSE))</f>
        <v/>
      </c>
      <c r="D14584" s="1" t="str">
        <f t="shared" si="228"/>
        <v/>
      </c>
    </row>
    <row r="14585" spans="3:4">
      <c r="C14585" s="1" t="str">
        <f>IF(A14585="", "", VLOOKUP(A14585,Undocumented!$A:$C, 2, FALSE))</f>
        <v/>
      </c>
      <c r="D14585" s="1" t="str">
        <f t="shared" si="228"/>
        <v/>
      </c>
    </row>
    <row r="14586" spans="3:4">
      <c r="C14586" s="1" t="str">
        <f>IF(A14586="", "", VLOOKUP(A14586,Undocumented!$A:$C, 2, FALSE))</f>
        <v/>
      </c>
      <c r="D14586" s="1" t="str">
        <f t="shared" si="228"/>
        <v/>
      </c>
    </row>
    <row r="14587" spans="3:4">
      <c r="C14587" s="1" t="str">
        <f>IF(A14587="", "", VLOOKUP(A14587,Undocumented!$A:$C, 2, FALSE))</f>
        <v/>
      </c>
      <c r="D14587" s="1" t="str">
        <f t="shared" si="228"/>
        <v/>
      </c>
    </row>
    <row r="14588" spans="3:4">
      <c r="C14588" s="1" t="str">
        <f>IF(A14588="", "", VLOOKUP(A14588,Undocumented!$A:$C, 2, FALSE))</f>
        <v/>
      </c>
      <c r="D14588" s="1" t="str">
        <f t="shared" si="228"/>
        <v/>
      </c>
    </row>
    <row r="14589" spans="3:4">
      <c r="C14589" s="1" t="str">
        <f>IF(A14589="", "", VLOOKUP(A14589,Undocumented!$A:$C, 2, FALSE))</f>
        <v/>
      </c>
      <c r="D14589" s="1" t="str">
        <f t="shared" si="228"/>
        <v/>
      </c>
    </row>
    <row r="14590" spans="3:4">
      <c r="C14590" s="1" t="str">
        <f>IF(A14590="", "", VLOOKUP(A14590,Undocumented!$A:$C, 2, FALSE))</f>
        <v/>
      </c>
      <c r="D14590" s="1" t="str">
        <f t="shared" si="228"/>
        <v/>
      </c>
    </row>
    <row r="14591" spans="3:4">
      <c r="C14591" s="1" t="str">
        <f>IF(A14591="", "", VLOOKUP(A14591,Undocumented!$A:$C, 2, FALSE))</f>
        <v/>
      </c>
      <c r="D14591" s="1" t="str">
        <f t="shared" si="228"/>
        <v/>
      </c>
    </row>
    <row r="14592" spans="3:4">
      <c r="C14592" s="1" t="str">
        <f>IF(A14592="", "", VLOOKUP(A14592,Undocumented!$A:$C, 2, FALSE))</f>
        <v/>
      </c>
      <c r="D14592" s="1" t="str">
        <f t="shared" si="228"/>
        <v/>
      </c>
    </row>
    <row r="14593" spans="3:4">
      <c r="C14593" s="1" t="str">
        <f>IF(A14593="", "", VLOOKUP(A14593,Undocumented!$A:$C, 2, FALSE))</f>
        <v/>
      </c>
      <c r="D14593" s="1" t="str">
        <f t="shared" si="228"/>
        <v/>
      </c>
    </row>
    <row r="14594" spans="3:4">
      <c r="C14594" s="1" t="str">
        <f>IF(A14594="", "", VLOOKUP(A14594,Undocumented!$A:$C, 2, FALSE))</f>
        <v/>
      </c>
      <c r="D14594" s="1" t="str">
        <f t="shared" si="228"/>
        <v/>
      </c>
    </row>
    <row r="14595" spans="3:4">
      <c r="C14595" s="1" t="str">
        <f>IF(A14595="", "", VLOOKUP(A14595,Undocumented!$A:$C, 2, FALSE))</f>
        <v/>
      </c>
      <c r="D14595" s="1" t="str">
        <f t="shared" ref="D14595:D14658" si="229">IF(AND(B14595&lt;&gt;"", B14595&lt;&gt;C14595), "X", "")</f>
        <v/>
      </c>
    </row>
    <row r="14596" spans="3:4">
      <c r="C14596" s="1" t="str">
        <f>IF(A14596="", "", VLOOKUP(A14596,Undocumented!$A:$C, 2, FALSE))</f>
        <v/>
      </c>
      <c r="D14596" s="1" t="str">
        <f t="shared" si="229"/>
        <v/>
      </c>
    </row>
    <row r="14597" spans="3:4">
      <c r="C14597" s="1" t="str">
        <f>IF(A14597="", "", VLOOKUP(A14597,Undocumented!$A:$C, 2, FALSE))</f>
        <v/>
      </c>
      <c r="D14597" s="1" t="str">
        <f t="shared" si="229"/>
        <v/>
      </c>
    </row>
    <row r="14598" spans="3:4">
      <c r="C14598" s="1" t="str">
        <f>IF(A14598="", "", VLOOKUP(A14598,Undocumented!$A:$C, 2, FALSE))</f>
        <v/>
      </c>
      <c r="D14598" s="1" t="str">
        <f t="shared" si="229"/>
        <v/>
      </c>
    </row>
    <row r="14599" spans="3:4">
      <c r="C14599" s="1" t="str">
        <f>IF(A14599="", "", VLOOKUP(A14599,Undocumented!$A:$C, 2, FALSE))</f>
        <v/>
      </c>
      <c r="D14599" s="1" t="str">
        <f t="shared" si="229"/>
        <v/>
      </c>
    </row>
    <row r="14600" spans="3:4">
      <c r="C14600" s="1" t="str">
        <f>IF(A14600="", "", VLOOKUP(A14600,Undocumented!$A:$C, 2, FALSE))</f>
        <v/>
      </c>
      <c r="D14600" s="1" t="str">
        <f t="shared" si="229"/>
        <v/>
      </c>
    </row>
    <row r="14601" spans="3:4">
      <c r="C14601" s="1" t="str">
        <f>IF(A14601="", "", VLOOKUP(A14601,Undocumented!$A:$C, 2, FALSE))</f>
        <v/>
      </c>
      <c r="D14601" s="1" t="str">
        <f t="shared" si="229"/>
        <v/>
      </c>
    </row>
    <row r="14602" spans="3:4">
      <c r="C14602" s="1" t="str">
        <f>IF(A14602="", "", VLOOKUP(A14602,Undocumented!$A:$C, 2, FALSE))</f>
        <v/>
      </c>
      <c r="D14602" s="1" t="str">
        <f t="shared" si="229"/>
        <v/>
      </c>
    </row>
    <row r="14603" spans="3:4">
      <c r="C14603" s="1" t="str">
        <f>IF(A14603="", "", VLOOKUP(A14603,Undocumented!$A:$C, 2, FALSE))</f>
        <v/>
      </c>
      <c r="D14603" s="1" t="str">
        <f t="shared" si="229"/>
        <v/>
      </c>
    </row>
    <row r="14604" spans="3:4">
      <c r="C14604" s="1" t="str">
        <f>IF(A14604="", "", VLOOKUP(A14604,Undocumented!$A:$C, 2, FALSE))</f>
        <v/>
      </c>
      <c r="D14604" s="1" t="str">
        <f t="shared" si="229"/>
        <v/>
      </c>
    </row>
    <row r="14605" spans="3:4">
      <c r="C14605" s="1" t="str">
        <f>IF(A14605="", "", VLOOKUP(A14605,Undocumented!$A:$C, 2, FALSE))</f>
        <v/>
      </c>
      <c r="D14605" s="1" t="str">
        <f t="shared" si="229"/>
        <v/>
      </c>
    </row>
    <row r="14606" spans="3:4">
      <c r="C14606" s="1" t="str">
        <f>IF(A14606="", "", VLOOKUP(A14606,Undocumented!$A:$C, 2, FALSE))</f>
        <v/>
      </c>
      <c r="D14606" s="1" t="str">
        <f t="shared" si="229"/>
        <v/>
      </c>
    </row>
    <row r="14607" spans="3:4">
      <c r="C14607" s="1" t="str">
        <f>IF(A14607="", "", VLOOKUP(A14607,Undocumented!$A:$C, 2, FALSE))</f>
        <v/>
      </c>
      <c r="D14607" s="1" t="str">
        <f t="shared" si="229"/>
        <v/>
      </c>
    </row>
    <row r="14608" spans="3:4">
      <c r="C14608" s="1" t="str">
        <f>IF(A14608="", "", VLOOKUP(A14608,Undocumented!$A:$C, 2, FALSE))</f>
        <v/>
      </c>
      <c r="D14608" s="1" t="str">
        <f t="shared" si="229"/>
        <v/>
      </c>
    </row>
    <row r="14609" spans="3:4">
      <c r="C14609" s="1" t="str">
        <f>IF(A14609="", "", VLOOKUP(A14609,Undocumented!$A:$C, 2, FALSE))</f>
        <v/>
      </c>
      <c r="D14609" s="1" t="str">
        <f t="shared" si="229"/>
        <v/>
      </c>
    </row>
    <row r="14610" spans="3:4">
      <c r="C14610" s="1" t="str">
        <f>IF(A14610="", "", VLOOKUP(A14610,Undocumented!$A:$C, 2, FALSE))</f>
        <v/>
      </c>
      <c r="D14610" s="1" t="str">
        <f t="shared" si="229"/>
        <v/>
      </c>
    </row>
    <row r="14611" spans="3:4">
      <c r="C14611" s="1" t="str">
        <f>IF(A14611="", "", VLOOKUP(A14611,Undocumented!$A:$C, 2, FALSE))</f>
        <v/>
      </c>
      <c r="D14611" s="1" t="str">
        <f t="shared" si="229"/>
        <v/>
      </c>
    </row>
    <row r="14612" spans="3:4">
      <c r="C14612" s="1" t="str">
        <f>IF(A14612="", "", VLOOKUP(A14612,Undocumented!$A:$C, 2, FALSE))</f>
        <v/>
      </c>
      <c r="D14612" s="1" t="str">
        <f t="shared" si="229"/>
        <v/>
      </c>
    </row>
    <row r="14613" spans="3:4">
      <c r="C14613" s="1" t="str">
        <f>IF(A14613="", "", VLOOKUP(A14613,Undocumented!$A:$C, 2, FALSE))</f>
        <v/>
      </c>
      <c r="D14613" s="1" t="str">
        <f t="shared" si="229"/>
        <v/>
      </c>
    </row>
    <row r="14614" spans="3:4">
      <c r="C14614" s="1" t="str">
        <f>IF(A14614="", "", VLOOKUP(A14614,Undocumented!$A:$C, 2, FALSE))</f>
        <v/>
      </c>
      <c r="D14614" s="1" t="str">
        <f t="shared" si="229"/>
        <v/>
      </c>
    </row>
    <row r="14615" spans="3:4">
      <c r="C14615" s="1" t="str">
        <f>IF(A14615="", "", VLOOKUP(A14615,Undocumented!$A:$C, 2, FALSE))</f>
        <v/>
      </c>
      <c r="D14615" s="1" t="str">
        <f t="shared" si="229"/>
        <v/>
      </c>
    </row>
    <row r="14616" spans="3:4">
      <c r="C14616" s="1" t="str">
        <f>IF(A14616="", "", VLOOKUP(A14616,Undocumented!$A:$C, 2, FALSE))</f>
        <v/>
      </c>
      <c r="D14616" s="1" t="str">
        <f t="shared" si="229"/>
        <v/>
      </c>
    </row>
    <row r="14617" spans="3:4">
      <c r="C14617" s="1" t="str">
        <f>IF(A14617="", "", VLOOKUP(A14617,Undocumented!$A:$C, 2, FALSE))</f>
        <v/>
      </c>
      <c r="D14617" s="1" t="str">
        <f t="shared" si="229"/>
        <v/>
      </c>
    </row>
    <row r="14618" spans="3:4">
      <c r="C14618" s="1" t="str">
        <f>IF(A14618="", "", VLOOKUP(A14618,Undocumented!$A:$C, 2, FALSE))</f>
        <v/>
      </c>
      <c r="D14618" s="1" t="str">
        <f t="shared" si="229"/>
        <v/>
      </c>
    </row>
    <row r="14619" spans="3:4">
      <c r="C14619" s="1" t="str">
        <f>IF(A14619="", "", VLOOKUP(A14619,Undocumented!$A:$C, 2, FALSE))</f>
        <v/>
      </c>
      <c r="D14619" s="1" t="str">
        <f t="shared" si="229"/>
        <v/>
      </c>
    </row>
    <row r="14620" spans="3:4">
      <c r="C14620" s="1" t="str">
        <f>IF(A14620="", "", VLOOKUP(A14620,Undocumented!$A:$C, 2, FALSE))</f>
        <v/>
      </c>
      <c r="D14620" s="1" t="str">
        <f t="shared" si="229"/>
        <v/>
      </c>
    </row>
    <row r="14621" spans="3:4">
      <c r="C14621" s="1" t="str">
        <f>IF(A14621="", "", VLOOKUP(A14621,Undocumented!$A:$C, 2, FALSE))</f>
        <v/>
      </c>
      <c r="D14621" s="1" t="str">
        <f t="shared" si="229"/>
        <v/>
      </c>
    </row>
    <row r="14622" spans="3:4">
      <c r="C14622" s="1" t="str">
        <f>IF(A14622="", "", VLOOKUP(A14622,Undocumented!$A:$C, 2, FALSE))</f>
        <v/>
      </c>
      <c r="D14622" s="1" t="str">
        <f t="shared" si="229"/>
        <v/>
      </c>
    </row>
    <row r="14623" spans="3:4">
      <c r="C14623" s="1" t="str">
        <f>IF(A14623="", "", VLOOKUP(A14623,Undocumented!$A:$C, 2, FALSE))</f>
        <v/>
      </c>
      <c r="D14623" s="1" t="str">
        <f t="shared" si="229"/>
        <v/>
      </c>
    </row>
    <row r="14624" spans="3:4">
      <c r="C14624" s="1" t="str">
        <f>IF(A14624="", "", VLOOKUP(A14624,Undocumented!$A:$C, 2, FALSE))</f>
        <v/>
      </c>
      <c r="D14624" s="1" t="str">
        <f t="shared" si="229"/>
        <v/>
      </c>
    </row>
    <row r="14625" spans="3:4">
      <c r="C14625" s="1" t="str">
        <f>IF(A14625="", "", VLOOKUP(A14625,Undocumented!$A:$C, 2, FALSE))</f>
        <v/>
      </c>
      <c r="D14625" s="1" t="str">
        <f t="shared" si="229"/>
        <v/>
      </c>
    </row>
    <row r="14626" spans="3:4">
      <c r="C14626" s="1" t="str">
        <f>IF(A14626="", "", VLOOKUP(A14626,Undocumented!$A:$C, 2, FALSE))</f>
        <v/>
      </c>
      <c r="D14626" s="1" t="str">
        <f t="shared" si="229"/>
        <v/>
      </c>
    </row>
    <row r="14627" spans="3:4">
      <c r="C14627" s="1" t="str">
        <f>IF(A14627="", "", VLOOKUP(A14627,Undocumented!$A:$C, 2, FALSE))</f>
        <v/>
      </c>
      <c r="D14627" s="1" t="str">
        <f t="shared" si="229"/>
        <v/>
      </c>
    </row>
    <row r="14628" spans="3:4">
      <c r="C14628" s="1" t="str">
        <f>IF(A14628="", "", VLOOKUP(A14628,Undocumented!$A:$C, 2, FALSE))</f>
        <v/>
      </c>
      <c r="D14628" s="1" t="str">
        <f t="shared" si="229"/>
        <v/>
      </c>
    </row>
    <row r="14629" spans="3:4">
      <c r="C14629" s="1" t="str">
        <f>IF(A14629="", "", VLOOKUP(A14629,Undocumented!$A:$C, 2, FALSE))</f>
        <v/>
      </c>
      <c r="D14629" s="1" t="str">
        <f t="shared" si="229"/>
        <v/>
      </c>
    </row>
    <row r="14630" spans="3:4">
      <c r="C14630" s="1" t="str">
        <f>IF(A14630="", "", VLOOKUP(A14630,Undocumented!$A:$C, 2, FALSE))</f>
        <v/>
      </c>
      <c r="D14630" s="1" t="str">
        <f t="shared" si="229"/>
        <v/>
      </c>
    </row>
    <row r="14631" spans="3:4">
      <c r="C14631" s="1" t="str">
        <f>IF(A14631="", "", VLOOKUP(A14631,Undocumented!$A:$C, 2, FALSE))</f>
        <v/>
      </c>
      <c r="D14631" s="1" t="str">
        <f t="shared" si="229"/>
        <v/>
      </c>
    </row>
    <row r="14632" spans="3:4">
      <c r="C14632" s="1" t="str">
        <f>IF(A14632="", "", VLOOKUP(A14632,Undocumented!$A:$C, 2, FALSE))</f>
        <v/>
      </c>
      <c r="D14632" s="1" t="str">
        <f t="shared" si="229"/>
        <v/>
      </c>
    </row>
    <row r="14633" spans="3:4">
      <c r="C14633" s="1" t="str">
        <f>IF(A14633="", "", VLOOKUP(A14633,Undocumented!$A:$C, 2, FALSE))</f>
        <v/>
      </c>
      <c r="D14633" s="1" t="str">
        <f t="shared" si="229"/>
        <v/>
      </c>
    </row>
    <row r="14634" spans="3:4">
      <c r="C14634" s="1" t="str">
        <f>IF(A14634="", "", VLOOKUP(A14634,Undocumented!$A:$C, 2, FALSE))</f>
        <v/>
      </c>
      <c r="D14634" s="1" t="str">
        <f t="shared" si="229"/>
        <v/>
      </c>
    </row>
    <row r="14635" spans="3:4">
      <c r="C14635" s="1" t="str">
        <f>IF(A14635="", "", VLOOKUP(A14635,Undocumented!$A:$C, 2, FALSE))</f>
        <v/>
      </c>
      <c r="D14635" s="1" t="str">
        <f t="shared" si="229"/>
        <v/>
      </c>
    </row>
    <row r="14636" spans="3:4">
      <c r="C14636" s="1" t="str">
        <f>IF(A14636="", "", VLOOKUP(A14636,Undocumented!$A:$C, 2, FALSE))</f>
        <v/>
      </c>
      <c r="D14636" s="1" t="str">
        <f t="shared" si="229"/>
        <v/>
      </c>
    </row>
    <row r="14637" spans="3:4">
      <c r="C14637" s="1" t="str">
        <f>IF(A14637="", "", VLOOKUP(A14637,Undocumented!$A:$C, 2, FALSE))</f>
        <v/>
      </c>
      <c r="D14637" s="1" t="str">
        <f t="shared" si="229"/>
        <v/>
      </c>
    </row>
    <row r="14638" spans="3:4">
      <c r="C14638" s="1" t="str">
        <f>IF(A14638="", "", VLOOKUP(A14638,Undocumented!$A:$C, 2, FALSE))</f>
        <v/>
      </c>
      <c r="D14638" s="1" t="str">
        <f t="shared" si="229"/>
        <v/>
      </c>
    </row>
    <row r="14639" spans="3:4">
      <c r="C14639" s="1" t="str">
        <f>IF(A14639="", "", VLOOKUP(A14639,Undocumented!$A:$C, 2, FALSE))</f>
        <v/>
      </c>
      <c r="D14639" s="1" t="str">
        <f t="shared" si="229"/>
        <v/>
      </c>
    </row>
    <row r="14640" spans="3:4">
      <c r="C14640" s="1" t="str">
        <f>IF(A14640="", "", VLOOKUP(A14640,Undocumented!$A:$C, 2, FALSE))</f>
        <v/>
      </c>
      <c r="D14640" s="1" t="str">
        <f t="shared" si="229"/>
        <v/>
      </c>
    </row>
    <row r="14641" spans="3:4">
      <c r="C14641" s="1" t="str">
        <f>IF(A14641="", "", VLOOKUP(A14641,Undocumented!$A:$C, 2, FALSE))</f>
        <v/>
      </c>
      <c r="D14641" s="1" t="str">
        <f t="shared" si="229"/>
        <v/>
      </c>
    </row>
    <row r="14642" spans="3:4">
      <c r="C14642" s="1" t="str">
        <f>IF(A14642="", "", VLOOKUP(A14642,Undocumented!$A:$C, 2, FALSE))</f>
        <v/>
      </c>
      <c r="D14642" s="1" t="str">
        <f t="shared" si="229"/>
        <v/>
      </c>
    </row>
    <row r="14643" spans="3:4">
      <c r="C14643" s="1" t="str">
        <f>IF(A14643="", "", VLOOKUP(A14643,Undocumented!$A:$C, 2, FALSE))</f>
        <v/>
      </c>
      <c r="D14643" s="1" t="str">
        <f t="shared" si="229"/>
        <v/>
      </c>
    </row>
    <row r="14644" spans="3:4">
      <c r="C14644" s="1" t="str">
        <f>IF(A14644="", "", VLOOKUP(A14644,Undocumented!$A:$C, 2, FALSE))</f>
        <v/>
      </c>
      <c r="D14644" s="1" t="str">
        <f t="shared" si="229"/>
        <v/>
      </c>
    </row>
    <row r="14645" spans="3:4">
      <c r="C14645" s="1" t="str">
        <f>IF(A14645="", "", VLOOKUP(A14645,Undocumented!$A:$C, 2, FALSE))</f>
        <v/>
      </c>
      <c r="D14645" s="1" t="str">
        <f t="shared" si="229"/>
        <v/>
      </c>
    </row>
    <row r="14646" spans="3:4">
      <c r="C14646" s="1" t="str">
        <f>IF(A14646="", "", VLOOKUP(A14646,Undocumented!$A:$C, 2, FALSE))</f>
        <v/>
      </c>
      <c r="D14646" s="1" t="str">
        <f t="shared" si="229"/>
        <v/>
      </c>
    </row>
    <row r="14647" spans="3:4">
      <c r="C14647" s="1" t="str">
        <f>IF(A14647="", "", VLOOKUP(A14647,Undocumented!$A:$C, 2, FALSE))</f>
        <v/>
      </c>
      <c r="D14647" s="1" t="str">
        <f t="shared" si="229"/>
        <v/>
      </c>
    </row>
    <row r="14648" spans="3:4">
      <c r="C14648" s="1" t="str">
        <f>IF(A14648="", "", VLOOKUP(A14648,Undocumented!$A:$C, 2, FALSE))</f>
        <v/>
      </c>
      <c r="D14648" s="1" t="str">
        <f t="shared" si="229"/>
        <v/>
      </c>
    </row>
    <row r="14649" spans="3:4">
      <c r="C14649" s="1" t="str">
        <f>IF(A14649="", "", VLOOKUP(A14649,Undocumented!$A:$C, 2, FALSE))</f>
        <v/>
      </c>
      <c r="D14649" s="1" t="str">
        <f t="shared" si="229"/>
        <v/>
      </c>
    </row>
    <row r="14650" spans="3:4">
      <c r="C14650" s="1" t="str">
        <f>IF(A14650="", "", VLOOKUP(A14650,Undocumented!$A:$C, 2, FALSE))</f>
        <v/>
      </c>
      <c r="D14650" s="1" t="str">
        <f t="shared" si="229"/>
        <v/>
      </c>
    </row>
    <row r="14651" spans="3:4">
      <c r="C14651" s="1" t="str">
        <f>IF(A14651="", "", VLOOKUP(A14651,Undocumented!$A:$C, 2, FALSE))</f>
        <v/>
      </c>
      <c r="D14651" s="1" t="str">
        <f t="shared" si="229"/>
        <v/>
      </c>
    </row>
    <row r="14652" spans="3:4">
      <c r="C14652" s="1" t="str">
        <f>IF(A14652="", "", VLOOKUP(A14652,Undocumented!$A:$C, 2, FALSE))</f>
        <v/>
      </c>
      <c r="D14652" s="1" t="str">
        <f t="shared" si="229"/>
        <v/>
      </c>
    </row>
    <row r="14653" spans="3:4">
      <c r="C14653" s="1" t="str">
        <f>IF(A14653="", "", VLOOKUP(A14653,Undocumented!$A:$C, 2, FALSE))</f>
        <v/>
      </c>
      <c r="D14653" s="1" t="str">
        <f t="shared" si="229"/>
        <v/>
      </c>
    </row>
    <row r="14654" spans="3:4">
      <c r="C14654" s="1" t="str">
        <f>IF(A14654="", "", VLOOKUP(A14654,Undocumented!$A:$C, 2, FALSE))</f>
        <v/>
      </c>
      <c r="D14654" s="1" t="str">
        <f t="shared" si="229"/>
        <v/>
      </c>
    </row>
    <row r="14655" spans="3:4">
      <c r="C14655" s="1" t="str">
        <f>IF(A14655="", "", VLOOKUP(A14655,Undocumented!$A:$C, 2, FALSE))</f>
        <v/>
      </c>
      <c r="D14655" s="1" t="str">
        <f t="shared" si="229"/>
        <v/>
      </c>
    </row>
    <row r="14656" spans="3:4">
      <c r="C14656" s="1" t="str">
        <f>IF(A14656="", "", VLOOKUP(A14656,Undocumented!$A:$C, 2, FALSE))</f>
        <v/>
      </c>
      <c r="D14656" s="1" t="str">
        <f t="shared" si="229"/>
        <v/>
      </c>
    </row>
    <row r="14657" spans="3:4">
      <c r="C14657" s="1" t="str">
        <f>IF(A14657="", "", VLOOKUP(A14657,Undocumented!$A:$C, 2, FALSE))</f>
        <v/>
      </c>
      <c r="D14657" s="1" t="str">
        <f t="shared" si="229"/>
        <v/>
      </c>
    </row>
    <row r="14658" spans="3:4">
      <c r="C14658" s="1" t="str">
        <f>IF(A14658="", "", VLOOKUP(A14658,Undocumented!$A:$C, 2, FALSE))</f>
        <v/>
      </c>
      <c r="D14658" s="1" t="str">
        <f t="shared" si="229"/>
        <v/>
      </c>
    </row>
    <row r="14659" spans="3:4">
      <c r="C14659" s="1" t="str">
        <f>IF(A14659="", "", VLOOKUP(A14659,Undocumented!$A:$C, 2, FALSE))</f>
        <v/>
      </c>
      <c r="D14659" s="1" t="str">
        <f t="shared" ref="D14659:D14722" si="230">IF(AND(B14659&lt;&gt;"", B14659&lt;&gt;C14659), "X", "")</f>
        <v/>
      </c>
    </row>
    <row r="14660" spans="3:4">
      <c r="C14660" s="1" t="str">
        <f>IF(A14660="", "", VLOOKUP(A14660,Undocumented!$A:$C, 2, FALSE))</f>
        <v/>
      </c>
      <c r="D14660" s="1" t="str">
        <f t="shared" si="230"/>
        <v/>
      </c>
    </row>
    <row r="14661" spans="3:4">
      <c r="C14661" s="1" t="str">
        <f>IF(A14661="", "", VLOOKUP(A14661,Undocumented!$A:$C, 2, FALSE))</f>
        <v/>
      </c>
      <c r="D14661" s="1" t="str">
        <f t="shared" si="230"/>
        <v/>
      </c>
    </row>
    <row r="14662" spans="3:4">
      <c r="C14662" s="1" t="str">
        <f>IF(A14662="", "", VLOOKUP(A14662,Undocumented!$A:$C, 2, FALSE))</f>
        <v/>
      </c>
      <c r="D14662" s="1" t="str">
        <f t="shared" si="230"/>
        <v/>
      </c>
    </row>
    <row r="14663" spans="3:4">
      <c r="C14663" s="1" t="str">
        <f>IF(A14663="", "", VLOOKUP(A14663,Undocumented!$A:$C, 2, FALSE))</f>
        <v/>
      </c>
      <c r="D14663" s="1" t="str">
        <f t="shared" si="230"/>
        <v/>
      </c>
    </row>
    <row r="14664" spans="3:4">
      <c r="C14664" s="1" t="str">
        <f>IF(A14664="", "", VLOOKUP(A14664,Undocumented!$A:$C, 2, FALSE))</f>
        <v/>
      </c>
      <c r="D14664" s="1" t="str">
        <f t="shared" si="230"/>
        <v/>
      </c>
    </row>
    <row r="14665" spans="3:4">
      <c r="C14665" s="1" t="str">
        <f>IF(A14665="", "", VLOOKUP(A14665,Undocumented!$A:$C, 2, FALSE))</f>
        <v/>
      </c>
      <c r="D14665" s="1" t="str">
        <f t="shared" si="230"/>
        <v/>
      </c>
    </row>
    <row r="14666" spans="3:4">
      <c r="C14666" s="1" t="str">
        <f>IF(A14666="", "", VLOOKUP(A14666,Undocumented!$A:$C, 2, FALSE))</f>
        <v/>
      </c>
      <c r="D14666" s="1" t="str">
        <f t="shared" si="230"/>
        <v/>
      </c>
    </row>
    <row r="14667" spans="3:4">
      <c r="C14667" s="1" t="str">
        <f>IF(A14667="", "", VLOOKUP(A14667,Undocumented!$A:$C, 2, FALSE))</f>
        <v/>
      </c>
      <c r="D14667" s="1" t="str">
        <f t="shared" si="230"/>
        <v/>
      </c>
    </row>
    <row r="14668" spans="3:4">
      <c r="C14668" s="1" t="str">
        <f>IF(A14668="", "", VLOOKUP(A14668,Undocumented!$A:$C, 2, FALSE))</f>
        <v/>
      </c>
      <c r="D14668" s="1" t="str">
        <f t="shared" si="230"/>
        <v/>
      </c>
    </row>
    <row r="14669" spans="3:4">
      <c r="C14669" s="1" t="str">
        <f>IF(A14669="", "", VLOOKUP(A14669,Undocumented!$A:$C, 2, FALSE))</f>
        <v/>
      </c>
      <c r="D14669" s="1" t="str">
        <f t="shared" si="230"/>
        <v/>
      </c>
    </row>
    <row r="14670" spans="3:4">
      <c r="C14670" s="1" t="str">
        <f>IF(A14670="", "", VLOOKUP(A14670,Undocumented!$A:$C, 2, FALSE))</f>
        <v/>
      </c>
      <c r="D14670" s="1" t="str">
        <f t="shared" si="230"/>
        <v/>
      </c>
    </row>
    <row r="14671" spans="3:4">
      <c r="C14671" s="1" t="str">
        <f>IF(A14671="", "", VLOOKUP(A14671,Undocumented!$A:$C, 2, FALSE))</f>
        <v/>
      </c>
      <c r="D14671" s="1" t="str">
        <f t="shared" si="230"/>
        <v/>
      </c>
    </row>
    <row r="14672" spans="3:4">
      <c r="C14672" s="1" t="str">
        <f>IF(A14672="", "", VLOOKUP(A14672,Undocumented!$A:$C, 2, FALSE))</f>
        <v/>
      </c>
      <c r="D14672" s="1" t="str">
        <f t="shared" si="230"/>
        <v/>
      </c>
    </row>
    <row r="14673" spans="3:4">
      <c r="C14673" s="1" t="str">
        <f>IF(A14673="", "", VLOOKUP(A14673,Undocumented!$A:$C, 2, FALSE))</f>
        <v/>
      </c>
      <c r="D14673" s="1" t="str">
        <f t="shared" si="230"/>
        <v/>
      </c>
    </row>
    <row r="14674" spans="3:4">
      <c r="C14674" s="1" t="str">
        <f>IF(A14674="", "", VLOOKUP(A14674,Undocumented!$A:$C, 2, FALSE))</f>
        <v/>
      </c>
      <c r="D14674" s="1" t="str">
        <f t="shared" si="230"/>
        <v/>
      </c>
    </row>
    <row r="14675" spans="3:4">
      <c r="C14675" s="1" t="str">
        <f>IF(A14675="", "", VLOOKUP(A14675,Undocumented!$A:$C, 2, FALSE))</f>
        <v/>
      </c>
      <c r="D14675" s="1" t="str">
        <f t="shared" si="230"/>
        <v/>
      </c>
    </row>
    <row r="14676" spans="3:4">
      <c r="C14676" s="1" t="str">
        <f>IF(A14676="", "", VLOOKUP(A14676,Undocumented!$A:$C, 2, FALSE))</f>
        <v/>
      </c>
      <c r="D14676" s="1" t="str">
        <f t="shared" si="230"/>
        <v/>
      </c>
    </row>
    <row r="14677" spans="3:4">
      <c r="C14677" s="1" t="str">
        <f>IF(A14677="", "", VLOOKUP(A14677,Undocumented!$A:$C, 2, FALSE))</f>
        <v/>
      </c>
      <c r="D14677" s="1" t="str">
        <f t="shared" si="230"/>
        <v/>
      </c>
    </row>
    <row r="14678" spans="3:4">
      <c r="C14678" s="1" t="str">
        <f>IF(A14678="", "", VLOOKUP(A14678,Undocumented!$A:$C, 2, FALSE))</f>
        <v/>
      </c>
      <c r="D14678" s="1" t="str">
        <f t="shared" si="230"/>
        <v/>
      </c>
    </row>
    <row r="14679" spans="3:4">
      <c r="C14679" s="1" t="str">
        <f>IF(A14679="", "", VLOOKUP(A14679,Undocumented!$A:$C, 2, FALSE))</f>
        <v/>
      </c>
      <c r="D14679" s="1" t="str">
        <f t="shared" si="230"/>
        <v/>
      </c>
    </row>
    <row r="14680" spans="3:4">
      <c r="C14680" s="1" t="str">
        <f>IF(A14680="", "", VLOOKUP(A14680,Undocumented!$A:$C, 2, FALSE))</f>
        <v/>
      </c>
      <c r="D14680" s="1" t="str">
        <f t="shared" si="230"/>
        <v/>
      </c>
    </row>
    <row r="14681" spans="3:4">
      <c r="C14681" s="1" t="str">
        <f>IF(A14681="", "", VLOOKUP(A14681,Undocumented!$A:$C, 2, FALSE))</f>
        <v/>
      </c>
      <c r="D14681" s="1" t="str">
        <f t="shared" si="230"/>
        <v/>
      </c>
    </row>
    <row r="14682" spans="3:4">
      <c r="C14682" s="1" t="str">
        <f>IF(A14682="", "", VLOOKUP(A14682,Undocumented!$A:$C, 2, FALSE))</f>
        <v/>
      </c>
      <c r="D14682" s="1" t="str">
        <f t="shared" si="230"/>
        <v/>
      </c>
    </row>
    <row r="14683" spans="3:4">
      <c r="C14683" s="1" t="str">
        <f>IF(A14683="", "", VLOOKUP(A14683,Undocumented!$A:$C, 2, FALSE))</f>
        <v/>
      </c>
      <c r="D14683" s="1" t="str">
        <f t="shared" si="230"/>
        <v/>
      </c>
    </row>
    <row r="14684" spans="3:4">
      <c r="C14684" s="1" t="str">
        <f>IF(A14684="", "", VLOOKUP(A14684,Undocumented!$A:$C, 2, FALSE))</f>
        <v/>
      </c>
      <c r="D14684" s="1" t="str">
        <f t="shared" si="230"/>
        <v/>
      </c>
    </row>
    <row r="14685" spans="3:4">
      <c r="C14685" s="1" t="str">
        <f>IF(A14685="", "", VLOOKUP(A14685,Undocumented!$A:$C, 2, FALSE))</f>
        <v/>
      </c>
      <c r="D14685" s="1" t="str">
        <f t="shared" si="230"/>
        <v/>
      </c>
    </row>
    <row r="14686" spans="3:4">
      <c r="C14686" s="1" t="str">
        <f>IF(A14686="", "", VLOOKUP(A14686,Undocumented!$A:$C, 2, FALSE))</f>
        <v/>
      </c>
      <c r="D14686" s="1" t="str">
        <f t="shared" si="230"/>
        <v/>
      </c>
    </row>
    <row r="14687" spans="3:4">
      <c r="C14687" s="1" t="str">
        <f>IF(A14687="", "", VLOOKUP(A14687,Undocumented!$A:$C, 2, FALSE))</f>
        <v/>
      </c>
      <c r="D14687" s="1" t="str">
        <f t="shared" si="230"/>
        <v/>
      </c>
    </row>
    <row r="14688" spans="3:4">
      <c r="C14688" s="1" t="str">
        <f>IF(A14688="", "", VLOOKUP(A14688,Undocumented!$A:$C, 2, FALSE))</f>
        <v/>
      </c>
      <c r="D14688" s="1" t="str">
        <f t="shared" si="230"/>
        <v/>
      </c>
    </row>
    <row r="14689" spans="3:4">
      <c r="C14689" s="1" t="str">
        <f>IF(A14689="", "", VLOOKUP(A14689,Undocumented!$A:$C, 2, FALSE))</f>
        <v/>
      </c>
      <c r="D14689" s="1" t="str">
        <f t="shared" si="230"/>
        <v/>
      </c>
    </row>
    <row r="14690" spans="3:4">
      <c r="C14690" s="1" t="str">
        <f>IF(A14690="", "", VLOOKUP(A14690,Undocumented!$A:$C, 2, FALSE))</f>
        <v/>
      </c>
      <c r="D14690" s="1" t="str">
        <f t="shared" si="230"/>
        <v/>
      </c>
    </row>
    <row r="14691" spans="3:4">
      <c r="C14691" s="1" t="str">
        <f>IF(A14691="", "", VLOOKUP(A14691,Undocumented!$A:$C, 2, FALSE))</f>
        <v/>
      </c>
      <c r="D14691" s="1" t="str">
        <f t="shared" si="230"/>
        <v/>
      </c>
    </row>
    <row r="14692" spans="3:4">
      <c r="C14692" s="1" t="str">
        <f>IF(A14692="", "", VLOOKUP(A14692,Undocumented!$A:$C, 2, FALSE))</f>
        <v/>
      </c>
      <c r="D14692" s="1" t="str">
        <f t="shared" si="230"/>
        <v/>
      </c>
    </row>
    <row r="14693" spans="3:4">
      <c r="C14693" s="1" t="str">
        <f>IF(A14693="", "", VLOOKUP(A14693,Undocumented!$A:$C, 2, FALSE))</f>
        <v/>
      </c>
      <c r="D14693" s="1" t="str">
        <f t="shared" si="230"/>
        <v/>
      </c>
    </row>
    <row r="14694" spans="3:4">
      <c r="C14694" s="1" t="str">
        <f>IF(A14694="", "", VLOOKUP(A14694,Undocumented!$A:$C, 2, FALSE))</f>
        <v/>
      </c>
      <c r="D14694" s="1" t="str">
        <f t="shared" si="230"/>
        <v/>
      </c>
    </row>
    <row r="14695" spans="3:4">
      <c r="C14695" s="1" t="str">
        <f>IF(A14695="", "", VLOOKUP(A14695,Undocumented!$A:$C, 2, FALSE))</f>
        <v/>
      </c>
      <c r="D14695" s="1" t="str">
        <f t="shared" si="230"/>
        <v/>
      </c>
    </row>
    <row r="14696" spans="3:4">
      <c r="C14696" s="1" t="str">
        <f>IF(A14696="", "", VLOOKUP(A14696,Undocumented!$A:$C, 2, FALSE))</f>
        <v/>
      </c>
      <c r="D14696" s="1" t="str">
        <f t="shared" si="230"/>
        <v/>
      </c>
    </row>
    <row r="14697" spans="3:4">
      <c r="C14697" s="1" t="str">
        <f>IF(A14697="", "", VLOOKUP(A14697,Undocumented!$A:$C, 2, FALSE))</f>
        <v/>
      </c>
      <c r="D14697" s="1" t="str">
        <f t="shared" si="230"/>
        <v/>
      </c>
    </row>
    <row r="14698" spans="3:4">
      <c r="C14698" s="1" t="str">
        <f>IF(A14698="", "", VLOOKUP(A14698,Undocumented!$A:$C, 2, FALSE))</f>
        <v/>
      </c>
      <c r="D14698" s="1" t="str">
        <f t="shared" si="230"/>
        <v/>
      </c>
    </row>
    <row r="14699" spans="3:4">
      <c r="C14699" s="1" t="str">
        <f>IF(A14699="", "", VLOOKUP(A14699,Undocumented!$A:$C, 2, FALSE))</f>
        <v/>
      </c>
      <c r="D14699" s="1" t="str">
        <f t="shared" si="230"/>
        <v/>
      </c>
    </row>
    <row r="14700" spans="3:4">
      <c r="C14700" s="1" t="str">
        <f>IF(A14700="", "", VLOOKUP(A14700,Undocumented!$A:$C, 2, FALSE))</f>
        <v/>
      </c>
      <c r="D14700" s="1" t="str">
        <f t="shared" si="230"/>
        <v/>
      </c>
    </row>
    <row r="14701" spans="3:4">
      <c r="C14701" s="1" t="str">
        <f>IF(A14701="", "", VLOOKUP(A14701,Undocumented!$A:$C, 2, FALSE))</f>
        <v/>
      </c>
      <c r="D14701" s="1" t="str">
        <f t="shared" si="230"/>
        <v/>
      </c>
    </row>
    <row r="14702" spans="3:4">
      <c r="C14702" s="1" t="str">
        <f>IF(A14702="", "", VLOOKUP(A14702,Undocumented!$A:$C, 2, FALSE))</f>
        <v/>
      </c>
      <c r="D14702" s="1" t="str">
        <f t="shared" si="230"/>
        <v/>
      </c>
    </row>
    <row r="14703" spans="3:4">
      <c r="C14703" s="1" t="str">
        <f>IF(A14703="", "", VLOOKUP(A14703,Undocumented!$A:$C, 2, FALSE))</f>
        <v/>
      </c>
      <c r="D14703" s="1" t="str">
        <f t="shared" si="230"/>
        <v/>
      </c>
    </row>
    <row r="14704" spans="3:4">
      <c r="C14704" s="1" t="str">
        <f>IF(A14704="", "", VLOOKUP(A14704,Undocumented!$A:$C, 2, FALSE))</f>
        <v/>
      </c>
      <c r="D14704" s="1" t="str">
        <f t="shared" si="230"/>
        <v/>
      </c>
    </row>
    <row r="14705" spans="3:4">
      <c r="C14705" s="1" t="str">
        <f>IF(A14705="", "", VLOOKUP(A14705,Undocumented!$A:$C, 2, FALSE))</f>
        <v/>
      </c>
      <c r="D14705" s="1" t="str">
        <f t="shared" si="230"/>
        <v/>
      </c>
    </row>
    <row r="14706" spans="3:4">
      <c r="C14706" s="1" t="str">
        <f>IF(A14706="", "", VLOOKUP(A14706,Undocumented!$A:$C, 2, FALSE))</f>
        <v/>
      </c>
      <c r="D14706" s="1" t="str">
        <f t="shared" si="230"/>
        <v/>
      </c>
    </row>
    <row r="14707" spans="3:4">
      <c r="C14707" s="1" t="str">
        <f>IF(A14707="", "", VLOOKUP(A14707,Undocumented!$A:$C, 2, FALSE))</f>
        <v/>
      </c>
      <c r="D14707" s="1" t="str">
        <f t="shared" si="230"/>
        <v/>
      </c>
    </row>
    <row r="14708" spans="3:4">
      <c r="C14708" s="1" t="str">
        <f>IF(A14708="", "", VLOOKUP(A14708,Undocumented!$A:$C, 2, FALSE))</f>
        <v/>
      </c>
      <c r="D14708" s="1" t="str">
        <f t="shared" si="230"/>
        <v/>
      </c>
    </row>
    <row r="14709" spans="3:4">
      <c r="C14709" s="1" t="str">
        <f>IF(A14709="", "", VLOOKUP(A14709,Undocumented!$A:$C, 2, FALSE))</f>
        <v/>
      </c>
      <c r="D14709" s="1" t="str">
        <f t="shared" si="230"/>
        <v/>
      </c>
    </row>
    <row r="14710" spans="3:4">
      <c r="C14710" s="1" t="str">
        <f>IF(A14710="", "", VLOOKUP(A14710,Undocumented!$A:$C, 2, FALSE))</f>
        <v/>
      </c>
      <c r="D14710" s="1" t="str">
        <f t="shared" si="230"/>
        <v/>
      </c>
    </row>
    <row r="14711" spans="3:4">
      <c r="C14711" s="1" t="str">
        <f>IF(A14711="", "", VLOOKUP(A14711,Undocumented!$A:$C, 2, FALSE))</f>
        <v/>
      </c>
      <c r="D14711" s="1" t="str">
        <f t="shared" si="230"/>
        <v/>
      </c>
    </row>
    <row r="14712" spans="3:4">
      <c r="C14712" s="1" t="str">
        <f>IF(A14712="", "", VLOOKUP(A14712,Undocumented!$A:$C, 2, FALSE))</f>
        <v/>
      </c>
      <c r="D14712" s="1" t="str">
        <f t="shared" si="230"/>
        <v/>
      </c>
    </row>
    <row r="14713" spans="3:4">
      <c r="C14713" s="1" t="str">
        <f>IF(A14713="", "", VLOOKUP(A14713,Undocumented!$A:$C, 2, FALSE))</f>
        <v/>
      </c>
      <c r="D14713" s="1" t="str">
        <f t="shared" si="230"/>
        <v/>
      </c>
    </row>
    <row r="14714" spans="3:4">
      <c r="C14714" s="1" t="str">
        <f>IF(A14714="", "", VLOOKUP(A14714,Undocumented!$A:$C, 2, FALSE))</f>
        <v/>
      </c>
      <c r="D14714" s="1" t="str">
        <f t="shared" si="230"/>
        <v/>
      </c>
    </row>
    <row r="14715" spans="3:4">
      <c r="C14715" s="1" t="str">
        <f>IF(A14715="", "", VLOOKUP(A14715,Undocumented!$A:$C, 2, FALSE))</f>
        <v/>
      </c>
      <c r="D14715" s="1" t="str">
        <f t="shared" si="230"/>
        <v/>
      </c>
    </row>
    <row r="14716" spans="3:4">
      <c r="C14716" s="1" t="str">
        <f>IF(A14716="", "", VLOOKUP(A14716,Undocumented!$A:$C, 2, FALSE))</f>
        <v/>
      </c>
      <c r="D14716" s="1" t="str">
        <f t="shared" si="230"/>
        <v/>
      </c>
    </row>
    <row r="14717" spans="3:4">
      <c r="C14717" s="1" t="str">
        <f>IF(A14717="", "", VLOOKUP(A14717,Undocumented!$A:$C, 2, FALSE))</f>
        <v/>
      </c>
      <c r="D14717" s="1" t="str">
        <f t="shared" si="230"/>
        <v/>
      </c>
    </row>
    <row r="14718" spans="3:4">
      <c r="C14718" s="1" t="str">
        <f>IF(A14718="", "", VLOOKUP(A14718,Undocumented!$A:$C, 2, FALSE))</f>
        <v/>
      </c>
      <c r="D14718" s="1" t="str">
        <f t="shared" si="230"/>
        <v/>
      </c>
    </row>
    <row r="14719" spans="3:4">
      <c r="C14719" s="1" t="str">
        <f>IF(A14719="", "", VLOOKUP(A14719,Undocumented!$A:$C, 2, FALSE))</f>
        <v/>
      </c>
      <c r="D14719" s="1" t="str">
        <f t="shared" si="230"/>
        <v/>
      </c>
    </row>
    <row r="14720" spans="3:4">
      <c r="C14720" s="1" t="str">
        <f>IF(A14720="", "", VLOOKUP(A14720,Undocumented!$A:$C, 2, FALSE))</f>
        <v/>
      </c>
      <c r="D14720" s="1" t="str">
        <f t="shared" si="230"/>
        <v/>
      </c>
    </row>
    <row r="14721" spans="3:4">
      <c r="C14721" s="1" t="str">
        <f>IF(A14721="", "", VLOOKUP(A14721,Undocumented!$A:$C, 2, FALSE))</f>
        <v/>
      </c>
      <c r="D14721" s="1" t="str">
        <f t="shared" si="230"/>
        <v/>
      </c>
    </row>
    <row r="14722" spans="3:4">
      <c r="C14722" s="1" t="str">
        <f>IF(A14722="", "", VLOOKUP(A14722,Undocumented!$A:$C, 2, FALSE))</f>
        <v/>
      </c>
      <c r="D14722" s="1" t="str">
        <f t="shared" si="230"/>
        <v/>
      </c>
    </row>
    <row r="14723" spans="3:4">
      <c r="C14723" s="1" t="str">
        <f>IF(A14723="", "", VLOOKUP(A14723,Undocumented!$A:$C, 2, FALSE))</f>
        <v/>
      </c>
      <c r="D14723" s="1" t="str">
        <f t="shared" ref="D14723:D14786" si="231">IF(AND(B14723&lt;&gt;"", B14723&lt;&gt;C14723), "X", "")</f>
        <v/>
      </c>
    </row>
    <row r="14724" spans="3:4">
      <c r="C14724" s="1" t="str">
        <f>IF(A14724="", "", VLOOKUP(A14724,Undocumented!$A:$C, 2, FALSE))</f>
        <v/>
      </c>
      <c r="D14724" s="1" t="str">
        <f t="shared" si="231"/>
        <v/>
      </c>
    </row>
    <row r="14725" spans="3:4">
      <c r="C14725" s="1" t="str">
        <f>IF(A14725="", "", VLOOKUP(A14725,Undocumented!$A:$C, 2, FALSE))</f>
        <v/>
      </c>
      <c r="D14725" s="1" t="str">
        <f t="shared" si="231"/>
        <v/>
      </c>
    </row>
    <row r="14726" spans="3:4">
      <c r="C14726" s="1" t="str">
        <f>IF(A14726="", "", VLOOKUP(A14726,Undocumented!$A:$C, 2, FALSE))</f>
        <v/>
      </c>
      <c r="D14726" s="1" t="str">
        <f t="shared" si="231"/>
        <v/>
      </c>
    </row>
    <row r="14727" spans="3:4">
      <c r="C14727" s="1" t="str">
        <f>IF(A14727="", "", VLOOKUP(A14727,Undocumented!$A:$C, 2, FALSE))</f>
        <v/>
      </c>
      <c r="D14727" s="1" t="str">
        <f t="shared" si="231"/>
        <v/>
      </c>
    </row>
    <row r="14728" spans="3:4">
      <c r="C14728" s="1" t="str">
        <f>IF(A14728="", "", VLOOKUP(A14728,Undocumented!$A:$C, 2, FALSE))</f>
        <v/>
      </c>
      <c r="D14728" s="1" t="str">
        <f t="shared" si="231"/>
        <v/>
      </c>
    </row>
    <row r="14729" spans="3:4">
      <c r="C14729" s="1" t="str">
        <f>IF(A14729="", "", VLOOKUP(A14729,Undocumented!$A:$C, 2, FALSE))</f>
        <v/>
      </c>
      <c r="D14729" s="1" t="str">
        <f t="shared" si="231"/>
        <v/>
      </c>
    </row>
    <row r="14730" spans="3:4">
      <c r="C14730" s="1" t="str">
        <f>IF(A14730="", "", VLOOKUP(A14730,Undocumented!$A:$C, 2, FALSE))</f>
        <v/>
      </c>
      <c r="D14730" s="1" t="str">
        <f t="shared" si="231"/>
        <v/>
      </c>
    </row>
    <row r="14731" spans="3:4">
      <c r="C14731" s="1" t="str">
        <f>IF(A14731="", "", VLOOKUP(A14731,Undocumented!$A:$C, 2, FALSE))</f>
        <v/>
      </c>
      <c r="D14731" s="1" t="str">
        <f t="shared" si="231"/>
        <v/>
      </c>
    </row>
    <row r="14732" spans="3:4">
      <c r="C14732" s="1" t="str">
        <f>IF(A14732="", "", VLOOKUP(A14732,Undocumented!$A:$C, 2, FALSE))</f>
        <v/>
      </c>
      <c r="D14732" s="1" t="str">
        <f t="shared" si="231"/>
        <v/>
      </c>
    </row>
    <row r="14733" spans="3:4">
      <c r="C14733" s="1" t="str">
        <f>IF(A14733="", "", VLOOKUP(A14733,Undocumented!$A:$C, 2, FALSE))</f>
        <v/>
      </c>
      <c r="D14733" s="1" t="str">
        <f t="shared" si="231"/>
        <v/>
      </c>
    </row>
    <row r="14734" spans="3:4">
      <c r="C14734" s="1" t="str">
        <f>IF(A14734="", "", VLOOKUP(A14734,Undocumented!$A:$C, 2, FALSE))</f>
        <v/>
      </c>
      <c r="D14734" s="1" t="str">
        <f t="shared" si="231"/>
        <v/>
      </c>
    </row>
    <row r="14735" spans="3:4">
      <c r="C14735" s="1" t="str">
        <f>IF(A14735="", "", VLOOKUP(A14735,Undocumented!$A:$C, 2, FALSE))</f>
        <v/>
      </c>
      <c r="D14735" s="1" t="str">
        <f t="shared" si="231"/>
        <v/>
      </c>
    </row>
    <row r="14736" spans="3:4">
      <c r="C14736" s="1" t="str">
        <f>IF(A14736="", "", VLOOKUP(A14736,Undocumented!$A:$C, 2, FALSE))</f>
        <v/>
      </c>
      <c r="D14736" s="1" t="str">
        <f t="shared" si="231"/>
        <v/>
      </c>
    </row>
    <row r="14737" spans="3:4">
      <c r="C14737" s="1" t="str">
        <f>IF(A14737="", "", VLOOKUP(A14737,Undocumented!$A:$C, 2, FALSE))</f>
        <v/>
      </c>
      <c r="D14737" s="1" t="str">
        <f t="shared" si="231"/>
        <v/>
      </c>
    </row>
    <row r="14738" spans="3:4">
      <c r="C14738" s="1" t="str">
        <f>IF(A14738="", "", VLOOKUP(A14738,Undocumented!$A:$C, 2, FALSE))</f>
        <v/>
      </c>
      <c r="D14738" s="1" t="str">
        <f t="shared" si="231"/>
        <v/>
      </c>
    </row>
    <row r="14739" spans="3:4">
      <c r="C14739" s="1" t="str">
        <f>IF(A14739="", "", VLOOKUP(A14739,Undocumented!$A:$C, 2, FALSE))</f>
        <v/>
      </c>
      <c r="D14739" s="1" t="str">
        <f t="shared" si="231"/>
        <v/>
      </c>
    </row>
    <row r="14740" spans="3:4">
      <c r="C14740" s="1" t="str">
        <f>IF(A14740="", "", VLOOKUP(A14740,Undocumented!$A:$C, 2, FALSE))</f>
        <v/>
      </c>
      <c r="D14740" s="1" t="str">
        <f t="shared" si="231"/>
        <v/>
      </c>
    </row>
    <row r="14741" spans="3:4">
      <c r="C14741" s="1" t="str">
        <f>IF(A14741="", "", VLOOKUP(A14741,Undocumented!$A:$C, 2, FALSE))</f>
        <v/>
      </c>
      <c r="D14741" s="1" t="str">
        <f t="shared" si="231"/>
        <v/>
      </c>
    </row>
    <row r="14742" spans="3:4">
      <c r="C14742" s="1" t="str">
        <f>IF(A14742="", "", VLOOKUP(A14742,Undocumented!$A:$C, 2, FALSE))</f>
        <v/>
      </c>
      <c r="D14742" s="1" t="str">
        <f t="shared" si="231"/>
        <v/>
      </c>
    </row>
    <row r="14743" spans="3:4">
      <c r="C14743" s="1" t="str">
        <f>IF(A14743="", "", VLOOKUP(A14743,Undocumented!$A:$C, 2, FALSE))</f>
        <v/>
      </c>
      <c r="D14743" s="1" t="str">
        <f t="shared" si="231"/>
        <v/>
      </c>
    </row>
    <row r="14744" spans="3:4">
      <c r="C14744" s="1" t="str">
        <f>IF(A14744="", "", VLOOKUP(A14744,Undocumented!$A:$C, 2, FALSE))</f>
        <v/>
      </c>
      <c r="D14744" s="1" t="str">
        <f t="shared" si="231"/>
        <v/>
      </c>
    </row>
    <row r="14745" spans="3:4">
      <c r="C14745" s="1" t="str">
        <f>IF(A14745="", "", VLOOKUP(A14745,Undocumented!$A:$C, 2, FALSE))</f>
        <v/>
      </c>
      <c r="D14745" s="1" t="str">
        <f t="shared" si="231"/>
        <v/>
      </c>
    </row>
    <row r="14746" spans="3:4">
      <c r="C14746" s="1" t="str">
        <f>IF(A14746="", "", VLOOKUP(A14746,Undocumented!$A:$C, 2, FALSE))</f>
        <v/>
      </c>
      <c r="D14746" s="1" t="str">
        <f t="shared" si="231"/>
        <v/>
      </c>
    </row>
    <row r="14747" spans="3:4">
      <c r="C14747" s="1" t="str">
        <f>IF(A14747="", "", VLOOKUP(A14747,Undocumented!$A:$C, 2, FALSE))</f>
        <v/>
      </c>
      <c r="D14747" s="1" t="str">
        <f t="shared" si="231"/>
        <v/>
      </c>
    </row>
    <row r="14748" spans="3:4">
      <c r="C14748" s="1" t="str">
        <f>IF(A14748="", "", VLOOKUP(A14748,Undocumented!$A:$C, 2, FALSE))</f>
        <v/>
      </c>
      <c r="D14748" s="1" t="str">
        <f t="shared" si="231"/>
        <v/>
      </c>
    </row>
    <row r="14749" spans="3:4">
      <c r="C14749" s="1" t="str">
        <f>IF(A14749="", "", VLOOKUP(A14749,Undocumented!$A:$C, 2, FALSE))</f>
        <v/>
      </c>
      <c r="D14749" s="1" t="str">
        <f t="shared" si="231"/>
        <v/>
      </c>
    </row>
    <row r="14750" spans="3:4">
      <c r="C14750" s="1" t="str">
        <f>IF(A14750="", "", VLOOKUP(A14750,Undocumented!$A:$C, 2, FALSE))</f>
        <v/>
      </c>
      <c r="D14750" s="1" t="str">
        <f t="shared" si="231"/>
        <v/>
      </c>
    </row>
    <row r="14751" spans="3:4">
      <c r="C14751" s="1" t="str">
        <f>IF(A14751="", "", VLOOKUP(A14751,Undocumented!$A:$C, 2, FALSE))</f>
        <v/>
      </c>
      <c r="D14751" s="1" t="str">
        <f t="shared" si="231"/>
        <v/>
      </c>
    </row>
    <row r="14752" spans="3:4">
      <c r="C14752" s="1" t="str">
        <f>IF(A14752="", "", VLOOKUP(A14752,Undocumented!$A:$C, 2, FALSE))</f>
        <v/>
      </c>
      <c r="D14752" s="1" t="str">
        <f t="shared" si="231"/>
        <v/>
      </c>
    </row>
    <row r="14753" spans="3:4">
      <c r="C14753" s="1" t="str">
        <f>IF(A14753="", "", VLOOKUP(A14753,Undocumented!$A:$C, 2, FALSE))</f>
        <v/>
      </c>
      <c r="D14753" s="1" t="str">
        <f t="shared" si="231"/>
        <v/>
      </c>
    </row>
    <row r="14754" spans="3:4">
      <c r="C14754" s="1" t="str">
        <f>IF(A14754="", "", VLOOKUP(A14754,Undocumented!$A:$C, 2, FALSE))</f>
        <v/>
      </c>
      <c r="D14754" s="1" t="str">
        <f t="shared" si="231"/>
        <v/>
      </c>
    </row>
    <row r="14755" spans="3:4">
      <c r="C14755" s="1" t="str">
        <f>IF(A14755="", "", VLOOKUP(A14755,Undocumented!$A:$C, 2, FALSE))</f>
        <v/>
      </c>
      <c r="D14755" s="1" t="str">
        <f t="shared" si="231"/>
        <v/>
      </c>
    </row>
    <row r="14756" spans="3:4">
      <c r="C14756" s="1" t="str">
        <f>IF(A14756="", "", VLOOKUP(A14756,Undocumented!$A:$C, 2, FALSE))</f>
        <v/>
      </c>
      <c r="D14756" s="1" t="str">
        <f t="shared" si="231"/>
        <v/>
      </c>
    </row>
    <row r="14757" spans="3:4">
      <c r="C14757" s="1" t="str">
        <f>IF(A14757="", "", VLOOKUP(A14757,Undocumented!$A:$C, 2, FALSE))</f>
        <v/>
      </c>
      <c r="D14757" s="1" t="str">
        <f t="shared" si="231"/>
        <v/>
      </c>
    </row>
    <row r="14758" spans="3:4">
      <c r="C14758" s="1" t="str">
        <f>IF(A14758="", "", VLOOKUP(A14758,Undocumented!$A:$C, 2, FALSE))</f>
        <v/>
      </c>
      <c r="D14758" s="1" t="str">
        <f t="shared" si="231"/>
        <v/>
      </c>
    </row>
    <row r="14759" spans="3:4">
      <c r="C14759" s="1" t="str">
        <f>IF(A14759="", "", VLOOKUP(A14759,Undocumented!$A:$C, 2, FALSE))</f>
        <v/>
      </c>
      <c r="D14759" s="1" t="str">
        <f t="shared" si="231"/>
        <v/>
      </c>
    </row>
    <row r="14760" spans="3:4">
      <c r="C14760" s="1" t="str">
        <f>IF(A14760="", "", VLOOKUP(A14760,Undocumented!$A:$C, 2, FALSE))</f>
        <v/>
      </c>
      <c r="D14760" s="1" t="str">
        <f t="shared" si="231"/>
        <v/>
      </c>
    </row>
    <row r="14761" spans="3:4">
      <c r="C14761" s="1" t="str">
        <f>IF(A14761="", "", VLOOKUP(A14761,Undocumented!$A:$C, 2, FALSE))</f>
        <v/>
      </c>
      <c r="D14761" s="1" t="str">
        <f t="shared" si="231"/>
        <v/>
      </c>
    </row>
    <row r="14762" spans="3:4">
      <c r="C14762" s="1" t="str">
        <f>IF(A14762="", "", VLOOKUP(A14762,Undocumented!$A:$C, 2, FALSE))</f>
        <v/>
      </c>
      <c r="D14762" s="1" t="str">
        <f t="shared" si="231"/>
        <v/>
      </c>
    </row>
    <row r="14763" spans="3:4">
      <c r="C14763" s="1" t="str">
        <f>IF(A14763="", "", VLOOKUP(A14763,Undocumented!$A:$C, 2, FALSE))</f>
        <v/>
      </c>
      <c r="D14763" s="1" t="str">
        <f t="shared" si="231"/>
        <v/>
      </c>
    </row>
    <row r="14764" spans="3:4">
      <c r="C14764" s="1" t="str">
        <f>IF(A14764="", "", VLOOKUP(A14764,Undocumented!$A:$C, 2, FALSE))</f>
        <v/>
      </c>
      <c r="D14764" s="1" t="str">
        <f t="shared" si="231"/>
        <v/>
      </c>
    </row>
    <row r="14765" spans="3:4">
      <c r="C14765" s="1" t="str">
        <f>IF(A14765="", "", VLOOKUP(A14765,Undocumented!$A:$C, 2, FALSE))</f>
        <v/>
      </c>
      <c r="D14765" s="1" t="str">
        <f t="shared" si="231"/>
        <v/>
      </c>
    </row>
    <row r="14766" spans="3:4">
      <c r="C14766" s="1" t="str">
        <f>IF(A14766="", "", VLOOKUP(A14766,Undocumented!$A:$C, 2, FALSE))</f>
        <v/>
      </c>
      <c r="D14766" s="1" t="str">
        <f t="shared" si="231"/>
        <v/>
      </c>
    </row>
    <row r="14767" spans="3:4">
      <c r="C14767" s="1" t="str">
        <f>IF(A14767="", "", VLOOKUP(A14767,Undocumented!$A:$C, 2, FALSE))</f>
        <v/>
      </c>
      <c r="D14767" s="1" t="str">
        <f t="shared" si="231"/>
        <v/>
      </c>
    </row>
    <row r="14768" spans="3:4">
      <c r="C14768" s="1" t="str">
        <f>IF(A14768="", "", VLOOKUP(A14768,Undocumented!$A:$C, 2, FALSE))</f>
        <v/>
      </c>
      <c r="D14768" s="1" t="str">
        <f t="shared" si="231"/>
        <v/>
      </c>
    </row>
    <row r="14769" spans="3:4">
      <c r="C14769" s="1" t="str">
        <f>IF(A14769="", "", VLOOKUP(A14769,Undocumented!$A:$C, 2, FALSE))</f>
        <v/>
      </c>
      <c r="D14769" s="1" t="str">
        <f t="shared" si="231"/>
        <v/>
      </c>
    </row>
    <row r="14770" spans="3:4">
      <c r="C14770" s="1" t="str">
        <f>IF(A14770="", "", VLOOKUP(A14770,Undocumented!$A:$C, 2, FALSE))</f>
        <v/>
      </c>
      <c r="D14770" s="1" t="str">
        <f t="shared" si="231"/>
        <v/>
      </c>
    </row>
    <row r="14771" spans="3:4">
      <c r="C14771" s="1" t="str">
        <f>IF(A14771="", "", VLOOKUP(A14771,Undocumented!$A:$C, 2, FALSE))</f>
        <v/>
      </c>
      <c r="D14771" s="1" t="str">
        <f t="shared" si="231"/>
        <v/>
      </c>
    </row>
    <row r="14772" spans="3:4">
      <c r="C14772" s="1" t="str">
        <f>IF(A14772="", "", VLOOKUP(A14772,Undocumented!$A:$C, 2, FALSE))</f>
        <v/>
      </c>
      <c r="D14772" s="1" t="str">
        <f t="shared" si="231"/>
        <v/>
      </c>
    </row>
    <row r="14773" spans="3:4">
      <c r="C14773" s="1" t="str">
        <f>IF(A14773="", "", VLOOKUP(A14773,Undocumented!$A:$C, 2, FALSE))</f>
        <v/>
      </c>
      <c r="D14773" s="1" t="str">
        <f t="shared" si="231"/>
        <v/>
      </c>
    </row>
    <row r="14774" spans="3:4">
      <c r="C14774" s="1" t="str">
        <f>IF(A14774="", "", VLOOKUP(A14774,Undocumented!$A:$C, 2, FALSE))</f>
        <v/>
      </c>
      <c r="D14774" s="1" t="str">
        <f t="shared" si="231"/>
        <v/>
      </c>
    </row>
    <row r="14775" spans="3:4">
      <c r="C14775" s="1" t="str">
        <f>IF(A14775="", "", VLOOKUP(A14775,Undocumented!$A:$C, 2, FALSE))</f>
        <v/>
      </c>
      <c r="D14775" s="1" t="str">
        <f t="shared" si="231"/>
        <v/>
      </c>
    </row>
    <row r="14776" spans="3:4">
      <c r="C14776" s="1" t="str">
        <f>IF(A14776="", "", VLOOKUP(A14776,Undocumented!$A:$C, 2, FALSE))</f>
        <v/>
      </c>
      <c r="D14776" s="1" t="str">
        <f t="shared" si="231"/>
        <v/>
      </c>
    </row>
    <row r="14777" spans="3:4">
      <c r="C14777" s="1" t="str">
        <f>IF(A14777="", "", VLOOKUP(A14777,Undocumented!$A:$C, 2, FALSE))</f>
        <v/>
      </c>
      <c r="D14777" s="1" t="str">
        <f t="shared" si="231"/>
        <v/>
      </c>
    </row>
    <row r="14778" spans="3:4">
      <c r="C14778" s="1" t="str">
        <f>IF(A14778="", "", VLOOKUP(A14778,Undocumented!$A:$C, 2, FALSE))</f>
        <v/>
      </c>
      <c r="D14778" s="1" t="str">
        <f t="shared" si="231"/>
        <v/>
      </c>
    </row>
    <row r="14779" spans="3:4">
      <c r="C14779" s="1" t="str">
        <f>IF(A14779="", "", VLOOKUP(A14779,Undocumented!$A:$C, 2, FALSE))</f>
        <v/>
      </c>
      <c r="D14779" s="1" t="str">
        <f t="shared" si="231"/>
        <v/>
      </c>
    </row>
    <row r="14780" spans="3:4">
      <c r="C14780" s="1" t="str">
        <f>IF(A14780="", "", VLOOKUP(A14780,Undocumented!$A:$C, 2, FALSE))</f>
        <v/>
      </c>
      <c r="D14780" s="1" t="str">
        <f t="shared" si="231"/>
        <v/>
      </c>
    </row>
    <row r="14781" spans="3:4">
      <c r="C14781" s="1" t="str">
        <f>IF(A14781="", "", VLOOKUP(A14781,Undocumented!$A:$C, 2, FALSE))</f>
        <v/>
      </c>
      <c r="D14781" s="1" t="str">
        <f t="shared" si="231"/>
        <v/>
      </c>
    </row>
    <row r="14782" spans="3:4">
      <c r="C14782" s="1" t="str">
        <f>IF(A14782="", "", VLOOKUP(A14782,Undocumented!$A:$C, 2, FALSE))</f>
        <v/>
      </c>
      <c r="D14782" s="1" t="str">
        <f t="shared" si="231"/>
        <v/>
      </c>
    </row>
    <row r="14783" spans="3:4">
      <c r="C14783" s="1" t="str">
        <f>IF(A14783="", "", VLOOKUP(A14783,Undocumented!$A:$C, 2, FALSE))</f>
        <v/>
      </c>
      <c r="D14783" s="1" t="str">
        <f t="shared" si="231"/>
        <v/>
      </c>
    </row>
    <row r="14784" spans="3:4">
      <c r="C14784" s="1" t="str">
        <f>IF(A14784="", "", VLOOKUP(A14784,Undocumented!$A:$C, 2, FALSE))</f>
        <v/>
      </c>
      <c r="D14784" s="1" t="str">
        <f t="shared" si="231"/>
        <v/>
      </c>
    </row>
    <row r="14785" spans="3:4">
      <c r="C14785" s="1" t="str">
        <f>IF(A14785="", "", VLOOKUP(A14785,Undocumented!$A:$C, 2, FALSE))</f>
        <v/>
      </c>
      <c r="D14785" s="1" t="str">
        <f t="shared" si="231"/>
        <v/>
      </c>
    </row>
    <row r="14786" spans="3:4">
      <c r="C14786" s="1" t="str">
        <f>IF(A14786="", "", VLOOKUP(A14786,Undocumented!$A:$C, 2, FALSE))</f>
        <v/>
      </c>
      <c r="D14786" s="1" t="str">
        <f t="shared" si="231"/>
        <v/>
      </c>
    </row>
    <row r="14787" spans="3:4">
      <c r="C14787" s="1" t="str">
        <f>IF(A14787="", "", VLOOKUP(A14787,Undocumented!$A:$C, 2, FALSE))</f>
        <v/>
      </c>
      <c r="D14787" s="1" t="str">
        <f t="shared" ref="D14787:D14850" si="232">IF(AND(B14787&lt;&gt;"", B14787&lt;&gt;C14787), "X", "")</f>
        <v/>
      </c>
    </row>
    <row r="14788" spans="3:4">
      <c r="C14788" s="1" t="str">
        <f>IF(A14788="", "", VLOOKUP(A14788,Undocumented!$A:$C, 2, FALSE))</f>
        <v/>
      </c>
      <c r="D14788" s="1" t="str">
        <f t="shared" si="232"/>
        <v/>
      </c>
    </row>
    <row r="14789" spans="3:4">
      <c r="C14789" s="1" t="str">
        <f>IF(A14789="", "", VLOOKUP(A14789,Undocumented!$A:$C, 2, FALSE))</f>
        <v/>
      </c>
      <c r="D14789" s="1" t="str">
        <f t="shared" si="232"/>
        <v/>
      </c>
    </row>
    <row r="14790" spans="3:4">
      <c r="C14790" s="1" t="str">
        <f>IF(A14790="", "", VLOOKUP(A14790,Undocumented!$A:$C, 2, FALSE))</f>
        <v/>
      </c>
      <c r="D14790" s="1" t="str">
        <f t="shared" si="232"/>
        <v/>
      </c>
    </row>
    <row r="14791" spans="3:4">
      <c r="C14791" s="1" t="str">
        <f>IF(A14791="", "", VLOOKUP(A14791,Undocumented!$A:$C, 2, FALSE))</f>
        <v/>
      </c>
      <c r="D14791" s="1" t="str">
        <f t="shared" si="232"/>
        <v/>
      </c>
    </row>
    <row r="14792" spans="3:4">
      <c r="C14792" s="1" t="str">
        <f>IF(A14792="", "", VLOOKUP(A14792,Undocumented!$A:$C, 2, FALSE))</f>
        <v/>
      </c>
      <c r="D14792" s="1" t="str">
        <f t="shared" si="232"/>
        <v/>
      </c>
    </row>
    <row r="14793" spans="3:4">
      <c r="C14793" s="1" t="str">
        <f>IF(A14793="", "", VLOOKUP(A14793,Undocumented!$A:$C, 2, FALSE))</f>
        <v/>
      </c>
      <c r="D14793" s="1" t="str">
        <f t="shared" si="232"/>
        <v/>
      </c>
    </row>
    <row r="14794" spans="3:4">
      <c r="C14794" s="1" t="str">
        <f>IF(A14794="", "", VLOOKUP(A14794,Undocumented!$A:$C, 2, FALSE))</f>
        <v/>
      </c>
      <c r="D14794" s="1" t="str">
        <f t="shared" si="232"/>
        <v/>
      </c>
    </row>
    <row r="14795" spans="3:4">
      <c r="C14795" s="1" t="str">
        <f>IF(A14795="", "", VLOOKUP(A14795,Undocumented!$A:$C, 2, FALSE))</f>
        <v/>
      </c>
      <c r="D14795" s="1" t="str">
        <f t="shared" si="232"/>
        <v/>
      </c>
    </row>
    <row r="14796" spans="3:4">
      <c r="C14796" s="1" t="str">
        <f>IF(A14796="", "", VLOOKUP(A14796,Undocumented!$A:$C, 2, FALSE))</f>
        <v/>
      </c>
      <c r="D14796" s="1" t="str">
        <f t="shared" si="232"/>
        <v/>
      </c>
    </row>
    <row r="14797" spans="3:4">
      <c r="C14797" s="1" t="str">
        <f>IF(A14797="", "", VLOOKUP(A14797,Undocumented!$A:$C, 2, FALSE))</f>
        <v/>
      </c>
      <c r="D14797" s="1" t="str">
        <f t="shared" si="232"/>
        <v/>
      </c>
    </row>
    <row r="14798" spans="3:4">
      <c r="C14798" s="1" t="str">
        <f>IF(A14798="", "", VLOOKUP(A14798,Undocumented!$A:$C, 2, FALSE))</f>
        <v/>
      </c>
      <c r="D14798" s="1" t="str">
        <f t="shared" si="232"/>
        <v/>
      </c>
    </row>
    <row r="14799" spans="3:4">
      <c r="C14799" s="1" t="str">
        <f>IF(A14799="", "", VLOOKUP(A14799,Undocumented!$A:$C, 2, FALSE))</f>
        <v/>
      </c>
      <c r="D14799" s="1" t="str">
        <f t="shared" si="232"/>
        <v/>
      </c>
    </row>
    <row r="14800" spans="3:4">
      <c r="C14800" s="1" t="str">
        <f>IF(A14800="", "", VLOOKUP(A14800,Undocumented!$A:$C, 2, FALSE))</f>
        <v/>
      </c>
      <c r="D14800" s="1" t="str">
        <f t="shared" si="232"/>
        <v/>
      </c>
    </row>
    <row r="14801" spans="3:4">
      <c r="C14801" s="1" t="str">
        <f>IF(A14801="", "", VLOOKUP(A14801,Undocumented!$A:$C, 2, FALSE))</f>
        <v/>
      </c>
      <c r="D14801" s="1" t="str">
        <f t="shared" si="232"/>
        <v/>
      </c>
    </row>
    <row r="14802" spans="3:4">
      <c r="C14802" s="1" t="str">
        <f>IF(A14802="", "", VLOOKUP(A14802,Undocumented!$A:$C, 2, FALSE))</f>
        <v/>
      </c>
      <c r="D14802" s="1" t="str">
        <f t="shared" si="232"/>
        <v/>
      </c>
    </row>
    <row r="14803" spans="3:4">
      <c r="C14803" s="1" t="str">
        <f>IF(A14803="", "", VLOOKUP(A14803,Undocumented!$A:$C, 2, FALSE))</f>
        <v/>
      </c>
      <c r="D14803" s="1" t="str">
        <f t="shared" si="232"/>
        <v/>
      </c>
    </row>
    <row r="14804" spans="3:4">
      <c r="C14804" s="1" t="str">
        <f>IF(A14804="", "", VLOOKUP(A14804,Undocumented!$A:$C, 2, FALSE))</f>
        <v/>
      </c>
      <c r="D14804" s="1" t="str">
        <f t="shared" si="232"/>
        <v/>
      </c>
    </row>
    <row r="14805" spans="3:4">
      <c r="C14805" s="1" t="str">
        <f>IF(A14805="", "", VLOOKUP(A14805,Undocumented!$A:$C, 2, FALSE))</f>
        <v/>
      </c>
      <c r="D14805" s="1" t="str">
        <f t="shared" si="232"/>
        <v/>
      </c>
    </row>
    <row r="14806" spans="3:4">
      <c r="C14806" s="1" t="str">
        <f>IF(A14806="", "", VLOOKUP(A14806,Undocumented!$A:$C, 2, FALSE))</f>
        <v/>
      </c>
      <c r="D14806" s="1" t="str">
        <f t="shared" si="232"/>
        <v/>
      </c>
    </row>
    <row r="14807" spans="3:4">
      <c r="C14807" s="1" t="str">
        <f>IF(A14807="", "", VLOOKUP(A14807,Undocumented!$A:$C, 2, FALSE))</f>
        <v/>
      </c>
      <c r="D14807" s="1" t="str">
        <f t="shared" si="232"/>
        <v/>
      </c>
    </row>
    <row r="14808" spans="3:4">
      <c r="C14808" s="1" t="str">
        <f>IF(A14808="", "", VLOOKUP(A14808,Undocumented!$A:$C, 2, FALSE))</f>
        <v/>
      </c>
      <c r="D14808" s="1" t="str">
        <f t="shared" si="232"/>
        <v/>
      </c>
    </row>
    <row r="14809" spans="3:4">
      <c r="C14809" s="1" t="str">
        <f>IF(A14809="", "", VLOOKUP(A14809,Undocumented!$A:$C, 2, FALSE))</f>
        <v/>
      </c>
      <c r="D14809" s="1" t="str">
        <f t="shared" si="232"/>
        <v/>
      </c>
    </row>
    <row r="14810" spans="3:4">
      <c r="C14810" s="1" t="str">
        <f>IF(A14810="", "", VLOOKUP(A14810,Undocumented!$A:$C, 2, FALSE))</f>
        <v/>
      </c>
      <c r="D14810" s="1" t="str">
        <f t="shared" si="232"/>
        <v/>
      </c>
    </row>
    <row r="14811" spans="3:4">
      <c r="C14811" s="1" t="str">
        <f>IF(A14811="", "", VLOOKUP(A14811,Undocumented!$A:$C, 2, FALSE))</f>
        <v/>
      </c>
      <c r="D14811" s="1" t="str">
        <f t="shared" si="232"/>
        <v/>
      </c>
    </row>
    <row r="14812" spans="3:4">
      <c r="C14812" s="1" t="str">
        <f>IF(A14812="", "", VLOOKUP(A14812,Undocumented!$A:$C, 2, FALSE))</f>
        <v/>
      </c>
      <c r="D14812" s="1" t="str">
        <f t="shared" si="232"/>
        <v/>
      </c>
    </row>
    <row r="14813" spans="3:4">
      <c r="C14813" s="1" t="str">
        <f>IF(A14813="", "", VLOOKUP(A14813,Undocumented!$A:$C, 2, FALSE))</f>
        <v/>
      </c>
      <c r="D14813" s="1" t="str">
        <f t="shared" si="232"/>
        <v/>
      </c>
    </row>
    <row r="14814" spans="3:4">
      <c r="C14814" s="1" t="str">
        <f>IF(A14814="", "", VLOOKUP(A14814,Undocumented!$A:$C, 2, FALSE))</f>
        <v/>
      </c>
      <c r="D14814" s="1" t="str">
        <f t="shared" si="232"/>
        <v/>
      </c>
    </row>
    <row r="14815" spans="3:4">
      <c r="C14815" s="1" t="str">
        <f>IF(A14815="", "", VLOOKUP(A14815,Undocumented!$A:$C, 2, FALSE))</f>
        <v/>
      </c>
      <c r="D14815" s="1" t="str">
        <f t="shared" si="232"/>
        <v/>
      </c>
    </row>
    <row r="14816" spans="3:4">
      <c r="C14816" s="1" t="str">
        <f>IF(A14816="", "", VLOOKUP(A14816,Undocumented!$A:$C, 2, FALSE))</f>
        <v/>
      </c>
      <c r="D14816" s="1" t="str">
        <f t="shared" si="232"/>
        <v/>
      </c>
    </row>
    <row r="14817" spans="3:4">
      <c r="C14817" s="1" t="str">
        <f>IF(A14817="", "", VLOOKUP(A14817,Undocumented!$A:$C, 2, FALSE))</f>
        <v/>
      </c>
      <c r="D14817" s="1" t="str">
        <f t="shared" si="232"/>
        <v/>
      </c>
    </row>
    <row r="14818" spans="3:4">
      <c r="C14818" s="1" t="str">
        <f>IF(A14818="", "", VLOOKUP(A14818,Undocumented!$A:$C, 2, FALSE))</f>
        <v/>
      </c>
      <c r="D14818" s="1" t="str">
        <f t="shared" si="232"/>
        <v/>
      </c>
    </row>
    <row r="14819" spans="3:4">
      <c r="C14819" s="1" t="str">
        <f>IF(A14819="", "", VLOOKUP(A14819,Undocumented!$A:$C, 2, FALSE))</f>
        <v/>
      </c>
      <c r="D14819" s="1" t="str">
        <f t="shared" si="232"/>
        <v/>
      </c>
    </row>
    <row r="14820" spans="3:4">
      <c r="C14820" s="1" t="str">
        <f>IF(A14820="", "", VLOOKUP(A14820,Undocumented!$A:$C, 2, FALSE))</f>
        <v/>
      </c>
      <c r="D14820" s="1" t="str">
        <f t="shared" si="232"/>
        <v/>
      </c>
    </row>
    <row r="14821" spans="3:4">
      <c r="C14821" s="1" t="str">
        <f>IF(A14821="", "", VLOOKUP(A14821,Undocumented!$A:$C, 2, FALSE))</f>
        <v/>
      </c>
      <c r="D14821" s="1" t="str">
        <f t="shared" si="232"/>
        <v/>
      </c>
    </row>
    <row r="14822" spans="3:4">
      <c r="C14822" s="1" t="str">
        <f>IF(A14822="", "", VLOOKUP(A14822,Undocumented!$A:$C, 2, FALSE))</f>
        <v/>
      </c>
      <c r="D14822" s="1" t="str">
        <f t="shared" si="232"/>
        <v/>
      </c>
    </row>
    <row r="14823" spans="3:4">
      <c r="C14823" s="1" t="str">
        <f>IF(A14823="", "", VLOOKUP(A14823,Undocumented!$A:$C, 2, FALSE))</f>
        <v/>
      </c>
      <c r="D14823" s="1" t="str">
        <f t="shared" si="232"/>
        <v/>
      </c>
    </row>
    <row r="14824" spans="3:4">
      <c r="C14824" s="1" t="str">
        <f>IF(A14824="", "", VLOOKUP(A14824,Undocumented!$A:$C, 2, FALSE))</f>
        <v/>
      </c>
      <c r="D14824" s="1" t="str">
        <f t="shared" si="232"/>
        <v/>
      </c>
    </row>
    <row r="14825" spans="3:4">
      <c r="C14825" s="1" t="str">
        <f>IF(A14825="", "", VLOOKUP(A14825,Undocumented!$A:$C, 2, FALSE))</f>
        <v/>
      </c>
      <c r="D14825" s="1" t="str">
        <f t="shared" si="232"/>
        <v/>
      </c>
    </row>
    <row r="14826" spans="3:4">
      <c r="C14826" s="1" t="str">
        <f>IF(A14826="", "", VLOOKUP(A14826,Undocumented!$A:$C, 2, FALSE))</f>
        <v/>
      </c>
      <c r="D14826" s="1" t="str">
        <f t="shared" si="232"/>
        <v/>
      </c>
    </row>
    <row r="14827" spans="3:4">
      <c r="C14827" s="1" t="str">
        <f>IF(A14827="", "", VLOOKUP(A14827,Undocumented!$A:$C, 2, FALSE))</f>
        <v/>
      </c>
      <c r="D14827" s="1" t="str">
        <f t="shared" si="232"/>
        <v/>
      </c>
    </row>
    <row r="14828" spans="3:4">
      <c r="C14828" s="1" t="str">
        <f>IF(A14828="", "", VLOOKUP(A14828,Undocumented!$A:$C, 2, FALSE))</f>
        <v/>
      </c>
      <c r="D14828" s="1" t="str">
        <f t="shared" si="232"/>
        <v/>
      </c>
    </row>
    <row r="14829" spans="3:4">
      <c r="C14829" s="1" t="str">
        <f>IF(A14829="", "", VLOOKUP(A14829,Undocumented!$A:$C, 2, FALSE))</f>
        <v/>
      </c>
      <c r="D14829" s="1" t="str">
        <f t="shared" si="232"/>
        <v/>
      </c>
    </row>
    <row r="14830" spans="3:4">
      <c r="C14830" s="1" t="str">
        <f>IF(A14830="", "", VLOOKUP(A14830,Undocumented!$A:$C, 2, FALSE))</f>
        <v/>
      </c>
      <c r="D14830" s="1" t="str">
        <f t="shared" si="232"/>
        <v/>
      </c>
    </row>
    <row r="14831" spans="3:4">
      <c r="C14831" s="1" t="str">
        <f>IF(A14831="", "", VLOOKUP(A14831,Undocumented!$A:$C, 2, FALSE))</f>
        <v/>
      </c>
      <c r="D14831" s="1" t="str">
        <f t="shared" si="232"/>
        <v/>
      </c>
    </row>
    <row r="14832" spans="3:4">
      <c r="C14832" s="1" t="str">
        <f>IF(A14832="", "", VLOOKUP(A14832,Undocumented!$A:$C, 2, FALSE))</f>
        <v/>
      </c>
      <c r="D14832" s="1" t="str">
        <f t="shared" si="232"/>
        <v/>
      </c>
    </row>
    <row r="14833" spans="3:4">
      <c r="C14833" s="1" t="str">
        <f>IF(A14833="", "", VLOOKUP(A14833,Undocumented!$A:$C, 2, FALSE))</f>
        <v/>
      </c>
      <c r="D14833" s="1" t="str">
        <f t="shared" si="232"/>
        <v/>
      </c>
    </row>
    <row r="14834" spans="3:4">
      <c r="C14834" s="1" t="str">
        <f>IF(A14834="", "", VLOOKUP(A14834,Undocumented!$A:$C, 2, FALSE))</f>
        <v/>
      </c>
      <c r="D14834" s="1" t="str">
        <f t="shared" si="232"/>
        <v/>
      </c>
    </row>
    <row r="14835" spans="3:4">
      <c r="C14835" s="1" t="str">
        <f>IF(A14835="", "", VLOOKUP(A14835,Undocumented!$A:$C, 2, FALSE))</f>
        <v/>
      </c>
      <c r="D14835" s="1" t="str">
        <f t="shared" si="232"/>
        <v/>
      </c>
    </row>
    <row r="14836" spans="3:4">
      <c r="C14836" s="1" t="str">
        <f>IF(A14836="", "", VLOOKUP(A14836,Undocumented!$A:$C, 2, FALSE))</f>
        <v/>
      </c>
      <c r="D14836" s="1" t="str">
        <f t="shared" si="232"/>
        <v/>
      </c>
    </row>
    <row r="14837" spans="3:4">
      <c r="C14837" s="1" t="str">
        <f>IF(A14837="", "", VLOOKUP(A14837,Undocumented!$A:$C, 2, FALSE))</f>
        <v/>
      </c>
      <c r="D14837" s="1" t="str">
        <f t="shared" si="232"/>
        <v/>
      </c>
    </row>
    <row r="14838" spans="3:4">
      <c r="C14838" s="1" t="str">
        <f>IF(A14838="", "", VLOOKUP(A14838,Undocumented!$A:$C, 2, FALSE))</f>
        <v/>
      </c>
      <c r="D14838" s="1" t="str">
        <f t="shared" si="232"/>
        <v/>
      </c>
    </row>
    <row r="14839" spans="3:4">
      <c r="C14839" s="1" t="str">
        <f>IF(A14839="", "", VLOOKUP(A14839,Undocumented!$A:$C, 2, FALSE))</f>
        <v/>
      </c>
      <c r="D14839" s="1" t="str">
        <f t="shared" si="232"/>
        <v/>
      </c>
    </row>
    <row r="14840" spans="3:4">
      <c r="C14840" s="1" t="str">
        <f>IF(A14840="", "", VLOOKUP(A14840,Undocumented!$A:$C, 2, FALSE))</f>
        <v/>
      </c>
      <c r="D14840" s="1" t="str">
        <f t="shared" si="232"/>
        <v/>
      </c>
    </row>
    <row r="14841" spans="3:4">
      <c r="C14841" s="1" t="str">
        <f>IF(A14841="", "", VLOOKUP(A14841,Undocumented!$A:$C, 2, FALSE))</f>
        <v/>
      </c>
      <c r="D14841" s="1" t="str">
        <f t="shared" si="232"/>
        <v/>
      </c>
    </row>
    <row r="14842" spans="3:4">
      <c r="C14842" s="1" t="str">
        <f>IF(A14842="", "", VLOOKUP(A14842,Undocumented!$A:$C, 2, FALSE))</f>
        <v/>
      </c>
      <c r="D14842" s="1" t="str">
        <f t="shared" si="232"/>
        <v/>
      </c>
    </row>
    <row r="14843" spans="3:4">
      <c r="C14843" s="1" t="str">
        <f>IF(A14843="", "", VLOOKUP(A14843,Undocumented!$A:$C, 2, FALSE))</f>
        <v/>
      </c>
      <c r="D14843" s="1" t="str">
        <f t="shared" si="232"/>
        <v/>
      </c>
    </row>
    <row r="14844" spans="3:4">
      <c r="C14844" s="1" t="str">
        <f>IF(A14844="", "", VLOOKUP(A14844,Undocumented!$A:$C, 2, FALSE))</f>
        <v/>
      </c>
      <c r="D14844" s="1" t="str">
        <f t="shared" si="232"/>
        <v/>
      </c>
    </row>
    <row r="14845" spans="3:4">
      <c r="C14845" s="1" t="str">
        <f>IF(A14845="", "", VLOOKUP(A14845,Undocumented!$A:$C, 2, FALSE))</f>
        <v/>
      </c>
      <c r="D14845" s="1" t="str">
        <f t="shared" si="232"/>
        <v/>
      </c>
    </row>
    <row r="14846" spans="3:4">
      <c r="C14846" s="1" t="str">
        <f>IF(A14846="", "", VLOOKUP(A14846,Undocumented!$A:$C, 2, FALSE))</f>
        <v/>
      </c>
      <c r="D14846" s="1" t="str">
        <f t="shared" si="232"/>
        <v/>
      </c>
    </row>
    <row r="14847" spans="3:4">
      <c r="C14847" s="1" t="str">
        <f>IF(A14847="", "", VLOOKUP(A14847,Undocumented!$A:$C, 2, FALSE))</f>
        <v/>
      </c>
      <c r="D14847" s="1" t="str">
        <f t="shared" si="232"/>
        <v/>
      </c>
    </row>
    <row r="14848" spans="3:4">
      <c r="C14848" s="1" t="str">
        <f>IF(A14848="", "", VLOOKUP(A14848,Undocumented!$A:$C, 2, FALSE))</f>
        <v/>
      </c>
      <c r="D14848" s="1" t="str">
        <f t="shared" si="232"/>
        <v/>
      </c>
    </row>
    <row r="14849" spans="3:4">
      <c r="C14849" s="1" t="str">
        <f>IF(A14849="", "", VLOOKUP(A14849,Undocumented!$A:$C, 2, FALSE))</f>
        <v/>
      </c>
      <c r="D14849" s="1" t="str">
        <f t="shared" si="232"/>
        <v/>
      </c>
    </row>
    <row r="14850" spans="3:4">
      <c r="C14850" s="1" t="str">
        <f>IF(A14850="", "", VLOOKUP(A14850,Undocumented!$A:$C, 2, FALSE))</f>
        <v/>
      </c>
      <c r="D14850" s="1" t="str">
        <f t="shared" si="232"/>
        <v/>
      </c>
    </row>
    <row r="14851" spans="3:4">
      <c r="C14851" s="1" t="str">
        <f>IF(A14851="", "", VLOOKUP(A14851,Undocumented!$A:$C, 2, FALSE))</f>
        <v/>
      </c>
      <c r="D14851" s="1" t="str">
        <f t="shared" ref="D14851:D14914" si="233">IF(AND(B14851&lt;&gt;"", B14851&lt;&gt;C14851), "X", "")</f>
        <v/>
      </c>
    </row>
    <row r="14852" spans="3:4">
      <c r="C14852" s="1" t="str">
        <f>IF(A14852="", "", VLOOKUP(A14852,Undocumented!$A:$C, 2, FALSE))</f>
        <v/>
      </c>
      <c r="D14852" s="1" t="str">
        <f t="shared" si="233"/>
        <v/>
      </c>
    </row>
    <row r="14853" spans="3:4">
      <c r="C14853" s="1" t="str">
        <f>IF(A14853="", "", VLOOKUP(A14853,Undocumented!$A:$C, 2, FALSE))</f>
        <v/>
      </c>
      <c r="D14853" s="1" t="str">
        <f t="shared" si="233"/>
        <v/>
      </c>
    </row>
    <row r="14854" spans="3:4">
      <c r="C14854" s="1" t="str">
        <f>IF(A14854="", "", VLOOKUP(A14854,Undocumented!$A:$C, 2, FALSE))</f>
        <v/>
      </c>
      <c r="D14854" s="1" t="str">
        <f t="shared" si="233"/>
        <v/>
      </c>
    </row>
    <row r="14855" spans="3:4">
      <c r="C14855" s="1" t="str">
        <f>IF(A14855="", "", VLOOKUP(A14855,Undocumented!$A:$C, 2, FALSE))</f>
        <v/>
      </c>
      <c r="D14855" s="1" t="str">
        <f t="shared" si="233"/>
        <v/>
      </c>
    </row>
    <row r="14856" spans="3:4">
      <c r="C14856" s="1" t="str">
        <f>IF(A14856="", "", VLOOKUP(A14856,Undocumented!$A:$C, 2, FALSE))</f>
        <v/>
      </c>
      <c r="D14856" s="1" t="str">
        <f t="shared" si="233"/>
        <v/>
      </c>
    </row>
    <row r="14857" spans="3:4">
      <c r="C14857" s="1" t="str">
        <f>IF(A14857="", "", VLOOKUP(A14857,Undocumented!$A:$C, 2, FALSE))</f>
        <v/>
      </c>
      <c r="D14857" s="1" t="str">
        <f t="shared" si="233"/>
        <v/>
      </c>
    </row>
    <row r="14858" spans="3:4">
      <c r="C14858" s="1" t="str">
        <f>IF(A14858="", "", VLOOKUP(A14858,Undocumented!$A:$C, 2, FALSE))</f>
        <v/>
      </c>
      <c r="D14858" s="1" t="str">
        <f t="shared" si="233"/>
        <v/>
      </c>
    </row>
    <row r="14859" spans="3:4">
      <c r="C14859" s="1" t="str">
        <f>IF(A14859="", "", VLOOKUP(A14859,Undocumented!$A:$C, 2, FALSE))</f>
        <v/>
      </c>
      <c r="D14859" s="1" t="str">
        <f t="shared" si="233"/>
        <v/>
      </c>
    </row>
    <row r="14860" spans="3:4">
      <c r="C14860" s="1" t="str">
        <f>IF(A14860="", "", VLOOKUP(A14860,Undocumented!$A:$C, 2, FALSE))</f>
        <v/>
      </c>
      <c r="D14860" s="1" t="str">
        <f t="shared" si="233"/>
        <v/>
      </c>
    </row>
    <row r="14861" spans="3:4">
      <c r="C14861" s="1" t="str">
        <f>IF(A14861="", "", VLOOKUP(A14861,Undocumented!$A:$C, 2, FALSE))</f>
        <v/>
      </c>
      <c r="D14861" s="1" t="str">
        <f t="shared" si="233"/>
        <v/>
      </c>
    </row>
    <row r="14862" spans="3:4">
      <c r="C14862" s="1" t="str">
        <f>IF(A14862="", "", VLOOKUP(A14862,Undocumented!$A:$C, 2, FALSE))</f>
        <v/>
      </c>
      <c r="D14862" s="1" t="str">
        <f t="shared" si="233"/>
        <v/>
      </c>
    </row>
    <row r="14863" spans="3:4">
      <c r="C14863" s="1" t="str">
        <f>IF(A14863="", "", VLOOKUP(A14863,Undocumented!$A:$C, 2, FALSE))</f>
        <v/>
      </c>
      <c r="D14863" s="1" t="str">
        <f t="shared" si="233"/>
        <v/>
      </c>
    </row>
    <row r="14864" spans="3:4">
      <c r="C14864" s="1" t="str">
        <f>IF(A14864="", "", VLOOKUP(A14864,Undocumented!$A:$C, 2, FALSE))</f>
        <v/>
      </c>
      <c r="D14864" s="1" t="str">
        <f t="shared" si="233"/>
        <v/>
      </c>
    </row>
    <row r="14865" spans="3:4">
      <c r="C14865" s="1" t="str">
        <f>IF(A14865="", "", VLOOKUP(A14865,Undocumented!$A:$C, 2, FALSE))</f>
        <v/>
      </c>
      <c r="D14865" s="1" t="str">
        <f t="shared" si="233"/>
        <v/>
      </c>
    </row>
    <row r="14866" spans="3:4">
      <c r="C14866" s="1" t="str">
        <f>IF(A14866="", "", VLOOKUP(A14866,Undocumented!$A:$C, 2, FALSE))</f>
        <v/>
      </c>
      <c r="D14866" s="1" t="str">
        <f t="shared" si="233"/>
        <v/>
      </c>
    </row>
    <row r="14867" spans="3:4">
      <c r="C14867" s="1" t="str">
        <f>IF(A14867="", "", VLOOKUP(A14867,Undocumented!$A:$C, 2, FALSE))</f>
        <v/>
      </c>
      <c r="D14867" s="1" t="str">
        <f t="shared" si="233"/>
        <v/>
      </c>
    </row>
    <row r="14868" spans="3:4">
      <c r="C14868" s="1" t="str">
        <f>IF(A14868="", "", VLOOKUP(A14868,Undocumented!$A:$C, 2, FALSE))</f>
        <v/>
      </c>
      <c r="D14868" s="1" t="str">
        <f t="shared" si="233"/>
        <v/>
      </c>
    </row>
    <row r="14869" spans="3:4">
      <c r="C14869" s="1" t="str">
        <f>IF(A14869="", "", VLOOKUP(A14869,Undocumented!$A:$C, 2, FALSE))</f>
        <v/>
      </c>
      <c r="D14869" s="1" t="str">
        <f t="shared" si="233"/>
        <v/>
      </c>
    </row>
    <row r="14870" spans="3:4">
      <c r="C14870" s="1" t="str">
        <f>IF(A14870="", "", VLOOKUP(A14870,Undocumented!$A:$C, 2, FALSE))</f>
        <v/>
      </c>
      <c r="D14870" s="1" t="str">
        <f t="shared" si="233"/>
        <v/>
      </c>
    </row>
    <row r="14871" spans="3:4">
      <c r="C14871" s="1" t="str">
        <f>IF(A14871="", "", VLOOKUP(A14871,Undocumented!$A:$C, 2, FALSE))</f>
        <v/>
      </c>
      <c r="D14871" s="1" t="str">
        <f t="shared" si="233"/>
        <v/>
      </c>
    </row>
    <row r="14872" spans="3:4">
      <c r="C14872" s="1" t="str">
        <f>IF(A14872="", "", VLOOKUP(A14872,Undocumented!$A:$C, 2, FALSE))</f>
        <v/>
      </c>
      <c r="D14872" s="1" t="str">
        <f t="shared" si="233"/>
        <v/>
      </c>
    </row>
    <row r="14873" spans="3:4">
      <c r="C14873" s="1" t="str">
        <f>IF(A14873="", "", VLOOKUP(A14873,Undocumented!$A:$C, 2, FALSE))</f>
        <v/>
      </c>
      <c r="D14873" s="1" t="str">
        <f t="shared" si="233"/>
        <v/>
      </c>
    </row>
    <row r="14874" spans="3:4">
      <c r="C14874" s="1" t="str">
        <f>IF(A14874="", "", VLOOKUP(A14874,Undocumented!$A:$C, 2, FALSE))</f>
        <v/>
      </c>
      <c r="D14874" s="1" t="str">
        <f t="shared" si="233"/>
        <v/>
      </c>
    </row>
    <row r="14875" spans="3:4">
      <c r="C14875" s="1" t="str">
        <f>IF(A14875="", "", VLOOKUP(A14875,Undocumented!$A:$C, 2, FALSE))</f>
        <v/>
      </c>
      <c r="D14875" s="1" t="str">
        <f t="shared" si="233"/>
        <v/>
      </c>
    </row>
    <row r="14876" spans="3:4">
      <c r="C14876" s="1" t="str">
        <f>IF(A14876="", "", VLOOKUP(A14876,Undocumented!$A:$C, 2, FALSE))</f>
        <v/>
      </c>
      <c r="D14876" s="1" t="str">
        <f t="shared" si="233"/>
        <v/>
      </c>
    </row>
    <row r="14877" spans="3:4">
      <c r="C14877" s="1" t="str">
        <f>IF(A14877="", "", VLOOKUP(A14877,Undocumented!$A:$C, 2, FALSE))</f>
        <v/>
      </c>
      <c r="D14877" s="1" t="str">
        <f t="shared" si="233"/>
        <v/>
      </c>
    </row>
    <row r="14878" spans="3:4">
      <c r="C14878" s="1" t="str">
        <f>IF(A14878="", "", VLOOKUP(A14878,Undocumented!$A:$C, 2, FALSE))</f>
        <v/>
      </c>
      <c r="D14878" s="1" t="str">
        <f t="shared" si="233"/>
        <v/>
      </c>
    </row>
    <row r="14879" spans="3:4">
      <c r="C14879" s="1" t="str">
        <f>IF(A14879="", "", VLOOKUP(A14879,Undocumented!$A:$C, 2, FALSE))</f>
        <v/>
      </c>
      <c r="D14879" s="1" t="str">
        <f t="shared" si="233"/>
        <v/>
      </c>
    </row>
    <row r="14880" spans="3:4">
      <c r="C14880" s="1" t="str">
        <f>IF(A14880="", "", VLOOKUP(A14880,Undocumented!$A:$C, 2, FALSE))</f>
        <v/>
      </c>
      <c r="D14880" s="1" t="str">
        <f t="shared" si="233"/>
        <v/>
      </c>
    </row>
    <row r="14881" spans="3:4">
      <c r="C14881" s="1" t="str">
        <f>IF(A14881="", "", VLOOKUP(A14881,Undocumented!$A:$C, 2, FALSE))</f>
        <v/>
      </c>
      <c r="D14881" s="1" t="str">
        <f t="shared" si="233"/>
        <v/>
      </c>
    </row>
    <row r="14882" spans="3:4">
      <c r="C14882" s="1" t="str">
        <f>IF(A14882="", "", VLOOKUP(A14882,Undocumented!$A:$C, 2, FALSE))</f>
        <v/>
      </c>
      <c r="D14882" s="1" t="str">
        <f t="shared" si="233"/>
        <v/>
      </c>
    </row>
    <row r="14883" spans="3:4">
      <c r="C14883" s="1" t="str">
        <f>IF(A14883="", "", VLOOKUP(A14883,Undocumented!$A:$C, 2, FALSE))</f>
        <v/>
      </c>
      <c r="D14883" s="1" t="str">
        <f t="shared" si="233"/>
        <v/>
      </c>
    </row>
    <row r="14884" spans="3:4">
      <c r="C14884" s="1" t="str">
        <f>IF(A14884="", "", VLOOKUP(A14884,Undocumented!$A:$C, 2, FALSE))</f>
        <v/>
      </c>
      <c r="D14884" s="1" t="str">
        <f t="shared" si="233"/>
        <v/>
      </c>
    </row>
    <row r="14885" spans="3:4">
      <c r="C14885" s="1" t="str">
        <f>IF(A14885="", "", VLOOKUP(A14885,Undocumented!$A:$C, 2, FALSE))</f>
        <v/>
      </c>
      <c r="D14885" s="1" t="str">
        <f t="shared" si="233"/>
        <v/>
      </c>
    </row>
    <row r="14886" spans="3:4">
      <c r="C14886" s="1" t="str">
        <f>IF(A14886="", "", VLOOKUP(A14886,Undocumented!$A:$C, 2, FALSE))</f>
        <v/>
      </c>
      <c r="D14886" s="1" t="str">
        <f t="shared" si="233"/>
        <v/>
      </c>
    </row>
    <row r="14887" spans="3:4">
      <c r="C14887" s="1" t="str">
        <f>IF(A14887="", "", VLOOKUP(A14887,Undocumented!$A:$C, 2, FALSE))</f>
        <v/>
      </c>
      <c r="D14887" s="1" t="str">
        <f t="shared" si="233"/>
        <v/>
      </c>
    </row>
    <row r="14888" spans="3:4">
      <c r="C14888" s="1" t="str">
        <f>IF(A14888="", "", VLOOKUP(A14888,Undocumented!$A:$C, 2, FALSE))</f>
        <v/>
      </c>
      <c r="D14888" s="1" t="str">
        <f t="shared" si="233"/>
        <v/>
      </c>
    </row>
    <row r="14889" spans="3:4">
      <c r="C14889" s="1" t="str">
        <f>IF(A14889="", "", VLOOKUP(A14889,Undocumented!$A:$C, 2, FALSE))</f>
        <v/>
      </c>
      <c r="D14889" s="1" t="str">
        <f t="shared" si="233"/>
        <v/>
      </c>
    </row>
    <row r="14890" spans="3:4">
      <c r="C14890" s="1" t="str">
        <f>IF(A14890="", "", VLOOKUP(A14890,Undocumented!$A:$C, 2, FALSE))</f>
        <v/>
      </c>
      <c r="D14890" s="1" t="str">
        <f t="shared" si="233"/>
        <v/>
      </c>
    </row>
    <row r="14891" spans="3:4">
      <c r="C14891" s="1" t="str">
        <f>IF(A14891="", "", VLOOKUP(A14891,Undocumented!$A:$C, 2, FALSE))</f>
        <v/>
      </c>
      <c r="D14891" s="1" t="str">
        <f t="shared" si="233"/>
        <v/>
      </c>
    </row>
    <row r="14892" spans="3:4">
      <c r="C14892" s="1" t="str">
        <f>IF(A14892="", "", VLOOKUP(A14892,Undocumented!$A:$C, 2, FALSE))</f>
        <v/>
      </c>
      <c r="D14892" s="1" t="str">
        <f t="shared" si="233"/>
        <v/>
      </c>
    </row>
    <row r="14893" spans="3:4">
      <c r="C14893" s="1" t="str">
        <f>IF(A14893="", "", VLOOKUP(A14893,Undocumented!$A:$C, 2, FALSE))</f>
        <v/>
      </c>
      <c r="D14893" s="1" t="str">
        <f t="shared" si="233"/>
        <v/>
      </c>
    </row>
    <row r="14894" spans="3:4">
      <c r="C14894" s="1" t="str">
        <f>IF(A14894="", "", VLOOKUP(A14894,Undocumented!$A:$C, 2, FALSE))</f>
        <v/>
      </c>
      <c r="D14894" s="1" t="str">
        <f t="shared" si="233"/>
        <v/>
      </c>
    </row>
    <row r="14895" spans="3:4">
      <c r="C14895" s="1" t="str">
        <f>IF(A14895="", "", VLOOKUP(A14895,Undocumented!$A:$C, 2, FALSE))</f>
        <v/>
      </c>
      <c r="D14895" s="1" t="str">
        <f t="shared" si="233"/>
        <v/>
      </c>
    </row>
    <row r="14896" spans="3:4">
      <c r="C14896" s="1" t="str">
        <f>IF(A14896="", "", VLOOKUP(A14896,Undocumented!$A:$C, 2, FALSE))</f>
        <v/>
      </c>
      <c r="D14896" s="1" t="str">
        <f t="shared" si="233"/>
        <v/>
      </c>
    </row>
    <row r="14897" spans="3:4">
      <c r="C14897" s="1" t="str">
        <f>IF(A14897="", "", VLOOKUP(A14897,Undocumented!$A:$C, 2, FALSE))</f>
        <v/>
      </c>
      <c r="D14897" s="1" t="str">
        <f t="shared" si="233"/>
        <v/>
      </c>
    </row>
    <row r="14898" spans="3:4">
      <c r="C14898" s="1" t="str">
        <f>IF(A14898="", "", VLOOKUP(A14898,Undocumented!$A:$C, 2, FALSE))</f>
        <v/>
      </c>
      <c r="D14898" s="1" t="str">
        <f t="shared" si="233"/>
        <v/>
      </c>
    </row>
    <row r="14899" spans="3:4">
      <c r="C14899" s="1" t="str">
        <f>IF(A14899="", "", VLOOKUP(A14899,Undocumented!$A:$C, 2, FALSE))</f>
        <v/>
      </c>
      <c r="D14899" s="1" t="str">
        <f t="shared" si="233"/>
        <v/>
      </c>
    </row>
    <row r="14900" spans="3:4">
      <c r="C14900" s="1" t="str">
        <f>IF(A14900="", "", VLOOKUP(A14900,Undocumented!$A:$C, 2, FALSE))</f>
        <v/>
      </c>
      <c r="D14900" s="1" t="str">
        <f t="shared" si="233"/>
        <v/>
      </c>
    </row>
    <row r="14901" spans="3:4">
      <c r="C14901" s="1" t="str">
        <f>IF(A14901="", "", VLOOKUP(A14901,Undocumented!$A:$C, 2, FALSE))</f>
        <v/>
      </c>
      <c r="D14901" s="1" t="str">
        <f t="shared" si="233"/>
        <v/>
      </c>
    </row>
    <row r="14902" spans="3:4">
      <c r="C14902" s="1" t="str">
        <f>IF(A14902="", "", VLOOKUP(A14902,Undocumented!$A:$C, 2, FALSE))</f>
        <v/>
      </c>
      <c r="D14902" s="1" t="str">
        <f t="shared" si="233"/>
        <v/>
      </c>
    </row>
    <row r="14903" spans="3:4">
      <c r="C14903" s="1" t="str">
        <f>IF(A14903="", "", VLOOKUP(A14903,Undocumented!$A:$C, 2, FALSE))</f>
        <v/>
      </c>
      <c r="D14903" s="1" t="str">
        <f t="shared" si="233"/>
        <v/>
      </c>
    </row>
    <row r="14904" spans="3:4">
      <c r="C14904" s="1" t="str">
        <f>IF(A14904="", "", VLOOKUP(A14904,Undocumented!$A:$C, 2, FALSE))</f>
        <v/>
      </c>
      <c r="D14904" s="1" t="str">
        <f t="shared" si="233"/>
        <v/>
      </c>
    </row>
    <row r="14905" spans="3:4">
      <c r="C14905" s="1" t="str">
        <f>IF(A14905="", "", VLOOKUP(A14905,Undocumented!$A:$C, 2, FALSE))</f>
        <v/>
      </c>
      <c r="D14905" s="1" t="str">
        <f t="shared" si="233"/>
        <v/>
      </c>
    </row>
    <row r="14906" spans="3:4">
      <c r="C14906" s="1" t="str">
        <f>IF(A14906="", "", VLOOKUP(A14906,Undocumented!$A:$C, 2, FALSE))</f>
        <v/>
      </c>
      <c r="D14906" s="1" t="str">
        <f t="shared" si="233"/>
        <v/>
      </c>
    </row>
    <row r="14907" spans="3:4">
      <c r="C14907" s="1" t="str">
        <f>IF(A14907="", "", VLOOKUP(A14907,Undocumented!$A:$C, 2, FALSE))</f>
        <v/>
      </c>
      <c r="D14907" s="1" t="str">
        <f t="shared" si="233"/>
        <v/>
      </c>
    </row>
    <row r="14908" spans="3:4">
      <c r="C14908" s="1" t="str">
        <f>IF(A14908="", "", VLOOKUP(A14908,Undocumented!$A:$C, 2, FALSE))</f>
        <v/>
      </c>
      <c r="D14908" s="1" t="str">
        <f t="shared" si="233"/>
        <v/>
      </c>
    </row>
    <row r="14909" spans="3:4">
      <c r="C14909" s="1" t="str">
        <f>IF(A14909="", "", VLOOKUP(A14909,Undocumented!$A:$C, 2, FALSE))</f>
        <v/>
      </c>
      <c r="D14909" s="1" t="str">
        <f t="shared" si="233"/>
        <v/>
      </c>
    </row>
    <row r="14910" spans="3:4">
      <c r="C14910" s="1" t="str">
        <f>IF(A14910="", "", VLOOKUP(A14910,Undocumented!$A:$C, 2, FALSE))</f>
        <v/>
      </c>
      <c r="D14910" s="1" t="str">
        <f t="shared" si="233"/>
        <v/>
      </c>
    </row>
    <row r="14911" spans="3:4">
      <c r="C14911" s="1" t="str">
        <f>IF(A14911="", "", VLOOKUP(A14911,Undocumented!$A:$C, 2, FALSE))</f>
        <v/>
      </c>
      <c r="D14911" s="1" t="str">
        <f t="shared" si="233"/>
        <v/>
      </c>
    </row>
    <row r="14912" spans="3:4">
      <c r="C14912" s="1" t="str">
        <f>IF(A14912="", "", VLOOKUP(A14912,Undocumented!$A:$C, 2, FALSE))</f>
        <v/>
      </c>
      <c r="D14912" s="1" t="str">
        <f t="shared" si="233"/>
        <v/>
      </c>
    </row>
    <row r="14913" spans="3:4">
      <c r="C14913" s="1" t="str">
        <f>IF(A14913="", "", VLOOKUP(A14913,Undocumented!$A:$C, 2, FALSE))</f>
        <v/>
      </c>
      <c r="D14913" s="1" t="str">
        <f t="shared" si="233"/>
        <v/>
      </c>
    </row>
    <row r="14914" spans="3:4">
      <c r="C14914" s="1" t="str">
        <f>IF(A14914="", "", VLOOKUP(A14914,Undocumented!$A:$C, 2, FALSE))</f>
        <v/>
      </c>
      <c r="D14914" s="1" t="str">
        <f t="shared" si="233"/>
        <v/>
      </c>
    </row>
    <row r="14915" spans="3:4">
      <c r="C14915" s="1" t="str">
        <f>IF(A14915="", "", VLOOKUP(A14915,Undocumented!$A:$C, 2, FALSE))</f>
        <v/>
      </c>
      <c r="D14915" s="1" t="str">
        <f t="shared" ref="D14915:D14978" si="234">IF(AND(B14915&lt;&gt;"", B14915&lt;&gt;C14915), "X", "")</f>
        <v/>
      </c>
    </row>
    <row r="14916" spans="3:4">
      <c r="C14916" s="1" t="str">
        <f>IF(A14916="", "", VLOOKUP(A14916,Undocumented!$A:$C, 2, FALSE))</f>
        <v/>
      </c>
      <c r="D14916" s="1" t="str">
        <f t="shared" si="234"/>
        <v/>
      </c>
    </row>
    <row r="14917" spans="3:4">
      <c r="C14917" s="1" t="str">
        <f>IF(A14917="", "", VLOOKUP(A14917,Undocumented!$A:$C, 2, FALSE))</f>
        <v/>
      </c>
      <c r="D14917" s="1" t="str">
        <f t="shared" si="234"/>
        <v/>
      </c>
    </row>
    <row r="14918" spans="3:4">
      <c r="C14918" s="1" t="str">
        <f>IF(A14918="", "", VLOOKUP(A14918,Undocumented!$A:$C, 2, FALSE))</f>
        <v/>
      </c>
      <c r="D14918" s="1" t="str">
        <f t="shared" si="234"/>
        <v/>
      </c>
    </row>
    <row r="14919" spans="3:4">
      <c r="C14919" s="1" t="str">
        <f>IF(A14919="", "", VLOOKUP(A14919,Undocumented!$A:$C, 2, FALSE))</f>
        <v/>
      </c>
      <c r="D14919" s="1" t="str">
        <f t="shared" si="234"/>
        <v/>
      </c>
    </row>
    <row r="14920" spans="3:4">
      <c r="C14920" s="1" t="str">
        <f>IF(A14920="", "", VLOOKUP(A14920,Undocumented!$A:$C, 2, FALSE))</f>
        <v/>
      </c>
      <c r="D14920" s="1" t="str">
        <f t="shared" si="234"/>
        <v/>
      </c>
    </row>
    <row r="14921" spans="3:4">
      <c r="C14921" s="1" t="str">
        <f>IF(A14921="", "", VLOOKUP(A14921,Undocumented!$A:$C, 2, FALSE))</f>
        <v/>
      </c>
      <c r="D14921" s="1" t="str">
        <f t="shared" si="234"/>
        <v/>
      </c>
    </row>
    <row r="14922" spans="3:4">
      <c r="C14922" s="1" t="str">
        <f>IF(A14922="", "", VLOOKUP(A14922,Undocumented!$A:$C, 2, FALSE))</f>
        <v/>
      </c>
      <c r="D14922" s="1" t="str">
        <f t="shared" si="234"/>
        <v/>
      </c>
    </row>
    <row r="14923" spans="3:4">
      <c r="C14923" s="1" t="str">
        <f>IF(A14923="", "", VLOOKUP(A14923,Undocumented!$A:$C, 2, FALSE))</f>
        <v/>
      </c>
      <c r="D14923" s="1" t="str">
        <f t="shared" si="234"/>
        <v/>
      </c>
    </row>
    <row r="14924" spans="3:4">
      <c r="C14924" s="1" t="str">
        <f>IF(A14924="", "", VLOOKUP(A14924,Undocumented!$A:$C, 2, FALSE))</f>
        <v/>
      </c>
      <c r="D14924" s="1" t="str">
        <f t="shared" si="234"/>
        <v/>
      </c>
    </row>
    <row r="14925" spans="3:4">
      <c r="C14925" s="1" t="str">
        <f>IF(A14925="", "", VLOOKUP(A14925,Undocumented!$A:$C, 2, FALSE))</f>
        <v/>
      </c>
      <c r="D14925" s="1" t="str">
        <f t="shared" si="234"/>
        <v/>
      </c>
    </row>
    <row r="14926" spans="3:4">
      <c r="C14926" s="1" t="str">
        <f>IF(A14926="", "", VLOOKUP(A14926,Undocumented!$A:$C, 2, FALSE))</f>
        <v/>
      </c>
      <c r="D14926" s="1" t="str">
        <f t="shared" si="234"/>
        <v/>
      </c>
    </row>
    <row r="14927" spans="3:4">
      <c r="C14927" s="1" t="str">
        <f>IF(A14927="", "", VLOOKUP(A14927,Undocumented!$A:$C, 2, FALSE))</f>
        <v/>
      </c>
      <c r="D14927" s="1" t="str">
        <f t="shared" si="234"/>
        <v/>
      </c>
    </row>
    <row r="14928" spans="3:4">
      <c r="C14928" s="1" t="str">
        <f>IF(A14928="", "", VLOOKUP(A14928,Undocumented!$A:$C, 2, FALSE))</f>
        <v/>
      </c>
      <c r="D14928" s="1" t="str">
        <f t="shared" si="234"/>
        <v/>
      </c>
    </row>
    <row r="14929" spans="3:4">
      <c r="C14929" s="1" t="str">
        <f>IF(A14929="", "", VLOOKUP(A14929,Undocumented!$A:$C, 2, FALSE))</f>
        <v/>
      </c>
      <c r="D14929" s="1" t="str">
        <f t="shared" si="234"/>
        <v/>
      </c>
    </row>
    <row r="14930" spans="3:4">
      <c r="C14930" s="1" t="str">
        <f>IF(A14930="", "", VLOOKUP(A14930,Undocumented!$A:$C, 2, FALSE))</f>
        <v/>
      </c>
      <c r="D14930" s="1" t="str">
        <f t="shared" si="234"/>
        <v/>
      </c>
    </row>
    <row r="14931" spans="3:4">
      <c r="C14931" s="1" t="str">
        <f>IF(A14931="", "", VLOOKUP(A14931,Undocumented!$A:$C, 2, FALSE))</f>
        <v/>
      </c>
      <c r="D14931" s="1" t="str">
        <f t="shared" si="234"/>
        <v/>
      </c>
    </row>
    <row r="14932" spans="3:4">
      <c r="C14932" s="1" t="str">
        <f>IF(A14932="", "", VLOOKUP(A14932,Undocumented!$A:$C, 2, FALSE))</f>
        <v/>
      </c>
      <c r="D14932" s="1" t="str">
        <f t="shared" si="234"/>
        <v/>
      </c>
    </row>
    <row r="14933" spans="3:4">
      <c r="C14933" s="1" t="str">
        <f>IF(A14933="", "", VLOOKUP(A14933,Undocumented!$A:$C, 2, FALSE))</f>
        <v/>
      </c>
      <c r="D14933" s="1" t="str">
        <f t="shared" si="234"/>
        <v/>
      </c>
    </row>
    <row r="14934" spans="3:4">
      <c r="C14934" s="1" t="str">
        <f>IF(A14934="", "", VLOOKUP(A14934,Undocumented!$A:$C, 2, FALSE))</f>
        <v/>
      </c>
      <c r="D14934" s="1" t="str">
        <f t="shared" si="234"/>
        <v/>
      </c>
    </row>
    <row r="14935" spans="3:4">
      <c r="C14935" s="1" t="str">
        <f>IF(A14935="", "", VLOOKUP(A14935,Undocumented!$A:$C, 2, FALSE))</f>
        <v/>
      </c>
      <c r="D14935" s="1" t="str">
        <f t="shared" si="234"/>
        <v/>
      </c>
    </row>
    <row r="14936" spans="3:4">
      <c r="C14936" s="1" t="str">
        <f>IF(A14936="", "", VLOOKUP(A14936,Undocumented!$A:$C, 2, FALSE))</f>
        <v/>
      </c>
      <c r="D14936" s="1" t="str">
        <f t="shared" si="234"/>
        <v/>
      </c>
    </row>
    <row r="14937" spans="3:4">
      <c r="C14937" s="1" t="str">
        <f>IF(A14937="", "", VLOOKUP(A14937,Undocumented!$A:$C, 2, FALSE))</f>
        <v/>
      </c>
      <c r="D14937" s="1" t="str">
        <f t="shared" si="234"/>
        <v/>
      </c>
    </row>
    <row r="14938" spans="3:4">
      <c r="C14938" s="1" t="str">
        <f>IF(A14938="", "", VLOOKUP(A14938,Undocumented!$A:$C, 2, FALSE))</f>
        <v/>
      </c>
      <c r="D14938" s="1" t="str">
        <f t="shared" si="234"/>
        <v/>
      </c>
    </row>
    <row r="14939" spans="3:4">
      <c r="C14939" s="1" t="str">
        <f>IF(A14939="", "", VLOOKUP(A14939,Undocumented!$A:$C, 2, FALSE))</f>
        <v/>
      </c>
      <c r="D14939" s="1" t="str">
        <f t="shared" si="234"/>
        <v/>
      </c>
    </row>
    <row r="14940" spans="3:4">
      <c r="C14940" s="1" t="str">
        <f>IF(A14940="", "", VLOOKUP(A14940,Undocumented!$A:$C, 2, FALSE))</f>
        <v/>
      </c>
      <c r="D14940" s="1" t="str">
        <f t="shared" si="234"/>
        <v/>
      </c>
    </row>
    <row r="14941" spans="3:4">
      <c r="C14941" s="1" t="str">
        <f>IF(A14941="", "", VLOOKUP(A14941,Undocumented!$A:$C, 2, FALSE))</f>
        <v/>
      </c>
      <c r="D14941" s="1" t="str">
        <f t="shared" si="234"/>
        <v/>
      </c>
    </row>
    <row r="14942" spans="3:4">
      <c r="C14942" s="1" t="str">
        <f>IF(A14942="", "", VLOOKUP(A14942,Undocumented!$A:$C, 2, FALSE))</f>
        <v/>
      </c>
      <c r="D14942" s="1" t="str">
        <f t="shared" si="234"/>
        <v/>
      </c>
    </row>
    <row r="14943" spans="3:4">
      <c r="C14943" s="1" t="str">
        <f>IF(A14943="", "", VLOOKUP(A14943,Undocumented!$A:$C, 2, FALSE))</f>
        <v/>
      </c>
      <c r="D14943" s="1" t="str">
        <f t="shared" si="234"/>
        <v/>
      </c>
    </row>
    <row r="14944" spans="3:4">
      <c r="C14944" s="1" t="str">
        <f>IF(A14944="", "", VLOOKUP(A14944,Undocumented!$A:$C, 2, FALSE))</f>
        <v/>
      </c>
      <c r="D14944" s="1" t="str">
        <f t="shared" si="234"/>
        <v/>
      </c>
    </row>
    <row r="14945" spans="3:4">
      <c r="C14945" s="1" t="str">
        <f>IF(A14945="", "", VLOOKUP(A14945,Undocumented!$A:$C, 2, FALSE))</f>
        <v/>
      </c>
      <c r="D14945" s="1" t="str">
        <f t="shared" si="234"/>
        <v/>
      </c>
    </row>
    <row r="14946" spans="3:4">
      <c r="C14946" s="1" t="str">
        <f>IF(A14946="", "", VLOOKUP(A14946,Undocumented!$A:$C, 2, FALSE))</f>
        <v/>
      </c>
      <c r="D14946" s="1" t="str">
        <f t="shared" si="234"/>
        <v/>
      </c>
    </row>
    <row r="14947" spans="3:4">
      <c r="C14947" s="1" t="str">
        <f>IF(A14947="", "", VLOOKUP(A14947,Undocumented!$A:$C, 2, FALSE))</f>
        <v/>
      </c>
      <c r="D14947" s="1" t="str">
        <f t="shared" si="234"/>
        <v/>
      </c>
    </row>
    <row r="14948" spans="3:4">
      <c r="C14948" s="1" t="str">
        <f>IF(A14948="", "", VLOOKUP(A14948,Undocumented!$A:$C, 2, FALSE))</f>
        <v/>
      </c>
      <c r="D14948" s="1" t="str">
        <f t="shared" si="234"/>
        <v/>
      </c>
    </row>
    <row r="14949" spans="3:4">
      <c r="C14949" s="1" t="str">
        <f>IF(A14949="", "", VLOOKUP(A14949,Undocumented!$A:$C, 2, FALSE))</f>
        <v/>
      </c>
      <c r="D14949" s="1" t="str">
        <f t="shared" si="234"/>
        <v/>
      </c>
    </row>
    <row r="14950" spans="3:4">
      <c r="C14950" s="1" t="str">
        <f>IF(A14950="", "", VLOOKUP(A14950,Undocumented!$A:$C, 2, FALSE))</f>
        <v/>
      </c>
      <c r="D14950" s="1" t="str">
        <f t="shared" si="234"/>
        <v/>
      </c>
    </row>
    <row r="14951" spans="3:4">
      <c r="C14951" s="1" t="str">
        <f>IF(A14951="", "", VLOOKUP(A14951,Undocumented!$A:$C, 2, FALSE))</f>
        <v/>
      </c>
      <c r="D14951" s="1" t="str">
        <f t="shared" si="234"/>
        <v/>
      </c>
    </row>
    <row r="14952" spans="3:4">
      <c r="C14952" s="1" t="str">
        <f>IF(A14952="", "", VLOOKUP(A14952,Undocumented!$A:$C, 2, FALSE))</f>
        <v/>
      </c>
      <c r="D14952" s="1" t="str">
        <f t="shared" si="234"/>
        <v/>
      </c>
    </row>
    <row r="14953" spans="3:4">
      <c r="C14953" s="1" t="str">
        <f>IF(A14953="", "", VLOOKUP(A14953,Undocumented!$A:$C, 2, FALSE))</f>
        <v/>
      </c>
      <c r="D14953" s="1" t="str">
        <f t="shared" si="234"/>
        <v/>
      </c>
    </row>
    <row r="14954" spans="3:4">
      <c r="C14954" s="1" t="str">
        <f>IF(A14954="", "", VLOOKUP(A14954,Undocumented!$A:$C, 2, FALSE))</f>
        <v/>
      </c>
      <c r="D14954" s="1" t="str">
        <f t="shared" si="234"/>
        <v/>
      </c>
    </row>
    <row r="14955" spans="3:4">
      <c r="C14955" s="1" t="str">
        <f>IF(A14955="", "", VLOOKUP(A14955,Undocumented!$A:$C, 2, FALSE))</f>
        <v/>
      </c>
      <c r="D14955" s="1" t="str">
        <f t="shared" si="234"/>
        <v/>
      </c>
    </row>
    <row r="14956" spans="3:4">
      <c r="C14956" s="1" t="str">
        <f>IF(A14956="", "", VLOOKUP(A14956,Undocumented!$A:$C, 2, FALSE))</f>
        <v/>
      </c>
      <c r="D14956" s="1" t="str">
        <f t="shared" si="234"/>
        <v/>
      </c>
    </row>
    <row r="14957" spans="3:4">
      <c r="C14957" s="1" t="str">
        <f>IF(A14957="", "", VLOOKUP(A14957,Undocumented!$A:$C, 2, FALSE))</f>
        <v/>
      </c>
      <c r="D14957" s="1" t="str">
        <f t="shared" si="234"/>
        <v/>
      </c>
    </row>
    <row r="14958" spans="3:4">
      <c r="C14958" s="1" t="str">
        <f>IF(A14958="", "", VLOOKUP(A14958,Undocumented!$A:$C, 2, FALSE))</f>
        <v/>
      </c>
      <c r="D14958" s="1" t="str">
        <f t="shared" si="234"/>
        <v/>
      </c>
    </row>
    <row r="14959" spans="3:4">
      <c r="C14959" s="1" t="str">
        <f>IF(A14959="", "", VLOOKUP(A14959,Undocumented!$A:$C, 2, FALSE))</f>
        <v/>
      </c>
      <c r="D14959" s="1" t="str">
        <f t="shared" si="234"/>
        <v/>
      </c>
    </row>
    <row r="14960" spans="3:4">
      <c r="C14960" s="1" t="str">
        <f>IF(A14960="", "", VLOOKUP(A14960,Undocumented!$A:$C, 2, FALSE))</f>
        <v/>
      </c>
      <c r="D14960" s="1" t="str">
        <f t="shared" si="234"/>
        <v/>
      </c>
    </row>
    <row r="14961" spans="3:4">
      <c r="C14961" s="1" t="str">
        <f>IF(A14961="", "", VLOOKUP(A14961,Undocumented!$A:$C, 2, FALSE))</f>
        <v/>
      </c>
      <c r="D14961" s="1" t="str">
        <f t="shared" si="234"/>
        <v/>
      </c>
    </row>
    <row r="14962" spans="3:4">
      <c r="C14962" s="1" t="str">
        <f>IF(A14962="", "", VLOOKUP(A14962,Undocumented!$A:$C, 2, FALSE))</f>
        <v/>
      </c>
      <c r="D14962" s="1" t="str">
        <f t="shared" si="234"/>
        <v/>
      </c>
    </row>
    <row r="14963" spans="3:4">
      <c r="C14963" s="1" t="str">
        <f>IF(A14963="", "", VLOOKUP(A14963,Undocumented!$A:$C, 2, FALSE))</f>
        <v/>
      </c>
      <c r="D14963" s="1" t="str">
        <f t="shared" si="234"/>
        <v/>
      </c>
    </row>
    <row r="14964" spans="3:4">
      <c r="C14964" s="1" t="str">
        <f>IF(A14964="", "", VLOOKUP(A14964,Undocumented!$A:$C, 2, FALSE))</f>
        <v/>
      </c>
      <c r="D14964" s="1" t="str">
        <f t="shared" si="234"/>
        <v/>
      </c>
    </row>
    <row r="14965" spans="3:4">
      <c r="C14965" s="1" t="str">
        <f>IF(A14965="", "", VLOOKUP(A14965,Undocumented!$A:$C, 2, FALSE))</f>
        <v/>
      </c>
      <c r="D14965" s="1" t="str">
        <f t="shared" si="234"/>
        <v/>
      </c>
    </row>
    <row r="14966" spans="3:4">
      <c r="C14966" s="1" t="str">
        <f>IF(A14966="", "", VLOOKUP(A14966,Undocumented!$A:$C, 2, FALSE))</f>
        <v/>
      </c>
      <c r="D14966" s="1" t="str">
        <f t="shared" si="234"/>
        <v/>
      </c>
    </row>
    <row r="14967" spans="3:4">
      <c r="C14967" s="1" t="str">
        <f>IF(A14967="", "", VLOOKUP(A14967,Undocumented!$A:$C, 2, FALSE))</f>
        <v/>
      </c>
      <c r="D14967" s="1" t="str">
        <f t="shared" si="234"/>
        <v/>
      </c>
    </row>
    <row r="14968" spans="3:4">
      <c r="C14968" s="1" t="str">
        <f>IF(A14968="", "", VLOOKUP(A14968,Undocumented!$A:$C, 2, FALSE))</f>
        <v/>
      </c>
      <c r="D14968" s="1" t="str">
        <f t="shared" si="234"/>
        <v/>
      </c>
    </row>
    <row r="14969" spans="3:4">
      <c r="C14969" s="1" t="str">
        <f>IF(A14969="", "", VLOOKUP(A14969,Undocumented!$A:$C, 2, FALSE))</f>
        <v/>
      </c>
      <c r="D14969" s="1" t="str">
        <f t="shared" si="234"/>
        <v/>
      </c>
    </row>
    <row r="14970" spans="3:4">
      <c r="C14970" s="1" t="str">
        <f>IF(A14970="", "", VLOOKUP(A14970,Undocumented!$A:$C, 2, FALSE))</f>
        <v/>
      </c>
      <c r="D14970" s="1" t="str">
        <f t="shared" si="234"/>
        <v/>
      </c>
    </row>
    <row r="14971" spans="3:4">
      <c r="C14971" s="1" t="str">
        <f>IF(A14971="", "", VLOOKUP(A14971,Undocumented!$A:$C, 2, FALSE))</f>
        <v/>
      </c>
      <c r="D14971" s="1" t="str">
        <f t="shared" si="234"/>
        <v/>
      </c>
    </row>
    <row r="14972" spans="3:4">
      <c r="C14972" s="1" t="str">
        <f>IF(A14972="", "", VLOOKUP(A14972,Undocumented!$A:$C, 2, FALSE))</f>
        <v/>
      </c>
      <c r="D14972" s="1" t="str">
        <f t="shared" si="234"/>
        <v/>
      </c>
    </row>
    <row r="14973" spans="3:4">
      <c r="C14973" s="1" t="str">
        <f>IF(A14973="", "", VLOOKUP(A14973,Undocumented!$A:$C, 2, FALSE))</f>
        <v/>
      </c>
      <c r="D14973" s="1" t="str">
        <f t="shared" si="234"/>
        <v/>
      </c>
    </row>
    <row r="14974" spans="3:4">
      <c r="C14974" s="1" t="str">
        <f>IF(A14974="", "", VLOOKUP(A14974,Undocumented!$A:$C, 2, FALSE))</f>
        <v/>
      </c>
      <c r="D14974" s="1" t="str">
        <f t="shared" si="234"/>
        <v/>
      </c>
    </row>
    <row r="14975" spans="3:4">
      <c r="C14975" s="1" t="str">
        <f>IF(A14975="", "", VLOOKUP(A14975,Undocumented!$A:$C, 2, FALSE))</f>
        <v/>
      </c>
      <c r="D14975" s="1" t="str">
        <f t="shared" si="234"/>
        <v/>
      </c>
    </row>
    <row r="14976" spans="3:4">
      <c r="C14976" s="1" t="str">
        <f>IF(A14976="", "", VLOOKUP(A14976,Undocumented!$A:$C, 2, FALSE))</f>
        <v/>
      </c>
      <c r="D14976" s="1" t="str">
        <f t="shared" si="234"/>
        <v/>
      </c>
    </row>
    <row r="14977" spans="3:4">
      <c r="C14977" s="1" t="str">
        <f>IF(A14977="", "", VLOOKUP(A14977,Undocumented!$A:$C, 2, FALSE))</f>
        <v/>
      </c>
      <c r="D14977" s="1" t="str">
        <f t="shared" si="234"/>
        <v/>
      </c>
    </row>
    <row r="14978" spans="3:4">
      <c r="C14978" s="1" t="str">
        <f>IF(A14978="", "", VLOOKUP(A14978,Undocumented!$A:$C, 2, FALSE))</f>
        <v/>
      </c>
      <c r="D14978" s="1" t="str">
        <f t="shared" si="234"/>
        <v/>
      </c>
    </row>
    <row r="14979" spans="3:4">
      <c r="C14979" s="1" t="str">
        <f>IF(A14979="", "", VLOOKUP(A14979,Undocumented!$A:$C, 2, FALSE))</f>
        <v/>
      </c>
      <c r="D14979" s="1" t="str">
        <f t="shared" ref="D14979:D15042" si="235">IF(AND(B14979&lt;&gt;"", B14979&lt;&gt;C14979), "X", "")</f>
        <v/>
      </c>
    </row>
    <row r="14980" spans="3:4">
      <c r="C14980" s="1" t="str">
        <f>IF(A14980="", "", VLOOKUP(A14980,Undocumented!$A:$C, 2, FALSE))</f>
        <v/>
      </c>
      <c r="D14980" s="1" t="str">
        <f t="shared" si="235"/>
        <v/>
      </c>
    </row>
    <row r="14981" spans="3:4">
      <c r="C14981" s="1" t="str">
        <f>IF(A14981="", "", VLOOKUP(A14981,Undocumented!$A:$C, 2, FALSE))</f>
        <v/>
      </c>
      <c r="D14981" s="1" t="str">
        <f t="shared" si="235"/>
        <v/>
      </c>
    </row>
    <row r="14982" spans="3:4">
      <c r="C14982" s="1" t="str">
        <f>IF(A14982="", "", VLOOKUP(A14982,Undocumented!$A:$C, 2, FALSE))</f>
        <v/>
      </c>
      <c r="D14982" s="1" t="str">
        <f t="shared" si="235"/>
        <v/>
      </c>
    </row>
    <row r="14983" spans="3:4">
      <c r="C14983" s="1" t="str">
        <f>IF(A14983="", "", VLOOKUP(A14983,Undocumented!$A:$C, 2, FALSE))</f>
        <v/>
      </c>
      <c r="D14983" s="1" t="str">
        <f t="shared" si="235"/>
        <v/>
      </c>
    </row>
    <row r="14984" spans="3:4">
      <c r="C14984" s="1" t="str">
        <f>IF(A14984="", "", VLOOKUP(A14984,Undocumented!$A:$C, 2, FALSE))</f>
        <v/>
      </c>
      <c r="D14984" s="1" t="str">
        <f t="shared" si="235"/>
        <v/>
      </c>
    </row>
    <row r="14985" spans="3:4">
      <c r="C14985" s="1" t="str">
        <f>IF(A14985="", "", VLOOKUP(A14985,Undocumented!$A:$C, 2, FALSE))</f>
        <v/>
      </c>
      <c r="D14985" s="1" t="str">
        <f t="shared" si="235"/>
        <v/>
      </c>
    </row>
    <row r="14986" spans="3:4">
      <c r="C14986" s="1" t="str">
        <f>IF(A14986="", "", VLOOKUP(A14986,Undocumented!$A:$C, 2, FALSE))</f>
        <v/>
      </c>
      <c r="D14986" s="1" t="str">
        <f t="shared" si="235"/>
        <v/>
      </c>
    </row>
    <row r="14987" spans="3:4">
      <c r="C14987" s="1" t="str">
        <f>IF(A14987="", "", VLOOKUP(A14987,Undocumented!$A:$C, 2, FALSE))</f>
        <v/>
      </c>
      <c r="D14987" s="1" t="str">
        <f t="shared" si="235"/>
        <v/>
      </c>
    </row>
    <row r="14988" spans="3:4">
      <c r="C14988" s="1" t="str">
        <f>IF(A14988="", "", VLOOKUP(A14988,Undocumented!$A:$C, 2, FALSE))</f>
        <v/>
      </c>
      <c r="D14988" s="1" t="str">
        <f t="shared" si="235"/>
        <v/>
      </c>
    </row>
    <row r="14989" spans="3:4">
      <c r="C14989" s="1" t="str">
        <f>IF(A14989="", "", VLOOKUP(A14989,Undocumented!$A:$C, 2, FALSE))</f>
        <v/>
      </c>
      <c r="D14989" s="1" t="str">
        <f t="shared" si="235"/>
        <v/>
      </c>
    </row>
    <row r="14990" spans="3:4">
      <c r="C14990" s="1" t="str">
        <f>IF(A14990="", "", VLOOKUP(A14990,Undocumented!$A:$C, 2, FALSE))</f>
        <v/>
      </c>
      <c r="D14990" s="1" t="str">
        <f t="shared" si="235"/>
        <v/>
      </c>
    </row>
    <row r="14991" spans="3:4">
      <c r="C14991" s="1" t="str">
        <f>IF(A14991="", "", VLOOKUP(A14991,Undocumented!$A:$C, 2, FALSE))</f>
        <v/>
      </c>
      <c r="D14991" s="1" t="str">
        <f t="shared" si="235"/>
        <v/>
      </c>
    </row>
    <row r="14992" spans="3:4">
      <c r="C14992" s="1" t="str">
        <f>IF(A14992="", "", VLOOKUP(A14992,Undocumented!$A:$C, 2, FALSE))</f>
        <v/>
      </c>
      <c r="D14992" s="1" t="str">
        <f t="shared" si="235"/>
        <v/>
      </c>
    </row>
    <row r="14993" spans="3:4">
      <c r="C14993" s="1" t="str">
        <f>IF(A14993="", "", VLOOKUP(A14993,Undocumented!$A:$C, 2, FALSE))</f>
        <v/>
      </c>
      <c r="D14993" s="1" t="str">
        <f t="shared" si="235"/>
        <v/>
      </c>
    </row>
    <row r="14994" spans="3:4">
      <c r="C14994" s="1" t="str">
        <f>IF(A14994="", "", VLOOKUP(A14994,Undocumented!$A:$C, 2, FALSE))</f>
        <v/>
      </c>
      <c r="D14994" s="1" t="str">
        <f t="shared" si="235"/>
        <v/>
      </c>
    </row>
    <row r="14995" spans="3:4">
      <c r="C14995" s="1" t="str">
        <f>IF(A14995="", "", VLOOKUP(A14995,Undocumented!$A:$C, 2, FALSE))</f>
        <v/>
      </c>
      <c r="D14995" s="1" t="str">
        <f t="shared" si="235"/>
        <v/>
      </c>
    </row>
    <row r="14996" spans="3:4">
      <c r="C14996" s="1" t="str">
        <f>IF(A14996="", "", VLOOKUP(A14996,Undocumented!$A:$C, 2, FALSE))</f>
        <v/>
      </c>
      <c r="D14996" s="1" t="str">
        <f t="shared" si="235"/>
        <v/>
      </c>
    </row>
    <row r="14997" spans="3:4">
      <c r="C14997" s="1" t="str">
        <f>IF(A14997="", "", VLOOKUP(A14997,Undocumented!$A:$C, 2, FALSE))</f>
        <v/>
      </c>
      <c r="D14997" s="1" t="str">
        <f t="shared" si="235"/>
        <v/>
      </c>
    </row>
    <row r="14998" spans="3:4">
      <c r="C14998" s="1" t="str">
        <f>IF(A14998="", "", VLOOKUP(A14998,Undocumented!$A:$C, 2, FALSE))</f>
        <v/>
      </c>
      <c r="D14998" s="1" t="str">
        <f t="shared" si="235"/>
        <v/>
      </c>
    </row>
    <row r="14999" spans="3:4">
      <c r="C14999" s="1" t="str">
        <f>IF(A14999="", "", VLOOKUP(A14999,Undocumented!$A:$C, 2, FALSE))</f>
        <v/>
      </c>
      <c r="D14999" s="1" t="str">
        <f t="shared" si="235"/>
        <v/>
      </c>
    </row>
    <row r="15000" spans="3:4">
      <c r="C15000" s="1" t="str">
        <f>IF(A15000="", "", VLOOKUP(A15000,Undocumented!$A:$C, 2, FALSE))</f>
        <v/>
      </c>
      <c r="D15000" s="1" t="str">
        <f t="shared" si="235"/>
        <v/>
      </c>
    </row>
    <row r="15001" spans="3:4">
      <c r="C15001" s="1" t="str">
        <f>IF(A15001="", "", VLOOKUP(A15001,Undocumented!$A:$C, 2, FALSE))</f>
        <v/>
      </c>
      <c r="D15001" s="1" t="str">
        <f t="shared" si="235"/>
        <v/>
      </c>
    </row>
    <row r="15002" spans="3:4">
      <c r="C15002" s="1" t="str">
        <f>IF(A15002="", "", VLOOKUP(A15002,Undocumented!$A:$C, 2, FALSE))</f>
        <v/>
      </c>
      <c r="D15002" s="1" t="str">
        <f t="shared" si="235"/>
        <v/>
      </c>
    </row>
    <row r="15003" spans="3:4">
      <c r="C15003" s="1" t="str">
        <f>IF(A15003="", "", VLOOKUP(A15003,Undocumented!$A:$C, 2, FALSE))</f>
        <v/>
      </c>
      <c r="D15003" s="1" t="str">
        <f t="shared" si="235"/>
        <v/>
      </c>
    </row>
    <row r="15004" spans="3:4">
      <c r="C15004" s="1" t="str">
        <f>IF(A15004="", "", VLOOKUP(A15004,Undocumented!$A:$C, 2, FALSE))</f>
        <v/>
      </c>
      <c r="D15004" s="1" t="str">
        <f t="shared" si="235"/>
        <v/>
      </c>
    </row>
    <row r="15005" spans="3:4">
      <c r="C15005" s="1" t="str">
        <f>IF(A15005="", "", VLOOKUP(A15005,Undocumented!$A:$C, 2, FALSE))</f>
        <v/>
      </c>
      <c r="D15005" s="1" t="str">
        <f t="shared" si="235"/>
        <v/>
      </c>
    </row>
    <row r="15006" spans="3:4">
      <c r="C15006" s="1" t="str">
        <f>IF(A15006="", "", VLOOKUP(A15006,Undocumented!$A:$C, 2, FALSE))</f>
        <v/>
      </c>
      <c r="D15006" s="1" t="str">
        <f t="shared" si="235"/>
        <v/>
      </c>
    </row>
    <row r="15007" spans="3:4">
      <c r="C15007" s="1" t="str">
        <f>IF(A15007="", "", VLOOKUP(A15007,Undocumented!$A:$C, 2, FALSE))</f>
        <v/>
      </c>
      <c r="D15007" s="1" t="str">
        <f t="shared" si="235"/>
        <v/>
      </c>
    </row>
    <row r="15008" spans="3:4">
      <c r="C15008" s="1" t="str">
        <f>IF(A15008="", "", VLOOKUP(A15008,Undocumented!$A:$C, 2, FALSE))</f>
        <v/>
      </c>
      <c r="D15008" s="1" t="str">
        <f t="shared" si="235"/>
        <v/>
      </c>
    </row>
    <row r="15009" spans="3:4">
      <c r="C15009" s="1" t="str">
        <f>IF(A15009="", "", VLOOKUP(A15009,Undocumented!$A:$C, 2, FALSE))</f>
        <v/>
      </c>
      <c r="D15009" s="1" t="str">
        <f t="shared" si="235"/>
        <v/>
      </c>
    </row>
    <row r="15010" spans="3:4">
      <c r="C15010" s="1" t="str">
        <f>IF(A15010="", "", VLOOKUP(A15010,Undocumented!$A:$C, 2, FALSE))</f>
        <v/>
      </c>
      <c r="D15010" s="1" t="str">
        <f t="shared" si="235"/>
        <v/>
      </c>
    </row>
    <row r="15011" spans="3:4">
      <c r="C15011" s="1" t="str">
        <f>IF(A15011="", "", VLOOKUP(A15011,Undocumented!$A:$C, 2, FALSE))</f>
        <v/>
      </c>
      <c r="D15011" s="1" t="str">
        <f t="shared" si="235"/>
        <v/>
      </c>
    </row>
    <row r="15012" spans="3:4">
      <c r="C15012" s="1" t="str">
        <f>IF(A15012="", "", VLOOKUP(A15012,Undocumented!$A:$C, 2, FALSE))</f>
        <v/>
      </c>
      <c r="D15012" s="1" t="str">
        <f t="shared" si="235"/>
        <v/>
      </c>
    </row>
    <row r="15013" spans="3:4">
      <c r="C15013" s="1" t="str">
        <f>IF(A15013="", "", VLOOKUP(A15013,Undocumented!$A:$C, 2, FALSE))</f>
        <v/>
      </c>
      <c r="D15013" s="1" t="str">
        <f t="shared" si="235"/>
        <v/>
      </c>
    </row>
    <row r="15014" spans="3:4">
      <c r="C15014" s="1" t="str">
        <f>IF(A15014="", "", VLOOKUP(A15014,Undocumented!$A:$C, 2, FALSE))</f>
        <v/>
      </c>
      <c r="D15014" s="1" t="str">
        <f t="shared" si="235"/>
        <v/>
      </c>
    </row>
    <row r="15015" spans="3:4">
      <c r="C15015" s="1" t="str">
        <f>IF(A15015="", "", VLOOKUP(A15015,Undocumented!$A:$C, 2, FALSE))</f>
        <v/>
      </c>
      <c r="D15015" s="1" t="str">
        <f t="shared" si="235"/>
        <v/>
      </c>
    </row>
    <row r="15016" spans="3:4">
      <c r="C15016" s="1" t="str">
        <f>IF(A15016="", "", VLOOKUP(A15016,Undocumented!$A:$C, 2, FALSE))</f>
        <v/>
      </c>
      <c r="D15016" s="1" t="str">
        <f t="shared" si="235"/>
        <v/>
      </c>
    </row>
    <row r="15017" spans="3:4">
      <c r="C15017" s="1" t="str">
        <f>IF(A15017="", "", VLOOKUP(A15017,Undocumented!$A:$C, 2, FALSE))</f>
        <v/>
      </c>
      <c r="D15017" s="1" t="str">
        <f t="shared" si="235"/>
        <v/>
      </c>
    </row>
    <row r="15018" spans="3:4">
      <c r="C15018" s="1" t="str">
        <f>IF(A15018="", "", VLOOKUP(A15018,Undocumented!$A:$C, 2, FALSE))</f>
        <v/>
      </c>
      <c r="D15018" s="1" t="str">
        <f t="shared" si="235"/>
        <v/>
      </c>
    </row>
    <row r="15019" spans="3:4">
      <c r="C15019" s="1" t="str">
        <f>IF(A15019="", "", VLOOKUP(A15019,Undocumented!$A:$C, 2, FALSE))</f>
        <v/>
      </c>
      <c r="D15019" s="1" t="str">
        <f t="shared" si="235"/>
        <v/>
      </c>
    </row>
    <row r="15020" spans="3:4">
      <c r="C15020" s="1" t="str">
        <f>IF(A15020="", "", VLOOKUP(A15020,Undocumented!$A:$C, 2, FALSE))</f>
        <v/>
      </c>
      <c r="D15020" s="1" t="str">
        <f t="shared" si="235"/>
        <v/>
      </c>
    </row>
    <row r="15021" spans="3:4">
      <c r="C15021" s="1" t="str">
        <f>IF(A15021="", "", VLOOKUP(A15021,Undocumented!$A:$C, 2, FALSE))</f>
        <v/>
      </c>
      <c r="D15021" s="1" t="str">
        <f t="shared" si="235"/>
        <v/>
      </c>
    </row>
    <row r="15022" spans="3:4">
      <c r="C15022" s="1" t="str">
        <f>IF(A15022="", "", VLOOKUP(A15022,Undocumented!$A:$C, 2, FALSE))</f>
        <v/>
      </c>
      <c r="D15022" s="1" t="str">
        <f t="shared" si="235"/>
        <v/>
      </c>
    </row>
    <row r="15023" spans="3:4">
      <c r="C15023" s="1" t="str">
        <f>IF(A15023="", "", VLOOKUP(A15023,Undocumented!$A:$C, 2, FALSE))</f>
        <v/>
      </c>
      <c r="D15023" s="1" t="str">
        <f t="shared" si="235"/>
        <v/>
      </c>
    </row>
    <row r="15024" spans="3:4">
      <c r="C15024" s="1" t="str">
        <f>IF(A15024="", "", VLOOKUP(A15024,Undocumented!$A:$C, 2, FALSE))</f>
        <v/>
      </c>
      <c r="D15024" s="1" t="str">
        <f t="shared" si="235"/>
        <v/>
      </c>
    </row>
    <row r="15025" spans="3:4">
      <c r="C15025" s="1" t="str">
        <f>IF(A15025="", "", VLOOKUP(A15025,Undocumented!$A:$C, 2, FALSE))</f>
        <v/>
      </c>
      <c r="D15025" s="1" t="str">
        <f t="shared" si="235"/>
        <v/>
      </c>
    </row>
    <row r="15026" spans="3:4">
      <c r="C15026" s="1" t="str">
        <f>IF(A15026="", "", VLOOKUP(A15026,Undocumented!$A:$C, 2, FALSE))</f>
        <v/>
      </c>
      <c r="D15026" s="1" t="str">
        <f t="shared" si="235"/>
        <v/>
      </c>
    </row>
    <row r="15027" spans="3:4">
      <c r="C15027" s="1" t="str">
        <f>IF(A15027="", "", VLOOKUP(A15027,Undocumented!$A:$C, 2, FALSE))</f>
        <v/>
      </c>
      <c r="D15027" s="1" t="str">
        <f t="shared" si="235"/>
        <v/>
      </c>
    </row>
    <row r="15028" spans="3:4">
      <c r="C15028" s="1" t="str">
        <f>IF(A15028="", "", VLOOKUP(A15028,Undocumented!$A:$C, 2, FALSE))</f>
        <v/>
      </c>
      <c r="D15028" s="1" t="str">
        <f t="shared" si="235"/>
        <v/>
      </c>
    </row>
    <row r="15029" spans="3:4">
      <c r="C15029" s="1" t="str">
        <f>IF(A15029="", "", VLOOKUP(A15029,Undocumented!$A:$C, 2, FALSE))</f>
        <v/>
      </c>
      <c r="D15029" s="1" t="str">
        <f t="shared" si="235"/>
        <v/>
      </c>
    </row>
    <row r="15030" spans="3:4">
      <c r="C15030" s="1" t="str">
        <f>IF(A15030="", "", VLOOKUP(A15030,Undocumented!$A:$C, 2, FALSE))</f>
        <v/>
      </c>
      <c r="D15030" s="1" t="str">
        <f t="shared" si="235"/>
        <v/>
      </c>
    </row>
    <row r="15031" spans="3:4">
      <c r="C15031" s="1" t="str">
        <f>IF(A15031="", "", VLOOKUP(A15031,Undocumented!$A:$C, 2, FALSE))</f>
        <v/>
      </c>
      <c r="D15031" s="1" t="str">
        <f t="shared" si="235"/>
        <v/>
      </c>
    </row>
    <row r="15032" spans="3:4">
      <c r="C15032" s="1" t="str">
        <f>IF(A15032="", "", VLOOKUP(A15032,Undocumented!$A:$C, 2, FALSE))</f>
        <v/>
      </c>
      <c r="D15032" s="1" t="str">
        <f t="shared" si="235"/>
        <v/>
      </c>
    </row>
    <row r="15033" spans="3:4">
      <c r="C15033" s="1" t="str">
        <f>IF(A15033="", "", VLOOKUP(A15033,Undocumented!$A:$C, 2, FALSE))</f>
        <v/>
      </c>
      <c r="D15033" s="1" t="str">
        <f t="shared" si="235"/>
        <v/>
      </c>
    </row>
    <row r="15034" spans="3:4">
      <c r="C15034" s="1" t="str">
        <f>IF(A15034="", "", VLOOKUP(A15034,Undocumented!$A:$C, 2, FALSE))</f>
        <v/>
      </c>
      <c r="D15034" s="1" t="str">
        <f t="shared" si="235"/>
        <v/>
      </c>
    </row>
    <row r="15035" spans="3:4">
      <c r="C15035" s="1" t="str">
        <f>IF(A15035="", "", VLOOKUP(A15035,Undocumented!$A:$C, 2, FALSE))</f>
        <v/>
      </c>
      <c r="D15035" s="1" t="str">
        <f t="shared" si="235"/>
        <v/>
      </c>
    </row>
    <row r="15036" spans="3:4">
      <c r="C15036" s="1" t="str">
        <f>IF(A15036="", "", VLOOKUP(A15036,Undocumented!$A:$C, 2, FALSE))</f>
        <v/>
      </c>
      <c r="D15036" s="1" t="str">
        <f t="shared" si="235"/>
        <v/>
      </c>
    </row>
    <row r="15037" spans="3:4">
      <c r="C15037" s="1" t="str">
        <f>IF(A15037="", "", VLOOKUP(A15037,Undocumented!$A:$C, 2, FALSE))</f>
        <v/>
      </c>
      <c r="D15037" s="1" t="str">
        <f t="shared" si="235"/>
        <v/>
      </c>
    </row>
    <row r="15038" spans="3:4">
      <c r="C15038" s="1" t="str">
        <f>IF(A15038="", "", VLOOKUP(A15038,Undocumented!$A:$C, 2, FALSE))</f>
        <v/>
      </c>
      <c r="D15038" s="1" t="str">
        <f t="shared" si="235"/>
        <v/>
      </c>
    </row>
    <row r="15039" spans="3:4">
      <c r="C15039" s="1" t="str">
        <f>IF(A15039="", "", VLOOKUP(A15039,Undocumented!$A:$C, 2, FALSE))</f>
        <v/>
      </c>
      <c r="D15039" s="1" t="str">
        <f t="shared" si="235"/>
        <v/>
      </c>
    </row>
    <row r="15040" spans="3:4">
      <c r="C15040" s="1" t="str">
        <f>IF(A15040="", "", VLOOKUP(A15040,Undocumented!$A:$C, 2, FALSE))</f>
        <v/>
      </c>
      <c r="D15040" s="1" t="str">
        <f t="shared" si="235"/>
        <v/>
      </c>
    </row>
    <row r="15041" spans="3:4">
      <c r="C15041" s="1" t="str">
        <f>IF(A15041="", "", VLOOKUP(A15041,Undocumented!$A:$C, 2, FALSE))</f>
        <v/>
      </c>
      <c r="D15041" s="1" t="str">
        <f t="shared" si="235"/>
        <v/>
      </c>
    </row>
    <row r="15042" spans="3:4">
      <c r="C15042" s="1" t="str">
        <f>IF(A15042="", "", VLOOKUP(A15042,Undocumented!$A:$C, 2, FALSE))</f>
        <v/>
      </c>
      <c r="D15042" s="1" t="str">
        <f t="shared" si="235"/>
        <v/>
      </c>
    </row>
    <row r="15043" spans="3:4">
      <c r="C15043" s="1" t="str">
        <f>IF(A15043="", "", VLOOKUP(A15043,Undocumented!$A:$C, 2, FALSE))</f>
        <v/>
      </c>
      <c r="D15043" s="1" t="str">
        <f t="shared" ref="D15043:D15106" si="236">IF(AND(B15043&lt;&gt;"", B15043&lt;&gt;C15043), "X", "")</f>
        <v/>
      </c>
    </row>
    <row r="15044" spans="3:4">
      <c r="C15044" s="1" t="str">
        <f>IF(A15044="", "", VLOOKUP(A15044,Undocumented!$A:$C, 2, FALSE))</f>
        <v/>
      </c>
      <c r="D15044" s="1" t="str">
        <f t="shared" si="236"/>
        <v/>
      </c>
    </row>
    <row r="15045" spans="3:4">
      <c r="C15045" s="1" t="str">
        <f>IF(A15045="", "", VLOOKUP(A15045,Undocumented!$A:$C, 2, FALSE))</f>
        <v/>
      </c>
      <c r="D15045" s="1" t="str">
        <f t="shared" si="236"/>
        <v/>
      </c>
    </row>
    <row r="15046" spans="3:4">
      <c r="C15046" s="1" t="str">
        <f>IF(A15046="", "", VLOOKUP(A15046,Undocumented!$A:$C, 2, FALSE))</f>
        <v/>
      </c>
      <c r="D15046" s="1" t="str">
        <f t="shared" si="236"/>
        <v/>
      </c>
    </row>
    <row r="15047" spans="3:4">
      <c r="C15047" s="1" t="str">
        <f>IF(A15047="", "", VLOOKUP(A15047,Undocumented!$A:$C, 2, FALSE))</f>
        <v/>
      </c>
      <c r="D15047" s="1" t="str">
        <f t="shared" si="236"/>
        <v/>
      </c>
    </row>
    <row r="15048" spans="3:4">
      <c r="C15048" s="1" t="str">
        <f>IF(A15048="", "", VLOOKUP(A15048,Undocumented!$A:$C, 2, FALSE))</f>
        <v/>
      </c>
      <c r="D15048" s="1" t="str">
        <f t="shared" si="236"/>
        <v/>
      </c>
    </row>
    <row r="15049" spans="3:4">
      <c r="C15049" s="1" t="str">
        <f>IF(A15049="", "", VLOOKUP(A15049,Undocumented!$A:$C, 2, FALSE))</f>
        <v/>
      </c>
      <c r="D15049" s="1" t="str">
        <f t="shared" si="236"/>
        <v/>
      </c>
    </row>
    <row r="15050" spans="3:4">
      <c r="C15050" s="1" t="str">
        <f>IF(A15050="", "", VLOOKUP(A15050,Undocumented!$A:$C, 2, FALSE))</f>
        <v/>
      </c>
      <c r="D15050" s="1" t="str">
        <f t="shared" si="236"/>
        <v/>
      </c>
    </row>
    <row r="15051" spans="3:4">
      <c r="C15051" s="1" t="str">
        <f>IF(A15051="", "", VLOOKUP(A15051,Undocumented!$A:$C, 2, FALSE))</f>
        <v/>
      </c>
      <c r="D15051" s="1" t="str">
        <f t="shared" si="236"/>
        <v/>
      </c>
    </row>
    <row r="15052" spans="3:4">
      <c r="C15052" s="1" t="str">
        <f>IF(A15052="", "", VLOOKUP(A15052,Undocumented!$A:$C, 2, FALSE))</f>
        <v/>
      </c>
      <c r="D15052" s="1" t="str">
        <f t="shared" si="236"/>
        <v/>
      </c>
    </row>
    <row r="15053" spans="3:4">
      <c r="C15053" s="1" t="str">
        <f>IF(A15053="", "", VLOOKUP(A15053,Undocumented!$A:$C, 2, FALSE))</f>
        <v/>
      </c>
      <c r="D15053" s="1" t="str">
        <f t="shared" si="236"/>
        <v/>
      </c>
    </row>
    <row r="15054" spans="3:4">
      <c r="C15054" s="1" t="str">
        <f>IF(A15054="", "", VLOOKUP(A15054,Undocumented!$A:$C, 2, FALSE))</f>
        <v/>
      </c>
      <c r="D15054" s="1" t="str">
        <f t="shared" si="236"/>
        <v/>
      </c>
    </row>
    <row r="15055" spans="3:4">
      <c r="C15055" s="1" t="str">
        <f>IF(A15055="", "", VLOOKUP(A15055,Undocumented!$A:$C, 2, FALSE))</f>
        <v/>
      </c>
      <c r="D15055" s="1" t="str">
        <f t="shared" si="236"/>
        <v/>
      </c>
    </row>
    <row r="15056" spans="3:4">
      <c r="C15056" s="1" t="str">
        <f>IF(A15056="", "", VLOOKUP(A15056,Undocumented!$A:$C, 2, FALSE))</f>
        <v/>
      </c>
      <c r="D15056" s="1" t="str">
        <f t="shared" si="236"/>
        <v/>
      </c>
    </row>
    <row r="15057" spans="3:4">
      <c r="C15057" s="1" t="str">
        <f>IF(A15057="", "", VLOOKUP(A15057,Undocumented!$A:$C, 2, FALSE))</f>
        <v/>
      </c>
      <c r="D15057" s="1" t="str">
        <f t="shared" si="236"/>
        <v/>
      </c>
    </row>
    <row r="15058" spans="3:4">
      <c r="C15058" s="1" t="str">
        <f>IF(A15058="", "", VLOOKUP(A15058,Undocumented!$A:$C, 2, FALSE))</f>
        <v/>
      </c>
      <c r="D15058" s="1" t="str">
        <f t="shared" si="236"/>
        <v/>
      </c>
    </row>
    <row r="15059" spans="3:4">
      <c r="C15059" s="1" t="str">
        <f>IF(A15059="", "", VLOOKUP(A15059,Undocumented!$A:$C, 2, FALSE))</f>
        <v/>
      </c>
      <c r="D15059" s="1" t="str">
        <f t="shared" si="236"/>
        <v/>
      </c>
    </row>
    <row r="15060" spans="3:4">
      <c r="C15060" s="1" t="str">
        <f>IF(A15060="", "", VLOOKUP(A15060,Undocumented!$A:$C, 2, FALSE))</f>
        <v/>
      </c>
      <c r="D15060" s="1" t="str">
        <f t="shared" si="236"/>
        <v/>
      </c>
    </row>
    <row r="15061" spans="3:4">
      <c r="C15061" s="1" t="str">
        <f>IF(A15061="", "", VLOOKUP(A15061,Undocumented!$A:$C, 2, FALSE))</f>
        <v/>
      </c>
      <c r="D15061" s="1" t="str">
        <f t="shared" si="236"/>
        <v/>
      </c>
    </row>
    <row r="15062" spans="3:4">
      <c r="C15062" s="1" t="str">
        <f>IF(A15062="", "", VLOOKUP(A15062,Undocumented!$A:$C, 2, FALSE))</f>
        <v/>
      </c>
      <c r="D15062" s="1" t="str">
        <f t="shared" si="236"/>
        <v/>
      </c>
    </row>
    <row r="15063" spans="3:4">
      <c r="C15063" s="1" t="str">
        <f>IF(A15063="", "", VLOOKUP(A15063,Undocumented!$A:$C, 2, FALSE))</f>
        <v/>
      </c>
      <c r="D15063" s="1" t="str">
        <f t="shared" si="236"/>
        <v/>
      </c>
    </row>
    <row r="15064" spans="3:4">
      <c r="C15064" s="1" t="str">
        <f>IF(A15064="", "", VLOOKUP(A15064,Undocumented!$A:$C, 2, FALSE))</f>
        <v/>
      </c>
      <c r="D15064" s="1" t="str">
        <f t="shared" si="236"/>
        <v/>
      </c>
    </row>
    <row r="15065" spans="3:4">
      <c r="C15065" s="1" t="str">
        <f>IF(A15065="", "", VLOOKUP(A15065,Undocumented!$A:$C, 2, FALSE))</f>
        <v/>
      </c>
      <c r="D15065" s="1" t="str">
        <f t="shared" si="236"/>
        <v/>
      </c>
    </row>
    <row r="15066" spans="3:4">
      <c r="C15066" s="1" t="str">
        <f>IF(A15066="", "", VLOOKUP(A15066,Undocumented!$A:$C, 2, FALSE))</f>
        <v/>
      </c>
      <c r="D15066" s="1" t="str">
        <f t="shared" si="236"/>
        <v/>
      </c>
    </row>
    <row r="15067" spans="3:4">
      <c r="C15067" s="1" t="str">
        <f>IF(A15067="", "", VLOOKUP(A15067,Undocumented!$A:$C, 2, FALSE))</f>
        <v/>
      </c>
      <c r="D15067" s="1" t="str">
        <f t="shared" si="236"/>
        <v/>
      </c>
    </row>
    <row r="15068" spans="3:4">
      <c r="C15068" s="1" t="str">
        <f>IF(A15068="", "", VLOOKUP(A15068,Undocumented!$A:$C, 2, FALSE))</f>
        <v/>
      </c>
      <c r="D15068" s="1" t="str">
        <f t="shared" si="236"/>
        <v/>
      </c>
    </row>
    <row r="15069" spans="3:4">
      <c r="C15069" s="1" t="str">
        <f>IF(A15069="", "", VLOOKUP(A15069,Undocumented!$A:$C, 2, FALSE))</f>
        <v/>
      </c>
      <c r="D15069" s="1" t="str">
        <f t="shared" si="236"/>
        <v/>
      </c>
    </row>
    <row r="15070" spans="3:4">
      <c r="C15070" s="1" t="str">
        <f>IF(A15070="", "", VLOOKUP(A15070,Undocumented!$A:$C, 2, FALSE))</f>
        <v/>
      </c>
      <c r="D15070" s="1" t="str">
        <f t="shared" si="236"/>
        <v/>
      </c>
    </row>
    <row r="15071" spans="3:4">
      <c r="C15071" s="1" t="str">
        <f>IF(A15071="", "", VLOOKUP(A15071,Undocumented!$A:$C, 2, FALSE))</f>
        <v/>
      </c>
      <c r="D15071" s="1" t="str">
        <f t="shared" si="236"/>
        <v/>
      </c>
    </row>
    <row r="15072" spans="3:4">
      <c r="C15072" s="1" t="str">
        <f>IF(A15072="", "", VLOOKUP(A15072,Undocumented!$A:$C, 2, FALSE))</f>
        <v/>
      </c>
      <c r="D15072" s="1" t="str">
        <f t="shared" si="236"/>
        <v/>
      </c>
    </row>
    <row r="15073" spans="3:4">
      <c r="C15073" s="1" t="str">
        <f>IF(A15073="", "", VLOOKUP(A15073,Undocumented!$A:$C, 2, FALSE))</f>
        <v/>
      </c>
      <c r="D15073" s="1" t="str">
        <f t="shared" si="236"/>
        <v/>
      </c>
    </row>
    <row r="15074" spans="3:4">
      <c r="C15074" s="1" t="str">
        <f>IF(A15074="", "", VLOOKUP(A15074,Undocumented!$A:$C, 2, FALSE))</f>
        <v/>
      </c>
      <c r="D15074" s="1" t="str">
        <f t="shared" si="236"/>
        <v/>
      </c>
    </row>
    <row r="15075" spans="3:4">
      <c r="C15075" s="1" t="str">
        <f>IF(A15075="", "", VLOOKUP(A15075,Undocumented!$A:$C, 2, FALSE))</f>
        <v/>
      </c>
      <c r="D15075" s="1" t="str">
        <f t="shared" si="236"/>
        <v/>
      </c>
    </row>
    <row r="15076" spans="3:4">
      <c r="C15076" s="1" t="str">
        <f>IF(A15076="", "", VLOOKUP(A15076,Undocumented!$A:$C, 2, FALSE))</f>
        <v/>
      </c>
      <c r="D15076" s="1" t="str">
        <f t="shared" si="236"/>
        <v/>
      </c>
    </row>
    <row r="15077" spans="3:4">
      <c r="C15077" s="1" t="str">
        <f>IF(A15077="", "", VLOOKUP(A15077,Undocumented!$A:$C, 2, FALSE))</f>
        <v/>
      </c>
      <c r="D15077" s="1" t="str">
        <f t="shared" si="236"/>
        <v/>
      </c>
    </row>
    <row r="15078" spans="3:4">
      <c r="C15078" s="1" t="str">
        <f>IF(A15078="", "", VLOOKUP(A15078,Undocumented!$A:$C, 2, FALSE))</f>
        <v/>
      </c>
      <c r="D15078" s="1" t="str">
        <f t="shared" si="236"/>
        <v/>
      </c>
    </row>
    <row r="15079" spans="3:4">
      <c r="C15079" s="1" t="str">
        <f>IF(A15079="", "", VLOOKUP(A15079,Undocumented!$A:$C, 2, FALSE))</f>
        <v/>
      </c>
      <c r="D15079" s="1" t="str">
        <f t="shared" si="236"/>
        <v/>
      </c>
    </row>
    <row r="15080" spans="3:4">
      <c r="C15080" s="1" t="str">
        <f>IF(A15080="", "", VLOOKUP(A15080,Undocumented!$A:$C, 2, FALSE))</f>
        <v/>
      </c>
      <c r="D15080" s="1" t="str">
        <f t="shared" si="236"/>
        <v/>
      </c>
    </row>
    <row r="15081" spans="3:4">
      <c r="C15081" s="1" t="str">
        <f>IF(A15081="", "", VLOOKUP(A15081,Undocumented!$A:$C, 2, FALSE))</f>
        <v/>
      </c>
      <c r="D15081" s="1" t="str">
        <f t="shared" si="236"/>
        <v/>
      </c>
    </row>
    <row r="15082" spans="3:4">
      <c r="C15082" s="1" t="str">
        <f>IF(A15082="", "", VLOOKUP(A15082,Undocumented!$A:$C, 2, FALSE))</f>
        <v/>
      </c>
      <c r="D15082" s="1" t="str">
        <f t="shared" si="236"/>
        <v/>
      </c>
    </row>
    <row r="15083" spans="3:4">
      <c r="C15083" s="1" t="str">
        <f>IF(A15083="", "", VLOOKUP(A15083,Undocumented!$A:$C, 2, FALSE))</f>
        <v/>
      </c>
      <c r="D15083" s="1" t="str">
        <f t="shared" si="236"/>
        <v/>
      </c>
    </row>
    <row r="15084" spans="3:4">
      <c r="C15084" s="1" t="str">
        <f>IF(A15084="", "", VLOOKUP(A15084,Undocumented!$A:$C, 2, FALSE))</f>
        <v/>
      </c>
      <c r="D15084" s="1" t="str">
        <f t="shared" si="236"/>
        <v/>
      </c>
    </row>
    <row r="15085" spans="3:4">
      <c r="C15085" s="1" t="str">
        <f>IF(A15085="", "", VLOOKUP(A15085,Undocumented!$A:$C, 2, FALSE))</f>
        <v/>
      </c>
      <c r="D15085" s="1" t="str">
        <f t="shared" si="236"/>
        <v/>
      </c>
    </row>
    <row r="15086" spans="3:4">
      <c r="C15086" s="1" t="str">
        <f>IF(A15086="", "", VLOOKUP(A15086,Undocumented!$A:$C, 2, FALSE))</f>
        <v/>
      </c>
      <c r="D15086" s="1" t="str">
        <f t="shared" si="236"/>
        <v/>
      </c>
    </row>
    <row r="15087" spans="3:4">
      <c r="C15087" s="1" t="str">
        <f>IF(A15087="", "", VLOOKUP(A15087,Undocumented!$A:$C, 2, FALSE))</f>
        <v/>
      </c>
      <c r="D15087" s="1" t="str">
        <f t="shared" si="236"/>
        <v/>
      </c>
    </row>
    <row r="15088" spans="3:4">
      <c r="C15088" s="1" t="str">
        <f>IF(A15088="", "", VLOOKUP(A15088,Undocumented!$A:$C, 2, FALSE))</f>
        <v/>
      </c>
      <c r="D15088" s="1" t="str">
        <f t="shared" si="236"/>
        <v/>
      </c>
    </row>
    <row r="15089" spans="3:4">
      <c r="C15089" s="1" t="str">
        <f>IF(A15089="", "", VLOOKUP(A15089,Undocumented!$A:$C, 2, FALSE))</f>
        <v/>
      </c>
      <c r="D15089" s="1" t="str">
        <f t="shared" si="236"/>
        <v/>
      </c>
    </row>
    <row r="15090" spans="3:4">
      <c r="C15090" s="1" t="str">
        <f>IF(A15090="", "", VLOOKUP(A15090,Undocumented!$A:$C, 2, FALSE))</f>
        <v/>
      </c>
      <c r="D15090" s="1" t="str">
        <f t="shared" si="236"/>
        <v/>
      </c>
    </row>
    <row r="15091" spans="3:4">
      <c r="C15091" s="1" t="str">
        <f>IF(A15091="", "", VLOOKUP(A15091,Undocumented!$A:$C, 2, FALSE))</f>
        <v/>
      </c>
      <c r="D15091" s="1" t="str">
        <f t="shared" si="236"/>
        <v/>
      </c>
    </row>
    <row r="15092" spans="3:4">
      <c r="C15092" s="1" t="str">
        <f>IF(A15092="", "", VLOOKUP(A15092,Undocumented!$A:$C, 2, FALSE))</f>
        <v/>
      </c>
      <c r="D15092" s="1" t="str">
        <f t="shared" si="236"/>
        <v/>
      </c>
    </row>
    <row r="15093" spans="3:4">
      <c r="C15093" s="1" t="str">
        <f>IF(A15093="", "", VLOOKUP(A15093,Undocumented!$A:$C, 2, FALSE))</f>
        <v/>
      </c>
      <c r="D15093" s="1" t="str">
        <f t="shared" si="236"/>
        <v/>
      </c>
    </row>
    <row r="15094" spans="3:4">
      <c r="C15094" s="1" t="str">
        <f>IF(A15094="", "", VLOOKUP(A15094,Undocumented!$A:$C, 2, FALSE))</f>
        <v/>
      </c>
      <c r="D15094" s="1" t="str">
        <f t="shared" si="236"/>
        <v/>
      </c>
    </row>
    <row r="15095" spans="3:4">
      <c r="C15095" s="1" t="str">
        <f>IF(A15095="", "", VLOOKUP(A15095,Undocumented!$A:$C, 2, FALSE))</f>
        <v/>
      </c>
      <c r="D15095" s="1" t="str">
        <f t="shared" si="236"/>
        <v/>
      </c>
    </row>
    <row r="15096" spans="3:4">
      <c r="C15096" s="1" t="str">
        <f>IF(A15096="", "", VLOOKUP(A15096,Undocumented!$A:$C, 2, FALSE))</f>
        <v/>
      </c>
      <c r="D15096" s="1" t="str">
        <f t="shared" si="236"/>
        <v/>
      </c>
    </row>
    <row r="15097" spans="3:4">
      <c r="C15097" s="1" t="str">
        <f>IF(A15097="", "", VLOOKUP(A15097,Undocumented!$A:$C, 2, FALSE))</f>
        <v/>
      </c>
      <c r="D15097" s="1" t="str">
        <f t="shared" si="236"/>
        <v/>
      </c>
    </row>
    <row r="15098" spans="3:4">
      <c r="C15098" s="1" t="str">
        <f>IF(A15098="", "", VLOOKUP(A15098,Undocumented!$A:$C, 2, FALSE))</f>
        <v/>
      </c>
      <c r="D15098" s="1" t="str">
        <f t="shared" si="236"/>
        <v/>
      </c>
    </row>
    <row r="15099" spans="3:4">
      <c r="C15099" s="1" t="str">
        <f>IF(A15099="", "", VLOOKUP(A15099,Undocumented!$A:$C, 2, FALSE))</f>
        <v/>
      </c>
      <c r="D15099" s="1" t="str">
        <f t="shared" si="236"/>
        <v/>
      </c>
    </row>
    <row r="15100" spans="3:4">
      <c r="C15100" s="1" t="str">
        <f>IF(A15100="", "", VLOOKUP(A15100,Undocumented!$A:$C, 2, FALSE))</f>
        <v/>
      </c>
      <c r="D15100" s="1" t="str">
        <f t="shared" si="236"/>
        <v/>
      </c>
    </row>
    <row r="15101" spans="3:4">
      <c r="C15101" s="1" t="str">
        <f>IF(A15101="", "", VLOOKUP(A15101,Undocumented!$A:$C, 2, FALSE))</f>
        <v/>
      </c>
      <c r="D15101" s="1" t="str">
        <f t="shared" si="236"/>
        <v/>
      </c>
    </row>
    <row r="15102" spans="3:4">
      <c r="C15102" s="1" t="str">
        <f>IF(A15102="", "", VLOOKUP(A15102,Undocumented!$A:$C, 2, FALSE))</f>
        <v/>
      </c>
      <c r="D15102" s="1" t="str">
        <f t="shared" si="236"/>
        <v/>
      </c>
    </row>
    <row r="15103" spans="3:4">
      <c r="C15103" s="1" t="str">
        <f>IF(A15103="", "", VLOOKUP(A15103,Undocumented!$A:$C, 2, FALSE))</f>
        <v/>
      </c>
      <c r="D15103" s="1" t="str">
        <f t="shared" si="236"/>
        <v/>
      </c>
    </row>
    <row r="15104" spans="3:4">
      <c r="C15104" s="1" t="str">
        <f>IF(A15104="", "", VLOOKUP(A15104,Undocumented!$A:$C, 2, FALSE))</f>
        <v/>
      </c>
      <c r="D15104" s="1" t="str">
        <f t="shared" si="236"/>
        <v/>
      </c>
    </row>
    <row r="15105" spans="3:4">
      <c r="C15105" s="1" t="str">
        <f>IF(A15105="", "", VLOOKUP(A15105,Undocumented!$A:$C, 2, FALSE))</f>
        <v/>
      </c>
      <c r="D15105" s="1" t="str">
        <f t="shared" si="236"/>
        <v/>
      </c>
    </row>
    <row r="15106" spans="3:4">
      <c r="C15106" s="1" t="str">
        <f>IF(A15106="", "", VLOOKUP(A15106,Undocumented!$A:$C, 2, FALSE))</f>
        <v/>
      </c>
      <c r="D15106" s="1" t="str">
        <f t="shared" si="236"/>
        <v/>
      </c>
    </row>
    <row r="15107" spans="3:4">
      <c r="C15107" s="1" t="str">
        <f>IF(A15107="", "", VLOOKUP(A15107,Undocumented!$A:$C, 2, FALSE))</f>
        <v/>
      </c>
      <c r="D15107" s="1" t="str">
        <f t="shared" ref="D15107:D15115" si="237">IF(AND(B15107&lt;&gt;"", B15107&lt;&gt;C15107), "X", "")</f>
        <v/>
      </c>
    </row>
    <row r="15108" spans="3:4">
      <c r="C15108" s="1" t="str">
        <f>IF(A15108="", "", VLOOKUP(A15108,Undocumented!$A:$C, 2, FALSE))</f>
        <v/>
      </c>
      <c r="D15108" s="1" t="str">
        <f t="shared" si="237"/>
        <v/>
      </c>
    </row>
    <row r="15109" spans="3:4">
      <c r="C15109" s="1" t="str">
        <f>IF(A15109="", "", VLOOKUP(A15109,Undocumented!$A:$C, 2, FALSE))</f>
        <v/>
      </c>
      <c r="D15109" s="1" t="str">
        <f t="shared" si="237"/>
        <v/>
      </c>
    </row>
    <row r="15110" spans="3:4">
      <c r="C15110" s="1" t="str">
        <f>IF(A15110="", "", VLOOKUP(A15110,Undocumented!$A:$C, 2, FALSE))</f>
        <v/>
      </c>
      <c r="D15110" s="1" t="str">
        <f t="shared" si="237"/>
        <v/>
      </c>
    </row>
    <row r="15111" spans="3:4">
      <c r="C15111" s="1" t="str">
        <f>IF(A15111="", "", VLOOKUP(A15111,Undocumented!$A:$C, 2, FALSE))</f>
        <v/>
      </c>
      <c r="D15111" s="1" t="str">
        <f t="shared" si="237"/>
        <v/>
      </c>
    </row>
    <row r="15112" spans="3:4">
      <c r="C15112" s="1" t="str">
        <f>IF(A15112="", "", VLOOKUP(A15112,Undocumented!$A:$C, 2, FALSE))</f>
        <v/>
      </c>
      <c r="D15112" s="1" t="str">
        <f t="shared" si="237"/>
        <v/>
      </c>
    </row>
    <row r="15113" spans="3:4">
      <c r="C15113" s="1" t="str">
        <f>IF(A15113="", "", VLOOKUP(A15113,Undocumented!$A:$C, 2, FALSE))</f>
        <v/>
      </c>
      <c r="D15113" s="1" t="str">
        <f t="shared" si="237"/>
        <v/>
      </c>
    </row>
    <row r="15114" spans="3:4">
      <c r="C15114" s="1" t="str">
        <f>IF(A15114="", "", VLOOKUP(A15114,Undocumented!$A:$C, 2, FALSE))</f>
        <v/>
      </c>
      <c r="D15114" s="1" t="str">
        <f t="shared" si="237"/>
        <v/>
      </c>
    </row>
    <row r="15115" spans="3:4">
      <c r="C15115" s="1" t="str">
        <f>IF(A15115="", "", VLOOKUP(A15115,Undocumented!$A:$C, 2, FALSE))</f>
        <v/>
      </c>
      <c r="D15115" s="1" t="str">
        <f t="shared" si="237"/>
        <v/>
      </c>
    </row>
    <row r="15116" spans="3:4">
      <c r="C15116" s="1" t="str">
        <f>IF(A15116="", "", VLOOKUP(A15116,Undocumented!$A:$C, 2, FALSE))</f>
        <v/>
      </c>
    </row>
  </sheetData>
  <conditionalFormatting sqref="D2:D15115">
    <cfRule type="cellIs" dxfId="55" priority="2" operator="equal">
      <formula>"X"</formula>
    </cfRule>
  </conditionalFormatting>
  <conditionalFormatting sqref="D2:D12572">
    <cfRule type="notContainsBlanks" dxfId="54" priority="1">
      <formula>LEN(TRIM(D2))&gt;0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I133"/>
  <sheetViews>
    <sheetView tabSelected="1" topLeftCell="A78" zoomScale="85" zoomScaleNormal="85" workbookViewId="0">
      <pane xSplit="1" topLeftCell="B1" activePane="topRight" state="frozen"/>
      <selection pane="topRight" activeCell="D105" sqref="D105"/>
    </sheetView>
  </sheetViews>
  <sheetFormatPr defaultColWidth="13.28515625" defaultRowHeight="12.75"/>
  <cols>
    <col min="1" max="1" width="3.140625" style="6" bestFit="1" customWidth="1"/>
    <col min="2" max="17" width="13.28515625" style="16"/>
    <col min="18" max="18" width="13.28515625" style="6"/>
    <col min="19" max="19" width="3.140625" style="6" bestFit="1" customWidth="1"/>
    <col min="20" max="22" width="11.5703125" style="6" bestFit="1" customWidth="1"/>
    <col min="23" max="29" width="3.140625" style="6" bestFit="1" customWidth="1"/>
    <col min="30" max="30" width="5.85546875" style="6" customWidth="1"/>
    <col min="31" max="34" width="11.5703125" style="6" bestFit="1" customWidth="1"/>
    <col min="35" max="35" width="98.42578125" style="6" bestFit="1" customWidth="1"/>
    <col min="36" max="16384" width="13.28515625" style="6"/>
  </cols>
  <sheetData>
    <row r="2" spans="1:35" ht="13.5" thickBot="1">
      <c r="B2" s="16" t="s">
        <v>5267</v>
      </c>
    </row>
    <row r="3" spans="1:35" ht="13.5" thickBot="1">
      <c r="A3" s="13"/>
      <c r="B3" s="17" t="s">
        <v>5254</v>
      </c>
      <c r="C3" s="18" t="s">
        <v>5253</v>
      </c>
      <c r="D3" s="18" t="s">
        <v>5252</v>
      </c>
      <c r="E3" s="18" t="s">
        <v>5251</v>
      </c>
      <c r="F3" s="18" t="s">
        <v>5250</v>
      </c>
      <c r="G3" s="18" t="s">
        <v>5249</v>
      </c>
      <c r="H3" s="18" t="s">
        <v>5248</v>
      </c>
      <c r="I3" s="18" t="s">
        <v>5247</v>
      </c>
      <c r="J3" s="18" t="s">
        <v>5246</v>
      </c>
      <c r="K3" s="18" t="s">
        <v>5245</v>
      </c>
      <c r="L3" s="18" t="s">
        <v>5244</v>
      </c>
      <c r="M3" s="18" t="s">
        <v>5243</v>
      </c>
      <c r="N3" s="18" t="s">
        <v>5242</v>
      </c>
      <c r="O3" s="18" t="s">
        <v>5241</v>
      </c>
      <c r="P3" s="18" t="s">
        <v>5240</v>
      </c>
      <c r="Q3" s="19" t="s">
        <v>5239</v>
      </c>
    </row>
    <row r="4" spans="1:35" ht="26.25" thickBot="1">
      <c r="A4" s="9" t="s">
        <v>5238</v>
      </c>
      <c r="B4" s="20" t="str">
        <f>VLOOKUP("#" &amp; REPLACE(B$3, 2, 1, "") &amp; REPLACE($A4, 1, 1, ""), Undocumented!$B:$E, 2, FALSE) &amp; CHAR(13) &amp; CHAR(10) &amp;  VLOOKUP("#" &amp; REPLACE(B$3, 2, 1, "") &amp; REPLACE($A4, 1, 1, ""), Undocumented!$B:$E, 4, FALSE)</f>
        <v>NOP_x000D_
4</v>
      </c>
      <c r="C4" s="80" t="str">
        <f>VLOOKUP("#" &amp; REPLACE(C$3, 2, 1, "") &amp; REPLACE($A4, 1, 1, ""), Undocumented!$B:$F, 2, FALSE) &amp; CHAR(13) &amp; CHAR(10) &amp; VLOOKUP("#" &amp; REPLACE(C$3, 2, 1, "") &amp; REPLACE($A4, 1, 1, ""), Undocumented!$B:$F, 4, FALSE) &amp; IF(VLOOKUP("#" &amp; REPLACE(C$3, 2, 1, "") &amp; REPLACE($A4, 1, 1, ""), Undocumented!$B:$F, 4, FALSE) &lt;&gt; VLOOKUP("#" &amp; REPLACE(C$3, 2, 1, "") &amp; REPLACE($A4, 1, 1, ""), Undocumented!$B:$F, 5, FALSE), " / " &amp; VLOOKUP("#" &amp; REPLACE(C$3, 2, 1, "") &amp; REPLACE($A4, 1, 1, ""), Undocumented!$B:$F, 5, FALSE), "")</f>
        <v>DJNZ e_x000D_
13 / 8</v>
      </c>
      <c r="D4" s="80" t="str">
        <f>VLOOKUP("#" &amp; REPLACE(D$3, 2, 1, "") &amp; REPLACE($A4, 1, 1, ""), Undocumented!$B:$F, 2, FALSE) &amp; CHAR(13) &amp; CHAR(10) &amp; VLOOKUP("#" &amp; REPLACE(D$3, 2, 1, "") &amp; REPLACE($A4, 1, 1, ""), Undocumented!$B:$F, 4, FALSE) &amp; IF(VLOOKUP("#" &amp; REPLACE(D$3, 2, 1, "") &amp; REPLACE($A4, 1, 1, ""), Undocumented!$B:$F, 4, FALSE) &lt;&gt; VLOOKUP("#" &amp; REPLACE(D$3, 2, 1, "") &amp; REPLACE($A4, 1, 1, ""), Undocumented!$B:$F, 5, FALSE), " / " &amp; VLOOKUP("#" &amp; REPLACE(D$3, 2, 1, "") &amp; REPLACE($A4, 1, 1, ""), Undocumented!$B:$F, 5, FALSE), "")</f>
        <v>JR NZ, e_x000D_
12 / 7</v>
      </c>
      <c r="E4" s="80" t="str">
        <f>VLOOKUP("#" &amp; REPLACE(E$3, 2, 1, "") &amp; REPLACE($A4, 1, 1, ""), Undocumented!$B:$F, 2, FALSE) &amp; CHAR(13) &amp; CHAR(10) &amp; VLOOKUP("#" &amp; REPLACE(E$3, 2, 1, "") &amp; REPLACE($A4, 1, 1, ""), Undocumented!$B:$F, 4, FALSE) &amp; IF(VLOOKUP("#" &amp; REPLACE(E$3, 2, 1, "") &amp; REPLACE($A4, 1, 1, ""), Undocumented!$B:$F, 4, FALSE) &lt;&gt; VLOOKUP("#" &amp; REPLACE(E$3, 2, 1, "") &amp; REPLACE($A4, 1, 1, ""), Undocumented!$B:$F, 5, FALSE), " / " &amp; VLOOKUP("#" &amp; REPLACE(E$3, 2, 1, "") &amp; REPLACE($A4, 1, 1, ""), Undocumented!$B:$F, 5, FALSE), "")</f>
        <v>JR NC, e_x000D_
12 / 7</v>
      </c>
      <c r="F4" s="82" t="str">
        <f>VLOOKUP("#" &amp; REPLACE(F$3, 2, 1, "") &amp; REPLACE($A4, 1, 1, ""), Undocumented!$B:$F, 2, FALSE) &amp; CHAR(13) &amp; CHAR(10) &amp; VLOOKUP("#" &amp; REPLACE(F$3, 2, 1, "") &amp; REPLACE($A4, 1, 1, ""), Undocumented!$B:$F, 4, FALSE) &amp; IF(VLOOKUP("#" &amp; REPLACE(F$3, 2, 1, "") &amp; REPLACE($A4, 1, 1, ""), Undocumented!$B:$F, 4, FALSE) &lt;&gt; VLOOKUP("#" &amp; REPLACE(F$3, 2, 1, "") &amp; REPLACE($A4, 1, 1, ""), Undocumented!$B:$F, 5, FALSE), " / " &amp; VLOOKUP("#" &amp; REPLACE(F$3, 2, 1, "") &amp; REPLACE($A4, 1, 1, ""), Undocumented!$B:$F, 5, FALSE), "")</f>
        <v>LD B, B_x000D_
4</v>
      </c>
      <c r="G4" s="21" t="str">
        <f>VLOOKUP("#" &amp; REPLACE(G$3, 2, 1, "") &amp; REPLACE($A4, 1, 1, ""), Undocumented!$B:$F, 2, FALSE) &amp; CHAR(13) &amp; CHAR(10) &amp; VLOOKUP("#" &amp; REPLACE(G$3, 2, 1, "") &amp; REPLACE($A4, 1, 1, ""), Undocumented!$B:$F, 4, FALSE) &amp; IF(VLOOKUP("#" &amp; REPLACE(G$3, 2, 1, "") &amp; REPLACE($A4, 1, 1, ""), Undocumented!$B:$F, 4, FALSE) &lt;&gt; VLOOKUP("#" &amp; REPLACE(G$3, 2, 1, "") &amp; REPLACE($A4, 1, 1, ""), Undocumented!$B:$F, 5, FALSE), " / " &amp; VLOOKUP("#" &amp; REPLACE(G$3, 2, 1, "") &amp; REPLACE($A4, 1, 1, ""), Undocumented!$B:$F, 5, FALSE), "")</f>
        <v>LD D, B_x000D_
4</v>
      </c>
      <c r="H4" s="21" t="str">
        <f>VLOOKUP("#" &amp; REPLACE(H$3, 2, 1, "") &amp; REPLACE($A4, 1, 1, ""), Undocumented!$B:$F, 2, FALSE) &amp; CHAR(13) &amp; CHAR(10) &amp; VLOOKUP("#" &amp; REPLACE(H$3, 2, 1, "") &amp; REPLACE($A4, 1, 1, ""), Undocumented!$B:$F, 4, FALSE) &amp; IF(VLOOKUP("#" &amp; REPLACE(H$3, 2, 1, "") &amp; REPLACE($A4, 1, 1, ""), Undocumented!$B:$F, 4, FALSE) &lt;&gt; VLOOKUP("#" &amp; REPLACE(H$3, 2, 1, "") &amp; REPLACE($A4, 1, 1, ""), Undocumented!$B:$F, 5, FALSE), " / " &amp; VLOOKUP("#" &amp; REPLACE(H$3, 2, 1, "") &amp; REPLACE($A4, 1, 1, ""), Undocumented!$B:$F, 5, FALSE), "")</f>
        <v>LD H, B_x000D_
4</v>
      </c>
      <c r="I4" s="21" t="str">
        <f>VLOOKUP("#" &amp; REPLACE(I$3, 2, 1, "") &amp; REPLACE($A4, 1, 1, ""), Undocumented!$B:$F, 2, FALSE) &amp; CHAR(13) &amp; CHAR(10) &amp; VLOOKUP("#" &amp; REPLACE(I$3, 2, 1, "") &amp; REPLACE($A4, 1, 1, ""), Undocumented!$B:$F, 4, FALSE) &amp; IF(VLOOKUP("#" &amp; REPLACE(I$3, 2, 1, "") &amp; REPLACE($A4, 1, 1, ""), Undocumented!$B:$F, 4, FALSE) &lt;&gt; VLOOKUP("#" &amp; REPLACE(I$3, 2, 1, "") &amp; REPLACE($A4, 1, 1, ""), Undocumented!$B:$F, 5, FALSE), " / " &amp; VLOOKUP("#" &amp; REPLACE(I$3, 2, 1, "") &amp; REPLACE($A4, 1, 1, ""), Undocumented!$B:$F, 5, FALSE), "")</f>
        <v>LD (HL), B_x000D_
7</v>
      </c>
      <c r="J4" s="22" t="str">
        <f>VLOOKUP("#" &amp; REPLACE(J$3, 2, 1, "") &amp; REPLACE($A4, 1, 1, ""), Undocumented!$B:$F, 2, FALSE) &amp; CHAR(13) &amp; CHAR(10) &amp; VLOOKUP("#" &amp; REPLACE(J$3, 2, 1, "") &amp; REPLACE($A4, 1, 1, ""), Undocumented!$B:$F, 4, FALSE) &amp; IF(VLOOKUP("#" &amp; REPLACE(J$3, 2, 1, "") &amp; REPLACE($A4, 1, 1, ""), Undocumented!$B:$F, 4, FALSE) &lt;&gt; VLOOKUP("#" &amp; REPLACE(J$3, 2, 1, "") &amp; REPLACE($A4, 1, 1, ""), Undocumented!$B:$F, 5, FALSE), " / " &amp; VLOOKUP("#" &amp; REPLACE(J$3, 2, 1, "") &amp; REPLACE($A4, 1, 1, ""), Undocumented!$B:$F, 5, FALSE), "")</f>
        <v>ADD A, B_x000D_
4</v>
      </c>
      <c r="K4" s="22" t="str">
        <f>VLOOKUP("#" &amp; REPLACE(K$3, 2, 1, "") &amp; REPLACE($A4, 1, 1, ""), Undocumented!$B:$F, 2, FALSE) &amp; CHAR(13) &amp; CHAR(10) &amp; VLOOKUP("#" &amp; REPLACE(K$3, 2, 1, "") &amp; REPLACE($A4, 1, 1, ""), Undocumented!$B:$F, 4, FALSE) &amp; IF(VLOOKUP("#" &amp; REPLACE(K$3, 2, 1, "") &amp; REPLACE($A4, 1, 1, ""), Undocumented!$B:$F, 4, FALSE) &lt;&gt; VLOOKUP("#" &amp; REPLACE(K$3, 2, 1, "") &amp; REPLACE($A4, 1, 1, ""), Undocumented!$B:$F, 5, FALSE), " / " &amp; VLOOKUP("#" &amp; REPLACE(K$3, 2, 1, "") &amp; REPLACE($A4, 1, 1, ""), Undocumented!$B:$F, 5, FALSE), "")</f>
        <v>SUB B_x000D_
4</v>
      </c>
      <c r="L4" s="22" t="str">
        <f>VLOOKUP("#" &amp; REPLACE(L$3, 2, 1, "") &amp; REPLACE($A4, 1, 1, ""), Undocumented!$B:$F, 2, FALSE) &amp; CHAR(13) &amp; CHAR(10) &amp; VLOOKUP("#" &amp; REPLACE(L$3, 2, 1, "") &amp; REPLACE($A4, 1, 1, ""), Undocumented!$B:$F, 4, FALSE) &amp; IF(VLOOKUP("#" &amp; REPLACE(L$3, 2, 1, "") &amp; REPLACE($A4, 1, 1, ""), Undocumented!$B:$F, 4, FALSE) &lt;&gt; VLOOKUP("#" &amp; REPLACE(L$3, 2, 1, "") &amp; REPLACE($A4, 1, 1, ""), Undocumented!$B:$F, 5, FALSE), " / " &amp; VLOOKUP("#" &amp; REPLACE(L$3, 2, 1, "") &amp; REPLACE($A4, 1, 1, ""), Undocumented!$B:$F, 5, FALSE), "")</f>
        <v>AND B_x000D_
4</v>
      </c>
      <c r="M4" s="87" t="str">
        <f>VLOOKUP("#" &amp; REPLACE(M$3, 2, 1, "") &amp; REPLACE($A4, 1, 1, ""), Undocumented!$B:$F, 2, FALSE) &amp; CHAR(13) &amp; CHAR(10) &amp; VLOOKUP("#" &amp; REPLACE(M$3, 2, 1, "") &amp; REPLACE($A4, 1, 1, ""), Undocumented!$B:$F, 4, FALSE) &amp; IF(VLOOKUP("#" &amp; REPLACE(M$3, 2, 1, "") &amp; REPLACE($A4, 1, 1, ""), Undocumented!$B:$F, 4, FALSE) &lt;&gt; VLOOKUP("#" &amp; REPLACE(M$3, 2, 1, "") &amp; REPLACE($A4, 1, 1, ""), Undocumented!$B:$F, 5, FALSE), " / " &amp; VLOOKUP("#" &amp; REPLACE(M$3, 2, 1, "") &amp; REPLACE($A4, 1, 1, ""), Undocumented!$B:$F, 5, FALSE), "")</f>
        <v>OR B_x000D_
4</v>
      </c>
      <c r="N4" s="80" t="str">
        <f>VLOOKUP("#" &amp; REPLACE(N$3, 2, 1, "") &amp; REPLACE($A4, 1, 1, ""), Undocumented!$B:$F, 2, FALSE) &amp; CHAR(13) &amp; CHAR(10) &amp; VLOOKUP("#" &amp; REPLACE(N$3, 2, 1, "") &amp; REPLACE($A4, 1, 1, ""), Undocumented!$B:$F, 4, FALSE) &amp; IF(VLOOKUP("#" &amp; REPLACE(N$3, 2, 1, "") &amp; REPLACE($A4, 1, 1, ""), Undocumented!$B:$F, 4, FALSE) &lt;&gt; VLOOKUP("#" &amp; REPLACE(N$3, 2, 1, "") &amp; REPLACE($A4, 1, 1, ""), Undocumented!$B:$F, 5, FALSE), " / " &amp; VLOOKUP("#" &amp; REPLACE(N$3, 2, 1, "") &amp; REPLACE($A4, 1, 1, ""), Undocumented!$B:$F, 5, FALSE), "")</f>
        <v>RET NZ_x000D_
11 / 5</v>
      </c>
      <c r="O4" s="80" t="str">
        <f>VLOOKUP("#" &amp; REPLACE(O$3, 2, 1, "") &amp; REPLACE($A4, 1, 1, ""), Undocumented!$B:$F, 2, FALSE) &amp; CHAR(13) &amp; CHAR(10) &amp; VLOOKUP("#" &amp; REPLACE(O$3, 2, 1, "") &amp; REPLACE($A4, 1, 1, ""), Undocumented!$B:$F, 4, FALSE) &amp; IF(VLOOKUP("#" &amp; REPLACE(O$3, 2, 1, "") &amp; REPLACE($A4, 1, 1, ""), Undocumented!$B:$F, 4, FALSE) &lt;&gt; VLOOKUP("#" &amp; REPLACE(O$3, 2, 1, "") &amp; REPLACE($A4, 1, 1, ""), Undocumented!$B:$F, 5, FALSE), " / " &amp; VLOOKUP("#" &amp; REPLACE(O$3, 2, 1, "") &amp; REPLACE($A4, 1, 1, ""), Undocumented!$B:$F, 5, FALSE), "")</f>
        <v>RET NC_x000D_
11 / 5</v>
      </c>
      <c r="P4" s="80" t="str">
        <f>VLOOKUP("#" &amp; REPLACE(P$3, 2, 1, "") &amp; REPLACE($A4, 1, 1, ""), Undocumented!$B:$F, 2, FALSE) &amp; CHAR(13) &amp; CHAR(10) &amp; VLOOKUP("#" &amp; REPLACE(P$3, 2, 1, "") &amp; REPLACE($A4, 1, 1, ""), Undocumented!$B:$F, 4, FALSE) &amp; IF(VLOOKUP("#" &amp; REPLACE(P$3, 2, 1, "") &amp; REPLACE($A4, 1, 1, ""), Undocumented!$B:$F, 4, FALSE) &lt;&gt; VLOOKUP("#" &amp; REPLACE(P$3, 2, 1, "") &amp; REPLACE($A4, 1, 1, ""), Undocumented!$B:$F, 5, FALSE), " / " &amp; VLOOKUP("#" &amp; REPLACE(P$3, 2, 1, "") &amp; REPLACE($A4, 1, 1, ""), Undocumented!$B:$F, 5, FALSE), "")</f>
        <v>RET PO_x000D_
11 / 5</v>
      </c>
      <c r="Q4" s="80" t="str">
        <f>VLOOKUP("#" &amp; REPLACE(Q$3, 2, 1, "") &amp; REPLACE($A4, 1, 1, ""), Undocumented!$B:$F, 2, FALSE) &amp; CHAR(13) &amp; CHAR(10) &amp; VLOOKUP("#" &amp; REPLACE(Q$3, 2, 1, "") &amp; REPLACE($A4, 1, 1, ""), Undocumented!$B:$F, 4, FALSE) &amp; IF(VLOOKUP("#" &amp; REPLACE(Q$3, 2, 1, "") &amp; REPLACE($A4, 1, 1, ""), Undocumented!$B:$F, 4, FALSE) &lt;&gt; VLOOKUP("#" &amp; REPLACE(Q$3, 2, 1, "") &amp; REPLACE($A4, 1, 1, ""), Undocumented!$B:$F, 5, FALSE), " / " &amp; VLOOKUP("#" &amp; REPLACE(Q$3, 2, 1, "") &amp; REPLACE($A4, 1, 1, ""), Undocumented!$B:$F, 5, FALSE), "")</f>
        <v>RET P_x000D_
11 / 5</v>
      </c>
      <c r="S4" s="6" t="s">
        <v>3339</v>
      </c>
      <c r="T4" s="6" t="s">
        <v>5270</v>
      </c>
      <c r="U4" s="6" t="s">
        <v>5271</v>
      </c>
      <c r="V4" s="6" t="s">
        <v>5271</v>
      </c>
      <c r="W4" s="6" t="s">
        <v>3339</v>
      </c>
      <c r="X4" s="6" t="s">
        <v>3339</v>
      </c>
      <c r="Y4" s="6" t="s">
        <v>3339</v>
      </c>
      <c r="Z4" s="6" t="s">
        <v>3334</v>
      </c>
      <c r="AA4" s="6" t="s">
        <v>3339</v>
      </c>
      <c r="AB4" s="6" t="s">
        <v>3339</v>
      </c>
      <c r="AC4" s="6" t="s">
        <v>3339</v>
      </c>
      <c r="AD4" s="6" t="s">
        <v>3339</v>
      </c>
      <c r="AE4" s="6" t="s">
        <v>5268</v>
      </c>
      <c r="AF4" s="6" t="s">
        <v>5268</v>
      </c>
      <c r="AG4" s="6" t="s">
        <v>5268</v>
      </c>
      <c r="AH4" s="6" t="s">
        <v>5268</v>
      </c>
      <c r="AI4" s="6" t="str">
        <f>"{ " &amp; S4 &amp; ", "&amp; T4 &amp; ", "&amp; U4 &amp; ", "&amp; V4 &amp; ", "&amp; W4 &amp; ", "&amp; X4 &amp; ", "&amp; Y4 &amp; ", "&amp;Z4 &amp; ", "&amp; AA4 &amp; ", "&amp; AB4 &amp; ", "&amp; AC4 &amp; ", "&amp; AD4 &amp; ", "&amp; AE4 &amp; ", "&amp; AF4 &amp; ", "&amp; AG4 &amp; ", "&amp; AH4 &amp; "},"</f>
        <v>{ 4, 13 | (8 &lt;&lt; 8), 12 | (7 &lt;&lt; 8), 12 | (7 &lt;&lt; 8), 4, 4, 4, 7, 4, 4, 4, 4, 11 | (5 &lt;&lt; 8), 11 | (5 &lt;&lt; 8), 11 | (5 &lt;&lt; 8), 11 | (5 &lt;&lt; 8)},</v>
      </c>
    </row>
    <row r="5" spans="1:35" ht="25.5">
      <c r="A5" s="8" t="s">
        <v>5237</v>
      </c>
      <c r="B5" s="23" t="str">
        <f>VLOOKUP("#" &amp; REPLACE(B$3, 2, 1, "") &amp; REPLACE($A5, 1, 1, ""), Undocumented!$B:$E, 2, FALSE) &amp; CHAR(13) &amp; CHAR(10) &amp;  VLOOKUP("#" &amp; REPLACE(B$3, 2, 1, "") &amp; REPLACE($A5, 1, 1, ""), Undocumented!$B:$E, 4, FALSE)</f>
        <v>LD BC, nn_x000D_
10</v>
      </c>
      <c r="C5" s="79" t="str">
        <f>VLOOKUP("#" &amp; REPLACE(C$3, 2, 1, "") &amp; REPLACE($A5, 1, 1, ""), Undocumented!$B:$F, 2, FALSE) &amp; CHAR(13) &amp; CHAR(10) &amp; VLOOKUP("#" &amp; REPLACE(C$3, 2, 1, "") &amp; REPLACE($A5, 1, 1, ""), Undocumented!$B:$F, 4, FALSE) &amp; IF(VLOOKUP("#" &amp; REPLACE(C$3, 2, 1, "") &amp; REPLACE($A5, 1, 1, ""), Undocumented!$B:$F, 4, FALSE) &lt;&gt; VLOOKUP("#" &amp; REPLACE(C$3, 2, 1, "") &amp; REPLACE($A5, 1, 1, ""), Undocumented!$B:$F, 5, FALSE), " / " &amp; VLOOKUP("#" &amp; REPLACE(C$3, 2, 1, "") &amp; REPLACE($A5, 1, 1, ""), Undocumented!$B:$F, 5, FALSE), "")</f>
        <v>LD DE, nn_x000D_
10</v>
      </c>
      <c r="D5" s="81" t="str">
        <f>VLOOKUP("#" &amp; REPLACE(D$3, 2, 1, "") &amp; REPLACE($A5, 1, 1, ""), Undocumented!$B:$F, 2, FALSE) &amp; CHAR(13) &amp; CHAR(10) &amp; VLOOKUP("#" &amp; REPLACE(D$3, 2, 1, "") &amp; REPLACE($A5, 1, 1, ""), Undocumented!$B:$F, 4, FALSE) &amp; IF(VLOOKUP("#" &amp; REPLACE(D$3, 2, 1, "") &amp; REPLACE($A5, 1, 1, ""), Undocumented!$B:$F, 4, FALSE) &lt;&gt; VLOOKUP("#" &amp; REPLACE(D$3, 2, 1, "") &amp; REPLACE($A5, 1, 1, ""), Undocumented!$B:$F, 5, FALSE), " / " &amp; VLOOKUP("#" &amp; REPLACE(D$3, 2, 1, "") &amp; REPLACE($A5, 1, 1, ""), Undocumented!$B:$F, 5, FALSE), "")</f>
        <v>LD HL, nn_x000D_
10</v>
      </c>
      <c r="E5" s="81" t="str">
        <f>VLOOKUP("#" &amp; REPLACE(E$3, 2, 1, "") &amp; REPLACE($A5, 1, 1, ""), Undocumented!$B:$F, 2, FALSE) &amp; CHAR(13) &amp; CHAR(10) &amp; VLOOKUP("#" &amp; REPLACE(E$3, 2, 1, "") &amp; REPLACE($A5, 1, 1, ""), Undocumented!$B:$F, 4, FALSE) &amp; IF(VLOOKUP("#" &amp; REPLACE(E$3, 2, 1, "") &amp; REPLACE($A5, 1, 1, ""), Undocumented!$B:$F, 4, FALSE) &lt;&gt; VLOOKUP("#" &amp; REPLACE(E$3, 2, 1, "") &amp; REPLACE($A5, 1, 1, ""), Undocumented!$B:$F, 5, FALSE), " / " &amp; VLOOKUP("#" &amp; REPLACE(E$3, 2, 1, "") &amp; REPLACE($A5, 1, 1, ""), Undocumented!$B:$F, 5, FALSE), "")</f>
        <v>LD SP, nn_x000D_
10</v>
      </c>
      <c r="F5" s="25" t="str">
        <f>VLOOKUP("#" &amp; REPLACE(F$3, 2, 1, "") &amp; REPLACE($A5, 1, 1, ""), Undocumented!$B:$F, 2, FALSE) &amp; CHAR(13) &amp; CHAR(10) &amp; VLOOKUP("#" &amp; REPLACE(F$3, 2, 1, "") &amp; REPLACE($A5, 1, 1, ""), Undocumented!$B:$F, 4, FALSE) &amp; IF(VLOOKUP("#" &amp; REPLACE(F$3, 2, 1, "") &amp; REPLACE($A5, 1, 1, ""), Undocumented!$B:$F, 4, FALSE) &lt;&gt; VLOOKUP("#" &amp; REPLACE(F$3, 2, 1, "") &amp; REPLACE($A5, 1, 1, ""), Undocumented!$B:$F, 5, FALSE), " / " &amp; VLOOKUP("#" &amp; REPLACE(F$3, 2, 1, "") &amp; REPLACE($A5, 1, 1, ""), Undocumented!$B:$F, 5, FALSE), "")</f>
        <v>LD B, C_x000D_
4</v>
      </c>
      <c r="G5" s="25" t="str">
        <f>VLOOKUP("#" &amp; REPLACE(G$3, 2, 1, "") &amp; REPLACE($A5, 1, 1, ""), Undocumented!$B:$F, 2, FALSE) &amp; CHAR(13) &amp; CHAR(10) &amp; VLOOKUP("#" &amp; REPLACE(G$3, 2, 1, "") &amp; REPLACE($A5, 1, 1, ""), Undocumented!$B:$F, 4, FALSE) &amp; IF(VLOOKUP("#" &amp; REPLACE(G$3, 2, 1, "") &amp; REPLACE($A5, 1, 1, ""), Undocumented!$B:$F, 4, FALSE) &lt;&gt; VLOOKUP("#" &amp; REPLACE(G$3, 2, 1, "") &amp; REPLACE($A5, 1, 1, ""), Undocumented!$B:$F, 5, FALSE), " / " &amp; VLOOKUP("#" &amp; REPLACE(G$3, 2, 1, "") &amp; REPLACE($A5, 1, 1, ""), Undocumented!$B:$F, 5, FALSE), "")</f>
        <v>LD D, C_x000D_
4</v>
      </c>
      <c r="H5" s="25" t="str">
        <f>VLOOKUP("#" &amp; REPLACE(H$3, 2, 1, "") &amp; REPLACE($A5, 1, 1, ""), Undocumented!$B:$F, 2, FALSE) &amp; CHAR(13) &amp; CHAR(10) &amp; VLOOKUP("#" &amp; REPLACE(H$3, 2, 1, "") &amp; REPLACE($A5, 1, 1, ""), Undocumented!$B:$F, 4, FALSE) &amp; IF(VLOOKUP("#" &amp; REPLACE(H$3, 2, 1, "") &amp; REPLACE($A5, 1, 1, ""), Undocumented!$B:$F, 4, FALSE) &lt;&gt; VLOOKUP("#" &amp; REPLACE(H$3, 2, 1, "") &amp; REPLACE($A5, 1, 1, ""), Undocumented!$B:$F, 5, FALSE), " / " &amp; VLOOKUP("#" &amp; REPLACE(H$3, 2, 1, "") &amp; REPLACE($A5, 1, 1, ""), Undocumented!$B:$F, 5, FALSE), "")</f>
        <v>LD H, C_x000D_
4</v>
      </c>
      <c r="I5" s="25" t="str">
        <f>VLOOKUP("#" &amp; REPLACE(I$3, 2, 1, "") &amp; REPLACE($A5, 1, 1, ""), Undocumented!$B:$F, 2, FALSE) &amp; CHAR(13) &amp; CHAR(10) &amp; VLOOKUP("#" &amp; REPLACE(I$3, 2, 1, "") &amp; REPLACE($A5, 1, 1, ""), Undocumented!$B:$F, 4, FALSE) &amp; IF(VLOOKUP("#" &amp; REPLACE(I$3, 2, 1, "") &amp; REPLACE($A5, 1, 1, ""), Undocumented!$B:$F, 4, FALSE) &lt;&gt; VLOOKUP("#" &amp; REPLACE(I$3, 2, 1, "") &amp; REPLACE($A5, 1, 1, ""), Undocumented!$B:$F, 5, FALSE), " / " &amp; VLOOKUP("#" &amp; REPLACE(I$3, 2, 1, "") &amp; REPLACE($A5, 1, 1, ""), Undocumented!$B:$F, 5, FALSE), "")</f>
        <v>LD (HL), C_x000D_
7</v>
      </c>
      <c r="J5" s="26" t="str">
        <f>VLOOKUP("#" &amp; REPLACE(J$3, 2, 1, "") &amp; REPLACE($A5, 1, 1, ""), Undocumented!$B:$F, 2, FALSE) &amp; CHAR(13) &amp; CHAR(10) &amp; VLOOKUP("#" &amp; REPLACE(J$3, 2, 1, "") &amp; REPLACE($A5, 1, 1, ""), Undocumented!$B:$F, 4, FALSE) &amp; IF(VLOOKUP("#" &amp; REPLACE(J$3, 2, 1, "") &amp; REPLACE($A5, 1, 1, ""), Undocumented!$B:$F, 4, FALSE) &lt;&gt; VLOOKUP("#" &amp; REPLACE(J$3, 2, 1, "") &amp; REPLACE($A5, 1, 1, ""), Undocumented!$B:$F, 5, FALSE), " / " &amp; VLOOKUP("#" &amp; REPLACE(J$3, 2, 1, "") &amp; REPLACE($A5, 1, 1, ""), Undocumented!$B:$F, 5, FALSE), "")</f>
        <v>ADD A, C_x000D_
4</v>
      </c>
      <c r="K5" s="26" t="str">
        <f>VLOOKUP("#" &amp; REPLACE(K$3, 2, 1, "") &amp; REPLACE($A5, 1, 1, ""), Undocumented!$B:$F, 2, FALSE) &amp; CHAR(13) &amp; CHAR(10) &amp; VLOOKUP("#" &amp; REPLACE(K$3, 2, 1, "") &amp; REPLACE($A5, 1, 1, ""), Undocumented!$B:$F, 4, FALSE) &amp; IF(VLOOKUP("#" &amp; REPLACE(K$3, 2, 1, "") &amp; REPLACE($A5, 1, 1, ""), Undocumented!$B:$F, 4, FALSE) &lt;&gt; VLOOKUP("#" &amp; REPLACE(K$3, 2, 1, "") &amp; REPLACE($A5, 1, 1, ""), Undocumented!$B:$F, 5, FALSE), " / " &amp; VLOOKUP("#" &amp; REPLACE(K$3, 2, 1, "") &amp; REPLACE($A5, 1, 1, ""), Undocumented!$B:$F, 5, FALSE), "")</f>
        <v>SUB C_x000D_
4</v>
      </c>
      <c r="L5" s="26" t="str">
        <f>VLOOKUP("#" &amp; REPLACE(L$3, 2, 1, "") &amp; REPLACE($A5, 1, 1, ""), Undocumented!$B:$F, 2, FALSE) &amp; CHAR(13) &amp; CHAR(10) &amp; VLOOKUP("#" &amp; REPLACE(L$3, 2, 1, "") &amp; REPLACE($A5, 1, 1, ""), Undocumented!$B:$F, 4, FALSE) &amp; IF(VLOOKUP("#" &amp; REPLACE(L$3, 2, 1, "") &amp; REPLACE($A5, 1, 1, ""), Undocumented!$B:$F, 4, FALSE) &lt;&gt; VLOOKUP("#" &amp; REPLACE(L$3, 2, 1, "") &amp; REPLACE($A5, 1, 1, ""), Undocumented!$B:$F, 5, FALSE), " / " &amp; VLOOKUP("#" &amp; REPLACE(L$3, 2, 1, "") &amp; REPLACE($A5, 1, 1, ""), Undocumented!$B:$F, 5, FALSE), "")</f>
        <v>AND C_x000D_
4</v>
      </c>
      <c r="M5" s="26" t="str">
        <f>VLOOKUP("#" &amp; REPLACE(M$3, 2, 1, "") &amp; REPLACE($A5, 1, 1, ""), Undocumented!$B:$F, 2, FALSE) &amp; CHAR(13) &amp; CHAR(10) &amp; VLOOKUP("#" &amp; REPLACE(M$3, 2, 1, "") &amp; REPLACE($A5, 1, 1, ""), Undocumented!$B:$F, 4, FALSE) &amp; IF(VLOOKUP("#" &amp; REPLACE(M$3, 2, 1, "") &amp; REPLACE($A5, 1, 1, ""), Undocumented!$B:$F, 4, FALSE) &lt;&gt; VLOOKUP("#" &amp; REPLACE(M$3, 2, 1, "") &amp; REPLACE($A5, 1, 1, ""), Undocumented!$B:$F, 5, FALSE), " / " &amp; VLOOKUP("#" &amp; REPLACE(M$3, 2, 1, "") &amp; REPLACE($A5, 1, 1, ""), Undocumented!$B:$F, 5, FALSE), "")</f>
        <v>OR C_x000D_
4</v>
      </c>
      <c r="N5" s="88" t="str">
        <f>VLOOKUP("#" &amp; REPLACE(N$3, 2, 1, "") &amp; REPLACE($A5, 1, 1, ""), Undocumented!$B:$F, 2, FALSE) &amp; CHAR(13) &amp; CHAR(10) &amp; VLOOKUP("#" &amp; REPLACE(N$3, 2, 1, "") &amp; REPLACE($A5, 1, 1, ""), Undocumented!$B:$F, 4, FALSE) &amp; IF(VLOOKUP("#" &amp; REPLACE(N$3, 2, 1, "") &amp; REPLACE($A5, 1, 1, ""), Undocumented!$B:$F, 4, FALSE) &lt;&gt; VLOOKUP("#" &amp; REPLACE(N$3, 2, 1, "") &amp; REPLACE($A5, 1, 1, ""), Undocumented!$B:$F, 5, FALSE), " / " &amp; VLOOKUP("#" &amp; REPLACE(N$3, 2, 1, "") &amp; REPLACE($A5, 1, 1, ""), Undocumented!$B:$F, 5, FALSE), "")</f>
        <v>POP BC_x000D_
10</v>
      </c>
      <c r="O5" s="88" t="str">
        <f>VLOOKUP("#" &amp; REPLACE(O$3, 2, 1, "") &amp; REPLACE($A5, 1, 1, ""), Undocumented!$B:$F, 2, FALSE) &amp; CHAR(13) &amp; CHAR(10) &amp; VLOOKUP("#" &amp; REPLACE(O$3, 2, 1, "") &amp; REPLACE($A5, 1, 1, ""), Undocumented!$B:$F, 4, FALSE) &amp; IF(VLOOKUP("#" &amp; REPLACE(O$3, 2, 1, "") &amp; REPLACE($A5, 1, 1, ""), Undocumented!$B:$F, 4, FALSE) &lt;&gt; VLOOKUP("#" &amp; REPLACE(O$3, 2, 1, "") &amp; REPLACE($A5, 1, 1, ""), Undocumented!$B:$F, 5, FALSE), " / " &amp; VLOOKUP("#" &amp; REPLACE(O$3, 2, 1, "") &amp; REPLACE($A5, 1, 1, ""), Undocumented!$B:$F, 5, FALSE), "")</f>
        <v>POP DE_x000D_
10</v>
      </c>
      <c r="P5" s="88" t="str">
        <f>VLOOKUP("#" &amp; REPLACE(P$3, 2, 1, "") &amp; REPLACE($A5, 1, 1, ""), Undocumented!$B:$F, 2, FALSE) &amp; CHAR(13) &amp; CHAR(10) &amp; VLOOKUP("#" &amp; REPLACE(P$3, 2, 1, "") &amp; REPLACE($A5, 1, 1, ""), Undocumented!$B:$F, 4, FALSE) &amp; IF(VLOOKUP("#" &amp; REPLACE(P$3, 2, 1, "") &amp; REPLACE($A5, 1, 1, ""), Undocumented!$B:$F, 4, FALSE) &lt;&gt; VLOOKUP("#" &amp; REPLACE(P$3, 2, 1, "") &amp; REPLACE($A5, 1, 1, ""), Undocumented!$B:$F, 5, FALSE), " / " &amp; VLOOKUP("#" &amp; REPLACE(P$3, 2, 1, "") &amp; REPLACE($A5, 1, 1, ""), Undocumented!$B:$F, 5, FALSE), "")</f>
        <v>POP HL_x000D_
10</v>
      </c>
      <c r="Q5" s="89" t="str">
        <f>VLOOKUP("#" &amp; REPLACE(Q$3, 2, 1, "") &amp; REPLACE($A5, 1, 1, ""), Undocumented!$B:$F, 2, FALSE) &amp; CHAR(13) &amp; CHAR(10) &amp; VLOOKUP("#" &amp; REPLACE(Q$3, 2, 1, "") &amp; REPLACE($A5, 1, 1, ""), Undocumented!$B:$F, 4, FALSE) &amp; IF(VLOOKUP("#" &amp; REPLACE(Q$3, 2, 1, "") &amp; REPLACE($A5, 1, 1, ""), Undocumented!$B:$F, 4, FALSE) &lt;&gt; VLOOKUP("#" &amp; REPLACE(Q$3, 2, 1, "") &amp; REPLACE($A5, 1, 1, ""), Undocumented!$B:$F, 5, FALSE), " / " &amp; VLOOKUP("#" &amp; REPLACE(Q$3, 2, 1, "") &amp; REPLACE($A5, 1, 1, ""), Undocumented!$B:$F, 5, FALSE), "")</f>
        <v>POP AF_x000D_
10</v>
      </c>
      <c r="S5" s="6" t="s">
        <v>3485</v>
      </c>
      <c r="T5" s="6" t="s">
        <v>3485</v>
      </c>
      <c r="U5" s="6" t="s">
        <v>3485</v>
      </c>
      <c r="V5" s="6" t="s">
        <v>3485</v>
      </c>
      <c r="W5" s="6" t="s">
        <v>3339</v>
      </c>
      <c r="X5" s="6" t="s">
        <v>3339</v>
      </c>
      <c r="Y5" s="6" t="s">
        <v>3339</v>
      </c>
      <c r="Z5" s="6" t="s">
        <v>3334</v>
      </c>
      <c r="AA5" s="6" t="s">
        <v>3339</v>
      </c>
      <c r="AB5" s="6" t="s">
        <v>3339</v>
      </c>
      <c r="AC5" s="6" t="s">
        <v>3339</v>
      </c>
      <c r="AD5" s="6" t="s">
        <v>3339</v>
      </c>
      <c r="AE5" s="6" t="s">
        <v>3485</v>
      </c>
      <c r="AF5" s="6" t="s">
        <v>3485</v>
      </c>
      <c r="AG5" s="6" t="s">
        <v>3485</v>
      </c>
      <c r="AH5" s="6" t="s">
        <v>3485</v>
      </c>
      <c r="AI5" s="6" t="str">
        <f t="shared" ref="AI5:AI19" si="0">"{ " &amp; S5 &amp; ", "&amp; T5 &amp; ", "&amp; U5 &amp; ", "&amp; V5 &amp; ", "&amp; W5 &amp; ", "&amp; X5 &amp; ", "&amp; Y5 &amp; ", "&amp;Z5 &amp; ", "&amp; AA5 &amp; ", "&amp; AB5 &amp; ", "&amp; AC5 &amp; ", "&amp; AD5 &amp; ", "&amp; AE5 &amp; ", "&amp; AF5 &amp; ", "&amp; AG5 &amp; ", "&amp; AH5 &amp; "},"</f>
        <v>{ 10, 10, 10, 10, 4, 4, 4, 7, 4, 4, 4, 4, 10, 10, 10, 10},</v>
      </c>
    </row>
    <row r="6" spans="1:35" ht="25.5">
      <c r="A6" s="8" t="s">
        <v>5236</v>
      </c>
      <c r="B6" s="23" t="str">
        <f>VLOOKUP("#" &amp; REPLACE(B$3, 2, 1, "") &amp; REPLACE($A6, 1, 1, ""), Undocumented!$B:$E, 2, FALSE) &amp; CHAR(13) &amp; CHAR(10) &amp;  VLOOKUP("#" &amp; REPLACE(B$3, 2, 1, "") &amp; REPLACE($A6, 1, 1, ""), Undocumented!$B:$E, 4, FALSE)</f>
        <v>LD (BC), A_x000D_
7</v>
      </c>
      <c r="C6" s="24" t="str">
        <f>VLOOKUP("#" &amp; REPLACE(C$3, 2, 1, "") &amp; REPLACE($A6, 1, 1, ""), Undocumented!$B:$F, 2, FALSE) &amp; CHAR(13) &amp; CHAR(10) &amp; VLOOKUP("#" &amp; REPLACE(C$3, 2, 1, "") &amp; REPLACE($A6, 1, 1, ""), Undocumented!$B:$F, 4, FALSE) &amp; IF(VLOOKUP("#" &amp; REPLACE(C$3, 2, 1, "") &amp; REPLACE($A6, 1, 1, ""), Undocumented!$B:$F, 4, FALSE) &lt;&gt; VLOOKUP("#" &amp; REPLACE(C$3, 2, 1, "") &amp; REPLACE($A6, 1, 1, ""), Undocumented!$B:$F, 5, FALSE), " / " &amp; VLOOKUP("#" &amp; REPLACE(C$3, 2, 1, "") &amp; REPLACE($A6, 1, 1, ""), Undocumented!$B:$F, 5, FALSE), "")</f>
        <v>LD (DE), A_x000D_
7</v>
      </c>
      <c r="D6" s="25" t="str">
        <f>VLOOKUP("#" &amp; REPLACE(D$3, 2, 1, "") &amp; REPLACE($A6, 1, 1, ""), Undocumented!$B:$F, 2, FALSE) &amp; CHAR(13) &amp; CHAR(10) &amp; VLOOKUP("#" &amp; REPLACE(D$3, 2, 1, "") &amp; REPLACE($A6, 1, 1, ""), Undocumented!$B:$F, 4, FALSE) &amp; IF(VLOOKUP("#" &amp; REPLACE(D$3, 2, 1, "") &amp; REPLACE($A6, 1, 1, ""), Undocumented!$B:$F, 4, FALSE) &lt;&gt; VLOOKUP("#" &amp; REPLACE(D$3, 2, 1, "") &amp; REPLACE($A6, 1, 1, ""), Undocumented!$B:$F, 5, FALSE), " / " &amp; VLOOKUP("#" &amp; REPLACE(D$3, 2, 1, "") &amp; REPLACE($A6, 1, 1, ""), Undocumented!$B:$F, 5, FALSE), "")</f>
        <v>LD (nn), HL_x000D_
16</v>
      </c>
      <c r="E6" s="25" t="str">
        <f>VLOOKUP("#" &amp; REPLACE(E$3, 2, 1, "") &amp; REPLACE($A6, 1, 1, ""), Undocumented!$B:$F, 2, FALSE) &amp; CHAR(13) &amp; CHAR(10) &amp; VLOOKUP("#" &amp; REPLACE(E$3, 2, 1, "") &amp; REPLACE($A6, 1, 1, ""), Undocumented!$B:$F, 4, FALSE) &amp; IF(VLOOKUP("#" &amp; REPLACE(E$3, 2, 1, "") &amp; REPLACE($A6, 1, 1, ""), Undocumented!$B:$F, 4, FALSE) &lt;&gt; VLOOKUP("#" &amp; REPLACE(E$3, 2, 1, "") &amp; REPLACE($A6, 1, 1, ""), Undocumented!$B:$F, 5, FALSE), " / " &amp; VLOOKUP("#" &amp; REPLACE(E$3, 2, 1, "") &amp; REPLACE($A6, 1, 1, ""), Undocumented!$B:$F, 5, FALSE), "")</f>
        <v>LD (nn), A_x000D_
13</v>
      </c>
      <c r="F6" s="25" t="str">
        <f>VLOOKUP("#" &amp; REPLACE(F$3, 2, 1, "") &amp; REPLACE($A6, 1, 1, ""), Undocumented!$B:$F, 2, FALSE) &amp; CHAR(13) &amp; CHAR(10) &amp; VLOOKUP("#" &amp; REPLACE(F$3, 2, 1, "") &amp; REPLACE($A6, 1, 1, ""), Undocumented!$B:$F, 4, FALSE) &amp; IF(VLOOKUP("#" &amp; REPLACE(F$3, 2, 1, "") &amp; REPLACE($A6, 1, 1, ""), Undocumented!$B:$F, 4, FALSE) &lt;&gt; VLOOKUP("#" &amp; REPLACE(F$3, 2, 1, "") &amp; REPLACE($A6, 1, 1, ""), Undocumented!$B:$F, 5, FALSE), " / " &amp; VLOOKUP("#" &amp; REPLACE(F$3, 2, 1, "") &amp; REPLACE($A6, 1, 1, ""), Undocumented!$B:$F, 5, FALSE), "")</f>
        <v>LD B, D_x000D_
4</v>
      </c>
      <c r="G6" s="25" t="str">
        <f>VLOOKUP("#" &amp; REPLACE(G$3, 2, 1, "") &amp; REPLACE($A6, 1, 1, ""), Undocumented!$B:$F, 2, FALSE) &amp; CHAR(13) &amp; CHAR(10) &amp; VLOOKUP("#" &amp; REPLACE(G$3, 2, 1, "") &amp; REPLACE($A6, 1, 1, ""), Undocumented!$B:$F, 4, FALSE) &amp; IF(VLOOKUP("#" &amp; REPLACE(G$3, 2, 1, "") &amp; REPLACE($A6, 1, 1, ""), Undocumented!$B:$F, 4, FALSE) &lt;&gt; VLOOKUP("#" &amp; REPLACE(G$3, 2, 1, "") &amp; REPLACE($A6, 1, 1, ""), Undocumented!$B:$F, 5, FALSE), " / " &amp; VLOOKUP("#" &amp; REPLACE(G$3, 2, 1, "") &amp; REPLACE($A6, 1, 1, ""), Undocumented!$B:$F, 5, FALSE), "")</f>
        <v>LD D, D_x000D_
4</v>
      </c>
      <c r="H6" s="25" t="str">
        <f>VLOOKUP("#" &amp; REPLACE(H$3, 2, 1, "") &amp; REPLACE($A6, 1, 1, ""), Undocumented!$B:$F, 2, FALSE) &amp; CHAR(13) &amp; CHAR(10) &amp; VLOOKUP("#" &amp; REPLACE(H$3, 2, 1, "") &amp; REPLACE($A6, 1, 1, ""), Undocumented!$B:$F, 4, FALSE) &amp; IF(VLOOKUP("#" &amp; REPLACE(H$3, 2, 1, "") &amp; REPLACE($A6, 1, 1, ""), Undocumented!$B:$F, 4, FALSE) &lt;&gt; VLOOKUP("#" &amp; REPLACE(H$3, 2, 1, "") &amp; REPLACE($A6, 1, 1, ""), Undocumented!$B:$F, 5, FALSE), " / " &amp; VLOOKUP("#" &amp; REPLACE(H$3, 2, 1, "") &amp; REPLACE($A6, 1, 1, ""), Undocumented!$B:$F, 5, FALSE), "")</f>
        <v>LD H, D_x000D_
4</v>
      </c>
      <c r="I6" s="25" t="str">
        <f>VLOOKUP("#" &amp; REPLACE(I$3, 2, 1, "") &amp; REPLACE($A6, 1, 1, ""), Undocumented!$B:$F, 2, FALSE) &amp; CHAR(13) &amp; CHAR(10) &amp; VLOOKUP("#" &amp; REPLACE(I$3, 2, 1, "") &amp; REPLACE($A6, 1, 1, ""), Undocumented!$B:$F, 4, FALSE) &amp; IF(VLOOKUP("#" &amp; REPLACE(I$3, 2, 1, "") &amp; REPLACE($A6, 1, 1, ""), Undocumented!$B:$F, 4, FALSE) &lt;&gt; VLOOKUP("#" &amp; REPLACE(I$3, 2, 1, "") &amp; REPLACE($A6, 1, 1, ""), Undocumented!$B:$F, 5, FALSE), " / " &amp; VLOOKUP("#" &amp; REPLACE(I$3, 2, 1, "") &amp; REPLACE($A6, 1, 1, ""), Undocumented!$B:$F, 5, FALSE), "")</f>
        <v>LD (HL), D_x000D_
7</v>
      </c>
      <c r="J6" s="26" t="str">
        <f>VLOOKUP("#" &amp; REPLACE(J$3, 2, 1, "") &amp; REPLACE($A6, 1, 1, ""), Undocumented!$B:$F, 2, FALSE) &amp; CHAR(13) &amp; CHAR(10) &amp; VLOOKUP("#" &amp; REPLACE(J$3, 2, 1, "") &amp; REPLACE($A6, 1, 1, ""), Undocumented!$B:$F, 4, FALSE) &amp; IF(VLOOKUP("#" &amp; REPLACE(J$3, 2, 1, "") &amp; REPLACE($A6, 1, 1, ""), Undocumented!$B:$F, 4, FALSE) &lt;&gt; VLOOKUP("#" &amp; REPLACE(J$3, 2, 1, "") &amp; REPLACE($A6, 1, 1, ""), Undocumented!$B:$F, 5, FALSE), " / " &amp; VLOOKUP("#" &amp; REPLACE(J$3, 2, 1, "") &amp; REPLACE($A6, 1, 1, ""), Undocumented!$B:$F, 5, FALSE), "")</f>
        <v>ADD A, D_x000D_
4</v>
      </c>
      <c r="K6" s="26" t="str">
        <f>VLOOKUP("#" &amp; REPLACE(K$3, 2, 1, "") &amp; REPLACE($A6, 1, 1, ""), Undocumented!$B:$F, 2, FALSE) &amp; CHAR(13) &amp; CHAR(10) &amp; VLOOKUP("#" &amp; REPLACE(K$3, 2, 1, "") &amp; REPLACE($A6, 1, 1, ""), Undocumented!$B:$F, 4, FALSE) &amp; IF(VLOOKUP("#" &amp; REPLACE(K$3, 2, 1, "") &amp; REPLACE($A6, 1, 1, ""), Undocumented!$B:$F, 4, FALSE) &lt;&gt; VLOOKUP("#" &amp; REPLACE(K$3, 2, 1, "") &amp; REPLACE($A6, 1, 1, ""), Undocumented!$B:$F, 5, FALSE), " / " &amp; VLOOKUP("#" &amp; REPLACE(K$3, 2, 1, "") &amp; REPLACE($A6, 1, 1, ""), Undocumented!$B:$F, 5, FALSE), "")</f>
        <v>SUB D_x000D_
4</v>
      </c>
      <c r="L6" s="26" t="str">
        <f>VLOOKUP("#" &amp; REPLACE(L$3, 2, 1, "") &amp; REPLACE($A6, 1, 1, ""), Undocumented!$B:$F, 2, FALSE) &amp; CHAR(13) &amp; CHAR(10) &amp; VLOOKUP("#" &amp; REPLACE(L$3, 2, 1, "") &amp; REPLACE($A6, 1, 1, ""), Undocumented!$B:$F, 4, FALSE) &amp; IF(VLOOKUP("#" &amp; REPLACE(L$3, 2, 1, "") &amp; REPLACE($A6, 1, 1, ""), Undocumented!$B:$F, 4, FALSE) &lt;&gt; VLOOKUP("#" &amp; REPLACE(L$3, 2, 1, "") &amp; REPLACE($A6, 1, 1, ""), Undocumented!$B:$F, 5, FALSE), " / " &amp; VLOOKUP("#" &amp; REPLACE(L$3, 2, 1, "") &amp; REPLACE($A6, 1, 1, ""), Undocumented!$B:$F, 5, FALSE), "")</f>
        <v>AND D_x000D_
4</v>
      </c>
      <c r="M6" s="26" t="str">
        <f>VLOOKUP("#" &amp; REPLACE(M$3, 2, 1, "") &amp; REPLACE($A6, 1, 1, ""), Undocumented!$B:$F, 2, FALSE) &amp; CHAR(13) &amp; CHAR(10) &amp; VLOOKUP("#" &amp; REPLACE(M$3, 2, 1, "") &amp; REPLACE($A6, 1, 1, ""), Undocumented!$B:$F, 4, FALSE) &amp; IF(VLOOKUP("#" &amp; REPLACE(M$3, 2, 1, "") &amp; REPLACE($A6, 1, 1, ""), Undocumented!$B:$F, 4, FALSE) &lt;&gt; VLOOKUP("#" &amp; REPLACE(M$3, 2, 1, "") &amp; REPLACE($A6, 1, 1, ""), Undocumented!$B:$F, 5, FALSE), " / " &amp; VLOOKUP("#" &amp; REPLACE(M$3, 2, 1, "") &amp; REPLACE($A6, 1, 1, ""), Undocumented!$B:$F, 5, FALSE), "")</f>
        <v>OR D_x000D_
4</v>
      </c>
      <c r="N6" s="27" t="str">
        <f>VLOOKUP("#" &amp; REPLACE(N$3, 2, 1, "") &amp; REPLACE($A6, 1, 1, ""), Undocumented!$B:$F, 2, FALSE) &amp; CHAR(13) &amp; CHAR(10) &amp; VLOOKUP("#" &amp; REPLACE(N$3, 2, 1, "") &amp; REPLACE($A6, 1, 1, ""), Undocumented!$B:$F, 4, FALSE) &amp; IF(VLOOKUP("#" &amp; REPLACE(N$3, 2, 1, "") &amp; REPLACE($A6, 1, 1, ""), Undocumented!$B:$F, 4, FALSE) &lt;&gt; VLOOKUP("#" &amp; REPLACE(N$3, 2, 1, "") &amp; REPLACE($A6, 1, 1, ""), Undocumented!$B:$F, 5, FALSE), " / " &amp; VLOOKUP("#" &amp; REPLACE(N$3, 2, 1, "") &amp; REPLACE($A6, 1, 1, ""), Undocumented!$B:$F, 5, FALSE), "")</f>
        <v>JP NZ, nn_x000D_
10</v>
      </c>
      <c r="O6" s="27" t="str">
        <f>VLOOKUP("#" &amp; REPLACE(O$3, 2, 1, "") &amp; REPLACE($A6, 1, 1, ""), Undocumented!$B:$F, 2, FALSE) &amp; CHAR(13) &amp; CHAR(10) &amp; VLOOKUP("#" &amp; REPLACE(O$3, 2, 1, "") &amp; REPLACE($A6, 1, 1, ""), Undocumented!$B:$F, 4, FALSE) &amp; IF(VLOOKUP("#" &amp; REPLACE(O$3, 2, 1, "") &amp; REPLACE($A6, 1, 1, ""), Undocumented!$B:$F, 4, FALSE) &lt;&gt; VLOOKUP("#" &amp; REPLACE(O$3, 2, 1, "") &amp; REPLACE($A6, 1, 1, ""), Undocumented!$B:$F, 5, FALSE), " / " &amp; VLOOKUP("#" &amp; REPLACE(O$3, 2, 1, "") &amp; REPLACE($A6, 1, 1, ""), Undocumented!$B:$F, 5, FALSE), "")</f>
        <v>JP NC, nn_x000D_
10</v>
      </c>
      <c r="P6" s="27" t="str">
        <f>VLOOKUP("#" &amp; REPLACE(P$3, 2, 1, "") &amp; REPLACE($A6, 1, 1, ""), Undocumented!$B:$F, 2, FALSE) &amp; CHAR(13) &amp; CHAR(10) &amp; VLOOKUP("#" &amp; REPLACE(P$3, 2, 1, "") &amp; REPLACE($A6, 1, 1, ""), Undocumented!$B:$F, 4, FALSE) &amp; IF(VLOOKUP("#" &amp; REPLACE(P$3, 2, 1, "") &amp; REPLACE($A6, 1, 1, ""), Undocumented!$B:$F, 4, FALSE) &lt;&gt; VLOOKUP("#" &amp; REPLACE(P$3, 2, 1, "") &amp; REPLACE($A6, 1, 1, ""), Undocumented!$B:$F, 5, FALSE), " / " &amp; VLOOKUP("#" &amp; REPLACE(P$3, 2, 1, "") &amp; REPLACE($A6, 1, 1, ""), Undocumented!$B:$F, 5, FALSE), "")</f>
        <v>JP PO, nn_x000D_
10</v>
      </c>
      <c r="Q6" s="28" t="str">
        <f>VLOOKUP("#" &amp; REPLACE(Q$3, 2, 1, "") &amp; REPLACE($A6, 1, 1, ""), Undocumented!$B:$F, 2, FALSE) &amp; CHAR(13) &amp; CHAR(10) &amp; VLOOKUP("#" &amp; REPLACE(Q$3, 2, 1, "") &amp; REPLACE($A6, 1, 1, ""), Undocumented!$B:$F, 4, FALSE) &amp; IF(VLOOKUP("#" &amp; REPLACE(Q$3, 2, 1, "") &amp; REPLACE($A6, 1, 1, ""), Undocumented!$B:$F, 4, FALSE) &lt;&gt; VLOOKUP("#" &amp; REPLACE(Q$3, 2, 1, "") &amp; REPLACE($A6, 1, 1, ""), Undocumented!$B:$F, 5, FALSE), " / " &amp; VLOOKUP("#" &amp; REPLACE(Q$3, 2, 1, "") &amp; REPLACE($A6, 1, 1, ""), Undocumented!$B:$F, 5, FALSE), "")</f>
        <v>JP P, nn_x000D_
10</v>
      </c>
      <c r="S6" s="6" t="s">
        <v>3334</v>
      </c>
      <c r="T6" s="6" t="s">
        <v>3334</v>
      </c>
      <c r="U6" s="6" t="s">
        <v>3511</v>
      </c>
      <c r="V6" s="6" t="s">
        <v>86</v>
      </c>
      <c r="W6" s="6" t="s">
        <v>3339</v>
      </c>
      <c r="X6" s="6" t="s">
        <v>3339</v>
      </c>
      <c r="Y6" s="6" t="s">
        <v>3339</v>
      </c>
      <c r="Z6" s="6" t="s">
        <v>3334</v>
      </c>
      <c r="AA6" s="6" t="s">
        <v>3339</v>
      </c>
      <c r="AB6" s="6" t="s">
        <v>3339</v>
      </c>
      <c r="AC6" s="6" t="s">
        <v>3339</v>
      </c>
      <c r="AD6" s="6" t="s">
        <v>3339</v>
      </c>
      <c r="AE6" s="6">
        <v>10</v>
      </c>
      <c r="AF6" s="6" t="s">
        <v>3485</v>
      </c>
      <c r="AG6" s="6" t="s">
        <v>3485</v>
      </c>
      <c r="AH6" s="6" t="s">
        <v>3485</v>
      </c>
      <c r="AI6" s="6" t="str">
        <f t="shared" si="0"/>
        <v>{ 7, 7, 16, 13, 4, 4, 4, 7, 4, 4, 4, 4, 10, 10, 10, 10},</v>
      </c>
    </row>
    <row r="7" spans="1:35" ht="26.25" thickBot="1">
      <c r="A7" s="8" t="s">
        <v>5235</v>
      </c>
      <c r="B7" s="29" t="str">
        <f>VLOOKUP("#" &amp; REPLACE(B$3, 2, 1, "") &amp; REPLACE($A7, 1, 1, ""), Undocumented!$B:$E, 2, FALSE) &amp; CHAR(13) &amp; CHAR(10) &amp;  VLOOKUP("#" &amp; REPLACE(B$3, 2, 1, "") &amp; REPLACE($A7, 1, 1, ""), Undocumented!$B:$E, 4, FALSE)</f>
        <v>INC BC_x000D_
6</v>
      </c>
      <c r="C7" s="30" t="str">
        <f>VLOOKUP("#" &amp; REPLACE(C$3, 2, 1, "") &amp; REPLACE($A7, 1, 1, ""), Undocumented!$B:$F, 2, FALSE) &amp; CHAR(13) &amp; CHAR(10) &amp; VLOOKUP("#" &amp; REPLACE(C$3, 2, 1, "") &amp; REPLACE($A7, 1, 1, ""), Undocumented!$B:$F, 4, FALSE) &amp; IF(VLOOKUP("#" &amp; REPLACE(C$3, 2, 1, "") &amp; REPLACE($A7, 1, 1, ""), Undocumented!$B:$F, 4, FALSE) &lt;&gt; VLOOKUP("#" &amp; REPLACE(C$3, 2, 1, "") &amp; REPLACE($A7, 1, 1, ""), Undocumented!$B:$F, 5, FALSE), " / " &amp; VLOOKUP("#" &amp; REPLACE(C$3, 2, 1, "") &amp; REPLACE($A7, 1, 1, ""), Undocumented!$B:$F, 5, FALSE), "")</f>
        <v>INC DE_x000D_
6</v>
      </c>
      <c r="D7" s="26" t="str">
        <f>VLOOKUP("#" &amp; REPLACE(D$3, 2, 1, "") &amp; REPLACE($A7, 1, 1, ""), Undocumented!$B:$F, 2, FALSE) &amp; CHAR(13) &amp; CHAR(10) &amp; VLOOKUP("#" &amp; REPLACE(D$3, 2, 1, "") &amp; REPLACE($A7, 1, 1, ""), Undocumented!$B:$F, 4, FALSE) &amp; IF(VLOOKUP("#" &amp; REPLACE(D$3, 2, 1, "") &amp; REPLACE($A7, 1, 1, ""), Undocumented!$B:$F, 4, FALSE) &lt;&gt; VLOOKUP("#" &amp; REPLACE(D$3, 2, 1, "") &amp; REPLACE($A7, 1, 1, ""), Undocumented!$B:$F, 5, FALSE), " / " &amp; VLOOKUP("#" &amp; REPLACE(D$3, 2, 1, "") &amp; REPLACE($A7, 1, 1, ""), Undocumented!$B:$F, 5, FALSE), "")</f>
        <v>INC HL_x000D_
6</v>
      </c>
      <c r="E7" s="26" t="str">
        <f>VLOOKUP("#" &amp; REPLACE(E$3, 2, 1, "") &amp; REPLACE($A7, 1, 1, ""), Undocumented!$B:$F, 2, FALSE) &amp; CHAR(13) &amp; CHAR(10) &amp; VLOOKUP("#" &amp; REPLACE(E$3, 2, 1, "") &amp; REPLACE($A7, 1, 1, ""), Undocumented!$B:$F, 4, FALSE) &amp; IF(VLOOKUP("#" &amp; REPLACE(E$3, 2, 1, "") &amp; REPLACE($A7, 1, 1, ""), Undocumented!$B:$F, 4, FALSE) &lt;&gt; VLOOKUP("#" &amp; REPLACE(E$3, 2, 1, "") &amp; REPLACE($A7, 1, 1, ""), Undocumented!$B:$F, 5, FALSE), " / " &amp; VLOOKUP("#" &amp; REPLACE(E$3, 2, 1, "") &amp; REPLACE($A7, 1, 1, ""), Undocumented!$B:$F, 5, FALSE), "")</f>
        <v>INC SP_x000D_
6</v>
      </c>
      <c r="F7" s="25" t="str">
        <f>VLOOKUP("#" &amp; REPLACE(F$3, 2, 1, "") &amp; REPLACE($A7, 1, 1, ""), Undocumented!$B:$F, 2, FALSE) &amp; CHAR(13) &amp; CHAR(10) &amp; VLOOKUP("#" &amp; REPLACE(F$3, 2, 1, "") &amp; REPLACE($A7, 1, 1, ""), Undocumented!$B:$F, 4, FALSE) &amp; IF(VLOOKUP("#" &amp; REPLACE(F$3, 2, 1, "") &amp; REPLACE($A7, 1, 1, ""), Undocumented!$B:$F, 4, FALSE) &lt;&gt; VLOOKUP("#" &amp; REPLACE(F$3, 2, 1, "") &amp; REPLACE($A7, 1, 1, ""), Undocumented!$B:$F, 5, FALSE), " / " &amp; VLOOKUP("#" &amp; REPLACE(F$3, 2, 1, "") &amp; REPLACE($A7, 1, 1, ""), Undocumented!$B:$F, 5, FALSE), "")</f>
        <v>LD B, E_x000D_
4</v>
      </c>
      <c r="G7" s="25" t="str">
        <f>VLOOKUP("#" &amp; REPLACE(G$3, 2, 1, "") &amp; REPLACE($A7, 1, 1, ""), Undocumented!$B:$F, 2, FALSE) &amp; CHAR(13) &amp; CHAR(10) &amp; VLOOKUP("#" &amp; REPLACE(G$3, 2, 1, "") &amp; REPLACE($A7, 1, 1, ""), Undocumented!$B:$F, 4, FALSE) &amp; IF(VLOOKUP("#" &amp; REPLACE(G$3, 2, 1, "") &amp; REPLACE($A7, 1, 1, ""), Undocumented!$B:$F, 4, FALSE) &lt;&gt; VLOOKUP("#" &amp; REPLACE(G$3, 2, 1, "") &amp; REPLACE($A7, 1, 1, ""), Undocumented!$B:$F, 5, FALSE), " / " &amp; VLOOKUP("#" &amp; REPLACE(G$3, 2, 1, "") &amp; REPLACE($A7, 1, 1, ""), Undocumented!$B:$F, 5, FALSE), "")</f>
        <v>LD D, E_x000D_
4</v>
      </c>
      <c r="H7" s="25" t="str">
        <f>VLOOKUP("#" &amp; REPLACE(H$3, 2, 1, "") &amp; REPLACE($A7, 1, 1, ""), Undocumented!$B:$F, 2, FALSE) &amp; CHAR(13) &amp; CHAR(10) &amp; VLOOKUP("#" &amp; REPLACE(H$3, 2, 1, "") &amp; REPLACE($A7, 1, 1, ""), Undocumented!$B:$F, 4, FALSE) &amp; IF(VLOOKUP("#" &amp; REPLACE(H$3, 2, 1, "") &amp; REPLACE($A7, 1, 1, ""), Undocumented!$B:$F, 4, FALSE) &lt;&gt; VLOOKUP("#" &amp; REPLACE(H$3, 2, 1, "") &amp; REPLACE($A7, 1, 1, ""), Undocumented!$B:$F, 5, FALSE), " / " &amp; VLOOKUP("#" &amp; REPLACE(H$3, 2, 1, "") &amp; REPLACE($A7, 1, 1, ""), Undocumented!$B:$F, 5, FALSE), "")</f>
        <v>LD H, E_x000D_
4</v>
      </c>
      <c r="I7" s="25" t="str">
        <f>VLOOKUP("#" &amp; REPLACE(I$3, 2, 1, "") &amp; REPLACE($A7, 1, 1, ""), Undocumented!$B:$F, 2, FALSE) &amp; CHAR(13) &amp; CHAR(10) &amp; VLOOKUP("#" &amp; REPLACE(I$3, 2, 1, "") &amp; REPLACE($A7, 1, 1, ""), Undocumented!$B:$F, 4, FALSE) &amp; IF(VLOOKUP("#" &amp; REPLACE(I$3, 2, 1, "") &amp; REPLACE($A7, 1, 1, ""), Undocumented!$B:$F, 4, FALSE) &lt;&gt; VLOOKUP("#" &amp; REPLACE(I$3, 2, 1, "") &amp; REPLACE($A7, 1, 1, ""), Undocumented!$B:$F, 5, FALSE), " / " &amp; VLOOKUP("#" &amp; REPLACE(I$3, 2, 1, "") &amp; REPLACE($A7, 1, 1, ""), Undocumented!$B:$F, 5, FALSE), "")</f>
        <v>LD (HL), E_x000D_
7</v>
      </c>
      <c r="J7" s="26" t="str">
        <f>VLOOKUP("#" &amp; REPLACE(J$3, 2, 1, "") &amp; REPLACE($A7, 1, 1, ""), Undocumented!$B:$F, 2, FALSE) &amp; CHAR(13) &amp; CHAR(10) &amp; VLOOKUP("#" &amp; REPLACE(J$3, 2, 1, "") &amp; REPLACE($A7, 1, 1, ""), Undocumented!$B:$F, 4, FALSE) &amp; IF(VLOOKUP("#" &amp; REPLACE(J$3, 2, 1, "") &amp; REPLACE($A7, 1, 1, ""), Undocumented!$B:$F, 4, FALSE) &lt;&gt; VLOOKUP("#" &amp; REPLACE(J$3, 2, 1, "") &amp; REPLACE($A7, 1, 1, ""), Undocumented!$B:$F, 5, FALSE), " / " &amp; VLOOKUP("#" &amp; REPLACE(J$3, 2, 1, "") &amp; REPLACE($A7, 1, 1, ""), Undocumented!$B:$F, 5, FALSE), "")</f>
        <v>ADD A, E_x000D_
4</v>
      </c>
      <c r="K7" s="26" t="str">
        <f>VLOOKUP("#" &amp; REPLACE(K$3, 2, 1, "") &amp; REPLACE($A7, 1, 1, ""), Undocumented!$B:$F, 2, FALSE) &amp; CHAR(13) &amp; CHAR(10) &amp; VLOOKUP("#" &amp; REPLACE(K$3, 2, 1, "") &amp; REPLACE($A7, 1, 1, ""), Undocumented!$B:$F, 4, FALSE) &amp; IF(VLOOKUP("#" &amp; REPLACE(K$3, 2, 1, "") &amp; REPLACE($A7, 1, 1, ""), Undocumented!$B:$F, 4, FALSE) &lt;&gt; VLOOKUP("#" &amp; REPLACE(K$3, 2, 1, "") &amp; REPLACE($A7, 1, 1, ""), Undocumented!$B:$F, 5, FALSE), " / " &amp; VLOOKUP("#" &amp; REPLACE(K$3, 2, 1, "") &amp; REPLACE($A7, 1, 1, ""), Undocumented!$B:$F, 5, FALSE), "")</f>
        <v>SUB E_x000D_
4</v>
      </c>
      <c r="L7" s="26" t="str">
        <f>VLOOKUP("#" &amp; REPLACE(L$3, 2, 1, "") &amp; REPLACE($A7, 1, 1, ""), Undocumented!$B:$F, 2, FALSE) &amp; CHAR(13) &amp; CHAR(10) &amp; VLOOKUP("#" &amp; REPLACE(L$3, 2, 1, "") &amp; REPLACE($A7, 1, 1, ""), Undocumented!$B:$F, 4, FALSE) &amp; IF(VLOOKUP("#" &amp; REPLACE(L$3, 2, 1, "") &amp; REPLACE($A7, 1, 1, ""), Undocumented!$B:$F, 4, FALSE) &lt;&gt; VLOOKUP("#" &amp; REPLACE(L$3, 2, 1, "") &amp; REPLACE($A7, 1, 1, ""), Undocumented!$B:$F, 5, FALSE), " / " &amp; VLOOKUP("#" &amp; REPLACE(L$3, 2, 1, "") &amp; REPLACE($A7, 1, 1, ""), Undocumented!$B:$F, 5, FALSE), "")</f>
        <v>AND E_x000D_
4</v>
      </c>
      <c r="M7" s="26" t="str">
        <f>VLOOKUP("#" &amp; REPLACE(M$3, 2, 1, "") &amp; REPLACE($A7, 1, 1, ""), Undocumented!$B:$F, 2, FALSE) &amp; CHAR(13) &amp; CHAR(10) &amp; VLOOKUP("#" &amp; REPLACE(M$3, 2, 1, "") &amp; REPLACE($A7, 1, 1, ""), Undocumented!$B:$F, 4, FALSE) &amp; IF(VLOOKUP("#" &amp; REPLACE(M$3, 2, 1, "") &amp; REPLACE($A7, 1, 1, ""), Undocumented!$B:$F, 4, FALSE) &lt;&gt; VLOOKUP("#" &amp; REPLACE(M$3, 2, 1, "") &amp; REPLACE($A7, 1, 1, ""), Undocumented!$B:$F, 5, FALSE), " / " &amp; VLOOKUP("#" &amp; REPLACE(M$3, 2, 1, "") &amp; REPLACE($A7, 1, 1, ""), Undocumented!$B:$F, 5, FALSE), "")</f>
        <v>OR E_x000D_
4</v>
      </c>
      <c r="N7" s="90" t="str">
        <f>VLOOKUP("#" &amp; REPLACE(N$3, 2, 1, "") &amp; REPLACE($A7, 1, 1, ""), Undocumented!$B:$F, 2, FALSE) &amp; CHAR(13) &amp; CHAR(10) &amp; VLOOKUP("#" &amp; REPLACE(N$3, 2, 1, "") &amp; REPLACE($A7, 1, 1, ""), Undocumented!$B:$F, 4, FALSE) &amp; IF(VLOOKUP("#" &amp; REPLACE(N$3, 2, 1, "") &amp; REPLACE($A7, 1, 1, ""), Undocumented!$B:$F, 4, FALSE) &lt;&gt; VLOOKUP("#" &amp; REPLACE(N$3, 2, 1, "") &amp; REPLACE($A7, 1, 1, ""), Undocumented!$B:$F, 5, FALSE), " / " &amp; VLOOKUP("#" &amp; REPLACE(N$3, 2, 1, "") &amp; REPLACE($A7, 1, 1, ""), Undocumented!$B:$F, 5, FALSE), "")</f>
        <v>JP nn_x000D_
10</v>
      </c>
      <c r="O7" s="95" t="str">
        <f>VLOOKUP("#" &amp; REPLACE(O$3, 2, 1, "") &amp; REPLACE($A7, 1, 1, ""), Undocumented!$B:$F, 2, FALSE) &amp; CHAR(13) &amp; CHAR(10) &amp; VLOOKUP("#" &amp; REPLACE(O$3, 2, 1, "") &amp; REPLACE($A7, 1, 1, ""), Undocumented!$B:$F, 4, FALSE) &amp; IF(VLOOKUP("#" &amp; REPLACE(O$3, 2, 1, "") &amp; REPLACE($A7, 1, 1, ""), Undocumented!$B:$F, 4, FALSE) &lt;&gt; VLOOKUP("#" &amp; REPLACE(O$3, 2, 1, "") &amp; REPLACE($A7, 1, 1, ""), Undocumented!$B:$F, 5, FALSE), " / " &amp; VLOOKUP("#" &amp; REPLACE(O$3, 2, 1, "") &amp; REPLACE($A7, 1, 1, ""), Undocumented!$B:$F, 5, FALSE), "")</f>
        <v>OUT (n), A_x000D_
11</v>
      </c>
      <c r="P7" s="96" t="str">
        <f>VLOOKUP("#" &amp; REPLACE(P$3, 2, 1, "") &amp; REPLACE($A7, 1, 1, ""), Undocumented!$B:$F, 2, FALSE) &amp; CHAR(13) &amp; CHAR(10) &amp; VLOOKUP("#" &amp; REPLACE(P$3, 2, 1, "") &amp; REPLACE($A7, 1, 1, ""), Undocumented!$B:$F, 4, FALSE) &amp; IF(VLOOKUP("#" &amp; REPLACE(P$3, 2, 1, "") &amp; REPLACE($A7, 1, 1, ""), Undocumented!$B:$F, 4, FALSE) &lt;&gt; VLOOKUP("#" &amp; REPLACE(P$3, 2, 1, "") &amp; REPLACE($A7, 1, 1, ""), Undocumented!$B:$F, 5, FALSE), " / " &amp; VLOOKUP("#" &amp; REPLACE(P$3, 2, 1, "") &amp; REPLACE($A7, 1, 1, ""), Undocumented!$B:$F, 5, FALSE), "")</f>
        <v>EX (SP), HL_x000D_
19</v>
      </c>
      <c r="Q7" s="97" t="str">
        <f>VLOOKUP("#" &amp; REPLACE(Q$3, 2, 1, "") &amp; REPLACE($A7, 1, 1, ""), Undocumented!$B:$F, 2, FALSE) &amp; CHAR(13) &amp; CHAR(10) &amp; VLOOKUP("#" &amp; REPLACE(Q$3, 2, 1, "") &amp; REPLACE($A7, 1, 1, ""), Undocumented!$B:$F, 4, FALSE) &amp; IF(VLOOKUP("#" &amp; REPLACE(Q$3, 2, 1, "") &amp; REPLACE($A7, 1, 1, ""), Undocumented!$B:$F, 4, FALSE) &lt;&gt; VLOOKUP("#" &amp; REPLACE(Q$3, 2, 1, "") &amp; REPLACE($A7, 1, 1, ""), Undocumented!$B:$F, 5, FALSE), " / " &amp; VLOOKUP("#" &amp; REPLACE(Q$3, 2, 1, "") &amp; REPLACE($A7, 1, 1, ""), Undocumented!$B:$F, 5, FALSE), "")</f>
        <v>DI_x000D_
4</v>
      </c>
      <c r="S7" s="6" t="s">
        <v>3583</v>
      </c>
      <c r="T7" s="6" t="s">
        <v>3583</v>
      </c>
      <c r="U7" s="6" t="s">
        <v>3583</v>
      </c>
      <c r="V7" s="6" t="s">
        <v>3583</v>
      </c>
      <c r="W7" s="6" t="s">
        <v>3339</v>
      </c>
      <c r="X7" s="6" t="s">
        <v>3339</v>
      </c>
      <c r="Y7" s="6" t="s">
        <v>3339</v>
      </c>
      <c r="Z7" s="6" t="s">
        <v>3334</v>
      </c>
      <c r="AA7" s="6" t="s">
        <v>3339</v>
      </c>
      <c r="AB7" s="6" t="s">
        <v>3339</v>
      </c>
      <c r="AC7" s="6" t="s">
        <v>3339</v>
      </c>
      <c r="AD7" s="6" t="s">
        <v>3339</v>
      </c>
      <c r="AE7" s="6" t="s">
        <v>3485</v>
      </c>
      <c r="AF7" s="6" t="s">
        <v>3411</v>
      </c>
      <c r="AG7" s="6" t="s">
        <v>106</v>
      </c>
      <c r="AH7" s="6" t="s">
        <v>3339</v>
      </c>
      <c r="AI7" s="6" t="str">
        <f t="shared" si="0"/>
        <v>{ 6, 6, 6, 6, 4, 4, 4, 7, 4, 4, 4, 4, 10, 11, 19, 4},</v>
      </c>
    </row>
    <row r="8" spans="1:35" ht="26.25" thickBot="1">
      <c r="A8" s="8" t="s">
        <v>5234</v>
      </c>
      <c r="B8" s="29" t="str">
        <f>VLOOKUP("#" &amp; REPLACE(B$3, 2, 1, "") &amp; REPLACE($A8, 1, 1, ""), Undocumented!$B:$E, 2, FALSE) &amp; CHAR(13) &amp; CHAR(10) &amp;  VLOOKUP("#" &amp; REPLACE(B$3, 2, 1, "") &amp; REPLACE($A8, 1, 1, ""), Undocumented!$B:$E, 4, FALSE)</f>
        <v>INC B_x000D_
4</v>
      </c>
      <c r="C8" s="30" t="str">
        <f>VLOOKUP("#" &amp; REPLACE(C$3, 2, 1, "") &amp; REPLACE($A8, 1, 1, ""), Undocumented!$B:$F, 2, FALSE) &amp; CHAR(13) &amp; CHAR(10) &amp; VLOOKUP("#" &amp; REPLACE(C$3, 2, 1, "") &amp; REPLACE($A8, 1, 1, ""), Undocumented!$B:$F, 4, FALSE) &amp; IF(VLOOKUP("#" &amp; REPLACE(C$3, 2, 1, "") &amp; REPLACE($A8, 1, 1, ""), Undocumented!$B:$F, 4, FALSE) &lt;&gt; VLOOKUP("#" &amp; REPLACE(C$3, 2, 1, "") &amp; REPLACE($A8, 1, 1, ""), Undocumented!$B:$F, 5, FALSE), " / " &amp; VLOOKUP("#" &amp; REPLACE(C$3, 2, 1, "") &amp; REPLACE($A8, 1, 1, ""), Undocumented!$B:$F, 5, FALSE), "")</f>
        <v>INC D_x000D_
4</v>
      </c>
      <c r="D8" s="26" t="str">
        <f>VLOOKUP("#" &amp; REPLACE(D$3, 2, 1, "") &amp; REPLACE($A8, 1, 1, ""), Undocumented!$B:$F, 2, FALSE) &amp; CHAR(13) &amp; CHAR(10) &amp; VLOOKUP("#" &amp; REPLACE(D$3, 2, 1, "") &amp; REPLACE($A8, 1, 1, ""), Undocumented!$B:$F, 4, FALSE) &amp; IF(VLOOKUP("#" &amp; REPLACE(D$3, 2, 1, "") &amp; REPLACE($A8, 1, 1, ""), Undocumented!$B:$F, 4, FALSE) &lt;&gt; VLOOKUP("#" &amp; REPLACE(D$3, 2, 1, "") &amp; REPLACE($A8, 1, 1, ""), Undocumented!$B:$F, 5, FALSE), " / " &amp; VLOOKUP("#" &amp; REPLACE(D$3, 2, 1, "") &amp; REPLACE($A8, 1, 1, ""), Undocumented!$B:$F, 5, FALSE), "")</f>
        <v>INC H_x000D_
4</v>
      </c>
      <c r="E8" s="26" t="str">
        <f>VLOOKUP("#" &amp; REPLACE(E$3, 2, 1, "") &amp; REPLACE($A8, 1, 1, ""), Undocumented!$B:$F, 2, FALSE) &amp; CHAR(13) &amp; CHAR(10) &amp; VLOOKUP("#" &amp; REPLACE(E$3, 2, 1, "") &amp; REPLACE($A8, 1, 1, ""), Undocumented!$B:$F, 4, FALSE) &amp; IF(VLOOKUP("#" &amp; REPLACE(E$3, 2, 1, "") &amp; REPLACE($A8, 1, 1, ""), Undocumented!$B:$F, 4, FALSE) &lt;&gt; VLOOKUP("#" &amp; REPLACE(E$3, 2, 1, "") &amp; REPLACE($A8, 1, 1, ""), Undocumented!$B:$F, 5, FALSE), " / " &amp; VLOOKUP("#" &amp; REPLACE(E$3, 2, 1, "") &amp; REPLACE($A8, 1, 1, ""), Undocumented!$B:$F, 5, FALSE), "")</f>
        <v>INC (HL)_x000D_
11</v>
      </c>
      <c r="F8" s="25" t="str">
        <f>VLOOKUP("#" &amp; REPLACE(F$3, 2, 1, "") &amp; REPLACE($A8, 1, 1, ""), Undocumented!$B:$F, 2, FALSE) &amp; CHAR(13) &amp; CHAR(10) &amp; VLOOKUP("#" &amp; REPLACE(F$3, 2, 1, "") &amp; REPLACE($A8, 1, 1, ""), Undocumented!$B:$F, 4, FALSE) &amp; IF(VLOOKUP("#" &amp; REPLACE(F$3, 2, 1, "") &amp; REPLACE($A8, 1, 1, ""), Undocumented!$B:$F, 4, FALSE) &lt;&gt; VLOOKUP("#" &amp; REPLACE(F$3, 2, 1, "") &amp; REPLACE($A8, 1, 1, ""), Undocumented!$B:$F, 5, FALSE), " / " &amp; VLOOKUP("#" &amp; REPLACE(F$3, 2, 1, "") &amp; REPLACE($A8, 1, 1, ""), Undocumented!$B:$F, 5, FALSE), "")</f>
        <v>LD B, H_x000D_
4</v>
      </c>
      <c r="G8" s="25" t="str">
        <f>VLOOKUP("#" &amp; REPLACE(G$3, 2, 1, "") &amp; REPLACE($A8, 1, 1, ""), Undocumented!$B:$F, 2, FALSE) &amp; CHAR(13) &amp; CHAR(10) &amp; VLOOKUP("#" &amp; REPLACE(G$3, 2, 1, "") &amp; REPLACE($A8, 1, 1, ""), Undocumented!$B:$F, 4, FALSE) &amp; IF(VLOOKUP("#" &amp; REPLACE(G$3, 2, 1, "") &amp; REPLACE($A8, 1, 1, ""), Undocumented!$B:$F, 4, FALSE) &lt;&gt; VLOOKUP("#" &amp; REPLACE(G$3, 2, 1, "") &amp; REPLACE($A8, 1, 1, ""), Undocumented!$B:$F, 5, FALSE), " / " &amp; VLOOKUP("#" &amp; REPLACE(G$3, 2, 1, "") &amp; REPLACE($A8, 1, 1, ""), Undocumented!$B:$F, 5, FALSE), "")</f>
        <v>LD D, H_x000D_
4</v>
      </c>
      <c r="H8" s="25" t="str">
        <f>VLOOKUP("#" &amp; REPLACE(H$3, 2, 1, "") &amp; REPLACE($A8, 1, 1, ""), Undocumented!$B:$F, 2, FALSE) &amp; CHAR(13) &amp; CHAR(10) &amp; VLOOKUP("#" &amp; REPLACE(H$3, 2, 1, "") &amp; REPLACE($A8, 1, 1, ""), Undocumented!$B:$F, 4, FALSE) &amp; IF(VLOOKUP("#" &amp; REPLACE(H$3, 2, 1, "") &amp; REPLACE($A8, 1, 1, ""), Undocumented!$B:$F, 4, FALSE) &lt;&gt; VLOOKUP("#" &amp; REPLACE(H$3, 2, 1, "") &amp; REPLACE($A8, 1, 1, ""), Undocumented!$B:$F, 5, FALSE), " / " &amp; VLOOKUP("#" &amp; REPLACE(H$3, 2, 1, "") &amp; REPLACE($A8, 1, 1, ""), Undocumented!$B:$F, 5, FALSE), "")</f>
        <v>LD H, H_x000D_
4</v>
      </c>
      <c r="I8" s="25" t="str">
        <f>VLOOKUP("#" &amp; REPLACE(I$3, 2, 1, "") &amp; REPLACE($A8, 1, 1, ""), Undocumented!$B:$F, 2, FALSE) &amp; CHAR(13) &amp; CHAR(10) &amp; VLOOKUP("#" &amp; REPLACE(I$3, 2, 1, "") &amp; REPLACE($A8, 1, 1, ""), Undocumented!$B:$F, 4, FALSE) &amp; IF(VLOOKUP("#" &amp; REPLACE(I$3, 2, 1, "") &amp; REPLACE($A8, 1, 1, ""), Undocumented!$B:$F, 4, FALSE) &lt;&gt; VLOOKUP("#" &amp; REPLACE(I$3, 2, 1, "") &amp; REPLACE($A8, 1, 1, ""), Undocumented!$B:$F, 5, FALSE), " / " &amp; VLOOKUP("#" &amp; REPLACE(I$3, 2, 1, "") &amp; REPLACE($A8, 1, 1, ""), Undocumented!$B:$F, 5, FALSE), "")</f>
        <v>LD (HL), H_x000D_
7</v>
      </c>
      <c r="J8" s="26" t="str">
        <f>VLOOKUP("#" &amp; REPLACE(J$3, 2, 1, "") &amp; REPLACE($A8, 1, 1, ""), Undocumented!$B:$F, 2, FALSE) &amp; CHAR(13) &amp; CHAR(10) &amp; VLOOKUP("#" &amp; REPLACE(J$3, 2, 1, "") &amp; REPLACE($A8, 1, 1, ""), Undocumented!$B:$F, 4, FALSE) &amp; IF(VLOOKUP("#" &amp; REPLACE(J$3, 2, 1, "") &amp; REPLACE($A8, 1, 1, ""), Undocumented!$B:$F, 4, FALSE) &lt;&gt; VLOOKUP("#" &amp; REPLACE(J$3, 2, 1, "") &amp; REPLACE($A8, 1, 1, ""), Undocumented!$B:$F, 5, FALSE), " / " &amp; VLOOKUP("#" &amp; REPLACE(J$3, 2, 1, "") &amp; REPLACE($A8, 1, 1, ""), Undocumented!$B:$F, 5, FALSE), "")</f>
        <v>ADD A, H_x000D_
4</v>
      </c>
      <c r="K8" s="26" t="str">
        <f>VLOOKUP("#" &amp; REPLACE(K$3, 2, 1, "") &amp; REPLACE($A8, 1, 1, ""), Undocumented!$B:$F, 2, FALSE) &amp; CHAR(13) &amp; CHAR(10) &amp; VLOOKUP("#" &amp; REPLACE(K$3, 2, 1, "") &amp; REPLACE($A8, 1, 1, ""), Undocumented!$B:$F, 4, FALSE) &amp; IF(VLOOKUP("#" &amp; REPLACE(K$3, 2, 1, "") &amp; REPLACE($A8, 1, 1, ""), Undocumented!$B:$F, 4, FALSE) &lt;&gt; VLOOKUP("#" &amp; REPLACE(K$3, 2, 1, "") &amp; REPLACE($A8, 1, 1, ""), Undocumented!$B:$F, 5, FALSE), " / " &amp; VLOOKUP("#" &amp; REPLACE(K$3, 2, 1, "") &amp; REPLACE($A8, 1, 1, ""), Undocumented!$B:$F, 5, FALSE), "")</f>
        <v>SUB H_x000D_
4</v>
      </c>
      <c r="L8" s="26" t="str">
        <f>VLOOKUP("#" &amp; REPLACE(L$3, 2, 1, "") &amp; REPLACE($A8, 1, 1, ""), Undocumented!$B:$F, 2, FALSE) &amp; CHAR(13) &amp; CHAR(10) &amp; VLOOKUP("#" &amp; REPLACE(L$3, 2, 1, "") &amp; REPLACE($A8, 1, 1, ""), Undocumented!$B:$F, 4, FALSE) &amp; IF(VLOOKUP("#" &amp; REPLACE(L$3, 2, 1, "") &amp; REPLACE($A8, 1, 1, ""), Undocumented!$B:$F, 4, FALSE) &lt;&gt; VLOOKUP("#" &amp; REPLACE(L$3, 2, 1, "") &amp; REPLACE($A8, 1, 1, ""), Undocumented!$B:$F, 5, FALSE), " / " &amp; VLOOKUP("#" &amp; REPLACE(L$3, 2, 1, "") &amp; REPLACE($A8, 1, 1, ""), Undocumented!$B:$F, 5, FALSE), "")</f>
        <v>AND H_x000D_
4</v>
      </c>
      <c r="M8" s="36" t="str">
        <f>VLOOKUP("#" &amp; REPLACE(M$3, 2, 1, "") &amp; REPLACE($A8, 1, 1, ""), Undocumented!$B:$F, 2, FALSE) &amp; CHAR(13) &amp; CHAR(10) &amp; VLOOKUP("#" &amp; REPLACE(M$3, 2, 1, "") &amp; REPLACE($A8, 1, 1, ""), Undocumented!$B:$F, 4, FALSE) &amp; IF(VLOOKUP("#" &amp; REPLACE(M$3, 2, 1, "") &amp; REPLACE($A8, 1, 1, ""), Undocumented!$B:$F, 4, FALSE) &lt;&gt; VLOOKUP("#" &amp; REPLACE(M$3, 2, 1, "") &amp; REPLACE($A8, 1, 1, ""), Undocumented!$B:$F, 5, FALSE), " / " &amp; VLOOKUP("#" &amp; REPLACE(M$3, 2, 1, "") &amp; REPLACE($A8, 1, 1, ""), Undocumented!$B:$F, 5, FALSE), "")</f>
        <v>OR H_x000D_
4</v>
      </c>
      <c r="N8" s="80" t="str">
        <f>VLOOKUP("#" &amp; REPLACE(N$3, 2, 1, "") &amp; REPLACE($A8, 1, 1, ""), Undocumented!$B:$F, 2, FALSE) &amp; CHAR(13) &amp; CHAR(10) &amp; VLOOKUP("#" &amp; REPLACE(N$3, 2, 1, "") &amp; REPLACE($A8, 1, 1, ""), Undocumented!$B:$F, 4, FALSE) &amp; IF(VLOOKUP("#" &amp; REPLACE(N$3, 2, 1, "") &amp; REPLACE($A8, 1, 1, ""), Undocumented!$B:$F, 4, FALSE) &lt;&gt; VLOOKUP("#" &amp; REPLACE(N$3, 2, 1, "") &amp; REPLACE($A8, 1, 1, ""), Undocumented!$B:$F, 5, FALSE), " / " &amp; VLOOKUP("#" &amp; REPLACE(N$3, 2, 1, "") &amp; REPLACE($A8, 1, 1, ""), Undocumented!$B:$F, 5, FALSE), "")</f>
        <v>CALL NZ, nn_x000D_
17 / 10</v>
      </c>
      <c r="O8" s="80" t="str">
        <f>VLOOKUP("#" &amp; REPLACE(O$3, 2, 1, "") &amp; REPLACE($A8, 1, 1, ""), Undocumented!$B:$F, 2, FALSE) &amp; CHAR(13) &amp; CHAR(10) &amp; VLOOKUP("#" &amp; REPLACE(O$3, 2, 1, "") &amp; REPLACE($A8, 1, 1, ""), Undocumented!$B:$F, 4, FALSE) &amp; IF(VLOOKUP("#" &amp; REPLACE(O$3, 2, 1, "") &amp; REPLACE($A8, 1, 1, ""), Undocumented!$B:$F, 4, FALSE) &lt;&gt; VLOOKUP("#" &amp; REPLACE(O$3, 2, 1, "") &amp; REPLACE($A8, 1, 1, ""), Undocumented!$B:$F, 5, FALSE), " / " &amp; VLOOKUP("#" &amp; REPLACE(O$3, 2, 1, "") &amp; REPLACE($A8, 1, 1, ""), Undocumented!$B:$F, 5, FALSE), "")</f>
        <v>CALL NC, nn_x000D_
17 / 10</v>
      </c>
      <c r="P8" s="80" t="str">
        <f>VLOOKUP("#" &amp; REPLACE(P$3, 2, 1, "") &amp; REPLACE($A8, 1, 1, ""), Undocumented!$B:$F, 2, FALSE) &amp; CHAR(13) &amp; CHAR(10) &amp; VLOOKUP("#" &amp; REPLACE(P$3, 2, 1, "") &amp; REPLACE($A8, 1, 1, ""), Undocumented!$B:$F, 4, FALSE) &amp; IF(VLOOKUP("#" &amp; REPLACE(P$3, 2, 1, "") &amp; REPLACE($A8, 1, 1, ""), Undocumented!$B:$F, 4, FALSE) &lt;&gt; VLOOKUP("#" &amp; REPLACE(P$3, 2, 1, "") &amp; REPLACE($A8, 1, 1, ""), Undocumented!$B:$F, 5, FALSE), " / " &amp; VLOOKUP("#" &amp; REPLACE(P$3, 2, 1, "") &amp; REPLACE($A8, 1, 1, ""), Undocumented!$B:$F, 5, FALSE), "")</f>
        <v>CALL PO, nn_x000D_
17 / 10</v>
      </c>
      <c r="Q8" s="80" t="str">
        <f>VLOOKUP("#" &amp; REPLACE(Q$3, 2, 1, "") &amp; REPLACE($A8, 1, 1, ""), Undocumented!$B:$F, 2, FALSE) &amp; CHAR(13) &amp; CHAR(10) &amp; VLOOKUP("#" &amp; REPLACE(Q$3, 2, 1, "") &amp; REPLACE($A8, 1, 1, ""), Undocumented!$B:$F, 4, FALSE) &amp; IF(VLOOKUP("#" &amp; REPLACE(Q$3, 2, 1, "") &amp; REPLACE($A8, 1, 1, ""), Undocumented!$B:$F, 4, FALSE) &lt;&gt; VLOOKUP("#" &amp; REPLACE(Q$3, 2, 1, "") &amp; REPLACE($A8, 1, 1, ""), Undocumented!$B:$F, 5, FALSE), " / " &amp; VLOOKUP("#" &amp; REPLACE(Q$3, 2, 1, "") &amp; REPLACE($A8, 1, 1, ""), Undocumented!$B:$F, 5, FALSE), "")</f>
        <v>CALL P, nn_x000D_
17 / 10</v>
      </c>
      <c r="S8" s="6" t="s">
        <v>3339</v>
      </c>
      <c r="T8" s="6" t="s">
        <v>3339</v>
      </c>
      <c r="U8" s="6" t="s">
        <v>3339</v>
      </c>
      <c r="V8" s="6" t="s">
        <v>3411</v>
      </c>
      <c r="W8" s="6" t="s">
        <v>3339</v>
      </c>
      <c r="X8" s="6" t="s">
        <v>3339</v>
      </c>
      <c r="Y8" s="6" t="s">
        <v>3339</v>
      </c>
      <c r="Z8" s="6" t="s">
        <v>3334</v>
      </c>
      <c r="AA8" s="6" t="s">
        <v>3339</v>
      </c>
      <c r="AB8" s="6" t="s">
        <v>3339</v>
      </c>
      <c r="AC8" s="6" t="s">
        <v>3339</v>
      </c>
      <c r="AD8" s="6" t="s">
        <v>3339</v>
      </c>
      <c r="AE8" s="6" t="s">
        <v>5269</v>
      </c>
      <c r="AF8" s="6" t="s">
        <v>5269</v>
      </c>
      <c r="AG8" s="6" t="s">
        <v>5269</v>
      </c>
      <c r="AH8" s="6" t="s">
        <v>5269</v>
      </c>
      <c r="AI8" s="6" t="str">
        <f t="shared" si="0"/>
        <v>{ 4, 4, 4, 11, 4, 4, 4, 7, 4, 4, 4, 4, 17 | (10 &lt;&lt; 8), 17 | (10 &lt;&lt; 8), 17 | (10 &lt;&lt; 8), 17 | (10 &lt;&lt; 8)},</v>
      </c>
    </row>
    <row r="9" spans="1:35" ht="25.5">
      <c r="A9" s="8" t="s">
        <v>5233</v>
      </c>
      <c r="B9" s="29" t="str">
        <f>VLOOKUP("#" &amp; REPLACE(B$3, 2, 1, "") &amp; REPLACE($A9, 1, 1, ""), Undocumented!$B:$E, 2, FALSE) &amp; CHAR(13) &amp; CHAR(10) &amp;  VLOOKUP("#" &amp; REPLACE(B$3, 2, 1, "") &amp; REPLACE($A9, 1, 1, ""), Undocumented!$B:$E, 4, FALSE)</f>
        <v>DEC B_x000D_
4</v>
      </c>
      <c r="C9" s="30" t="str">
        <f>VLOOKUP("#" &amp; REPLACE(C$3, 2, 1, "") &amp; REPLACE($A9, 1, 1, ""), Undocumented!$B:$F, 2, FALSE) &amp; CHAR(13) &amp; CHAR(10) &amp; VLOOKUP("#" &amp; REPLACE(C$3, 2, 1, "") &amp; REPLACE($A9, 1, 1, ""), Undocumented!$B:$F, 4, FALSE) &amp; IF(VLOOKUP("#" &amp; REPLACE(C$3, 2, 1, "") &amp; REPLACE($A9, 1, 1, ""), Undocumented!$B:$F, 4, FALSE) &lt;&gt; VLOOKUP("#" &amp; REPLACE(C$3, 2, 1, "") &amp; REPLACE($A9, 1, 1, ""), Undocumented!$B:$F, 5, FALSE), " / " &amp; VLOOKUP("#" &amp; REPLACE(C$3, 2, 1, "") &amp; REPLACE($A9, 1, 1, ""), Undocumented!$B:$F, 5, FALSE), "")</f>
        <v>DEC D_x000D_
4</v>
      </c>
      <c r="D9" s="26" t="str">
        <f>VLOOKUP("#" &amp; REPLACE(D$3, 2, 1, "") &amp; REPLACE($A9, 1, 1, ""), Undocumented!$B:$F, 2, FALSE) &amp; CHAR(13) &amp; CHAR(10) &amp; VLOOKUP("#" &amp; REPLACE(D$3, 2, 1, "") &amp; REPLACE($A9, 1, 1, ""), Undocumented!$B:$F, 4, FALSE) &amp; IF(VLOOKUP("#" &amp; REPLACE(D$3, 2, 1, "") &amp; REPLACE($A9, 1, 1, ""), Undocumented!$B:$F, 4, FALSE) &lt;&gt; VLOOKUP("#" &amp; REPLACE(D$3, 2, 1, "") &amp; REPLACE($A9, 1, 1, ""), Undocumented!$B:$F, 5, FALSE), " / " &amp; VLOOKUP("#" &amp; REPLACE(D$3, 2, 1, "") &amp; REPLACE($A9, 1, 1, ""), Undocumented!$B:$F, 5, FALSE), "")</f>
        <v>DEC H_x000D_
4</v>
      </c>
      <c r="E9" s="26" t="str">
        <f>VLOOKUP("#" &amp; REPLACE(E$3, 2, 1, "") &amp; REPLACE($A9, 1, 1, ""), Undocumented!$B:$F, 2, FALSE) &amp; CHAR(13) &amp; CHAR(10) &amp; VLOOKUP("#" &amp; REPLACE(E$3, 2, 1, "") &amp; REPLACE($A9, 1, 1, ""), Undocumented!$B:$F, 4, FALSE) &amp; IF(VLOOKUP("#" &amp; REPLACE(E$3, 2, 1, "") &amp; REPLACE($A9, 1, 1, ""), Undocumented!$B:$F, 4, FALSE) &lt;&gt; VLOOKUP("#" &amp; REPLACE(E$3, 2, 1, "") &amp; REPLACE($A9, 1, 1, ""), Undocumented!$B:$F, 5, FALSE), " / " &amp; VLOOKUP("#" &amp; REPLACE(E$3, 2, 1, "") &amp; REPLACE($A9, 1, 1, ""), Undocumented!$B:$F, 5, FALSE), "")</f>
        <v>DEC (HL)_x000D_
11</v>
      </c>
      <c r="F9" s="25" t="str">
        <f>VLOOKUP("#" &amp; REPLACE(F$3, 2, 1, "") &amp; REPLACE($A9, 1, 1, ""), Undocumented!$B:$F, 2, FALSE) &amp; CHAR(13) &amp; CHAR(10) &amp; VLOOKUP("#" &amp; REPLACE(F$3, 2, 1, "") &amp; REPLACE($A9, 1, 1, ""), Undocumented!$B:$F, 4, FALSE) &amp; IF(VLOOKUP("#" &amp; REPLACE(F$3, 2, 1, "") &amp; REPLACE($A9, 1, 1, ""), Undocumented!$B:$F, 4, FALSE) &lt;&gt; VLOOKUP("#" &amp; REPLACE(F$3, 2, 1, "") &amp; REPLACE($A9, 1, 1, ""), Undocumented!$B:$F, 5, FALSE), " / " &amp; VLOOKUP("#" &amp; REPLACE(F$3, 2, 1, "") &amp; REPLACE($A9, 1, 1, ""), Undocumented!$B:$F, 5, FALSE), "")</f>
        <v>LD B, L_x000D_
4</v>
      </c>
      <c r="G9" s="25" t="str">
        <f>VLOOKUP("#" &amp; REPLACE(G$3, 2, 1, "") &amp; REPLACE($A9, 1, 1, ""), Undocumented!$B:$F, 2, FALSE) &amp; CHAR(13) &amp; CHAR(10) &amp; VLOOKUP("#" &amp; REPLACE(G$3, 2, 1, "") &amp; REPLACE($A9, 1, 1, ""), Undocumented!$B:$F, 4, FALSE) &amp; IF(VLOOKUP("#" &amp; REPLACE(G$3, 2, 1, "") &amp; REPLACE($A9, 1, 1, ""), Undocumented!$B:$F, 4, FALSE) &lt;&gt; VLOOKUP("#" &amp; REPLACE(G$3, 2, 1, "") &amp; REPLACE($A9, 1, 1, ""), Undocumented!$B:$F, 5, FALSE), " / " &amp; VLOOKUP("#" &amp; REPLACE(G$3, 2, 1, "") &amp; REPLACE($A9, 1, 1, ""), Undocumented!$B:$F, 5, FALSE), "")</f>
        <v>LD D, L_x000D_
4</v>
      </c>
      <c r="H9" s="25" t="str">
        <f>VLOOKUP("#" &amp; REPLACE(H$3, 2, 1, "") &amp; REPLACE($A9, 1, 1, ""), Undocumented!$B:$F, 2, FALSE) &amp; CHAR(13) &amp; CHAR(10) &amp; VLOOKUP("#" &amp; REPLACE(H$3, 2, 1, "") &amp; REPLACE($A9, 1, 1, ""), Undocumented!$B:$F, 4, FALSE) &amp; IF(VLOOKUP("#" &amp; REPLACE(H$3, 2, 1, "") &amp; REPLACE($A9, 1, 1, ""), Undocumented!$B:$F, 4, FALSE) &lt;&gt; VLOOKUP("#" &amp; REPLACE(H$3, 2, 1, "") &amp; REPLACE($A9, 1, 1, ""), Undocumented!$B:$F, 5, FALSE), " / " &amp; VLOOKUP("#" &amp; REPLACE(H$3, 2, 1, "") &amp; REPLACE($A9, 1, 1, ""), Undocumented!$B:$F, 5, FALSE), "")</f>
        <v>LD H, L_x000D_
4</v>
      </c>
      <c r="I9" s="25" t="str">
        <f>VLOOKUP("#" &amp; REPLACE(I$3, 2, 1, "") &amp; REPLACE($A9, 1, 1, ""), Undocumented!$B:$F, 2, FALSE) &amp; CHAR(13) &amp; CHAR(10) &amp; VLOOKUP("#" &amp; REPLACE(I$3, 2, 1, "") &amp; REPLACE($A9, 1, 1, ""), Undocumented!$B:$F, 4, FALSE) &amp; IF(VLOOKUP("#" &amp; REPLACE(I$3, 2, 1, "") &amp; REPLACE($A9, 1, 1, ""), Undocumented!$B:$F, 4, FALSE) &lt;&gt; VLOOKUP("#" &amp; REPLACE(I$3, 2, 1, "") &amp; REPLACE($A9, 1, 1, ""), Undocumented!$B:$F, 5, FALSE), " / " &amp; VLOOKUP("#" &amp; REPLACE(I$3, 2, 1, "") &amp; REPLACE($A9, 1, 1, ""), Undocumented!$B:$F, 5, FALSE), "")</f>
        <v>LD (HL), L_x000D_
7</v>
      </c>
      <c r="J9" s="26" t="str">
        <f>VLOOKUP("#" &amp; REPLACE(J$3, 2, 1, "") &amp; REPLACE($A9, 1, 1, ""), Undocumented!$B:$F, 2, FALSE) &amp; CHAR(13) &amp; CHAR(10) &amp; VLOOKUP("#" &amp; REPLACE(J$3, 2, 1, "") &amp; REPLACE($A9, 1, 1, ""), Undocumented!$B:$F, 4, FALSE) &amp; IF(VLOOKUP("#" &amp; REPLACE(J$3, 2, 1, "") &amp; REPLACE($A9, 1, 1, ""), Undocumented!$B:$F, 4, FALSE) &lt;&gt; VLOOKUP("#" &amp; REPLACE(J$3, 2, 1, "") &amp; REPLACE($A9, 1, 1, ""), Undocumented!$B:$F, 5, FALSE), " / " &amp; VLOOKUP("#" &amp; REPLACE(J$3, 2, 1, "") &amp; REPLACE($A9, 1, 1, ""), Undocumented!$B:$F, 5, FALSE), "")</f>
        <v>ADD A, L_x000D_
4</v>
      </c>
      <c r="K9" s="26" t="str">
        <f>VLOOKUP("#" &amp; REPLACE(K$3, 2, 1, "") &amp; REPLACE($A9, 1, 1, ""), Undocumented!$B:$F, 2, FALSE) &amp; CHAR(13) &amp; CHAR(10) &amp; VLOOKUP("#" &amp; REPLACE(K$3, 2, 1, "") &amp; REPLACE($A9, 1, 1, ""), Undocumented!$B:$F, 4, FALSE) &amp; IF(VLOOKUP("#" &amp; REPLACE(K$3, 2, 1, "") &amp; REPLACE($A9, 1, 1, ""), Undocumented!$B:$F, 4, FALSE) &lt;&gt; VLOOKUP("#" &amp; REPLACE(K$3, 2, 1, "") &amp; REPLACE($A9, 1, 1, ""), Undocumented!$B:$F, 5, FALSE), " / " &amp; VLOOKUP("#" &amp; REPLACE(K$3, 2, 1, "") &amp; REPLACE($A9, 1, 1, ""), Undocumented!$B:$F, 5, FALSE), "")</f>
        <v>SUB L_x000D_
4</v>
      </c>
      <c r="L9" s="26" t="str">
        <f>VLOOKUP("#" &amp; REPLACE(L$3, 2, 1, "") &amp; REPLACE($A9, 1, 1, ""), Undocumented!$B:$F, 2, FALSE) &amp; CHAR(13) &amp; CHAR(10) &amp; VLOOKUP("#" &amp; REPLACE(L$3, 2, 1, "") &amp; REPLACE($A9, 1, 1, ""), Undocumented!$B:$F, 4, FALSE) &amp; IF(VLOOKUP("#" &amp; REPLACE(L$3, 2, 1, "") &amp; REPLACE($A9, 1, 1, ""), Undocumented!$B:$F, 4, FALSE) &lt;&gt; VLOOKUP("#" &amp; REPLACE(L$3, 2, 1, "") &amp; REPLACE($A9, 1, 1, ""), Undocumented!$B:$F, 5, FALSE), " / " &amp; VLOOKUP("#" &amp; REPLACE(L$3, 2, 1, "") &amp; REPLACE($A9, 1, 1, ""), Undocumented!$B:$F, 5, FALSE), "")</f>
        <v>AND L_x000D_
4</v>
      </c>
      <c r="M9" s="26" t="str">
        <f>VLOOKUP("#" &amp; REPLACE(M$3, 2, 1, "") &amp; REPLACE($A9, 1, 1, ""), Undocumented!$B:$F, 2, FALSE) &amp; CHAR(13) &amp; CHAR(10) &amp; VLOOKUP("#" &amp; REPLACE(M$3, 2, 1, "") &amp; REPLACE($A9, 1, 1, ""), Undocumented!$B:$F, 4, FALSE) &amp; IF(VLOOKUP("#" &amp; REPLACE(M$3, 2, 1, "") &amp; REPLACE($A9, 1, 1, ""), Undocumented!$B:$F, 4, FALSE) &lt;&gt; VLOOKUP("#" &amp; REPLACE(M$3, 2, 1, "") &amp; REPLACE($A9, 1, 1, ""), Undocumented!$B:$F, 5, FALSE), " / " &amp; VLOOKUP("#" &amp; REPLACE(M$3, 2, 1, "") &amp; REPLACE($A9, 1, 1, ""), Undocumented!$B:$F, 5, FALSE), "")</f>
        <v>OR L_x000D_
4</v>
      </c>
      <c r="N9" s="88" t="str">
        <f>VLOOKUP("#" &amp; REPLACE(N$3, 2, 1, "") &amp; REPLACE($A9, 1, 1, ""), Undocumented!$B:$F, 2, FALSE) &amp; CHAR(13) &amp; CHAR(10) &amp; VLOOKUP("#" &amp; REPLACE(N$3, 2, 1, "") &amp; REPLACE($A9, 1, 1, ""), Undocumented!$B:$F, 4, FALSE) &amp; IF(VLOOKUP("#" &amp; REPLACE(N$3, 2, 1, "") &amp; REPLACE($A9, 1, 1, ""), Undocumented!$B:$F, 4, FALSE) &lt;&gt; VLOOKUP("#" &amp; REPLACE(N$3, 2, 1, "") &amp; REPLACE($A9, 1, 1, ""), Undocumented!$B:$F, 5, FALSE), " / " &amp; VLOOKUP("#" &amp; REPLACE(N$3, 2, 1, "") &amp; REPLACE($A9, 1, 1, ""), Undocumented!$B:$F, 5, FALSE), "")</f>
        <v>PUSH BC_x000D_
11</v>
      </c>
      <c r="O9" s="88" t="str">
        <f>VLOOKUP("#" &amp; REPLACE(O$3, 2, 1, "") &amp; REPLACE($A9, 1, 1, ""), Undocumented!$B:$F, 2, FALSE) &amp; CHAR(13) &amp; CHAR(10) &amp; VLOOKUP("#" &amp; REPLACE(O$3, 2, 1, "") &amp; REPLACE($A9, 1, 1, ""), Undocumented!$B:$F, 4, FALSE) &amp; IF(VLOOKUP("#" &amp; REPLACE(O$3, 2, 1, "") &amp; REPLACE($A9, 1, 1, ""), Undocumented!$B:$F, 4, FALSE) &lt;&gt; VLOOKUP("#" &amp; REPLACE(O$3, 2, 1, "") &amp; REPLACE($A9, 1, 1, ""), Undocumented!$B:$F, 5, FALSE), " / " &amp; VLOOKUP("#" &amp; REPLACE(O$3, 2, 1, "") &amp; REPLACE($A9, 1, 1, ""), Undocumented!$B:$F, 5, FALSE), "")</f>
        <v>PUSH DE_x000D_
11</v>
      </c>
      <c r="P9" s="88" t="str">
        <f>VLOOKUP("#" &amp; REPLACE(P$3, 2, 1, "") &amp; REPLACE($A9, 1, 1, ""), Undocumented!$B:$F, 2, FALSE) &amp; CHAR(13) &amp; CHAR(10) &amp; VLOOKUP("#" &amp; REPLACE(P$3, 2, 1, "") &amp; REPLACE($A9, 1, 1, ""), Undocumented!$B:$F, 4, FALSE) &amp; IF(VLOOKUP("#" &amp; REPLACE(P$3, 2, 1, "") &amp; REPLACE($A9, 1, 1, ""), Undocumented!$B:$F, 4, FALSE) &lt;&gt; VLOOKUP("#" &amp; REPLACE(P$3, 2, 1, "") &amp; REPLACE($A9, 1, 1, ""), Undocumented!$B:$F, 5, FALSE), " / " &amp; VLOOKUP("#" &amp; REPLACE(P$3, 2, 1, "") &amp; REPLACE($A9, 1, 1, ""), Undocumented!$B:$F, 5, FALSE), "")</f>
        <v>PUSH HL_x000D_
11</v>
      </c>
      <c r="Q9" s="89" t="str">
        <f>VLOOKUP("#" &amp; REPLACE(Q$3, 2, 1, "") &amp; REPLACE($A9, 1, 1, ""), Undocumented!$B:$F, 2, FALSE) &amp; CHAR(13) &amp; CHAR(10) &amp; VLOOKUP("#" &amp; REPLACE(Q$3, 2, 1, "") &amp; REPLACE($A9, 1, 1, ""), Undocumented!$B:$F, 4, FALSE) &amp; IF(VLOOKUP("#" &amp; REPLACE(Q$3, 2, 1, "") &amp; REPLACE($A9, 1, 1, ""), Undocumented!$B:$F, 4, FALSE) &lt;&gt; VLOOKUP("#" &amp; REPLACE(Q$3, 2, 1, "") &amp; REPLACE($A9, 1, 1, ""), Undocumented!$B:$F, 5, FALSE), " / " &amp; VLOOKUP("#" &amp; REPLACE(Q$3, 2, 1, "") &amp; REPLACE($A9, 1, 1, ""), Undocumented!$B:$F, 5, FALSE), "")</f>
        <v>PUSH AF_x000D_
11</v>
      </c>
      <c r="S9" s="6" t="s">
        <v>3339</v>
      </c>
      <c r="T9" s="6" t="s">
        <v>3339</v>
      </c>
      <c r="U9" s="6" t="s">
        <v>3339</v>
      </c>
      <c r="V9" s="6" t="s">
        <v>3411</v>
      </c>
      <c r="W9" s="6" t="s">
        <v>3339</v>
      </c>
      <c r="X9" s="6" t="s">
        <v>3339</v>
      </c>
      <c r="Y9" s="6" t="s">
        <v>3339</v>
      </c>
      <c r="Z9" s="6" t="s">
        <v>3334</v>
      </c>
      <c r="AA9" s="6" t="s">
        <v>3339</v>
      </c>
      <c r="AB9" s="6" t="s">
        <v>3339</v>
      </c>
      <c r="AC9" s="6" t="s">
        <v>3339</v>
      </c>
      <c r="AD9" s="6" t="s">
        <v>3339</v>
      </c>
      <c r="AE9" s="6" t="s">
        <v>3411</v>
      </c>
      <c r="AF9" s="6" t="s">
        <v>3411</v>
      </c>
      <c r="AG9" s="6" t="s">
        <v>3411</v>
      </c>
      <c r="AH9" s="6" t="s">
        <v>3411</v>
      </c>
      <c r="AI9" s="6" t="str">
        <f t="shared" si="0"/>
        <v>{ 4, 4, 4, 11, 4, 4, 4, 7, 4, 4, 4, 4, 11, 11, 11, 11},</v>
      </c>
    </row>
    <row r="10" spans="1:35" ht="25.5">
      <c r="A10" s="8" t="s">
        <v>5232</v>
      </c>
      <c r="B10" s="23" t="str">
        <f>VLOOKUP("#" &amp; REPLACE(B$3, 2, 1, "") &amp; REPLACE($A10, 1, 1, ""), Undocumented!$B:$E, 2, FALSE) &amp; CHAR(13) &amp; CHAR(10) &amp;  VLOOKUP("#" &amp; REPLACE(B$3, 2, 1, "") &amp; REPLACE($A10, 1, 1, ""), Undocumented!$B:$E, 4, FALSE)</f>
        <v>LD B, n_x000D_
7</v>
      </c>
      <c r="C10" s="24" t="str">
        <f>VLOOKUP("#" &amp; REPLACE(C$3, 2, 1, "") &amp; REPLACE($A10, 1, 1, ""), Undocumented!$B:$F, 2, FALSE) &amp; CHAR(13) &amp; CHAR(10) &amp; VLOOKUP("#" &amp; REPLACE(C$3, 2, 1, "") &amp; REPLACE($A10, 1, 1, ""), Undocumented!$B:$F, 4, FALSE) &amp; IF(VLOOKUP("#" &amp; REPLACE(C$3, 2, 1, "") &amp; REPLACE($A10, 1, 1, ""), Undocumented!$B:$F, 4, FALSE) &lt;&gt; VLOOKUP("#" &amp; REPLACE(C$3, 2, 1, "") &amp; REPLACE($A10, 1, 1, ""), Undocumented!$B:$F, 5, FALSE), " / " &amp; VLOOKUP("#" &amp; REPLACE(C$3, 2, 1, "") &amp; REPLACE($A10, 1, 1, ""), Undocumented!$B:$F, 5, FALSE), "")</f>
        <v>LD D, n_x000D_
7</v>
      </c>
      <c r="D10" s="25" t="str">
        <f>VLOOKUP("#" &amp; REPLACE(D$3, 2, 1, "") &amp; REPLACE($A10, 1, 1, ""), Undocumented!$B:$F, 2, FALSE) &amp; CHAR(13) &amp; CHAR(10) &amp; VLOOKUP("#" &amp; REPLACE(D$3, 2, 1, "") &amp; REPLACE($A10, 1, 1, ""), Undocumented!$B:$F, 4, FALSE) &amp; IF(VLOOKUP("#" &amp; REPLACE(D$3, 2, 1, "") &amp; REPLACE($A10, 1, 1, ""), Undocumented!$B:$F, 4, FALSE) &lt;&gt; VLOOKUP("#" &amp; REPLACE(D$3, 2, 1, "") &amp; REPLACE($A10, 1, 1, ""), Undocumented!$B:$F, 5, FALSE), " / " &amp; VLOOKUP("#" &amp; REPLACE(D$3, 2, 1, "") &amp; REPLACE($A10, 1, 1, ""), Undocumented!$B:$F, 5, FALSE), "")</f>
        <v>LD H, n_x000D_
7</v>
      </c>
      <c r="E10" s="25" t="str">
        <f>VLOOKUP("#" &amp; REPLACE(E$3, 2, 1, "") &amp; REPLACE($A10, 1, 1, ""), Undocumented!$B:$F, 2, FALSE) &amp; CHAR(13) &amp; CHAR(10) &amp; VLOOKUP("#" &amp; REPLACE(E$3, 2, 1, "") &amp; REPLACE($A10, 1, 1, ""), Undocumented!$B:$F, 4, FALSE) &amp; IF(VLOOKUP("#" &amp; REPLACE(E$3, 2, 1, "") &amp; REPLACE($A10, 1, 1, ""), Undocumented!$B:$F, 4, FALSE) &lt;&gt; VLOOKUP("#" &amp; REPLACE(E$3, 2, 1, "") &amp; REPLACE($A10, 1, 1, ""), Undocumented!$B:$F, 5, FALSE), " / " &amp; VLOOKUP("#" &amp; REPLACE(E$3, 2, 1, "") &amp; REPLACE($A10, 1, 1, ""), Undocumented!$B:$F, 5, FALSE), "")</f>
        <v>LD (HL), n_x000D_
10</v>
      </c>
      <c r="F10" s="25" t="str">
        <f>VLOOKUP("#" &amp; REPLACE(F$3, 2, 1, "") &amp; REPLACE($A10, 1, 1, ""), Undocumented!$B:$F, 2, FALSE) &amp; CHAR(13) &amp; CHAR(10) &amp; VLOOKUP("#" &amp; REPLACE(F$3, 2, 1, "") &amp; REPLACE($A10, 1, 1, ""), Undocumented!$B:$F, 4, FALSE) &amp; IF(VLOOKUP("#" &amp; REPLACE(F$3, 2, 1, "") &amp; REPLACE($A10, 1, 1, ""), Undocumented!$B:$F, 4, FALSE) &lt;&gt; VLOOKUP("#" &amp; REPLACE(F$3, 2, 1, "") &amp; REPLACE($A10, 1, 1, ""), Undocumented!$B:$F, 5, FALSE), " / " &amp; VLOOKUP("#" &amp; REPLACE(F$3, 2, 1, "") &amp; REPLACE($A10, 1, 1, ""), Undocumented!$B:$F, 5, FALSE), "")</f>
        <v>LD B, (HL)_x000D_
7</v>
      </c>
      <c r="G10" s="25" t="str">
        <f>VLOOKUP("#" &amp; REPLACE(G$3, 2, 1, "") &amp; REPLACE($A10, 1, 1, ""), Undocumented!$B:$F, 2, FALSE) &amp; CHAR(13) &amp; CHAR(10) &amp; VLOOKUP("#" &amp; REPLACE(G$3, 2, 1, "") &amp; REPLACE($A10, 1, 1, ""), Undocumented!$B:$F, 4, FALSE) &amp; IF(VLOOKUP("#" &amp; REPLACE(G$3, 2, 1, "") &amp; REPLACE($A10, 1, 1, ""), Undocumented!$B:$F, 4, FALSE) &lt;&gt; VLOOKUP("#" &amp; REPLACE(G$3, 2, 1, "") &amp; REPLACE($A10, 1, 1, ""), Undocumented!$B:$F, 5, FALSE), " / " &amp; VLOOKUP("#" &amp; REPLACE(G$3, 2, 1, "") &amp; REPLACE($A10, 1, 1, ""), Undocumented!$B:$F, 5, FALSE), "")</f>
        <v>LD D, (HL)_x000D_
7</v>
      </c>
      <c r="H10" s="25" t="str">
        <f>VLOOKUP("#" &amp; REPLACE(H$3, 2, 1, "") &amp; REPLACE($A10, 1, 1, ""), Undocumented!$B:$F, 2, FALSE) &amp; CHAR(13) &amp; CHAR(10) &amp; VLOOKUP("#" &amp; REPLACE(H$3, 2, 1, "") &amp; REPLACE($A10, 1, 1, ""), Undocumented!$B:$F, 4, FALSE) &amp; IF(VLOOKUP("#" &amp; REPLACE(H$3, 2, 1, "") &amp; REPLACE($A10, 1, 1, ""), Undocumented!$B:$F, 4, FALSE) &lt;&gt; VLOOKUP("#" &amp; REPLACE(H$3, 2, 1, "") &amp; REPLACE($A10, 1, 1, ""), Undocumented!$B:$F, 5, FALSE), " / " &amp; VLOOKUP("#" &amp; REPLACE(H$3, 2, 1, "") &amp; REPLACE($A10, 1, 1, ""), Undocumented!$B:$F, 5, FALSE), "")</f>
        <v>LD H, (HL)_x000D_
7</v>
      </c>
      <c r="I10" s="32" t="str">
        <f>VLOOKUP("#" &amp; REPLACE(I$3, 2, 1, "") &amp; REPLACE($A10, 1, 1, ""), Undocumented!$B:$F, 2, FALSE) &amp; CHAR(13) &amp; CHAR(10) &amp; VLOOKUP("#" &amp; REPLACE(I$3, 2, 1, "") &amp; REPLACE($A10, 1, 1, ""), Undocumented!$B:$F, 4, FALSE) &amp; IF(VLOOKUP("#" &amp; REPLACE(I$3, 2, 1, "") &amp; REPLACE($A10, 1, 1, ""), Undocumented!$B:$F, 4, FALSE) &lt;&gt; VLOOKUP("#" &amp; REPLACE(I$3, 2, 1, "") &amp; REPLACE($A10, 1, 1, ""), Undocumented!$B:$F, 5, FALSE), " / " &amp; VLOOKUP("#" &amp; REPLACE(I$3, 2, 1, "") &amp; REPLACE($A10, 1, 1, ""), Undocumented!$B:$F, 5, FALSE), "")</f>
        <v>HALT_x000D_
4</v>
      </c>
      <c r="J10" s="26" t="str">
        <f>VLOOKUP("#" &amp; REPLACE(J$3, 2, 1, "") &amp; REPLACE($A10, 1, 1, ""), Undocumented!$B:$F, 2, FALSE) &amp; CHAR(13) &amp; CHAR(10) &amp; VLOOKUP("#" &amp; REPLACE(J$3, 2, 1, "") &amp; REPLACE($A10, 1, 1, ""), Undocumented!$B:$F, 4, FALSE) &amp; IF(VLOOKUP("#" &amp; REPLACE(J$3, 2, 1, "") &amp; REPLACE($A10, 1, 1, ""), Undocumented!$B:$F, 4, FALSE) &lt;&gt; VLOOKUP("#" &amp; REPLACE(J$3, 2, 1, "") &amp; REPLACE($A10, 1, 1, ""), Undocumented!$B:$F, 5, FALSE), " / " &amp; VLOOKUP("#" &amp; REPLACE(J$3, 2, 1, "") &amp; REPLACE($A10, 1, 1, ""), Undocumented!$B:$F, 5, FALSE), "")</f>
        <v>ADD A, (HL)_x000D_
7</v>
      </c>
      <c r="K10" s="26" t="str">
        <f>VLOOKUP("#" &amp; REPLACE(K$3, 2, 1, "") &amp; REPLACE($A10, 1, 1, ""), Undocumented!$B:$F, 2, FALSE) &amp; CHAR(13) &amp; CHAR(10) &amp; VLOOKUP("#" &amp; REPLACE(K$3, 2, 1, "") &amp; REPLACE($A10, 1, 1, ""), Undocumented!$B:$F, 4, FALSE) &amp; IF(VLOOKUP("#" &amp; REPLACE(K$3, 2, 1, "") &amp; REPLACE($A10, 1, 1, ""), Undocumented!$B:$F, 4, FALSE) &lt;&gt; VLOOKUP("#" &amp; REPLACE(K$3, 2, 1, "") &amp; REPLACE($A10, 1, 1, ""), Undocumented!$B:$F, 5, FALSE), " / " &amp; VLOOKUP("#" &amp; REPLACE(K$3, 2, 1, "") &amp; REPLACE($A10, 1, 1, ""), Undocumented!$B:$F, 5, FALSE), "")</f>
        <v>SUB (HL)_x000D_
7</v>
      </c>
      <c r="L10" s="26" t="str">
        <f>VLOOKUP("#" &amp; REPLACE(L$3, 2, 1, "") &amp; REPLACE($A10, 1, 1, ""), Undocumented!$B:$F, 2, FALSE) &amp; CHAR(13) &amp; CHAR(10) &amp; VLOOKUP("#" &amp; REPLACE(L$3, 2, 1, "") &amp; REPLACE($A10, 1, 1, ""), Undocumented!$B:$F, 4, FALSE) &amp; IF(VLOOKUP("#" &amp; REPLACE(L$3, 2, 1, "") &amp; REPLACE($A10, 1, 1, ""), Undocumented!$B:$F, 4, FALSE) &lt;&gt; VLOOKUP("#" &amp; REPLACE(L$3, 2, 1, "") &amp; REPLACE($A10, 1, 1, ""), Undocumented!$B:$F, 5, FALSE), " / " &amp; VLOOKUP("#" &amp; REPLACE(L$3, 2, 1, "") &amp; REPLACE($A10, 1, 1, ""), Undocumented!$B:$F, 5, FALSE), "")</f>
        <v>AND (HL)_x000D_
7</v>
      </c>
      <c r="M10" s="26" t="str">
        <f>VLOOKUP("#" &amp; REPLACE(M$3, 2, 1, "") &amp; REPLACE($A10, 1, 1, ""), Undocumented!$B:$F, 2, FALSE) &amp; CHAR(13) &amp; CHAR(10) &amp; VLOOKUP("#" &amp; REPLACE(M$3, 2, 1, "") &amp; REPLACE($A10, 1, 1, ""), Undocumented!$B:$F, 4, FALSE) &amp; IF(VLOOKUP("#" &amp; REPLACE(M$3, 2, 1, "") &amp; REPLACE($A10, 1, 1, ""), Undocumented!$B:$F, 4, FALSE) &lt;&gt; VLOOKUP("#" &amp; REPLACE(M$3, 2, 1, "") &amp; REPLACE($A10, 1, 1, ""), Undocumented!$B:$F, 5, FALSE), " / " &amp; VLOOKUP("#" &amp; REPLACE(M$3, 2, 1, "") &amp; REPLACE($A10, 1, 1, ""), Undocumented!$B:$F, 5, FALSE), "")</f>
        <v>OR (HL)_x000D_
7</v>
      </c>
      <c r="N10" s="26" t="str">
        <f>VLOOKUP("#" &amp; REPLACE(N$3, 2, 1, "") &amp; REPLACE($A10, 1, 1, ""), Undocumented!$B:$F, 2, FALSE) &amp; CHAR(13) &amp; CHAR(10) &amp; VLOOKUP("#" &amp; REPLACE(N$3, 2, 1, "") &amp; REPLACE($A10, 1, 1, ""), Undocumented!$B:$F, 4, FALSE) &amp; IF(VLOOKUP("#" &amp; REPLACE(N$3, 2, 1, "") &amp; REPLACE($A10, 1, 1, ""), Undocumented!$B:$F, 4, FALSE) &lt;&gt; VLOOKUP("#" &amp; REPLACE(N$3, 2, 1, "") &amp; REPLACE($A10, 1, 1, ""), Undocumented!$B:$F, 5, FALSE), " / " &amp; VLOOKUP("#" &amp; REPLACE(N$3, 2, 1, "") &amp; REPLACE($A10, 1, 1, ""), Undocumented!$B:$F, 5, FALSE), "")</f>
        <v>ADD A, n_x000D_
7</v>
      </c>
      <c r="O10" s="26" t="str">
        <f>VLOOKUP("#" &amp; REPLACE(O$3, 2, 1, "") &amp; REPLACE($A10, 1, 1, ""), Undocumented!$B:$F, 2, FALSE) &amp; CHAR(13) &amp; CHAR(10) &amp; VLOOKUP("#" &amp; REPLACE(O$3, 2, 1, "") &amp; REPLACE($A10, 1, 1, ""), Undocumented!$B:$F, 4, FALSE) &amp; IF(VLOOKUP("#" &amp; REPLACE(O$3, 2, 1, "") &amp; REPLACE($A10, 1, 1, ""), Undocumented!$B:$F, 4, FALSE) &lt;&gt; VLOOKUP("#" &amp; REPLACE(O$3, 2, 1, "") &amp; REPLACE($A10, 1, 1, ""), Undocumented!$B:$F, 5, FALSE), " / " &amp; VLOOKUP("#" &amp; REPLACE(O$3, 2, 1, "") &amp; REPLACE($A10, 1, 1, ""), Undocumented!$B:$F, 5, FALSE), "")</f>
        <v>SUB n_x000D_
7</v>
      </c>
      <c r="P10" s="26" t="str">
        <f>VLOOKUP("#" &amp; REPLACE(P$3, 2, 1, "") &amp; REPLACE($A10, 1, 1, ""), Undocumented!$B:$F, 2, FALSE) &amp; CHAR(13) &amp; CHAR(10) &amp; VLOOKUP("#" &amp; REPLACE(P$3, 2, 1, "") &amp; REPLACE($A10, 1, 1, ""), Undocumented!$B:$F, 4, FALSE) &amp; IF(VLOOKUP("#" &amp; REPLACE(P$3, 2, 1, "") &amp; REPLACE($A10, 1, 1, ""), Undocumented!$B:$F, 4, FALSE) &lt;&gt; VLOOKUP("#" &amp; REPLACE(P$3, 2, 1, "") &amp; REPLACE($A10, 1, 1, ""), Undocumented!$B:$F, 5, FALSE), " / " &amp; VLOOKUP("#" &amp; REPLACE(P$3, 2, 1, "") &amp; REPLACE($A10, 1, 1, ""), Undocumented!$B:$F, 5, FALSE), "")</f>
        <v>AND n_x000D_
7</v>
      </c>
      <c r="Q10" s="33" t="str">
        <f>VLOOKUP("#" &amp; REPLACE(Q$3, 2, 1, "") &amp; REPLACE($A10, 1, 1, ""), Undocumented!$B:$F, 2, FALSE) &amp; CHAR(13) &amp; CHAR(10) &amp; VLOOKUP("#" &amp; REPLACE(Q$3, 2, 1, "") &amp; REPLACE($A10, 1, 1, ""), Undocumented!$B:$F, 4, FALSE) &amp; IF(VLOOKUP("#" &amp; REPLACE(Q$3, 2, 1, "") &amp; REPLACE($A10, 1, 1, ""), Undocumented!$B:$F, 4, FALSE) &lt;&gt; VLOOKUP("#" &amp; REPLACE(Q$3, 2, 1, "") &amp; REPLACE($A10, 1, 1, ""), Undocumented!$B:$F, 5, FALSE), " / " &amp; VLOOKUP("#" &amp; REPLACE(Q$3, 2, 1, "") &amp; REPLACE($A10, 1, 1, ""), Undocumented!$B:$F, 5, FALSE), "")</f>
        <v>OR n_x000D_
7</v>
      </c>
      <c r="S10" s="6" t="s">
        <v>3334</v>
      </c>
      <c r="T10" s="6" t="s">
        <v>3334</v>
      </c>
      <c r="U10" s="6" t="s">
        <v>3334</v>
      </c>
      <c r="V10" s="6" t="s">
        <v>3485</v>
      </c>
      <c r="W10" s="6" t="s">
        <v>3334</v>
      </c>
      <c r="X10" s="6" t="s">
        <v>3334</v>
      </c>
      <c r="Y10" s="6" t="s">
        <v>3334</v>
      </c>
      <c r="Z10" s="6" t="s">
        <v>3339</v>
      </c>
      <c r="AA10" s="6" t="s">
        <v>3334</v>
      </c>
      <c r="AB10" s="6" t="s">
        <v>3334</v>
      </c>
      <c r="AC10" s="6" t="s">
        <v>3334</v>
      </c>
      <c r="AD10" s="6" t="s">
        <v>3334</v>
      </c>
      <c r="AE10" s="6" t="s">
        <v>3334</v>
      </c>
      <c r="AF10" s="6" t="s">
        <v>3334</v>
      </c>
      <c r="AG10" s="6" t="s">
        <v>3334</v>
      </c>
      <c r="AH10" s="6" t="s">
        <v>3334</v>
      </c>
      <c r="AI10" s="6" t="str">
        <f t="shared" si="0"/>
        <v>{ 7, 7, 7, 10, 7, 7, 7, 4, 7, 7, 7, 7, 7, 7, 7, 7},</v>
      </c>
    </row>
    <row r="11" spans="1:35" ht="26.25" thickBot="1">
      <c r="A11" s="8" t="s">
        <v>5231</v>
      </c>
      <c r="B11" s="34" t="str">
        <f>VLOOKUP("#" &amp; REPLACE(B$3, 2, 1, "") &amp; REPLACE($A11, 1, 1, ""), Undocumented!$B:$E, 2, FALSE) &amp; CHAR(13) &amp; CHAR(10) &amp;  VLOOKUP("#" &amp; REPLACE(B$3, 2, 1, "") &amp; REPLACE($A11, 1, 1, ""), Undocumented!$B:$E, 4, FALSE)</f>
        <v>RLCA_x000D_
4</v>
      </c>
      <c r="C11" s="34" t="str">
        <f>VLOOKUP("#" &amp; REPLACE(C$3, 2, 1, "") &amp; REPLACE($A11, 1, 1, ""), Undocumented!$B:$F, 2, FALSE) &amp; CHAR(13) &amp; CHAR(10) &amp; VLOOKUP("#" &amp; REPLACE(C$3, 2, 1, "") &amp; REPLACE($A11, 1, 1, ""), Undocumented!$B:$F, 4, FALSE) &amp; IF(VLOOKUP("#" &amp; REPLACE(C$3, 2, 1, "") &amp; REPLACE($A11, 1, 1, ""), Undocumented!$B:$F, 4, FALSE) &lt;&gt; VLOOKUP("#" &amp; REPLACE(C$3, 2, 1, "") &amp; REPLACE($A11, 1, 1, ""), Undocumented!$B:$F, 5, FALSE), " / " &amp; VLOOKUP("#" &amp; REPLACE(C$3, 2, 1, "") &amp; REPLACE($A11, 1, 1, ""), Undocumented!$B:$F, 5, FALSE), "")</f>
        <v>RLA_x000D_
4</v>
      </c>
      <c r="D11" s="84" t="str">
        <f>VLOOKUP("#" &amp; REPLACE(D$3, 2, 1, "") &amp; REPLACE($A11, 1, 1, ""), Undocumented!$B:$F, 2, FALSE) &amp; CHAR(13) &amp; CHAR(10) &amp; VLOOKUP("#" &amp; REPLACE(D$3, 2, 1, "") &amp; REPLACE($A11, 1, 1, ""), Undocumented!$B:$F, 4, FALSE) &amp; IF(VLOOKUP("#" &amp; REPLACE(D$3, 2, 1, "") &amp; REPLACE($A11, 1, 1, ""), Undocumented!$B:$F, 4, FALSE) &lt;&gt; VLOOKUP("#" &amp; REPLACE(D$3, 2, 1, "") &amp; REPLACE($A11, 1, 1, ""), Undocumented!$B:$F, 5, FALSE), " / " &amp; VLOOKUP("#" &amp; REPLACE(D$3, 2, 1, "") &amp; REPLACE($A11, 1, 1, ""), Undocumented!$B:$F, 5, FALSE), "")</f>
        <v>DAA_x000D_
4</v>
      </c>
      <c r="E11" s="84" t="str">
        <f>VLOOKUP("#" &amp; REPLACE(E$3, 2, 1, "") &amp; REPLACE($A11, 1, 1, ""), Undocumented!$B:$F, 2, FALSE) &amp; CHAR(13) &amp; CHAR(10) &amp; VLOOKUP("#" &amp; REPLACE(E$3, 2, 1, "") &amp; REPLACE($A11, 1, 1, ""), Undocumented!$B:$F, 4, FALSE) &amp; IF(VLOOKUP("#" &amp; REPLACE(E$3, 2, 1, "") &amp; REPLACE($A11, 1, 1, ""), Undocumented!$B:$F, 4, FALSE) &lt;&gt; VLOOKUP("#" &amp; REPLACE(E$3, 2, 1, "") &amp; REPLACE($A11, 1, 1, ""), Undocumented!$B:$F, 5, FALSE), " / " &amp; VLOOKUP("#" &amp; REPLACE(E$3, 2, 1, "") &amp; REPLACE($A11, 1, 1, ""), Undocumented!$B:$F, 5, FALSE), "")</f>
        <v>SCF_x000D_
4</v>
      </c>
      <c r="F11" s="25" t="str">
        <f>VLOOKUP("#" &amp; REPLACE(F$3, 2, 1, "") &amp; REPLACE($A11, 1, 1, ""), Undocumented!$B:$F, 2, FALSE) &amp; CHAR(13) &amp; CHAR(10) &amp; VLOOKUP("#" &amp; REPLACE(F$3, 2, 1, "") &amp; REPLACE($A11, 1, 1, ""), Undocumented!$B:$F, 4, FALSE) &amp; IF(VLOOKUP("#" &amp; REPLACE(F$3, 2, 1, "") &amp; REPLACE($A11, 1, 1, ""), Undocumented!$B:$F, 4, FALSE) &lt;&gt; VLOOKUP("#" &amp; REPLACE(F$3, 2, 1, "") &amp; REPLACE($A11, 1, 1, ""), Undocumented!$B:$F, 5, FALSE), " / " &amp; VLOOKUP("#" &amp; REPLACE(F$3, 2, 1, "") &amp; REPLACE($A11, 1, 1, ""), Undocumented!$B:$F, 5, FALSE), "")</f>
        <v>LD B, A_x000D_
4</v>
      </c>
      <c r="G11" s="25" t="str">
        <f>VLOOKUP("#" &amp; REPLACE(G$3, 2, 1, "") &amp; REPLACE($A11, 1, 1, ""), Undocumented!$B:$F, 2, FALSE) &amp; CHAR(13) &amp; CHAR(10) &amp; VLOOKUP("#" &amp; REPLACE(G$3, 2, 1, "") &amp; REPLACE($A11, 1, 1, ""), Undocumented!$B:$F, 4, FALSE) &amp; IF(VLOOKUP("#" &amp; REPLACE(G$3, 2, 1, "") &amp; REPLACE($A11, 1, 1, ""), Undocumented!$B:$F, 4, FALSE) &lt;&gt; VLOOKUP("#" &amp; REPLACE(G$3, 2, 1, "") &amp; REPLACE($A11, 1, 1, ""), Undocumented!$B:$F, 5, FALSE), " / " &amp; VLOOKUP("#" &amp; REPLACE(G$3, 2, 1, "") &amp; REPLACE($A11, 1, 1, ""), Undocumented!$B:$F, 5, FALSE), "")</f>
        <v>LD D, A_x000D_
4</v>
      </c>
      <c r="H11" s="25" t="str">
        <f>VLOOKUP("#" &amp; REPLACE(H$3, 2, 1, "") &amp; REPLACE($A11, 1, 1, ""), Undocumented!$B:$F, 2, FALSE) &amp; CHAR(13) &amp; CHAR(10) &amp; VLOOKUP("#" &amp; REPLACE(H$3, 2, 1, "") &amp; REPLACE($A11, 1, 1, ""), Undocumented!$B:$F, 4, FALSE) &amp; IF(VLOOKUP("#" &amp; REPLACE(H$3, 2, 1, "") &amp; REPLACE($A11, 1, 1, ""), Undocumented!$B:$F, 4, FALSE) &lt;&gt; VLOOKUP("#" &amp; REPLACE(H$3, 2, 1, "") &amp; REPLACE($A11, 1, 1, ""), Undocumented!$B:$F, 5, FALSE), " / " &amp; VLOOKUP("#" &amp; REPLACE(H$3, 2, 1, "") &amp; REPLACE($A11, 1, 1, ""), Undocumented!$B:$F, 5, FALSE), "")</f>
        <v>LD H, A_x000D_
4</v>
      </c>
      <c r="I11" s="25" t="str">
        <f>VLOOKUP("#" &amp; REPLACE(I$3, 2, 1, "") &amp; REPLACE($A11, 1, 1, ""), Undocumented!$B:$F, 2, FALSE) &amp; CHAR(13) &amp; CHAR(10) &amp; VLOOKUP("#" &amp; REPLACE(I$3, 2, 1, "") &amp; REPLACE($A11, 1, 1, ""), Undocumented!$B:$F, 4, FALSE) &amp; IF(VLOOKUP("#" &amp; REPLACE(I$3, 2, 1, "") &amp; REPLACE($A11, 1, 1, ""), Undocumented!$B:$F, 4, FALSE) &lt;&gt; VLOOKUP("#" &amp; REPLACE(I$3, 2, 1, "") &amp; REPLACE($A11, 1, 1, ""), Undocumented!$B:$F, 5, FALSE), " / " &amp; VLOOKUP("#" &amp; REPLACE(I$3, 2, 1, "") &amp; REPLACE($A11, 1, 1, ""), Undocumented!$B:$F, 5, FALSE), "")</f>
        <v>LD (HL), A_x000D_
7</v>
      </c>
      <c r="J11" s="26" t="str">
        <f>VLOOKUP("#" &amp; REPLACE(J$3, 2, 1, "") &amp; REPLACE($A11, 1, 1, ""), Undocumented!$B:$F, 2, FALSE) &amp; CHAR(13) &amp; CHAR(10) &amp; VLOOKUP("#" &amp; REPLACE(J$3, 2, 1, "") &amp; REPLACE($A11, 1, 1, ""), Undocumented!$B:$F, 4, FALSE) &amp; IF(VLOOKUP("#" &amp; REPLACE(J$3, 2, 1, "") &amp; REPLACE($A11, 1, 1, ""), Undocumented!$B:$F, 4, FALSE) &lt;&gt; VLOOKUP("#" &amp; REPLACE(J$3, 2, 1, "") &amp; REPLACE($A11, 1, 1, ""), Undocumented!$B:$F, 5, FALSE), " / " &amp; VLOOKUP("#" &amp; REPLACE(J$3, 2, 1, "") &amp; REPLACE($A11, 1, 1, ""), Undocumented!$B:$F, 5, FALSE), "")</f>
        <v>ADD A, A_x000D_
4</v>
      </c>
      <c r="K11" s="26" t="str">
        <f>VLOOKUP("#" &amp; REPLACE(K$3, 2, 1, "") &amp; REPLACE($A11, 1, 1, ""), Undocumented!$B:$F, 2, FALSE) &amp; CHAR(13) &amp; CHAR(10) &amp; VLOOKUP("#" &amp; REPLACE(K$3, 2, 1, "") &amp; REPLACE($A11, 1, 1, ""), Undocumented!$B:$F, 4, FALSE) &amp; IF(VLOOKUP("#" &amp; REPLACE(K$3, 2, 1, "") &amp; REPLACE($A11, 1, 1, ""), Undocumented!$B:$F, 4, FALSE) &lt;&gt; VLOOKUP("#" &amp; REPLACE(K$3, 2, 1, "") &amp; REPLACE($A11, 1, 1, ""), Undocumented!$B:$F, 5, FALSE), " / " &amp; VLOOKUP("#" &amp; REPLACE(K$3, 2, 1, "") &amp; REPLACE($A11, 1, 1, ""), Undocumented!$B:$F, 5, FALSE), "")</f>
        <v>SUB A_x000D_
4</v>
      </c>
      <c r="L11" s="26" t="str">
        <f>VLOOKUP("#" &amp; REPLACE(L$3, 2, 1, "") &amp; REPLACE($A11, 1, 1, ""), Undocumented!$B:$F, 2, FALSE) &amp; CHAR(13) &amp; CHAR(10) &amp; VLOOKUP("#" &amp; REPLACE(L$3, 2, 1, "") &amp; REPLACE($A11, 1, 1, ""), Undocumented!$B:$F, 4, FALSE) &amp; IF(VLOOKUP("#" &amp; REPLACE(L$3, 2, 1, "") &amp; REPLACE($A11, 1, 1, ""), Undocumented!$B:$F, 4, FALSE) &lt;&gt; VLOOKUP("#" &amp; REPLACE(L$3, 2, 1, "") &amp; REPLACE($A11, 1, 1, ""), Undocumented!$B:$F, 5, FALSE), " / " &amp; VLOOKUP("#" &amp; REPLACE(L$3, 2, 1, "") &amp; REPLACE($A11, 1, 1, ""), Undocumented!$B:$F, 5, FALSE), "")</f>
        <v>AND A_x000D_
4</v>
      </c>
      <c r="M11" s="26" t="str">
        <f>VLOOKUP("#" &amp; REPLACE(M$3, 2, 1, "") &amp; REPLACE($A11, 1, 1, ""), Undocumented!$B:$F, 2, FALSE) &amp; CHAR(13) &amp; CHAR(10) &amp; VLOOKUP("#" &amp; REPLACE(M$3, 2, 1, "") &amp; REPLACE($A11, 1, 1, ""), Undocumented!$B:$F, 4, FALSE) &amp; IF(VLOOKUP("#" &amp; REPLACE(M$3, 2, 1, "") &amp; REPLACE($A11, 1, 1, ""), Undocumented!$B:$F, 4, FALSE) &lt;&gt; VLOOKUP("#" &amp; REPLACE(M$3, 2, 1, "") &amp; REPLACE($A11, 1, 1, ""), Undocumented!$B:$F, 5, FALSE), " / " &amp; VLOOKUP("#" &amp; REPLACE(M$3, 2, 1, "") &amp; REPLACE($A11, 1, 1, ""), Undocumented!$B:$F, 5, FALSE), "")</f>
        <v>OR A_x000D_
4</v>
      </c>
      <c r="N11" s="90" t="str">
        <f>VLOOKUP("#" &amp; REPLACE(N$3, 2, 1, "") &amp; REPLACE($A11, 1, 1, ""), Undocumented!$B:$F, 2, FALSE) &amp; CHAR(13) &amp; CHAR(10) &amp; VLOOKUP("#" &amp; REPLACE(N$3, 2, 1, "") &amp; REPLACE($A11, 1, 1, ""), Undocumented!$B:$F, 4, FALSE) &amp; IF(VLOOKUP("#" &amp; REPLACE(N$3, 2, 1, "") &amp; REPLACE($A11, 1, 1, ""), Undocumented!$B:$F, 4, FALSE) &lt;&gt; VLOOKUP("#" &amp; REPLACE(N$3, 2, 1, "") &amp; REPLACE($A11, 1, 1, ""), Undocumented!$B:$F, 5, FALSE), " / " &amp; VLOOKUP("#" &amp; REPLACE(N$3, 2, 1, "") &amp; REPLACE($A11, 1, 1, ""), Undocumented!$B:$F, 5, FALSE), "")</f>
        <v>RST 0x0000_x000D_
11</v>
      </c>
      <c r="O11" s="90" t="str">
        <f>VLOOKUP("#" &amp; REPLACE(O$3, 2, 1, "") &amp; REPLACE($A11, 1, 1, ""), Undocumented!$B:$F, 2, FALSE) &amp; CHAR(13) &amp; CHAR(10) &amp; VLOOKUP("#" &amp; REPLACE(O$3, 2, 1, "") &amp; REPLACE($A11, 1, 1, ""), Undocumented!$B:$F, 4, FALSE) &amp; IF(VLOOKUP("#" &amp; REPLACE(O$3, 2, 1, "") &amp; REPLACE($A11, 1, 1, ""), Undocumented!$B:$F, 4, FALSE) &lt;&gt; VLOOKUP("#" &amp; REPLACE(O$3, 2, 1, "") &amp; REPLACE($A11, 1, 1, ""), Undocumented!$B:$F, 5, FALSE), " / " &amp; VLOOKUP("#" &amp; REPLACE(O$3, 2, 1, "") &amp; REPLACE($A11, 1, 1, ""), Undocumented!$B:$F, 5, FALSE), "")</f>
        <v>RST 0x0010_x000D_
11</v>
      </c>
      <c r="P11" s="90" t="str">
        <f>VLOOKUP("#" &amp; REPLACE(P$3, 2, 1, "") &amp; REPLACE($A11, 1, 1, ""), Undocumented!$B:$F, 2, FALSE) &amp; CHAR(13) &amp; CHAR(10) &amp; VLOOKUP("#" &amp; REPLACE(P$3, 2, 1, "") &amp; REPLACE($A11, 1, 1, ""), Undocumented!$B:$F, 4, FALSE) &amp; IF(VLOOKUP("#" &amp; REPLACE(P$3, 2, 1, "") &amp; REPLACE($A11, 1, 1, ""), Undocumented!$B:$F, 4, FALSE) &lt;&gt; VLOOKUP("#" &amp; REPLACE(P$3, 2, 1, "") &amp; REPLACE($A11, 1, 1, ""), Undocumented!$B:$F, 5, FALSE), " / " &amp; VLOOKUP("#" &amp; REPLACE(P$3, 2, 1, "") &amp; REPLACE($A11, 1, 1, ""), Undocumented!$B:$F, 5, FALSE), "")</f>
        <v>RST 0x0020_x000D_
11</v>
      </c>
      <c r="Q11" s="93" t="str">
        <f>VLOOKUP("#" &amp; REPLACE(Q$3, 2, 1, "") &amp; REPLACE($A11, 1, 1, ""), Undocumented!$B:$F, 2, FALSE) &amp; CHAR(13) &amp; CHAR(10) &amp; VLOOKUP("#" &amp; REPLACE(Q$3, 2, 1, "") &amp; REPLACE($A11, 1, 1, ""), Undocumented!$B:$F, 4, FALSE) &amp; IF(VLOOKUP("#" &amp; REPLACE(Q$3, 2, 1, "") &amp; REPLACE($A11, 1, 1, ""), Undocumented!$B:$F, 4, FALSE) &lt;&gt; VLOOKUP("#" &amp; REPLACE(Q$3, 2, 1, "") &amp; REPLACE($A11, 1, 1, ""), Undocumented!$B:$F, 5, FALSE), " / " &amp; VLOOKUP("#" &amp; REPLACE(Q$3, 2, 1, "") &amp; REPLACE($A11, 1, 1, ""), Undocumented!$B:$F, 5, FALSE), "")</f>
        <v>RST 0x0030_x000D_
11</v>
      </c>
      <c r="S11" s="6" t="s">
        <v>3339</v>
      </c>
      <c r="T11" s="6" t="s">
        <v>3339</v>
      </c>
      <c r="U11" s="6" t="s">
        <v>3339</v>
      </c>
      <c r="V11" s="6" t="s">
        <v>3339</v>
      </c>
      <c r="W11" s="6" t="s">
        <v>3339</v>
      </c>
      <c r="X11" s="6" t="s">
        <v>3339</v>
      </c>
      <c r="Y11" s="6" t="s">
        <v>3339</v>
      </c>
      <c r="Z11" s="6" t="s">
        <v>3334</v>
      </c>
      <c r="AA11" s="6" t="s">
        <v>3339</v>
      </c>
      <c r="AB11" s="6" t="s">
        <v>3339</v>
      </c>
      <c r="AC11" s="6" t="s">
        <v>3339</v>
      </c>
      <c r="AD11" s="6" t="s">
        <v>3339</v>
      </c>
      <c r="AE11" s="6" t="s">
        <v>3411</v>
      </c>
      <c r="AF11" s="6" t="s">
        <v>3411</v>
      </c>
      <c r="AG11" s="6" t="s">
        <v>3411</v>
      </c>
      <c r="AH11" s="6" t="s">
        <v>3411</v>
      </c>
      <c r="AI11" s="6" t="str">
        <f t="shared" si="0"/>
        <v>{ 4, 4, 4, 4, 4, 4, 4, 7, 4, 4, 4, 4, 11, 11, 11, 11},</v>
      </c>
    </row>
    <row r="12" spans="1:35" ht="26.25" thickBot="1">
      <c r="A12" s="8" t="s">
        <v>5230</v>
      </c>
      <c r="B12" s="35" t="str">
        <f>VLOOKUP("#" &amp; REPLACE(B$3, 2, 1, "") &amp; REPLACE($A12, 1, 1, ""), Undocumented!$B:$E, 2, FALSE) &amp; CHAR(13) &amp; CHAR(10) &amp;  VLOOKUP("#" &amp; REPLACE(B$3, 2, 1, "") &amp; REPLACE($A12, 1, 1, ""), Undocumented!$B:$E, 4, FALSE)</f>
        <v>EX AF, AF'_x000D_
4</v>
      </c>
      <c r="C12" s="83" t="str">
        <f>VLOOKUP("#" &amp; REPLACE(C$3, 2, 1, "") &amp; REPLACE($A12, 1, 1, ""), Undocumented!$B:$F, 2, FALSE) &amp; CHAR(13) &amp; CHAR(10) &amp; VLOOKUP("#" &amp; REPLACE(C$3, 2, 1, "") &amp; REPLACE($A12, 1, 1, ""), Undocumented!$B:$F, 4, FALSE) &amp; IF(VLOOKUP("#" &amp; REPLACE(C$3, 2, 1, "") &amp; REPLACE($A12, 1, 1, ""), Undocumented!$B:$F, 4, FALSE) &lt;&gt; VLOOKUP("#" &amp; REPLACE(C$3, 2, 1, "") &amp; REPLACE($A12, 1, 1, ""), Undocumented!$B:$F, 5, FALSE), " / " &amp; VLOOKUP("#" &amp; REPLACE(C$3, 2, 1, "") &amp; REPLACE($A12, 1, 1, ""), Undocumented!$B:$F, 5, FALSE), "")</f>
        <v>JR e_x000D_
12</v>
      </c>
      <c r="D12" s="80" t="str">
        <f>VLOOKUP("#" &amp; REPLACE(D$3, 2, 1, "") &amp; REPLACE($A12, 1, 1, ""), Undocumented!$B:$F, 2, FALSE) &amp; CHAR(13) &amp; CHAR(10) &amp; VLOOKUP("#" &amp; REPLACE(D$3, 2, 1, "") &amp; REPLACE($A12, 1, 1, ""), Undocumented!$B:$F, 4, FALSE) &amp; IF(VLOOKUP("#" &amp; REPLACE(D$3, 2, 1, "") &amp; REPLACE($A12, 1, 1, ""), Undocumented!$B:$F, 4, FALSE) &lt;&gt; VLOOKUP("#" &amp; REPLACE(D$3, 2, 1, "") &amp; REPLACE($A12, 1, 1, ""), Undocumented!$B:$F, 5, FALSE), " / " &amp; VLOOKUP("#" &amp; REPLACE(D$3, 2, 1, "") &amp; REPLACE($A12, 1, 1, ""), Undocumented!$B:$F, 5, FALSE), "")</f>
        <v>JR Z, e_x000D_
12 / 7</v>
      </c>
      <c r="E12" s="80" t="str">
        <f>VLOOKUP("#" &amp; REPLACE(E$3, 2, 1, "") &amp; REPLACE($A12, 1, 1, ""), Undocumented!$B:$F, 2, FALSE) &amp; CHAR(13) &amp; CHAR(10) &amp; VLOOKUP("#" &amp; REPLACE(E$3, 2, 1, "") &amp; REPLACE($A12, 1, 1, ""), Undocumented!$B:$F, 4, FALSE) &amp; IF(VLOOKUP("#" &amp; REPLACE(E$3, 2, 1, "") &amp; REPLACE($A12, 1, 1, ""), Undocumented!$B:$F, 4, FALSE) &lt;&gt; VLOOKUP("#" &amp; REPLACE(E$3, 2, 1, "") &amp; REPLACE($A12, 1, 1, ""), Undocumented!$B:$F, 5, FALSE), " / " &amp; VLOOKUP("#" &amp; REPLACE(E$3, 2, 1, "") &amp; REPLACE($A12, 1, 1, ""), Undocumented!$B:$F, 5, FALSE), "")</f>
        <v>JR C, e_x000D_
12 / 7</v>
      </c>
      <c r="F12" s="86" t="str">
        <f>VLOOKUP("#" &amp; REPLACE(F$3, 2, 1, "") &amp; REPLACE($A12, 1, 1, ""), Undocumented!$B:$F, 2, FALSE) &amp; CHAR(13) &amp; CHAR(10) &amp; VLOOKUP("#" &amp; REPLACE(F$3, 2, 1, "") &amp; REPLACE($A12, 1, 1, ""), Undocumented!$B:$F, 4, FALSE) &amp; IF(VLOOKUP("#" &amp; REPLACE(F$3, 2, 1, "") &amp; REPLACE($A12, 1, 1, ""), Undocumented!$B:$F, 4, FALSE) &lt;&gt; VLOOKUP("#" &amp; REPLACE(F$3, 2, 1, "") &amp; REPLACE($A12, 1, 1, ""), Undocumented!$B:$F, 5, FALSE), " / " &amp; VLOOKUP("#" &amp; REPLACE(F$3, 2, 1, "") &amp; REPLACE($A12, 1, 1, ""), Undocumented!$B:$F, 5, FALSE), "")</f>
        <v>LD C, B_x000D_
4</v>
      </c>
      <c r="G12" s="25" t="str">
        <f>VLOOKUP("#" &amp; REPLACE(G$3, 2, 1, "") &amp; REPLACE($A12, 1, 1, ""), Undocumented!$B:$F, 2, FALSE) &amp; CHAR(13) &amp; CHAR(10) &amp; VLOOKUP("#" &amp; REPLACE(G$3, 2, 1, "") &amp; REPLACE($A12, 1, 1, ""), Undocumented!$B:$F, 4, FALSE) &amp; IF(VLOOKUP("#" &amp; REPLACE(G$3, 2, 1, "") &amp; REPLACE($A12, 1, 1, ""), Undocumented!$B:$F, 4, FALSE) &lt;&gt; VLOOKUP("#" &amp; REPLACE(G$3, 2, 1, "") &amp; REPLACE($A12, 1, 1, ""), Undocumented!$B:$F, 5, FALSE), " / " &amp; VLOOKUP("#" &amp; REPLACE(G$3, 2, 1, "") &amp; REPLACE($A12, 1, 1, ""), Undocumented!$B:$F, 5, FALSE), "")</f>
        <v>LD E, B_x000D_
4</v>
      </c>
      <c r="H12" s="25" t="str">
        <f>VLOOKUP("#" &amp; REPLACE(H$3, 2, 1, "") &amp; REPLACE($A12, 1, 1, ""), Undocumented!$B:$F, 2, FALSE) &amp; CHAR(13) &amp; CHAR(10) &amp; VLOOKUP("#" &amp; REPLACE(H$3, 2, 1, "") &amp; REPLACE($A12, 1, 1, ""), Undocumented!$B:$F, 4, FALSE) &amp; IF(VLOOKUP("#" &amp; REPLACE(H$3, 2, 1, "") &amp; REPLACE($A12, 1, 1, ""), Undocumented!$B:$F, 4, FALSE) &lt;&gt; VLOOKUP("#" &amp; REPLACE(H$3, 2, 1, "") &amp; REPLACE($A12, 1, 1, ""), Undocumented!$B:$F, 5, FALSE), " / " &amp; VLOOKUP("#" &amp; REPLACE(H$3, 2, 1, "") &amp; REPLACE($A12, 1, 1, ""), Undocumented!$B:$F, 5, FALSE), "")</f>
        <v>LD L, B_x000D_
4</v>
      </c>
      <c r="I12" s="25" t="str">
        <f>VLOOKUP("#" &amp; REPLACE(I$3, 2, 1, "") &amp; REPLACE($A12, 1, 1, ""), Undocumented!$B:$F, 2, FALSE) &amp; CHAR(13) &amp; CHAR(10) &amp; VLOOKUP("#" &amp; REPLACE(I$3, 2, 1, "") &amp; REPLACE($A12, 1, 1, ""), Undocumented!$B:$F, 4, FALSE) &amp; IF(VLOOKUP("#" &amp; REPLACE(I$3, 2, 1, "") &amp; REPLACE($A12, 1, 1, ""), Undocumented!$B:$F, 4, FALSE) &lt;&gt; VLOOKUP("#" &amp; REPLACE(I$3, 2, 1, "") &amp; REPLACE($A12, 1, 1, ""), Undocumented!$B:$F, 5, FALSE), " / " &amp; VLOOKUP("#" &amp; REPLACE(I$3, 2, 1, "") &amp; REPLACE($A12, 1, 1, ""), Undocumented!$B:$F, 5, FALSE), "")</f>
        <v>LD A, B_x000D_
4</v>
      </c>
      <c r="J12" s="26" t="str">
        <f>VLOOKUP("#" &amp; REPLACE(J$3, 2, 1, "") &amp; REPLACE($A12, 1, 1, ""), Undocumented!$B:$F, 2, FALSE) &amp; CHAR(13) &amp; CHAR(10) &amp; VLOOKUP("#" &amp; REPLACE(J$3, 2, 1, "") &amp; REPLACE($A12, 1, 1, ""), Undocumented!$B:$F, 4, FALSE) &amp; IF(VLOOKUP("#" &amp; REPLACE(J$3, 2, 1, "") &amp; REPLACE($A12, 1, 1, ""), Undocumented!$B:$F, 4, FALSE) &lt;&gt; VLOOKUP("#" &amp; REPLACE(J$3, 2, 1, "") &amp; REPLACE($A12, 1, 1, ""), Undocumented!$B:$F, 5, FALSE), " / " &amp; VLOOKUP("#" &amp; REPLACE(J$3, 2, 1, "") &amp; REPLACE($A12, 1, 1, ""), Undocumented!$B:$F, 5, FALSE), "")</f>
        <v>ADC A, B_x000D_
4</v>
      </c>
      <c r="K12" s="26" t="str">
        <f>VLOOKUP("#" &amp; REPLACE(K$3, 2, 1, "") &amp; REPLACE($A12, 1, 1, ""), Undocumented!$B:$F, 2, FALSE) &amp; CHAR(13) &amp; CHAR(10) &amp; VLOOKUP("#" &amp; REPLACE(K$3, 2, 1, "") &amp; REPLACE($A12, 1, 1, ""), Undocumented!$B:$F, 4, FALSE) &amp; IF(VLOOKUP("#" &amp; REPLACE(K$3, 2, 1, "") &amp; REPLACE($A12, 1, 1, ""), Undocumented!$B:$F, 4, FALSE) &lt;&gt; VLOOKUP("#" &amp; REPLACE(K$3, 2, 1, "") &amp; REPLACE($A12, 1, 1, ""), Undocumented!$B:$F, 5, FALSE), " / " &amp; VLOOKUP("#" &amp; REPLACE(K$3, 2, 1, "") &amp; REPLACE($A12, 1, 1, ""), Undocumented!$B:$F, 5, FALSE), "")</f>
        <v>SBC A, B_x000D_
4</v>
      </c>
      <c r="L12" s="26" t="str">
        <f>VLOOKUP("#" &amp; REPLACE(L$3, 2, 1, "") &amp; REPLACE($A12, 1, 1, ""), Undocumented!$B:$F, 2, FALSE) &amp; CHAR(13) &amp; CHAR(10) &amp; VLOOKUP("#" &amp; REPLACE(L$3, 2, 1, "") &amp; REPLACE($A12, 1, 1, ""), Undocumented!$B:$F, 4, FALSE) &amp; IF(VLOOKUP("#" &amp; REPLACE(L$3, 2, 1, "") &amp; REPLACE($A12, 1, 1, ""), Undocumented!$B:$F, 4, FALSE) &lt;&gt; VLOOKUP("#" &amp; REPLACE(L$3, 2, 1, "") &amp; REPLACE($A12, 1, 1, ""), Undocumented!$B:$F, 5, FALSE), " / " &amp; VLOOKUP("#" &amp; REPLACE(L$3, 2, 1, "") &amp; REPLACE($A12, 1, 1, ""), Undocumented!$B:$F, 5, FALSE), "")</f>
        <v>XOR B_x000D_
4</v>
      </c>
      <c r="M12" s="36" t="str">
        <f>VLOOKUP("#" &amp; REPLACE(M$3, 2, 1, "") &amp; REPLACE($A12, 1, 1, ""), Undocumented!$B:$F, 2, FALSE) &amp; CHAR(13) &amp; CHAR(10) &amp; VLOOKUP("#" &amp; REPLACE(M$3, 2, 1, "") &amp; REPLACE($A12, 1, 1, ""), Undocumented!$B:$F, 4, FALSE) &amp; IF(VLOOKUP("#" &amp; REPLACE(M$3, 2, 1, "") &amp; REPLACE($A12, 1, 1, ""), Undocumented!$B:$F, 4, FALSE) &lt;&gt; VLOOKUP("#" &amp; REPLACE(M$3, 2, 1, "") &amp; REPLACE($A12, 1, 1, ""), Undocumented!$B:$F, 5, FALSE), " / " &amp; VLOOKUP("#" &amp; REPLACE(M$3, 2, 1, "") &amp; REPLACE($A12, 1, 1, ""), Undocumented!$B:$F, 5, FALSE), "")</f>
        <v>CP B_x000D_
4</v>
      </c>
      <c r="N12" s="80" t="str">
        <f>VLOOKUP("#" &amp; REPLACE(N$3, 2, 1, "") &amp; REPLACE($A12, 1, 1, ""), Undocumented!$B:$F, 2, FALSE) &amp; CHAR(13) &amp; CHAR(10) &amp; VLOOKUP("#" &amp; REPLACE(N$3, 2, 1, "") &amp; REPLACE($A12, 1, 1, ""), Undocumented!$B:$F, 4, FALSE) &amp; IF(VLOOKUP("#" &amp; REPLACE(N$3, 2, 1, "") &amp; REPLACE($A12, 1, 1, ""), Undocumented!$B:$F, 4, FALSE) &lt;&gt; VLOOKUP("#" &amp; REPLACE(N$3, 2, 1, "") &amp; REPLACE($A12, 1, 1, ""), Undocumented!$B:$F, 5, FALSE), " / " &amp; VLOOKUP("#" &amp; REPLACE(N$3, 2, 1, "") &amp; REPLACE($A12, 1, 1, ""), Undocumented!$B:$F, 5, FALSE), "")</f>
        <v>RET Z_x000D_
11 / 5</v>
      </c>
      <c r="O12" s="80" t="str">
        <f>VLOOKUP("#" &amp; REPLACE(O$3, 2, 1, "") &amp; REPLACE($A12, 1, 1, ""), Undocumented!$B:$F, 2, FALSE) &amp; CHAR(13) &amp; CHAR(10) &amp; VLOOKUP("#" &amp; REPLACE(O$3, 2, 1, "") &amp; REPLACE($A12, 1, 1, ""), Undocumented!$B:$F, 4, FALSE) &amp; IF(VLOOKUP("#" &amp; REPLACE(O$3, 2, 1, "") &amp; REPLACE($A12, 1, 1, ""), Undocumented!$B:$F, 4, FALSE) &lt;&gt; VLOOKUP("#" &amp; REPLACE(O$3, 2, 1, "") &amp; REPLACE($A12, 1, 1, ""), Undocumented!$B:$F, 5, FALSE), " / " &amp; VLOOKUP("#" &amp; REPLACE(O$3, 2, 1, "") &amp; REPLACE($A12, 1, 1, ""), Undocumented!$B:$F, 5, FALSE), "")</f>
        <v>RET C_x000D_
11 / 5</v>
      </c>
      <c r="P12" s="80" t="str">
        <f>VLOOKUP("#" &amp; REPLACE(P$3, 2, 1, "") &amp; REPLACE($A12, 1, 1, ""), Undocumented!$B:$F, 2, FALSE) &amp; CHAR(13) &amp; CHAR(10) &amp; VLOOKUP("#" &amp; REPLACE(P$3, 2, 1, "") &amp; REPLACE($A12, 1, 1, ""), Undocumented!$B:$F, 4, FALSE) &amp; IF(VLOOKUP("#" &amp; REPLACE(P$3, 2, 1, "") &amp; REPLACE($A12, 1, 1, ""), Undocumented!$B:$F, 4, FALSE) &lt;&gt; VLOOKUP("#" &amp; REPLACE(P$3, 2, 1, "") &amp; REPLACE($A12, 1, 1, ""), Undocumented!$B:$F, 5, FALSE), " / " &amp; VLOOKUP("#" &amp; REPLACE(P$3, 2, 1, "") &amp; REPLACE($A12, 1, 1, ""), Undocumented!$B:$F, 5, FALSE), "")</f>
        <v>RET PE_x000D_
11 / 5</v>
      </c>
      <c r="Q12" s="80" t="str">
        <f>VLOOKUP("#" &amp; REPLACE(Q$3, 2, 1, "") &amp; REPLACE($A12, 1, 1, ""), Undocumented!$B:$F, 2, FALSE) &amp; CHAR(13) &amp; CHAR(10) &amp; VLOOKUP("#" &amp; REPLACE(Q$3, 2, 1, "") &amp; REPLACE($A12, 1, 1, ""), Undocumented!$B:$F, 4, FALSE) &amp; IF(VLOOKUP("#" &amp; REPLACE(Q$3, 2, 1, "") &amp; REPLACE($A12, 1, 1, ""), Undocumented!$B:$F, 4, FALSE) &lt;&gt; VLOOKUP("#" &amp; REPLACE(Q$3, 2, 1, "") &amp; REPLACE($A12, 1, 1, ""), Undocumented!$B:$F, 5, FALSE), " / " &amp; VLOOKUP("#" &amp; REPLACE(Q$3, 2, 1, "") &amp; REPLACE($A12, 1, 1, ""), Undocumented!$B:$F, 5, FALSE), "")</f>
        <v>RET M_x000D_
11 / 5</v>
      </c>
      <c r="S12" s="6" t="s">
        <v>3339</v>
      </c>
      <c r="T12" s="6" t="s">
        <v>83</v>
      </c>
      <c r="U12" s="6" t="s">
        <v>5271</v>
      </c>
      <c r="V12" s="6" t="s">
        <v>5271</v>
      </c>
      <c r="W12" s="6" t="s">
        <v>3339</v>
      </c>
      <c r="X12" s="6" t="s">
        <v>3339</v>
      </c>
      <c r="Y12" s="6" t="s">
        <v>3339</v>
      </c>
      <c r="Z12" s="6" t="s">
        <v>3339</v>
      </c>
      <c r="AA12" s="6" t="s">
        <v>3339</v>
      </c>
      <c r="AB12" s="6" t="s">
        <v>3339</v>
      </c>
      <c r="AC12" s="6" t="s">
        <v>3339</v>
      </c>
      <c r="AD12" s="6" t="s">
        <v>3339</v>
      </c>
      <c r="AE12" s="6" t="s">
        <v>5268</v>
      </c>
      <c r="AF12" s="6" t="s">
        <v>5268</v>
      </c>
      <c r="AG12" s="6" t="s">
        <v>5268</v>
      </c>
      <c r="AH12" s="6" t="s">
        <v>5268</v>
      </c>
      <c r="AI12" s="6" t="str">
        <f t="shared" si="0"/>
        <v>{ 4, 12, 12 | (7 &lt;&lt; 8), 12 | (7 &lt;&lt; 8), 4, 4, 4, 4, 4, 4, 4, 4, 11 | (5 &lt;&lt; 8), 11 | (5 &lt;&lt; 8), 11 | (5 &lt;&lt; 8), 11 | (5 &lt;&lt; 8)},</v>
      </c>
    </row>
    <row r="13" spans="1:35" ht="25.5">
      <c r="A13" s="8" t="s">
        <v>5229</v>
      </c>
      <c r="B13" s="36" t="str">
        <f>VLOOKUP("#" &amp; REPLACE(B$3, 2, 1, "") &amp; REPLACE($A13, 1, 1, ""), Undocumented!$B:$E, 2, FALSE) &amp; CHAR(13) &amp; CHAR(10) &amp;  VLOOKUP("#" &amp; REPLACE(B$3, 2, 1, "") &amp; REPLACE($A13, 1, 1, ""), Undocumented!$B:$E, 4, FALSE)</f>
        <v>ADD HL, BC_x000D_
11</v>
      </c>
      <c r="C13" s="30" t="str">
        <f>VLOOKUP("#" &amp; REPLACE(C$3, 2, 1, "") &amp; REPLACE($A13, 1, 1, ""), Undocumented!$B:$F, 2, FALSE) &amp; CHAR(13) &amp; CHAR(10) &amp; VLOOKUP("#" &amp; REPLACE(C$3, 2, 1, "") &amp; REPLACE($A13, 1, 1, ""), Undocumented!$B:$F, 4, FALSE) &amp; IF(VLOOKUP("#" &amp; REPLACE(C$3, 2, 1, "") &amp; REPLACE($A13, 1, 1, ""), Undocumented!$B:$F, 4, FALSE) &lt;&gt; VLOOKUP("#" &amp; REPLACE(C$3, 2, 1, "") &amp; REPLACE($A13, 1, 1, ""), Undocumented!$B:$F, 5, FALSE), " / " &amp; VLOOKUP("#" &amp; REPLACE(C$3, 2, 1, "") &amp; REPLACE($A13, 1, 1, ""), Undocumented!$B:$F, 5, FALSE), "")</f>
        <v>ADD HL, DE_x000D_
11</v>
      </c>
      <c r="D13" s="85" t="str">
        <f>VLOOKUP("#" &amp; REPLACE(D$3, 2, 1, "") &amp; REPLACE($A13, 1, 1, ""), Undocumented!$B:$F, 2, FALSE) &amp; CHAR(13) &amp; CHAR(10) &amp; VLOOKUP("#" &amp; REPLACE(D$3, 2, 1, "") &amp; REPLACE($A13, 1, 1, ""), Undocumented!$B:$F, 4, FALSE) &amp; IF(VLOOKUP("#" &amp; REPLACE(D$3, 2, 1, "") &amp; REPLACE($A13, 1, 1, ""), Undocumented!$B:$F, 4, FALSE) &lt;&gt; VLOOKUP("#" &amp; REPLACE(D$3, 2, 1, "") &amp; REPLACE($A13, 1, 1, ""), Undocumented!$B:$F, 5, FALSE), " / " &amp; VLOOKUP("#" &amp; REPLACE(D$3, 2, 1, "") &amp; REPLACE($A13, 1, 1, ""), Undocumented!$B:$F, 5, FALSE), "")</f>
        <v>ADD HL, HL_x000D_
11</v>
      </c>
      <c r="E13" s="85" t="str">
        <f>VLOOKUP("#" &amp; REPLACE(E$3, 2, 1, "") &amp; REPLACE($A13, 1, 1, ""), Undocumented!$B:$F, 2, FALSE) &amp; CHAR(13) &amp; CHAR(10) &amp; VLOOKUP("#" &amp; REPLACE(E$3, 2, 1, "") &amp; REPLACE($A13, 1, 1, ""), Undocumented!$B:$F, 4, FALSE) &amp; IF(VLOOKUP("#" &amp; REPLACE(E$3, 2, 1, "") &amp; REPLACE($A13, 1, 1, ""), Undocumented!$B:$F, 4, FALSE) &lt;&gt; VLOOKUP("#" &amp; REPLACE(E$3, 2, 1, "") &amp; REPLACE($A13, 1, 1, ""), Undocumented!$B:$F, 5, FALSE), " / " &amp; VLOOKUP("#" &amp; REPLACE(E$3, 2, 1, "") &amp; REPLACE($A13, 1, 1, ""), Undocumented!$B:$F, 5, FALSE), "")</f>
        <v>ADD HL, SP_x000D_
11</v>
      </c>
      <c r="F13" s="25" t="str">
        <f>VLOOKUP("#" &amp; REPLACE(F$3, 2, 1, "") &amp; REPLACE($A13, 1, 1, ""), Undocumented!$B:$F, 2, FALSE) &amp; CHAR(13) &amp; CHAR(10) &amp; VLOOKUP("#" &amp; REPLACE(F$3, 2, 1, "") &amp; REPLACE($A13, 1, 1, ""), Undocumented!$B:$F, 4, FALSE) &amp; IF(VLOOKUP("#" &amp; REPLACE(F$3, 2, 1, "") &amp; REPLACE($A13, 1, 1, ""), Undocumented!$B:$F, 4, FALSE) &lt;&gt; VLOOKUP("#" &amp; REPLACE(F$3, 2, 1, "") &amp; REPLACE($A13, 1, 1, ""), Undocumented!$B:$F, 5, FALSE), " / " &amp; VLOOKUP("#" &amp; REPLACE(F$3, 2, 1, "") &amp; REPLACE($A13, 1, 1, ""), Undocumented!$B:$F, 5, FALSE), "")</f>
        <v>LD C, C_x000D_
4</v>
      </c>
      <c r="G13" s="25" t="str">
        <f>VLOOKUP("#" &amp; REPLACE(G$3, 2, 1, "") &amp; REPLACE($A13, 1, 1, ""), Undocumented!$B:$F, 2, FALSE) &amp; CHAR(13) &amp; CHAR(10) &amp; VLOOKUP("#" &amp; REPLACE(G$3, 2, 1, "") &amp; REPLACE($A13, 1, 1, ""), Undocumented!$B:$F, 4, FALSE) &amp; IF(VLOOKUP("#" &amp; REPLACE(G$3, 2, 1, "") &amp; REPLACE($A13, 1, 1, ""), Undocumented!$B:$F, 4, FALSE) &lt;&gt; VLOOKUP("#" &amp; REPLACE(G$3, 2, 1, "") &amp; REPLACE($A13, 1, 1, ""), Undocumented!$B:$F, 5, FALSE), " / " &amp; VLOOKUP("#" &amp; REPLACE(G$3, 2, 1, "") &amp; REPLACE($A13, 1, 1, ""), Undocumented!$B:$F, 5, FALSE), "")</f>
        <v>LD E, C_x000D_
4</v>
      </c>
      <c r="H13" s="25" t="str">
        <f>VLOOKUP("#" &amp; REPLACE(H$3, 2, 1, "") &amp; REPLACE($A13, 1, 1, ""), Undocumented!$B:$F, 2, FALSE) &amp; CHAR(13) &amp; CHAR(10) &amp; VLOOKUP("#" &amp; REPLACE(H$3, 2, 1, "") &amp; REPLACE($A13, 1, 1, ""), Undocumented!$B:$F, 4, FALSE) &amp; IF(VLOOKUP("#" &amp; REPLACE(H$3, 2, 1, "") &amp; REPLACE($A13, 1, 1, ""), Undocumented!$B:$F, 4, FALSE) &lt;&gt; VLOOKUP("#" &amp; REPLACE(H$3, 2, 1, "") &amp; REPLACE($A13, 1, 1, ""), Undocumented!$B:$F, 5, FALSE), " / " &amp; VLOOKUP("#" &amp; REPLACE(H$3, 2, 1, "") &amp; REPLACE($A13, 1, 1, ""), Undocumented!$B:$F, 5, FALSE), "")</f>
        <v>LD L, C_x000D_
4</v>
      </c>
      <c r="I13" s="25" t="str">
        <f>VLOOKUP("#" &amp; REPLACE(I$3, 2, 1, "") &amp; REPLACE($A13, 1, 1, ""), Undocumented!$B:$F, 2, FALSE) &amp; CHAR(13) &amp; CHAR(10) &amp; VLOOKUP("#" &amp; REPLACE(I$3, 2, 1, "") &amp; REPLACE($A13, 1, 1, ""), Undocumented!$B:$F, 4, FALSE) &amp; IF(VLOOKUP("#" &amp; REPLACE(I$3, 2, 1, "") &amp; REPLACE($A13, 1, 1, ""), Undocumented!$B:$F, 4, FALSE) &lt;&gt; VLOOKUP("#" &amp; REPLACE(I$3, 2, 1, "") &amp; REPLACE($A13, 1, 1, ""), Undocumented!$B:$F, 5, FALSE), " / " &amp; VLOOKUP("#" &amp; REPLACE(I$3, 2, 1, "") &amp; REPLACE($A13, 1, 1, ""), Undocumented!$B:$F, 5, FALSE), "")</f>
        <v>LD A, C_x000D_
4</v>
      </c>
      <c r="J13" s="26" t="str">
        <f>VLOOKUP("#" &amp; REPLACE(J$3, 2, 1, "") &amp; REPLACE($A13, 1, 1, ""), Undocumented!$B:$F, 2, FALSE) &amp; CHAR(13) &amp; CHAR(10) &amp; VLOOKUP("#" &amp; REPLACE(J$3, 2, 1, "") &amp; REPLACE($A13, 1, 1, ""), Undocumented!$B:$F, 4, FALSE) &amp; IF(VLOOKUP("#" &amp; REPLACE(J$3, 2, 1, "") &amp; REPLACE($A13, 1, 1, ""), Undocumented!$B:$F, 4, FALSE) &lt;&gt; VLOOKUP("#" &amp; REPLACE(J$3, 2, 1, "") &amp; REPLACE($A13, 1, 1, ""), Undocumented!$B:$F, 5, FALSE), " / " &amp; VLOOKUP("#" &amp; REPLACE(J$3, 2, 1, "") &amp; REPLACE($A13, 1, 1, ""), Undocumented!$B:$F, 5, FALSE), "")</f>
        <v>ADC A, C_x000D_
4</v>
      </c>
      <c r="K13" s="26" t="str">
        <f>VLOOKUP("#" &amp; REPLACE(K$3, 2, 1, "") &amp; REPLACE($A13, 1, 1, ""), Undocumented!$B:$F, 2, FALSE) &amp; CHAR(13) &amp; CHAR(10) &amp; VLOOKUP("#" &amp; REPLACE(K$3, 2, 1, "") &amp; REPLACE($A13, 1, 1, ""), Undocumented!$B:$F, 4, FALSE) &amp; IF(VLOOKUP("#" &amp; REPLACE(K$3, 2, 1, "") &amp; REPLACE($A13, 1, 1, ""), Undocumented!$B:$F, 4, FALSE) &lt;&gt; VLOOKUP("#" &amp; REPLACE(K$3, 2, 1, "") &amp; REPLACE($A13, 1, 1, ""), Undocumented!$B:$F, 5, FALSE), " / " &amp; VLOOKUP("#" &amp; REPLACE(K$3, 2, 1, "") &amp; REPLACE($A13, 1, 1, ""), Undocumented!$B:$F, 5, FALSE), "")</f>
        <v>SBC A, C_x000D_
4</v>
      </c>
      <c r="L13" s="26" t="str">
        <f>VLOOKUP("#" &amp; REPLACE(L$3, 2, 1, "") &amp; REPLACE($A13, 1, 1, ""), Undocumented!$B:$F, 2, FALSE) &amp; CHAR(13) &amp; CHAR(10) &amp; VLOOKUP("#" &amp; REPLACE(L$3, 2, 1, "") &amp; REPLACE($A13, 1, 1, ""), Undocumented!$B:$F, 4, FALSE) &amp; IF(VLOOKUP("#" &amp; REPLACE(L$3, 2, 1, "") &amp; REPLACE($A13, 1, 1, ""), Undocumented!$B:$F, 4, FALSE) &lt;&gt; VLOOKUP("#" &amp; REPLACE(L$3, 2, 1, "") &amp; REPLACE($A13, 1, 1, ""), Undocumented!$B:$F, 5, FALSE), " / " &amp; VLOOKUP("#" &amp; REPLACE(L$3, 2, 1, "") &amp; REPLACE($A13, 1, 1, ""), Undocumented!$B:$F, 5, FALSE), "")</f>
        <v>XOR C_x000D_
4</v>
      </c>
      <c r="M13" s="26" t="str">
        <f>VLOOKUP("#" &amp; REPLACE(M$3, 2, 1, "") &amp; REPLACE($A13, 1, 1, ""), Undocumented!$B:$F, 2, FALSE) &amp; CHAR(13) &amp; CHAR(10) &amp; VLOOKUP("#" &amp; REPLACE(M$3, 2, 1, "") &amp; REPLACE($A13, 1, 1, ""), Undocumented!$B:$F, 4, FALSE) &amp; IF(VLOOKUP("#" &amp; REPLACE(M$3, 2, 1, "") &amp; REPLACE($A13, 1, 1, ""), Undocumented!$B:$F, 4, FALSE) &lt;&gt; VLOOKUP("#" &amp; REPLACE(M$3, 2, 1, "") &amp; REPLACE($A13, 1, 1, ""), Undocumented!$B:$F, 5, FALSE), " / " &amp; VLOOKUP("#" &amp; REPLACE(M$3, 2, 1, "") &amp; REPLACE($A13, 1, 1, ""), Undocumented!$B:$F, 5, FALSE), "")</f>
        <v>CP C_x000D_
4</v>
      </c>
      <c r="N13" s="91" t="str">
        <f>VLOOKUP("#" &amp; REPLACE(N$3, 2, 1, "") &amp; REPLACE($A13, 1, 1, ""), Undocumented!$B:$F, 2, FALSE) &amp; CHAR(13) &amp; CHAR(10) &amp; VLOOKUP("#" &amp; REPLACE(N$3, 2, 1, "") &amp; REPLACE($A13, 1, 1, ""), Undocumented!$B:$F, 4, FALSE) &amp; IF(VLOOKUP("#" &amp; REPLACE(N$3, 2, 1, "") &amp; REPLACE($A13, 1, 1, ""), Undocumented!$B:$F, 4, FALSE) &lt;&gt; VLOOKUP("#" &amp; REPLACE(N$3, 2, 1, "") &amp; REPLACE($A13, 1, 1, ""), Undocumented!$B:$F, 5, FALSE), " / " &amp; VLOOKUP("#" &amp; REPLACE(N$3, 2, 1, "") &amp; REPLACE($A13, 1, 1, ""), Undocumented!$B:$F, 5, FALSE), "")</f>
        <v>RET_x000D_
10</v>
      </c>
      <c r="O13" s="92" t="str">
        <f>VLOOKUP("#" &amp; REPLACE(O$3, 2, 1, "") &amp; REPLACE($A13, 1, 1, ""), Undocumented!$B:$F, 2, FALSE) &amp; CHAR(13) &amp; CHAR(10) &amp; VLOOKUP("#" &amp; REPLACE(O$3, 2, 1, "") &amp; REPLACE($A13, 1, 1, ""), Undocumented!$B:$F, 4, FALSE) &amp; IF(VLOOKUP("#" &amp; REPLACE(O$3, 2, 1, "") &amp; REPLACE($A13, 1, 1, ""), Undocumented!$B:$F, 4, FALSE) &lt;&gt; VLOOKUP("#" &amp; REPLACE(O$3, 2, 1, "") &amp; REPLACE($A13, 1, 1, ""), Undocumented!$B:$F, 5, FALSE), " / " &amp; VLOOKUP("#" &amp; REPLACE(O$3, 2, 1, "") &amp; REPLACE($A13, 1, 1, ""), Undocumented!$B:$F, 5, FALSE), "")</f>
        <v>Exx_x000D_
4</v>
      </c>
      <c r="P13" s="91" t="str">
        <f>VLOOKUP("#" &amp; REPLACE(P$3, 2, 1, "") &amp; REPLACE($A13, 1, 1, ""), Undocumented!$B:$F, 2, FALSE) &amp; CHAR(13) &amp; CHAR(10) &amp; VLOOKUP("#" &amp; REPLACE(P$3, 2, 1, "") &amp; REPLACE($A13, 1, 1, ""), Undocumented!$B:$F, 4, FALSE) &amp; IF(VLOOKUP("#" &amp; REPLACE(P$3, 2, 1, "") &amp; REPLACE($A13, 1, 1, ""), Undocumented!$B:$F, 4, FALSE) &lt;&gt; VLOOKUP("#" &amp; REPLACE(P$3, 2, 1, "") &amp; REPLACE($A13, 1, 1, ""), Undocumented!$B:$F, 5, FALSE), " / " &amp; VLOOKUP("#" &amp; REPLACE(P$3, 2, 1, "") &amp; REPLACE($A13, 1, 1, ""), Undocumented!$B:$F, 5, FALSE), "")</f>
        <v>JP (HL)_x000D_
4</v>
      </c>
      <c r="Q13" s="94" t="str">
        <f>VLOOKUP("#" &amp; REPLACE(Q$3, 2, 1, "") &amp; REPLACE($A13, 1, 1, ""), Undocumented!$B:$F, 2, FALSE) &amp; CHAR(13) &amp; CHAR(10) &amp; VLOOKUP("#" &amp; REPLACE(Q$3, 2, 1, "") &amp; REPLACE($A13, 1, 1, ""), Undocumented!$B:$F, 4, FALSE) &amp; IF(VLOOKUP("#" &amp; REPLACE(Q$3, 2, 1, "") &amp; REPLACE($A13, 1, 1, ""), Undocumented!$B:$F, 4, FALSE) &lt;&gt; VLOOKUP("#" &amp; REPLACE(Q$3, 2, 1, "") &amp; REPLACE($A13, 1, 1, ""), Undocumented!$B:$F, 5, FALSE), " / " &amp; VLOOKUP("#" &amp; REPLACE(Q$3, 2, 1, "") &amp; REPLACE($A13, 1, 1, ""), Undocumented!$B:$F, 5, FALSE), "")</f>
        <v>LD SP, HL_x000D_
6</v>
      </c>
      <c r="S13" s="6" t="s">
        <v>3411</v>
      </c>
      <c r="T13" s="6" t="s">
        <v>3411</v>
      </c>
      <c r="U13" s="6" t="s">
        <v>3411</v>
      </c>
      <c r="V13" s="6" t="s">
        <v>3411</v>
      </c>
      <c r="W13" s="6" t="s">
        <v>3339</v>
      </c>
      <c r="X13" s="6" t="s">
        <v>3339</v>
      </c>
      <c r="Y13" s="6" t="s">
        <v>3339</v>
      </c>
      <c r="Z13" s="6" t="s">
        <v>3339</v>
      </c>
      <c r="AA13" s="6" t="s">
        <v>3339</v>
      </c>
      <c r="AB13" s="6" t="s">
        <v>3339</v>
      </c>
      <c r="AC13" s="6" t="s">
        <v>3339</v>
      </c>
      <c r="AD13" s="6" t="s">
        <v>3339</v>
      </c>
      <c r="AE13" s="6" t="s">
        <v>3485</v>
      </c>
      <c r="AF13" s="6" t="s">
        <v>3339</v>
      </c>
      <c r="AG13" s="6" t="s">
        <v>3339</v>
      </c>
      <c r="AH13" s="6" t="s">
        <v>3583</v>
      </c>
      <c r="AI13" s="6" t="str">
        <f t="shared" si="0"/>
        <v>{ 11, 11, 11, 11, 4, 4, 4, 4, 4, 4, 4, 4, 10, 4, 4, 6},</v>
      </c>
    </row>
    <row r="14" spans="1:35" ht="25.5">
      <c r="A14" s="8" t="s">
        <v>5228</v>
      </c>
      <c r="B14" s="23" t="str">
        <f>VLOOKUP("#" &amp; REPLACE(B$3, 2, 1, "") &amp; REPLACE($A14, 1, 1, ""), Undocumented!$B:$E, 2, FALSE) &amp; CHAR(13) &amp; CHAR(10) &amp;  VLOOKUP("#" &amp; REPLACE(B$3, 2, 1, "") &amp; REPLACE($A14, 1, 1, ""), Undocumented!$B:$E, 4, FALSE)</f>
        <v>LD A, (BC)_x000D_
7</v>
      </c>
      <c r="C14" s="24" t="str">
        <f>VLOOKUP("#" &amp; REPLACE(C$3, 2, 1, "") &amp; REPLACE($A14, 1, 1, ""), Undocumented!$B:$F, 2, FALSE) &amp; CHAR(13) &amp; CHAR(10) &amp; VLOOKUP("#" &amp; REPLACE(C$3, 2, 1, "") &amp; REPLACE($A14, 1, 1, ""), Undocumented!$B:$F, 4, FALSE) &amp; IF(VLOOKUP("#" &amp; REPLACE(C$3, 2, 1, "") &amp; REPLACE($A14, 1, 1, ""), Undocumented!$B:$F, 4, FALSE) &lt;&gt; VLOOKUP("#" &amp; REPLACE(C$3, 2, 1, "") &amp; REPLACE($A14, 1, 1, ""), Undocumented!$B:$F, 5, FALSE), " / " &amp; VLOOKUP("#" &amp; REPLACE(C$3, 2, 1, "") &amp; REPLACE($A14, 1, 1, ""), Undocumented!$B:$F, 5, FALSE), "")</f>
        <v>LD A, (DE)_x000D_
7</v>
      </c>
      <c r="D14" s="25" t="str">
        <f>VLOOKUP("#" &amp; REPLACE(D$3, 2, 1, "") &amp; REPLACE($A14, 1, 1, ""), Undocumented!$B:$F, 2, FALSE) &amp; CHAR(13) &amp; CHAR(10) &amp; VLOOKUP("#" &amp; REPLACE(D$3, 2, 1, "") &amp; REPLACE($A14, 1, 1, ""), Undocumented!$B:$F, 4, FALSE) &amp; IF(VLOOKUP("#" &amp; REPLACE(D$3, 2, 1, "") &amp; REPLACE($A14, 1, 1, ""), Undocumented!$B:$F, 4, FALSE) &lt;&gt; VLOOKUP("#" &amp; REPLACE(D$3, 2, 1, "") &amp; REPLACE($A14, 1, 1, ""), Undocumented!$B:$F, 5, FALSE), " / " &amp; VLOOKUP("#" &amp; REPLACE(D$3, 2, 1, "") &amp; REPLACE($A14, 1, 1, ""), Undocumented!$B:$F, 5, FALSE), "")</f>
        <v>LD HL, (nn)_x000D_
20</v>
      </c>
      <c r="E14" s="25" t="str">
        <f>VLOOKUP("#" &amp; REPLACE(E$3, 2, 1, "") &amp; REPLACE($A14, 1, 1, ""), Undocumented!$B:$F, 2, FALSE) &amp; CHAR(13) &amp; CHAR(10) &amp; VLOOKUP("#" &amp; REPLACE(E$3, 2, 1, "") &amp; REPLACE($A14, 1, 1, ""), Undocumented!$B:$F, 4, FALSE) &amp; IF(VLOOKUP("#" &amp; REPLACE(E$3, 2, 1, "") &amp; REPLACE($A14, 1, 1, ""), Undocumented!$B:$F, 4, FALSE) &lt;&gt; VLOOKUP("#" &amp; REPLACE(E$3, 2, 1, "") &amp; REPLACE($A14, 1, 1, ""), Undocumented!$B:$F, 5, FALSE), " / " &amp; VLOOKUP("#" &amp; REPLACE(E$3, 2, 1, "") &amp; REPLACE($A14, 1, 1, ""), Undocumented!$B:$F, 5, FALSE), "")</f>
        <v>LD A, (nn)_x000D_
13</v>
      </c>
      <c r="F14" s="25" t="str">
        <f>VLOOKUP("#" &amp; REPLACE(F$3, 2, 1, "") &amp; REPLACE($A14, 1, 1, ""), Undocumented!$B:$F, 2, FALSE) &amp; CHAR(13) &amp; CHAR(10) &amp; VLOOKUP("#" &amp; REPLACE(F$3, 2, 1, "") &amp; REPLACE($A14, 1, 1, ""), Undocumented!$B:$F, 4, FALSE) &amp; IF(VLOOKUP("#" &amp; REPLACE(F$3, 2, 1, "") &amp; REPLACE($A14, 1, 1, ""), Undocumented!$B:$F, 4, FALSE) &lt;&gt; VLOOKUP("#" &amp; REPLACE(F$3, 2, 1, "") &amp; REPLACE($A14, 1, 1, ""), Undocumented!$B:$F, 5, FALSE), " / " &amp; VLOOKUP("#" &amp; REPLACE(F$3, 2, 1, "") &amp; REPLACE($A14, 1, 1, ""), Undocumented!$B:$F, 5, FALSE), "")</f>
        <v>LD C, D_x000D_
4</v>
      </c>
      <c r="G14" s="25" t="str">
        <f>VLOOKUP("#" &amp; REPLACE(G$3, 2, 1, "") &amp; REPLACE($A14, 1, 1, ""), Undocumented!$B:$F, 2, FALSE) &amp; CHAR(13) &amp; CHAR(10) &amp; VLOOKUP("#" &amp; REPLACE(G$3, 2, 1, "") &amp; REPLACE($A14, 1, 1, ""), Undocumented!$B:$F, 4, FALSE) &amp; IF(VLOOKUP("#" &amp; REPLACE(G$3, 2, 1, "") &amp; REPLACE($A14, 1, 1, ""), Undocumented!$B:$F, 4, FALSE) &lt;&gt; VLOOKUP("#" &amp; REPLACE(G$3, 2, 1, "") &amp; REPLACE($A14, 1, 1, ""), Undocumented!$B:$F, 5, FALSE), " / " &amp; VLOOKUP("#" &amp; REPLACE(G$3, 2, 1, "") &amp; REPLACE($A14, 1, 1, ""), Undocumented!$B:$F, 5, FALSE), "")</f>
        <v>LD E, D_x000D_
4</v>
      </c>
      <c r="H14" s="25" t="str">
        <f>VLOOKUP("#" &amp; REPLACE(H$3, 2, 1, "") &amp; REPLACE($A14, 1, 1, ""), Undocumented!$B:$F, 2, FALSE) &amp; CHAR(13) &amp; CHAR(10) &amp; VLOOKUP("#" &amp; REPLACE(H$3, 2, 1, "") &amp; REPLACE($A14, 1, 1, ""), Undocumented!$B:$F, 4, FALSE) &amp; IF(VLOOKUP("#" &amp; REPLACE(H$3, 2, 1, "") &amp; REPLACE($A14, 1, 1, ""), Undocumented!$B:$F, 4, FALSE) &lt;&gt; VLOOKUP("#" &amp; REPLACE(H$3, 2, 1, "") &amp; REPLACE($A14, 1, 1, ""), Undocumented!$B:$F, 5, FALSE), " / " &amp; VLOOKUP("#" &amp; REPLACE(H$3, 2, 1, "") &amp; REPLACE($A14, 1, 1, ""), Undocumented!$B:$F, 5, FALSE), "")</f>
        <v>LD L, D_x000D_
4</v>
      </c>
      <c r="I14" s="25" t="str">
        <f>VLOOKUP("#" &amp; REPLACE(I$3, 2, 1, "") &amp; REPLACE($A14, 1, 1, ""), Undocumented!$B:$F, 2, FALSE) &amp; CHAR(13) &amp; CHAR(10) &amp; VLOOKUP("#" &amp; REPLACE(I$3, 2, 1, "") &amp; REPLACE($A14, 1, 1, ""), Undocumented!$B:$F, 4, FALSE) &amp; IF(VLOOKUP("#" &amp; REPLACE(I$3, 2, 1, "") &amp; REPLACE($A14, 1, 1, ""), Undocumented!$B:$F, 4, FALSE) &lt;&gt; VLOOKUP("#" &amp; REPLACE(I$3, 2, 1, "") &amp; REPLACE($A14, 1, 1, ""), Undocumented!$B:$F, 5, FALSE), " / " &amp; VLOOKUP("#" &amp; REPLACE(I$3, 2, 1, "") &amp; REPLACE($A14, 1, 1, ""), Undocumented!$B:$F, 5, FALSE), "")</f>
        <v>LD A, D_x000D_
4</v>
      </c>
      <c r="J14" s="26" t="str">
        <f>VLOOKUP("#" &amp; REPLACE(J$3, 2, 1, "") &amp; REPLACE($A14, 1, 1, ""), Undocumented!$B:$F, 2, FALSE) &amp; CHAR(13) &amp; CHAR(10) &amp; VLOOKUP("#" &amp; REPLACE(J$3, 2, 1, "") &amp; REPLACE($A14, 1, 1, ""), Undocumented!$B:$F, 4, FALSE) &amp; IF(VLOOKUP("#" &amp; REPLACE(J$3, 2, 1, "") &amp; REPLACE($A14, 1, 1, ""), Undocumented!$B:$F, 4, FALSE) &lt;&gt; VLOOKUP("#" &amp; REPLACE(J$3, 2, 1, "") &amp; REPLACE($A14, 1, 1, ""), Undocumented!$B:$F, 5, FALSE), " / " &amp; VLOOKUP("#" &amp; REPLACE(J$3, 2, 1, "") &amp; REPLACE($A14, 1, 1, ""), Undocumented!$B:$F, 5, FALSE), "")</f>
        <v>ADC A, D_x000D_
4</v>
      </c>
      <c r="K14" s="26" t="str">
        <f>VLOOKUP("#" &amp; REPLACE(K$3, 2, 1, "") &amp; REPLACE($A14, 1, 1, ""), Undocumented!$B:$F, 2, FALSE) &amp; CHAR(13) &amp; CHAR(10) &amp; VLOOKUP("#" &amp; REPLACE(K$3, 2, 1, "") &amp; REPLACE($A14, 1, 1, ""), Undocumented!$B:$F, 4, FALSE) &amp; IF(VLOOKUP("#" &amp; REPLACE(K$3, 2, 1, "") &amp; REPLACE($A14, 1, 1, ""), Undocumented!$B:$F, 4, FALSE) &lt;&gt; VLOOKUP("#" &amp; REPLACE(K$3, 2, 1, "") &amp; REPLACE($A14, 1, 1, ""), Undocumented!$B:$F, 5, FALSE), " / " &amp; VLOOKUP("#" &amp; REPLACE(K$3, 2, 1, "") &amp; REPLACE($A14, 1, 1, ""), Undocumented!$B:$F, 5, FALSE), "")</f>
        <v>SBC A, D_x000D_
4</v>
      </c>
      <c r="L14" s="26" t="str">
        <f>VLOOKUP("#" &amp; REPLACE(L$3, 2, 1, "") &amp; REPLACE($A14, 1, 1, ""), Undocumented!$B:$F, 2, FALSE) &amp; CHAR(13) &amp; CHAR(10) &amp; VLOOKUP("#" &amp; REPLACE(L$3, 2, 1, "") &amp; REPLACE($A14, 1, 1, ""), Undocumented!$B:$F, 4, FALSE) &amp; IF(VLOOKUP("#" &amp; REPLACE(L$3, 2, 1, "") &amp; REPLACE($A14, 1, 1, ""), Undocumented!$B:$F, 4, FALSE) &lt;&gt; VLOOKUP("#" &amp; REPLACE(L$3, 2, 1, "") &amp; REPLACE($A14, 1, 1, ""), Undocumented!$B:$F, 5, FALSE), " / " &amp; VLOOKUP("#" &amp; REPLACE(L$3, 2, 1, "") &amp; REPLACE($A14, 1, 1, ""), Undocumented!$B:$F, 5, FALSE), "")</f>
        <v>XOR D_x000D_
4</v>
      </c>
      <c r="M14" s="26" t="str">
        <f>VLOOKUP("#" &amp; REPLACE(M$3, 2, 1, "") &amp; REPLACE($A14, 1, 1, ""), Undocumented!$B:$F, 2, FALSE) &amp; CHAR(13) &amp; CHAR(10) &amp; VLOOKUP("#" &amp; REPLACE(M$3, 2, 1, "") &amp; REPLACE($A14, 1, 1, ""), Undocumented!$B:$F, 4, FALSE) &amp; IF(VLOOKUP("#" &amp; REPLACE(M$3, 2, 1, "") &amp; REPLACE($A14, 1, 1, ""), Undocumented!$B:$F, 4, FALSE) &lt;&gt; VLOOKUP("#" &amp; REPLACE(M$3, 2, 1, "") &amp; REPLACE($A14, 1, 1, ""), Undocumented!$B:$F, 5, FALSE), " / " &amp; VLOOKUP("#" &amp; REPLACE(M$3, 2, 1, "") &amp; REPLACE($A14, 1, 1, ""), Undocumented!$B:$F, 5, FALSE), "")</f>
        <v>CP D_x000D_
4</v>
      </c>
      <c r="N14" s="27" t="str">
        <f>VLOOKUP("#" &amp; REPLACE(N$3, 2, 1, "") &amp; REPLACE($A14, 1, 1, ""), Undocumented!$B:$F, 2, FALSE) &amp; CHAR(13) &amp; CHAR(10) &amp; VLOOKUP("#" &amp; REPLACE(N$3, 2, 1, "") &amp; REPLACE($A14, 1, 1, ""), Undocumented!$B:$F, 4, FALSE) &amp; IF(VLOOKUP("#" &amp; REPLACE(N$3, 2, 1, "") &amp; REPLACE($A14, 1, 1, ""), Undocumented!$B:$F, 4, FALSE) &lt;&gt; VLOOKUP("#" &amp; REPLACE(N$3, 2, 1, "") &amp; REPLACE($A14, 1, 1, ""), Undocumented!$B:$F, 5, FALSE), " / " &amp; VLOOKUP("#" &amp; REPLACE(N$3, 2, 1, "") &amp; REPLACE($A14, 1, 1, ""), Undocumented!$B:$F, 5, FALSE), "")</f>
        <v>JP Z, nn_x000D_
10</v>
      </c>
      <c r="O14" s="27" t="str">
        <f>VLOOKUP("#" &amp; REPLACE(O$3, 2, 1, "") &amp; REPLACE($A14, 1, 1, ""), Undocumented!$B:$F, 2, FALSE) &amp; CHAR(13) &amp; CHAR(10) &amp; VLOOKUP("#" &amp; REPLACE(O$3, 2, 1, "") &amp; REPLACE($A14, 1, 1, ""), Undocumented!$B:$F, 4, FALSE) &amp; IF(VLOOKUP("#" &amp; REPLACE(O$3, 2, 1, "") &amp; REPLACE($A14, 1, 1, ""), Undocumented!$B:$F, 4, FALSE) &lt;&gt; VLOOKUP("#" &amp; REPLACE(O$3, 2, 1, "") &amp; REPLACE($A14, 1, 1, ""), Undocumented!$B:$F, 5, FALSE), " / " &amp; VLOOKUP("#" &amp; REPLACE(O$3, 2, 1, "") &amp; REPLACE($A14, 1, 1, ""), Undocumented!$B:$F, 5, FALSE), "")</f>
        <v>JP C, nn_x000D_
10</v>
      </c>
      <c r="P14" s="27" t="str">
        <f>VLOOKUP("#" &amp; REPLACE(P$3, 2, 1, "") &amp; REPLACE($A14, 1, 1, ""), Undocumented!$B:$F, 2, FALSE) &amp; CHAR(13) &amp; CHAR(10) &amp; VLOOKUP("#" &amp; REPLACE(P$3, 2, 1, "") &amp; REPLACE($A14, 1, 1, ""), Undocumented!$B:$F, 4, FALSE) &amp; IF(VLOOKUP("#" &amp; REPLACE(P$3, 2, 1, "") &amp; REPLACE($A14, 1, 1, ""), Undocumented!$B:$F, 4, FALSE) &lt;&gt; VLOOKUP("#" &amp; REPLACE(P$3, 2, 1, "") &amp; REPLACE($A14, 1, 1, ""), Undocumented!$B:$F, 5, FALSE), " / " &amp; VLOOKUP("#" &amp; REPLACE(P$3, 2, 1, "") &amp; REPLACE($A14, 1, 1, ""), Undocumented!$B:$F, 5, FALSE), "")</f>
        <v>JP PE, nn_x000D_
10</v>
      </c>
      <c r="Q14" s="28" t="str">
        <f>VLOOKUP("#" &amp; REPLACE(Q$3, 2, 1, "") &amp; REPLACE($A14, 1, 1, ""), Undocumented!$B:$F, 2, FALSE) &amp; CHAR(13) &amp; CHAR(10) &amp; VLOOKUP("#" &amp; REPLACE(Q$3, 2, 1, "") &amp; REPLACE($A14, 1, 1, ""), Undocumented!$B:$F, 4, FALSE) &amp; IF(VLOOKUP("#" &amp; REPLACE(Q$3, 2, 1, "") &amp; REPLACE($A14, 1, 1, ""), Undocumented!$B:$F, 4, FALSE) &lt;&gt; VLOOKUP("#" &amp; REPLACE(Q$3, 2, 1, "") &amp; REPLACE($A14, 1, 1, ""), Undocumented!$B:$F, 5, FALSE), " / " &amp; VLOOKUP("#" &amp; REPLACE(Q$3, 2, 1, "") &amp; REPLACE($A14, 1, 1, ""), Undocumented!$B:$F, 5, FALSE), "")</f>
        <v>JP M, nn_x000D_
10</v>
      </c>
      <c r="S14" s="6" t="s">
        <v>3334</v>
      </c>
      <c r="T14" s="6" t="s">
        <v>3334</v>
      </c>
      <c r="U14" s="6" t="s">
        <v>3566</v>
      </c>
      <c r="V14" s="6" t="s">
        <v>86</v>
      </c>
      <c r="W14" s="6" t="s">
        <v>3339</v>
      </c>
      <c r="X14" s="6" t="s">
        <v>3339</v>
      </c>
      <c r="Y14" s="6" t="s">
        <v>3339</v>
      </c>
      <c r="Z14" s="6" t="s">
        <v>3339</v>
      </c>
      <c r="AA14" s="6" t="s">
        <v>3339</v>
      </c>
      <c r="AB14" s="6" t="s">
        <v>3339</v>
      </c>
      <c r="AC14" s="6" t="s">
        <v>3339</v>
      </c>
      <c r="AD14" s="6" t="s">
        <v>3339</v>
      </c>
      <c r="AE14" s="6">
        <v>10</v>
      </c>
      <c r="AF14" s="6" t="s">
        <v>3485</v>
      </c>
      <c r="AG14" s="6" t="s">
        <v>3485</v>
      </c>
      <c r="AH14" s="6" t="s">
        <v>3485</v>
      </c>
      <c r="AI14" s="6" t="str">
        <f t="shared" si="0"/>
        <v>{ 7, 7, 20, 13, 4, 4, 4, 4, 4, 4, 4, 4, 10, 10, 10, 10},</v>
      </c>
    </row>
    <row r="15" spans="1:35" ht="26.25" thickBot="1">
      <c r="A15" s="8" t="s">
        <v>5227</v>
      </c>
      <c r="B15" s="29" t="str">
        <f>VLOOKUP("#" &amp; REPLACE(B$3, 2, 1, "") &amp; REPLACE($A15, 1, 1, ""), Undocumented!$B:$E, 2, FALSE) &amp; CHAR(13) &amp; CHAR(10) &amp;  VLOOKUP("#" &amp; REPLACE(B$3, 2, 1, "") &amp; REPLACE($A15, 1, 1, ""), Undocumented!$B:$E, 4, FALSE)</f>
        <v>DEC BC_x000D_
6</v>
      </c>
      <c r="C15" s="30" t="str">
        <f>VLOOKUP("#" &amp; REPLACE(C$3, 2, 1, "") &amp; REPLACE($A15, 1, 1, ""), Undocumented!$B:$F, 2, FALSE) &amp; CHAR(13) &amp; CHAR(10) &amp; VLOOKUP("#" &amp; REPLACE(C$3, 2, 1, "") &amp; REPLACE($A15, 1, 1, ""), Undocumented!$B:$F, 4, FALSE) &amp; IF(VLOOKUP("#" &amp; REPLACE(C$3, 2, 1, "") &amp; REPLACE($A15, 1, 1, ""), Undocumented!$B:$F, 4, FALSE) &lt;&gt; VLOOKUP("#" &amp; REPLACE(C$3, 2, 1, "") &amp; REPLACE($A15, 1, 1, ""), Undocumented!$B:$F, 5, FALSE), " / " &amp; VLOOKUP("#" &amp; REPLACE(C$3, 2, 1, "") &amp; REPLACE($A15, 1, 1, ""), Undocumented!$B:$F, 5, FALSE), "")</f>
        <v>DEC DE_x000D_
6</v>
      </c>
      <c r="D15" s="26" t="str">
        <f>VLOOKUP("#" &amp; REPLACE(D$3, 2, 1, "") &amp; REPLACE($A15, 1, 1, ""), Undocumented!$B:$F, 2, FALSE) &amp; CHAR(13) &amp; CHAR(10) &amp; VLOOKUP("#" &amp; REPLACE(D$3, 2, 1, "") &amp; REPLACE($A15, 1, 1, ""), Undocumented!$B:$F, 4, FALSE) &amp; IF(VLOOKUP("#" &amp; REPLACE(D$3, 2, 1, "") &amp; REPLACE($A15, 1, 1, ""), Undocumented!$B:$F, 4, FALSE) &lt;&gt; VLOOKUP("#" &amp; REPLACE(D$3, 2, 1, "") &amp; REPLACE($A15, 1, 1, ""), Undocumented!$B:$F, 5, FALSE), " / " &amp; VLOOKUP("#" &amp; REPLACE(D$3, 2, 1, "") &amp; REPLACE($A15, 1, 1, ""), Undocumented!$B:$F, 5, FALSE), "")</f>
        <v>DEC HL_x000D_
6</v>
      </c>
      <c r="E15" s="26" t="str">
        <f>VLOOKUP("#" &amp; REPLACE(E$3, 2, 1, "") &amp; REPLACE($A15, 1, 1, ""), Undocumented!$B:$F, 2, FALSE) &amp; CHAR(13) &amp; CHAR(10) &amp; VLOOKUP("#" &amp; REPLACE(E$3, 2, 1, "") &amp; REPLACE($A15, 1, 1, ""), Undocumented!$B:$F, 4, FALSE) &amp; IF(VLOOKUP("#" &amp; REPLACE(E$3, 2, 1, "") &amp; REPLACE($A15, 1, 1, ""), Undocumented!$B:$F, 4, FALSE) &lt;&gt; VLOOKUP("#" &amp; REPLACE(E$3, 2, 1, "") &amp; REPLACE($A15, 1, 1, ""), Undocumented!$B:$F, 5, FALSE), " / " &amp; VLOOKUP("#" &amp; REPLACE(E$3, 2, 1, "") &amp; REPLACE($A15, 1, 1, ""), Undocumented!$B:$F, 5, FALSE), "")</f>
        <v>DEC SP_x000D_
6</v>
      </c>
      <c r="F15" s="25" t="str">
        <f>VLOOKUP("#" &amp; REPLACE(F$3, 2, 1, "") &amp; REPLACE($A15, 1, 1, ""), Undocumented!$B:$F, 2, FALSE) &amp; CHAR(13) &amp; CHAR(10) &amp; VLOOKUP("#" &amp; REPLACE(F$3, 2, 1, "") &amp; REPLACE($A15, 1, 1, ""), Undocumented!$B:$F, 4, FALSE) &amp; IF(VLOOKUP("#" &amp; REPLACE(F$3, 2, 1, "") &amp; REPLACE($A15, 1, 1, ""), Undocumented!$B:$F, 4, FALSE) &lt;&gt; VLOOKUP("#" &amp; REPLACE(F$3, 2, 1, "") &amp; REPLACE($A15, 1, 1, ""), Undocumented!$B:$F, 5, FALSE), " / " &amp; VLOOKUP("#" &amp; REPLACE(F$3, 2, 1, "") &amp; REPLACE($A15, 1, 1, ""), Undocumented!$B:$F, 5, FALSE), "")</f>
        <v>LD C, E_x000D_
4</v>
      </c>
      <c r="G15" s="25" t="str">
        <f>VLOOKUP("#" &amp; REPLACE(G$3, 2, 1, "") &amp; REPLACE($A15, 1, 1, ""), Undocumented!$B:$F, 2, FALSE) &amp; CHAR(13) &amp; CHAR(10) &amp; VLOOKUP("#" &amp; REPLACE(G$3, 2, 1, "") &amp; REPLACE($A15, 1, 1, ""), Undocumented!$B:$F, 4, FALSE) &amp; IF(VLOOKUP("#" &amp; REPLACE(G$3, 2, 1, "") &amp; REPLACE($A15, 1, 1, ""), Undocumented!$B:$F, 4, FALSE) &lt;&gt; VLOOKUP("#" &amp; REPLACE(G$3, 2, 1, "") &amp; REPLACE($A15, 1, 1, ""), Undocumented!$B:$F, 5, FALSE), " / " &amp; VLOOKUP("#" &amp; REPLACE(G$3, 2, 1, "") &amp; REPLACE($A15, 1, 1, ""), Undocumented!$B:$F, 5, FALSE), "")</f>
        <v>LD E, E_x000D_
4</v>
      </c>
      <c r="H15" s="25" t="str">
        <f>VLOOKUP("#" &amp; REPLACE(H$3, 2, 1, "") &amp; REPLACE($A15, 1, 1, ""), Undocumented!$B:$F, 2, FALSE) &amp; CHAR(13) &amp; CHAR(10) &amp; VLOOKUP("#" &amp; REPLACE(H$3, 2, 1, "") &amp; REPLACE($A15, 1, 1, ""), Undocumented!$B:$F, 4, FALSE) &amp; IF(VLOOKUP("#" &amp; REPLACE(H$3, 2, 1, "") &amp; REPLACE($A15, 1, 1, ""), Undocumented!$B:$F, 4, FALSE) &lt;&gt; VLOOKUP("#" &amp; REPLACE(H$3, 2, 1, "") &amp; REPLACE($A15, 1, 1, ""), Undocumented!$B:$F, 5, FALSE), " / " &amp; VLOOKUP("#" &amp; REPLACE(H$3, 2, 1, "") &amp; REPLACE($A15, 1, 1, ""), Undocumented!$B:$F, 5, FALSE), "")</f>
        <v>LD L, E_x000D_
4</v>
      </c>
      <c r="I15" s="25" t="str">
        <f>VLOOKUP("#" &amp; REPLACE(I$3, 2, 1, "") &amp; REPLACE($A15, 1, 1, ""), Undocumented!$B:$F, 2, FALSE) &amp; CHAR(13) &amp; CHAR(10) &amp; VLOOKUP("#" &amp; REPLACE(I$3, 2, 1, "") &amp; REPLACE($A15, 1, 1, ""), Undocumented!$B:$F, 4, FALSE) &amp; IF(VLOOKUP("#" &amp; REPLACE(I$3, 2, 1, "") &amp; REPLACE($A15, 1, 1, ""), Undocumented!$B:$F, 4, FALSE) &lt;&gt; VLOOKUP("#" &amp; REPLACE(I$3, 2, 1, "") &amp; REPLACE($A15, 1, 1, ""), Undocumented!$B:$F, 5, FALSE), " / " &amp; VLOOKUP("#" &amp; REPLACE(I$3, 2, 1, "") &amp; REPLACE($A15, 1, 1, ""), Undocumented!$B:$F, 5, FALSE), "")</f>
        <v>LD A, E_x000D_
4</v>
      </c>
      <c r="J15" s="26" t="str">
        <f>VLOOKUP("#" &amp; REPLACE(J$3, 2, 1, "") &amp; REPLACE($A15, 1, 1, ""), Undocumented!$B:$F, 2, FALSE) &amp; CHAR(13) &amp; CHAR(10) &amp; VLOOKUP("#" &amp; REPLACE(J$3, 2, 1, "") &amp; REPLACE($A15, 1, 1, ""), Undocumented!$B:$F, 4, FALSE) &amp; IF(VLOOKUP("#" &amp; REPLACE(J$3, 2, 1, "") &amp; REPLACE($A15, 1, 1, ""), Undocumented!$B:$F, 4, FALSE) &lt;&gt; VLOOKUP("#" &amp; REPLACE(J$3, 2, 1, "") &amp; REPLACE($A15, 1, 1, ""), Undocumented!$B:$F, 5, FALSE), " / " &amp; VLOOKUP("#" &amp; REPLACE(J$3, 2, 1, "") &amp; REPLACE($A15, 1, 1, ""), Undocumented!$B:$F, 5, FALSE), "")</f>
        <v>ADC A, E_x000D_
4</v>
      </c>
      <c r="K15" s="26" t="str">
        <f>VLOOKUP("#" &amp; REPLACE(K$3, 2, 1, "") &amp; REPLACE($A15, 1, 1, ""), Undocumented!$B:$F, 2, FALSE) &amp; CHAR(13) &amp; CHAR(10) &amp; VLOOKUP("#" &amp; REPLACE(K$3, 2, 1, "") &amp; REPLACE($A15, 1, 1, ""), Undocumented!$B:$F, 4, FALSE) &amp; IF(VLOOKUP("#" &amp; REPLACE(K$3, 2, 1, "") &amp; REPLACE($A15, 1, 1, ""), Undocumented!$B:$F, 4, FALSE) &lt;&gt; VLOOKUP("#" &amp; REPLACE(K$3, 2, 1, "") &amp; REPLACE($A15, 1, 1, ""), Undocumented!$B:$F, 5, FALSE), " / " &amp; VLOOKUP("#" &amp; REPLACE(K$3, 2, 1, "") &amp; REPLACE($A15, 1, 1, ""), Undocumented!$B:$F, 5, FALSE), "")</f>
        <v>SBC A, E_x000D_
4</v>
      </c>
      <c r="L15" s="26" t="str">
        <f>VLOOKUP("#" &amp; REPLACE(L$3, 2, 1, "") &amp; REPLACE($A15, 1, 1, ""), Undocumented!$B:$F, 2, FALSE) &amp; CHAR(13) &amp; CHAR(10) &amp; VLOOKUP("#" &amp; REPLACE(L$3, 2, 1, "") &amp; REPLACE($A15, 1, 1, ""), Undocumented!$B:$F, 4, FALSE) &amp; IF(VLOOKUP("#" &amp; REPLACE(L$3, 2, 1, "") &amp; REPLACE($A15, 1, 1, ""), Undocumented!$B:$F, 4, FALSE) &lt;&gt; VLOOKUP("#" &amp; REPLACE(L$3, 2, 1, "") &amp; REPLACE($A15, 1, 1, ""), Undocumented!$B:$F, 5, FALSE), " / " &amp; VLOOKUP("#" &amp; REPLACE(L$3, 2, 1, "") &amp; REPLACE($A15, 1, 1, ""), Undocumented!$B:$F, 5, FALSE), "")</f>
        <v>XOR E_x000D_
4</v>
      </c>
      <c r="M15" s="26" t="str">
        <f>VLOOKUP("#" &amp; REPLACE(M$3, 2, 1, "") &amp; REPLACE($A15, 1, 1, ""), Undocumented!$B:$F, 2, FALSE) &amp; CHAR(13) &amp; CHAR(10) &amp; VLOOKUP("#" &amp; REPLACE(M$3, 2, 1, "") &amp; REPLACE($A15, 1, 1, ""), Undocumented!$B:$F, 4, FALSE) &amp; IF(VLOOKUP("#" &amp; REPLACE(M$3, 2, 1, "") &amp; REPLACE($A15, 1, 1, ""), Undocumented!$B:$F, 4, FALSE) &lt;&gt; VLOOKUP("#" &amp; REPLACE(M$3, 2, 1, "") &amp; REPLACE($A15, 1, 1, ""), Undocumented!$B:$F, 5, FALSE), " / " &amp; VLOOKUP("#" &amp; REPLACE(M$3, 2, 1, "") &amp; REPLACE($A15, 1, 1, ""), Undocumented!$B:$F, 5, FALSE), "")</f>
        <v>CP E_x000D_
4</v>
      </c>
      <c r="N15" s="98" t="str">
        <f>VLOOKUP("#" &amp; REPLACE(N$3, 2, 1, "") &amp; REPLACE($A15, 1, 1, ""), Undocumented!$B:$F, 2, FALSE) &amp; CHAR(13) &amp; CHAR(10) &amp; VLOOKUP("#" &amp; REPLACE(N$3, 2, 1, "") &amp; REPLACE($A15, 1, 1, ""), Undocumented!$B:$F, 4, FALSE) &amp; IF(VLOOKUP("#" &amp; REPLACE(N$3, 2, 1, "") &amp; REPLACE($A15, 1, 1, ""), Undocumented!$B:$F, 4, FALSE) &lt;&gt; VLOOKUP("#" &amp; REPLACE(N$3, 2, 1, "") &amp; REPLACE($A15, 1, 1, ""), Undocumented!$B:$F, 5, FALSE), " / " &amp; VLOOKUP("#" &amp; REPLACE(N$3, 2, 1, "") &amp; REPLACE($A15, 1, 1, ""), Undocumented!$B:$F, 5, FALSE), "")</f>
        <v xml:space="preserve">&lt;CB Prefix&gt;_x000D_
</v>
      </c>
      <c r="O15" s="95" t="str">
        <f>VLOOKUP("#" &amp; REPLACE(O$3, 2, 1, "") &amp; REPLACE($A15, 1, 1, ""), Undocumented!$B:$F, 2, FALSE) &amp; CHAR(13) &amp; CHAR(10) &amp; VLOOKUP("#" &amp; REPLACE(O$3, 2, 1, "") &amp; REPLACE($A15, 1, 1, ""), Undocumented!$B:$F, 4, FALSE) &amp; IF(VLOOKUP("#" &amp; REPLACE(O$3, 2, 1, "") &amp; REPLACE($A15, 1, 1, ""), Undocumented!$B:$F, 4, FALSE) &lt;&gt; VLOOKUP("#" &amp; REPLACE(O$3, 2, 1, "") &amp; REPLACE($A15, 1, 1, ""), Undocumented!$B:$F, 5, FALSE), " / " &amp; VLOOKUP("#" &amp; REPLACE(O$3, 2, 1, "") &amp; REPLACE($A15, 1, 1, ""), Undocumented!$B:$F, 5, FALSE), "")</f>
        <v>IN A, (n)_x000D_
11</v>
      </c>
      <c r="P15" s="96" t="str">
        <f>VLOOKUP("#" &amp; REPLACE(P$3, 2, 1, "") &amp; REPLACE($A15, 1, 1, ""), Undocumented!$B:$F, 2, FALSE) &amp; CHAR(13) &amp; CHAR(10) &amp; VLOOKUP("#" &amp; REPLACE(P$3, 2, 1, "") &amp; REPLACE($A15, 1, 1, ""), Undocumented!$B:$F, 4, FALSE) &amp; IF(VLOOKUP("#" &amp; REPLACE(P$3, 2, 1, "") &amp; REPLACE($A15, 1, 1, ""), Undocumented!$B:$F, 4, FALSE) &lt;&gt; VLOOKUP("#" &amp; REPLACE(P$3, 2, 1, "") &amp; REPLACE($A15, 1, 1, ""), Undocumented!$B:$F, 5, FALSE), " / " &amp; VLOOKUP("#" &amp; REPLACE(P$3, 2, 1, "") &amp; REPLACE($A15, 1, 1, ""), Undocumented!$B:$F, 5, FALSE), "")</f>
        <v>EX DE, HL_x000D_
4</v>
      </c>
      <c r="Q15" s="97" t="str">
        <f>VLOOKUP("#" &amp; REPLACE(Q$3, 2, 1, "") &amp; REPLACE($A15, 1, 1, ""), Undocumented!$B:$F, 2, FALSE) &amp; CHAR(13) &amp; CHAR(10) &amp; VLOOKUP("#" &amp; REPLACE(Q$3, 2, 1, "") &amp; REPLACE($A15, 1, 1, ""), Undocumented!$B:$F, 4, FALSE) &amp; IF(VLOOKUP("#" &amp; REPLACE(Q$3, 2, 1, "") &amp; REPLACE($A15, 1, 1, ""), Undocumented!$B:$F, 4, FALSE) &lt;&gt; VLOOKUP("#" &amp; REPLACE(Q$3, 2, 1, "") &amp; REPLACE($A15, 1, 1, ""), Undocumented!$B:$F, 5, FALSE), " / " &amp; VLOOKUP("#" &amp; REPLACE(Q$3, 2, 1, "") &amp; REPLACE($A15, 1, 1, ""), Undocumented!$B:$F, 5, FALSE), "")</f>
        <v>EI_x000D_
4</v>
      </c>
      <c r="S15" s="6" t="s">
        <v>3583</v>
      </c>
      <c r="T15" s="6" t="s">
        <v>3583</v>
      </c>
      <c r="U15" s="6" t="s">
        <v>3583</v>
      </c>
      <c r="V15" s="6" t="s">
        <v>3583</v>
      </c>
      <c r="W15" s="6" t="s">
        <v>3339</v>
      </c>
      <c r="X15" s="6" t="s">
        <v>3339</v>
      </c>
      <c r="Y15" s="6" t="s">
        <v>3339</v>
      </c>
      <c r="Z15" s="6" t="s">
        <v>3339</v>
      </c>
      <c r="AA15" s="6" t="s">
        <v>3339</v>
      </c>
      <c r="AB15" s="6" t="s">
        <v>3339</v>
      </c>
      <c r="AC15" s="6" t="s">
        <v>3339</v>
      </c>
      <c r="AD15" s="6" t="s">
        <v>3339</v>
      </c>
      <c r="AE15" s="6">
        <v>0</v>
      </c>
      <c r="AF15" s="6" t="s">
        <v>3411</v>
      </c>
      <c r="AG15" s="6" t="s">
        <v>3339</v>
      </c>
      <c r="AH15" s="6" t="s">
        <v>3339</v>
      </c>
      <c r="AI15" s="6" t="str">
        <f t="shared" si="0"/>
        <v>{ 6, 6, 6, 6, 4, 4, 4, 4, 4, 4, 4, 4, 0, 11, 4, 4},</v>
      </c>
    </row>
    <row r="16" spans="1:35" ht="26.25" thickBot="1">
      <c r="A16" s="8" t="s">
        <v>5226</v>
      </c>
      <c r="B16" s="29" t="str">
        <f>VLOOKUP("#" &amp; REPLACE(B$3, 2, 1, "") &amp; REPLACE($A16, 1, 1, ""), Undocumented!$B:$E, 2, FALSE) &amp; CHAR(13) &amp; CHAR(10) &amp;  VLOOKUP("#" &amp; REPLACE(B$3, 2, 1, "") &amp; REPLACE($A16, 1, 1, ""), Undocumented!$B:$E, 4, FALSE)</f>
        <v>INC C_x000D_
4</v>
      </c>
      <c r="C16" s="30" t="str">
        <f>VLOOKUP("#" &amp; REPLACE(C$3, 2, 1, "") &amp; REPLACE($A16, 1, 1, ""), Undocumented!$B:$F, 2, FALSE) &amp; CHAR(13) &amp; CHAR(10) &amp; VLOOKUP("#" &amp; REPLACE(C$3, 2, 1, "") &amp; REPLACE($A16, 1, 1, ""), Undocumented!$B:$F, 4, FALSE) &amp; IF(VLOOKUP("#" &amp; REPLACE(C$3, 2, 1, "") &amp; REPLACE($A16, 1, 1, ""), Undocumented!$B:$F, 4, FALSE) &lt;&gt; VLOOKUP("#" &amp; REPLACE(C$3, 2, 1, "") &amp; REPLACE($A16, 1, 1, ""), Undocumented!$B:$F, 5, FALSE), " / " &amp; VLOOKUP("#" &amp; REPLACE(C$3, 2, 1, "") &amp; REPLACE($A16, 1, 1, ""), Undocumented!$B:$F, 5, FALSE), "")</f>
        <v>INC E_x000D_
4</v>
      </c>
      <c r="D16" s="26" t="str">
        <f>VLOOKUP("#" &amp; REPLACE(D$3, 2, 1, "") &amp; REPLACE($A16, 1, 1, ""), Undocumented!$B:$F, 2, FALSE) &amp; CHAR(13) &amp; CHAR(10) &amp; VLOOKUP("#" &amp; REPLACE(D$3, 2, 1, "") &amp; REPLACE($A16, 1, 1, ""), Undocumented!$B:$F, 4, FALSE) &amp; IF(VLOOKUP("#" &amp; REPLACE(D$3, 2, 1, "") &amp; REPLACE($A16, 1, 1, ""), Undocumented!$B:$F, 4, FALSE) &lt;&gt; VLOOKUP("#" &amp; REPLACE(D$3, 2, 1, "") &amp; REPLACE($A16, 1, 1, ""), Undocumented!$B:$F, 5, FALSE), " / " &amp; VLOOKUP("#" &amp; REPLACE(D$3, 2, 1, "") &amp; REPLACE($A16, 1, 1, ""), Undocumented!$B:$F, 5, FALSE), "")</f>
        <v>INC L_x000D_
4</v>
      </c>
      <c r="E16" s="26" t="str">
        <f>VLOOKUP("#" &amp; REPLACE(E$3, 2, 1, "") &amp; REPLACE($A16, 1, 1, ""), Undocumented!$B:$F, 2, FALSE) &amp; CHAR(13) &amp; CHAR(10) &amp; VLOOKUP("#" &amp; REPLACE(E$3, 2, 1, "") &amp; REPLACE($A16, 1, 1, ""), Undocumented!$B:$F, 4, FALSE) &amp; IF(VLOOKUP("#" &amp; REPLACE(E$3, 2, 1, "") &amp; REPLACE($A16, 1, 1, ""), Undocumented!$B:$F, 4, FALSE) &lt;&gt; VLOOKUP("#" &amp; REPLACE(E$3, 2, 1, "") &amp; REPLACE($A16, 1, 1, ""), Undocumented!$B:$F, 5, FALSE), " / " &amp; VLOOKUP("#" &amp; REPLACE(E$3, 2, 1, "") &amp; REPLACE($A16, 1, 1, ""), Undocumented!$B:$F, 5, FALSE), "")</f>
        <v>INC A_x000D_
4</v>
      </c>
      <c r="F16" s="25" t="str">
        <f>VLOOKUP("#" &amp; REPLACE(F$3, 2, 1, "") &amp; REPLACE($A16, 1, 1, ""), Undocumented!$B:$F, 2, FALSE) &amp; CHAR(13) &amp; CHAR(10) &amp; VLOOKUP("#" &amp; REPLACE(F$3, 2, 1, "") &amp; REPLACE($A16, 1, 1, ""), Undocumented!$B:$F, 4, FALSE) &amp; IF(VLOOKUP("#" &amp; REPLACE(F$3, 2, 1, "") &amp; REPLACE($A16, 1, 1, ""), Undocumented!$B:$F, 4, FALSE) &lt;&gt; VLOOKUP("#" &amp; REPLACE(F$3, 2, 1, "") &amp; REPLACE($A16, 1, 1, ""), Undocumented!$B:$F, 5, FALSE), " / " &amp; VLOOKUP("#" &amp; REPLACE(F$3, 2, 1, "") &amp; REPLACE($A16, 1, 1, ""), Undocumented!$B:$F, 5, FALSE), "")</f>
        <v>LD C, H_x000D_
4</v>
      </c>
      <c r="G16" s="25" t="str">
        <f>VLOOKUP("#" &amp; REPLACE(G$3, 2, 1, "") &amp; REPLACE($A16, 1, 1, ""), Undocumented!$B:$F, 2, FALSE) &amp; CHAR(13) &amp; CHAR(10) &amp; VLOOKUP("#" &amp; REPLACE(G$3, 2, 1, "") &amp; REPLACE($A16, 1, 1, ""), Undocumented!$B:$F, 4, FALSE) &amp; IF(VLOOKUP("#" &amp; REPLACE(G$3, 2, 1, "") &amp; REPLACE($A16, 1, 1, ""), Undocumented!$B:$F, 4, FALSE) &lt;&gt; VLOOKUP("#" &amp; REPLACE(G$3, 2, 1, "") &amp; REPLACE($A16, 1, 1, ""), Undocumented!$B:$F, 5, FALSE), " / " &amp; VLOOKUP("#" &amp; REPLACE(G$3, 2, 1, "") &amp; REPLACE($A16, 1, 1, ""), Undocumented!$B:$F, 5, FALSE), "")</f>
        <v>LD E, H_x000D_
4</v>
      </c>
      <c r="H16" s="25" t="str">
        <f>VLOOKUP("#" &amp; REPLACE(H$3, 2, 1, "") &amp; REPLACE($A16, 1, 1, ""), Undocumented!$B:$F, 2, FALSE) &amp; CHAR(13) &amp; CHAR(10) &amp; VLOOKUP("#" &amp; REPLACE(H$3, 2, 1, "") &amp; REPLACE($A16, 1, 1, ""), Undocumented!$B:$F, 4, FALSE) &amp; IF(VLOOKUP("#" &amp; REPLACE(H$3, 2, 1, "") &amp; REPLACE($A16, 1, 1, ""), Undocumented!$B:$F, 4, FALSE) &lt;&gt; VLOOKUP("#" &amp; REPLACE(H$3, 2, 1, "") &amp; REPLACE($A16, 1, 1, ""), Undocumented!$B:$F, 5, FALSE), " / " &amp; VLOOKUP("#" &amp; REPLACE(H$3, 2, 1, "") &amp; REPLACE($A16, 1, 1, ""), Undocumented!$B:$F, 5, FALSE), "")</f>
        <v>LD L, H_x000D_
4</v>
      </c>
      <c r="I16" s="25" t="str">
        <f>VLOOKUP("#" &amp; REPLACE(I$3, 2, 1, "") &amp; REPLACE($A16, 1, 1, ""), Undocumented!$B:$F, 2, FALSE) &amp; CHAR(13) &amp; CHAR(10) &amp; VLOOKUP("#" &amp; REPLACE(I$3, 2, 1, "") &amp; REPLACE($A16, 1, 1, ""), Undocumented!$B:$F, 4, FALSE) &amp; IF(VLOOKUP("#" &amp; REPLACE(I$3, 2, 1, "") &amp; REPLACE($A16, 1, 1, ""), Undocumented!$B:$F, 4, FALSE) &lt;&gt; VLOOKUP("#" &amp; REPLACE(I$3, 2, 1, "") &amp; REPLACE($A16, 1, 1, ""), Undocumented!$B:$F, 5, FALSE), " / " &amp; VLOOKUP("#" &amp; REPLACE(I$3, 2, 1, "") &amp; REPLACE($A16, 1, 1, ""), Undocumented!$B:$F, 5, FALSE), "")</f>
        <v>LD A, H_x000D_
4</v>
      </c>
      <c r="J16" s="26" t="str">
        <f>VLOOKUP("#" &amp; REPLACE(J$3, 2, 1, "") &amp; REPLACE($A16, 1, 1, ""), Undocumented!$B:$F, 2, FALSE) &amp; CHAR(13) &amp; CHAR(10) &amp; VLOOKUP("#" &amp; REPLACE(J$3, 2, 1, "") &amp; REPLACE($A16, 1, 1, ""), Undocumented!$B:$F, 4, FALSE) &amp; IF(VLOOKUP("#" &amp; REPLACE(J$3, 2, 1, "") &amp; REPLACE($A16, 1, 1, ""), Undocumented!$B:$F, 4, FALSE) &lt;&gt; VLOOKUP("#" &amp; REPLACE(J$3, 2, 1, "") &amp; REPLACE($A16, 1, 1, ""), Undocumented!$B:$F, 5, FALSE), " / " &amp; VLOOKUP("#" &amp; REPLACE(J$3, 2, 1, "") &amp; REPLACE($A16, 1, 1, ""), Undocumented!$B:$F, 5, FALSE), "")</f>
        <v>ADC A, H_x000D_
4</v>
      </c>
      <c r="K16" s="26" t="str">
        <f>VLOOKUP("#" &amp; REPLACE(K$3, 2, 1, "") &amp; REPLACE($A16, 1, 1, ""), Undocumented!$B:$F, 2, FALSE) &amp; CHAR(13) &amp; CHAR(10) &amp; VLOOKUP("#" &amp; REPLACE(K$3, 2, 1, "") &amp; REPLACE($A16, 1, 1, ""), Undocumented!$B:$F, 4, FALSE) &amp; IF(VLOOKUP("#" &amp; REPLACE(K$3, 2, 1, "") &amp; REPLACE($A16, 1, 1, ""), Undocumented!$B:$F, 4, FALSE) &lt;&gt; VLOOKUP("#" &amp; REPLACE(K$3, 2, 1, "") &amp; REPLACE($A16, 1, 1, ""), Undocumented!$B:$F, 5, FALSE), " / " &amp; VLOOKUP("#" &amp; REPLACE(K$3, 2, 1, "") &amp; REPLACE($A16, 1, 1, ""), Undocumented!$B:$F, 5, FALSE), "")</f>
        <v>SBC A, H_x000D_
4</v>
      </c>
      <c r="L16" s="26" t="str">
        <f>VLOOKUP("#" &amp; REPLACE(L$3, 2, 1, "") &amp; REPLACE($A16, 1, 1, ""), Undocumented!$B:$F, 2, FALSE) &amp; CHAR(13) &amp; CHAR(10) &amp; VLOOKUP("#" &amp; REPLACE(L$3, 2, 1, "") &amp; REPLACE($A16, 1, 1, ""), Undocumented!$B:$F, 4, FALSE) &amp; IF(VLOOKUP("#" &amp; REPLACE(L$3, 2, 1, "") &amp; REPLACE($A16, 1, 1, ""), Undocumented!$B:$F, 4, FALSE) &lt;&gt; VLOOKUP("#" &amp; REPLACE(L$3, 2, 1, "") &amp; REPLACE($A16, 1, 1, ""), Undocumented!$B:$F, 5, FALSE), " / " &amp; VLOOKUP("#" &amp; REPLACE(L$3, 2, 1, "") &amp; REPLACE($A16, 1, 1, ""), Undocumented!$B:$F, 5, FALSE), "")</f>
        <v>XOR H_x000D_
4</v>
      </c>
      <c r="M16" s="36" t="str">
        <f>VLOOKUP("#" &amp; REPLACE(M$3, 2, 1, "") &amp; REPLACE($A16, 1, 1, ""), Undocumented!$B:$F, 2, FALSE) &amp; CHAR(13) &amp; CHAR(10) &amp; VLOOKUP("#" &amp; REPLACE(M$3, 2, 1, "") &amp; REPLACE($A16, 1, 1, ""), Undocumented!$B:$F, 4, FALSE) &amp; IF(VLOOKUP("#" &amp; REPLACE(M$3, 2, 1, "") &amp; REPLACE($A16, 1, 1, ""), Undocumented!$B:$F, 4, FALSE) &lt;&gt; VLOOKUP("#" &amp; REPLACE(M$3, 2, 1, "") &amp; REPLACE($A16, 1, 1, ""), Undocumented!$B:$F, 5, FALSE), " / " &amp; VLOOKUP("#" &amp; REPLACE(M$3, 2, 1, "") &amp; REPLACE($A16, 1, 1, ""), Undocumented!$B:$F, 5, FALSE), "")</f>
        <v>CP H_x000D_
4</v>
      </c>
      <c r="N16" s="80" t="str">
        <f>VLOOKUP("#" &amp; REPLACE(N$3, 2, 1, "") &amp; REPLACE($A16, 1, 1, ""), Undocumented!$B:$F, 2, FALSE) &amp; CHAR(13) &amp; CHAR(10) &amp; VLOOKUP("#" &amp; REPLACE(N$3, 2, 1, "") &amp; REPLACE($A16, 1, 1, ""), Undocumented!$B:$F, 4, FALSE) &amp; IF(VLOOKUP("#" &amp; REPLACE(N$3, 2, 1, "") &amp; REPLACE($A16, 1, 1, ""), Undocumented!$B:$F, 4, FALSE) &lt;&gt; VLOOKUP("#" &amp; REPLACE(N$3, 2, 1, "") &amp; REPLACE($A16, 1, 1, ""), Undocumented!$B:$F, 5, FALSE), " / " &amp; VLOOKUP("#" &amp; REPLACE(N$3, 2, 1, "") &amp; REPLACE($A16, 1, 1, ""), Undocumented!$B:$F, 5, FALSE), "")</f>
        <v>CALL Z, nn_x000D_
17 / 10</v>
      </c>
      <c r="O16" s="80" t="str">
        <f>VLOOKUP("#" &amp; REPLACE(O$3, 2, 1, "") &amp; REPLACE($A16, 1, 1, ""), Undocumented!$B:$F, 2, FALSE) &amp; CHAR(13) &amp; CHAR(10) &amp; VLOOKUP("#" &amp; REPLACE(O$3, 2, 1, "") &amp; REPLACE($A16, 1, 1, ""), Undocumented!$B:$F, 4, FALSE) &amp; IF(VLOOKUP("#" &amp; REPLACE(O$3, 2, 1, "") &amp; REPLACE($A16, 1, 1, ""), Undocumented!$B:$F, 4, FALSE) &lt;&gt; VLOOKUP("#" &amp; REPLACE(O$3, 2, 1, "") &amp; REPLACE($A16, 1, 1, ""), Undocumented!$B:$F, 5, FALSE), " / " &amp; VLOOKUP("#" &amp; REPLACE(O$3, 2, 1, "") &amp; REPLACE($A16, 1, 1, ""), Undocumented!$B:$F, 5, FALSE), "")</f>
        <v>CALL C, nn_x000D_
17 / 10</v>
      </c>
      <c r="P16" s="80" t="str">
        <f>VLOOKUP("#" &amp; REPLACE(P$3, 2, 1, "") &amp; REPLACE($A16, 1, 1, ""), Undocumented!$B:$F, 2, FALSE) &amp; CHAR(13) &amp; CHAR(10) &amp; VLOOKUP("#" &amp; REPLACE(P$3, 2, 1, "") &amp; REPLACE($A16, 1, 1, ""), Undocumented!$B:$F, 4, FALSE) &amp; IF(VLOOKUP("#" &amp; REPLACE(P$3, 2, 1, "") &amp; REPLACE($A16, 1, 1, ""), Undocumented!$B:$F, 4, FALSE) &lt;&gt; VLOOKUP("#" &amp; REPLACE(P$3, 2, 1, "") &amp; REPLACE($A16, 1, 1, ""), Undocumented!$B:$F, 5, FALSE), " / " &amp; VLOOKUP("#" &amp; REPLACE(P$3, 2, 1, "") &amp; REPLACE($A16, 1, 1, ""), Undocumented!$B:$F, 5, FALSE), "")</f>
        <v>CALL PE, nn_x000D_
17 / 10</v>
      </c>
      <c r="Q16" s="80" t="str">
        <f>VLOOKUP("#" &amp; REPLACE(Q$3, 2, 1, "") &amp; REPLACE($A16, 1, 1, ""), Undocumented!$B:$F, 2, FALSE) &amp; CHAR(13) &amp; CHAR(10) &amp; VLOOKUP("#" &amp; REPLACE(Q$3, 2, 1, "") &amp; REPLACE($A16, 1, 1, ""), Undocumented!$B:$F, 4, FALSE) &amp; IF(VLOOKUP("#" &amp; REPLACE(Q$3, 2, 1, "") &amp; REPLACE($A16, 1, 1, ""), Undocumented!$B:$F, 4, FALSE) &lt;&gt; VLOOKUP("#" &amp; REPLACE(Q$3, 2, 1, "") &amp; REPLACE($A16, 1, 1, ""), Undocumented!$B:$F, 5, FALSE), " / " &amp; VLOOKUP("#" &amp; REPLACE(Q$3, 2, 1, "") &amp; REPLACE($A16, 1, 1, ""), Undocumented!$B:$F, 5, FALSE), "")</f>
        <v>CALL M, nn_x000D_
17 / 10</v>
      </c>
      <c r="S16" s="6" t="s">
        <v>3339</v>
      </c>
      <c r="T16" s="6" t="s">
        <v>3339</v>
      </c>
      <c r="U16" s="6" t="s">
        <v>3339</v>
      </c>
      <c r="V16" s="6" t="s">
        <v>3339</v>
      </c>
      <c r="W16" s="6" t="s">
        <v>3339</v>
      </c>
      <c r="X16" s="6" t="s">
        <v>3339</v>
      </c>
      <c r="Y16" s="6" t="s">
        <v>3339</v>
      </c>
      <c r="Z16" s="6" t="s">
        <v>3339</v>
      </c>
      <c r="AA16" s="6" t="s">
        <v>3339</v>
      </c>
      <c r="AB16" s="6" t="s">
        <v>3339</v>
      </c>
      <c r="AC16" s="6" t="s">
        <v>3339</v>
      </c>
      <c r="AD16" s="6" t="s">
        <v>3339</v>
      </c>
      <c r="AE16" s="6" t="s">
        <v>5269</v>
      </c>
      <c r="AF16" s="6" t="s">
        <v>5269</v>
      </c>
      <c r="AG16" s="6" t="s">
        <v>5269</v>
      </c>
      <c r="AH16" s="6" t="s">
        <v>5269</v>
      </c>
      <c r="AI16" s="6" t="str">
        <f t="shared" si="0"/>
        <v>{ 4, 4, 4, 4, 4, 4, 4, 4, 4, 4, 4, 4, 17 | (10 &lt;&lt; 8), 17 | (10 &lt;&lt; 8), 17 | (10 &lt;&lt; 8), 17 | (10 &lt;&lt; 8)},</v>
      </c>
    </row>
    <row r="17" spans="1:35" ht="25.5">
      <c r="A17" s="8" t="s">
        <v>5225</v>
      </c>
      <c r="B17" s="29" t="str">
        <f>VLOOKUP("#" &amp; REPLACE(B$3, 2, 1, "") &amp; REPLACE($A17, 1, 1, ""), Undocumented!$B:$E, 2, FALSE) &amp; CHAR(13) &amp; CHAR(10) &amp;  VLOOKUP("#" &amp; REPLACE(B$3, 2, 1, "") &amp; REPLACE($A17, 1, 1, ""), Undocumented!$B:$E, 4, FALSE)</f>
        <v>DEC C_x000D_
4</v>
      </c>
      <c r="C17" s="30" t="str">
        <f>VLOOKUP("#" &amp; REPLACE(C$3, 2, 1, "") &amp; REPLACE($A17, 1, 1, ""), Undocumented!$B:$F, 2, FALSE) &amp; CHAR(13) &amp; CHAR(10) &amp; VLOOKUP("#" &amp; REPLACE(C$3, 2, 1, "") &amp; REPLACE($A17, 1, 1, ""), Undocumented!$B:$F, 4, FALSE) &amp; IF(VLOOKUP("#" &amp; REPLACE(C$3, 2, 1, "") &amp; REPLACE($A17, 1, 1, ""), Undocumented!$B:$F, 4, FALSE) &lt;&gt; VLOOKUP("#" &amp; REPLACE(C$3, 2, 1, "") &amp; REPLACE($A17, 1, 1, ""), Undocumented!$B:$F, 5, FALSE), " / " &amp; VLOOKUP("#" &amp; REPLACE(C$3, 2, 1, "") &amp; REPLACE($A17, 1, 1, ""), Undocumented!$B:$F, 5, FALSE), "")</f>
        <v>DEC E_x000D_
4</v>
      </c>
      <c r="D17" s="26" t="str">
        <f>VLOOKUP("#" &amp; REPLACE(D$3, 2, 1, "") &amp; REPLACE($A17, 1, 1, ""), Undocumented!$B:$F, 2, FALSE) &amp; CHAR(13) &amp; CHAR(10) &amp; VLOOKUP("#" &amp; REPLACE(D$3, 2, 1, "") &amp; REPLACE($A17, 1, 1, ""), Undocumented!$B:$F, 4, FALSE) &amp; IF(VLOOKUP("#" &amp; REPLACE(D$3, 2, 1, "") &amp; REPLACE($A17, 1, 1, ""), Undocumented!$B:$F, 4, FALSE) &lt;&gt; VLOOKUP("#" &amp; REPLACE(D$3, 2, 1, "") &amp; REPLACE($A17, 1, 1, ""), Undocumented!$B:$F, 5, FALSE), " / " &amp; VLOOKUP("#" &amp; REPLACE(D$3, 2, 1, "") &amp; REPLACE($A17, 1, 1, ""), Undocumented!$B:$F, 5, FALSE), "")</f>
        <v>DEC L_x000D_
4</v>
      </c>
      <c r="E17" s="26" t="str">
        <f>VLOOKUP("#" &amp; REPLACE(E$3, 2, 1, "") &amp; REPLACE($A17, 1, 1, ""), Undocumented!$B:$F, 2, FALSE) &amp; CHAR(13) &amp; CHAR(10) &amp; VLOOKUP("#" &amp; REPLACE(E$3, 2, 1, "") &amp; REPLACE($A17, 1, 1, ""), Undocumented!$B:$F, 4, FALSE) &amp; IF(VLOOKUP("#" &amp; REPLACE(E$3, 2, 1, "") &amp; REPLACE($A17, 1, 1, ""), Undocumented!$B:$F, 4, FALSE) &lt;&gt; VLOOKUP("#" &amp; REPLACE(E$3, 2, 1, "") &amp; REPLACE($A17, 1, 1, ""), Undocumented!$B:$F, 5, FALSE), " / " &amp; VLOOKUP("#" &amp; REPLACE(E$3, 2, 1, "") &amp; REPLACE($A17, 1, 1, ""), Undocumented!$B:$F, 5, FALSE), "")</f>
        <v>DEC A_x000D_
4</v>
      </c>
      <c r="F17" s="25" t="str">
        <f>VLOOKUP("#" &amp; REPLACE(F$3, 2, 1, "") &amp; REPLACE($A17, 1, 1, ""), Undocumented!$B:$F, 2, FALSE) &amp; CHAR(13) &amp; CHAR(10) &amp; VLOOKUP("#" &amp; REPLACE(F$3, 2, 1, "") &amp; REPLACE($A17, 1, 1, ""), Undocumented!$B:$F, 4, FALSE) &amp; IF(VLOOKUP("#" &amp; REPLACE(F$3, 2, 1, "") &amp; REPLACE($A17, 1, 1, ""), Undocumented!$B:$F, 4, FALSE) &lt;&gt; VLOOKUP("#" &amp; REPLACE(F$3, 2, 1, "") &amp; REPLACE($A17, 1, 1, ""), Undocumented!$B:$F, 5, FALSE), " / " &amp; VLOOKUP("#" &amp; REPLACE(F$3, 2, 1, "") &amp; REPLACE($A17, 1, 1, ""), Undocumented!$B:$F, 5, FALSE), "")</f>
        <v>LD C, L_x000D_
4</v>
      </c>
      <c r="G17" s="25" t="str">
        <f>VLOOKUP("#" &amp; REPLACE(G$3, 2, 1, "") &amp; REPLACE($A17, 1, 1, ""), Undocumented!$B:$F, 2, FALSE) &amp; CHAR(13) &amp; CHAR(10) &amp; VLOOKUP("#" &amp; REPLACE(G$3, 2, 1, "") &amp; REPLACE($A17, 1, 1, ""), Undocumented!$B:$F, 4, FALSE) &amp; IF(VLOOKUP("#" &amp; REPLACE(G$3, 2, 1, "") &amp; REPLACE($A17, 1, 1, ""), Undocumented!$B:$F, 4, FALSE) &lt;&gt; VLOOKUP("#" &amp; REPLACE(G$3, 2, 1, "") &amp; REPLACE($A17, 1, 1, ""), Undocumented!$B:$F, 5, FALSE), " / " &amp; VLOOKUP("#" &amp; REPLACE(G$3, 2, 1, "") &amp; REPLACE($A17, 1, 1, ""), Undocumented!$B:$F, 5, FALSE), "")</f>
        <v>LD E, L_x000D_
4</v>
      </c>
      <c r="H17" s="25" t="str">
        <f>VLOOKUP("#" &amp; REPLACE(H$3, 2, 1, "") &amp; REPLACE($A17, 1, 1, ""), Undocumented!$B:$F, 2, FALSE) &amp; CHAR(13) &amp; CHAR(10) &amp; VLOOKUP("#" &amp; REPLACE(H$3, 2, 1, "") &amp; REPLACE($A17, 1, 1, ""), Undocumented!$B:$F, 4, FALSE) &amp; IF(VLOOKUP("#" &amp; REPLACE(H$3, 2, 1, "") &amp; REPLACE($A17, 1, 1, ""), Undocumented!$B:$F, 4, FALSE) &lt;&gt; VLOOKUP("#" &amp; REPLACE(H$3, 2, 1, "") &amp; REPLACE($A17, 1, 1, ""), Undocumented!$B:$F, 5, FALSE), " / " &amp; VLOOKUP("#" &amp; REPLACE(H$3, 2, 1, "") &amp; REPLACE($A17, 1, 1, ""), Undocumented!$B:$F, 5, FALSE), "")</f>
        <v>LD L, L_x000D_
4</v>
      </c>
      <c r="I17" s="25" t="str">
        <f>VLOOKUP("#" &amp; REPLACE(I$3, 2, 1, "") &amp; REPLACE($A17, 1, 1, ""), Undocumented!$B:$F, 2, FALSE) &amp; CHAR(13) &amp; CHAR(10) &amp; VLOOKUP("#" &amp; REPLACE(I$3, 2, 1, "") &amp; REPLACE($A17, 1, 1, ""), Undocumented!$B:$F, 4, FALSE) &amp; IF(VLOOKUP("#" &amp; REPLACE(I$3, 2, 1, "") &amp; REPLACE($A17, 1, 1, ""), Undocumented!$B:$F, 4, FALSE) &lt;&gt; VLOOKUP("#" &amp; REPLACE(I$3, 2, 1, "") &amp; REPLACE($A17, 1, 1, ""), Undocumented!$B:$F, 5, FALSE), " / " &amp; VLOOKUP("#" &amp; REPLACE(I$3, 2, 1, "") &amp; REPLACE($A17, 1, 1, ""), Undocumented!$B:$F, 5, FALSE), "")</f>
        <v>LD A, L_x000D_
4</v>
      </c>
      <c r="J17" s="26" t="str">
        <f>VLOOKUP("#" &amp; REPLACE(J$3, 2, 1, "") &amp; REPLACE($A17, 1, 1, ""), Undocumented!$B:$F, 2, FALSE) &amp; CHAR(13) &amp; CHAR(10) &amp; VLOOKUP("#" &amp; REPLACE(J$3, 2, 1, "") &amp; REPLACE($A17, 1, 1, ""), Undocumented!$B:$F, 4, FALSE) &amp; IF(VLOOKUP("#" &amp; REPLACE(J$3, 2, 1, "") &amp; REPLACE($A17, 1, 1, ""), Undocumented!$B:$F, 4, FALSE) &lt;&gt; VLOOKUP("#" &amp; REPLACE(J$3, 2, 1, "") &amp; REPLACE($A17, 1, 1, ""), Undocumented!$B:$F, 5, FALSE), " / " &amp; VLOOKUP("#" &amp; REPLACE(J$3, 2, 1, "") &amp; REPLACE($A17, 1, 1, ""), Undocumented!$B:$F, 5, FALSE), "")</f>
        <v>ADC A, L_x000D_
4</v>
      </c>
      <c r="K17" s="26" t="str">
        <f>VLOOKUP("#" &amp; REPLACE(K$3, 2, 1, "") &amp; REPLACE($A17, 1, 1, ""), Undocumented!$B:$F, 2, FALSE) &amp; CHAR(13) &amp; CHAR(10) &amp; VLOOKUP("#" &amp; REPLACE(K$3, 2, 1, "") &amp; REPLACE($A17, 1, 1, ""), Undocumented!$B:$F, 4, FALSE) &amp; IF(VLOOKUP("#" &amp; REPLACE(K$3, 2, 1, "") &amp; REPLACE($A17, 1, 1, ""), Undocumented!$B:$F, 4, FALSE) &lt;&gt; VLOOKUP("#" &amp; REPLACE(K$3, 2, 1, "") &amp; REPLACE($A17, 1, 1, ""), Undocumented!$B:$F, 5, FALSE), " / " &amp; VLOOKUP("#" &amp; REPLACE(K$3, 2, 1, "") &amp; REPLACE($A17, 1, 1, ""), Undocumented!$B:$F, 5, FALSE), "")</f>
        <v>SBC A, L_x000D_
4</v>
      </c>
      <c r="L17" s="26" t="str">
        <f>VLOOKUP("#" &amp; REPLACE(L$3, 2, 1, "") &amp; REPLACE($A17, 1, 1, ""), Undocumented!$B:$F, 2, FALSE) &amp; CHAR(13) &amp; CHAR(10) &amp; VLOOKUP("#" &amp; REPLACE(L$3, 2, 1, "") &amp; REPLACE($A17, 1, 1, ""), Undocumented!$B:$F, 4, FALSE) &amp; IF(VLOOKUP("#" &amp; REPLACE(L$3, 2, 1, "") &amp; REPLACE($A17, 1, 1, ""), Undocumented!$B:$F, 4, FALSE) &lt;&gt; VLOOKUP("#" &amp; REPLACE(L$3, 2, 1, "") &amp; REPLACE($A17, 1, 1, ""), Undocumented!$B:$F, 5, FALSE), " / " &amp; VLOOKUP("#" &amp; REPLACE(L$3, 2, 1, "") &amp; REPLACE($A17, 1, 1, ""), Undocumented!$B:$F, 5, FALSE), "")</f>
        <v>XOR L_x000D_
4</v>
      </c>
      <c r="M17" s="26" t="str">
        <f>VLOOKUP("#" &amp; REPLACE(M$3, 2, 1, "") &amp; REPLACE($A17, 1, 1, ""), Undocumented!$B:$F, 2, FALSE) &amp; CHAR(13) &amp; CHAR(10) &amp; VLOOKUP("#" &amp; REPLACE(M$3, 2, 1, "") &amp; REPLACE($A17, 1, 1, ""), Undocumented!$B:$F, 4, FALSE) &amp; IF(VLOOKUP("#" &amp; REPLACE(M$3, 2, 1, "") &amp; REPLACE($A17, 1, 1, ""), Undocumented!$B:$F, 4, FALSE) &lt;&gt; VLOOKUP("#" &amp; REPLACE(M$3, 2, 1, "") &amp; REPLACE($A17, 1, 1, ""), Undocumented!$B:$F, 5, FALSE), " / " &amp; VLOOKUP("#" &amp; REPLACE(M$3, 2, 1, "") &amp; REPLACE($A17, 1, 1, ""), Undocumented!$B:$F, 5, FALSE), "")</f>
        <v>CP L_x000D_
4</v>
      </c>
      <c r="N17" s="91" t="str">
        <f>VLOOKUP("#" &amp; REPLACE(N$3, 2, 1, "") &amp; REPLACE($A17, 1, 1, ""), Undocumented!$B:$F, 2, FALSE) &amp; CHAR(13) &amp; CHAR(10) &amp; VLOOKUP("#" &amp; REPLACE(N$3, 2, 1, "") &amp; REPLACE($A17, 1, 1, ""), Undocumented!$B:$F, 4, FALSE) &amp; IF(VLOOKUP("#" &amp; REPLACE(N$3, 2, 1, "") &amp; REPLACE($A17, 1, 1, ""), Undocumented!$B:$F, 4, FALSE) &lt;&gt; VLOOKUP("#" &amp; REPLACE(N$3, 2, 1, "") &amp; REPLACE($A17, 1, 1, ""), Undocumented!$B:$F, 5, FALSE), " / " &amp; VLOOKUP("#" &amp; REPLACE(N$3, 2, 1, "") &amp; REPLACE($A17, 1, 1, ""), Undocumented!$B:$F, 5, FALSE), "")</f>
        <v>CALL nn_x000D_
17</v>
      </c>
      <c r="O17" s="99" t="str">
        <f>VLOOKUP("#" &amp; REPLACE(O$3, 2, 1, "") &amp; REPLACE($A17, 1, 1, ""), Undocumented!$B:$F, 2, FALSE) &amp; CHAR(13) &amp; CHAR(10) &amp; VLOOKUP("#" &amp; REPLACE(O$3, 2, 1, "") &amp; REPLACE($A17, 1, 1, ""), Undocumented!$B:$F, 4, FALSE) &amp; IF(VLOOKUP("#" &amp; REPLACE(O$3, 2, 1, "") &amp; REPLACE($A17, 1, 1, ""), Undocumented!$B:$F, 4, FALSE) &lt;&gt; VLOOKUP("#" &amp; REPLACE(O$3, 2, 1, "") &amp; REPLACE($A17, 1, 1, ""), Undocumented!$B:$F, 5, FALSE), " / " &amp; VLOOKUP("#" &amp; REPLACE(O$3, 2, 1, "") &amp; REPLACE($A17, 1, 1, ""), Undocumented!$B:$F, 5, FALSE), "")</f>
        <v xml:space="preserve">&lt;DD Prefix&gt;_x000D_
</v>
      </c>
      <c r="P17" s="100" t="str">
        <f>VLOOKUP("#" &amp; REPLACE(P$3, 2, 1, "") &amp; REPLACE($A17, 1, 1, ""), Undocumented!$B:$F, 2, FALSE) &amp; CHAR(13) &amp; CHAR(10) &amp; VLOOKUP("#" &amp; REPLACE(P$3, 2, 1, "") &amp; REPLACE($A17, 1, 1, ""), Undocumented!$B:$F, 4, FALSE) &amp; IF(VLOOKUP("#" &amp; REPLACE(P$3, 2, 1, "") &amp; REPLACE($A17, 1, 1, ""), Undocumented!$B:$F, 4, FALSE) &lt;&gt; VLOOKUP("#" &amp; REPLACE(P$3, 2, 1, "") &amp; REPLACE($A17, 1, 1, ""), Undocumented!$B:$F, 5, FALSE), " / " &amp; VLOOKUP("#" &amp; REPLACE(P$3, 2, 1, "") &amp; REPLACE($A17, 1, 1, ""), Undocumented!$B:$F, 5, FALSE), "")</f>
        <v xml:space="preserve">&lt;ED Prefix&gt;_x000D_
</v>
      </c>
      <c r="Q17" s="101" t="str">
        <f>VLOOKUP("#" &amp; REPLACE(Q$3, 2, 1, "") &amp; REPLACE($A17, 1, 1, ""), Undocumented!$B:$F, 2, FALSE) &amp; CHAR(13) &amp; CHAR(10) &amp; VLOOKUP("#" &amp; REPLACE(Q$3, 2, 1, "") &amp; REPLACE($A17, 1, 1, ""), Undocumented!$B:$F, 4, FALSE) &amp; IF(VLOOKUP("#" &amp; REPLACE(Q$3, 2, 1, "") &amp; REPLACE($A17, 1, 1, ""), Undocumented!$B:$F, 4, FALSE) &lt;&gt; VLOOKUP("#" &amp; REPLACE(Q$3, 2, 1, "") &amp; REPLACE($A17, 1, 1, ""), Undocumented!$B:$F, 5, FALSE), " / " &amp; VLOOKUP("#" &amp; REPLACE(Q$3, 2, 1, "") &amp; REPLACE($A17, 1, 1, ""), Undocumented!$B:$F, 5, FALSE), "")</f>
        <v xml:space="preserve">&lt;FD Prefix&gt;_x000D_
</v>
      </c>
      <c r="S17" s="6" t="s">
        <v>3339</v>
      </c>
      <c r="T17" s="6" t="s">
        <v>3339</v>
      </c>
      <c r="U17" s="6" t="s">
        <v>3339</v>
      </c>
      <c r="V17" s="6" t="s">
        <v>3339</v>
      </c>
      <c r="W17" s="6" t="s">
        <v>3339</v>
      </c>
      <c r="X17" s="6" t="s">
        <v>3339</v>
      </c>
      <c r="Y17" s="6" t="s">
        <v>3339</v>
      </c>
      <c r="Z17" s="6" t="s">
        <v>3339</v>
      </c>
      <c r="AA17" s="6" t="s">
        <v>3339</v>
      </c>
      <c r="AB17" s="6" t="s">
        <v>3339</v>
      </c>
      <c r="AC17" s="6" t="s">
        <v>3339</v>
      </c>
      <c r="AD17" s="6" t="s">
        <v>3339</v>
      </c>
      <c r="AE17" s="6" t="s">
        <v>99</v>
      </c>
      <c r="AF17" s="6">
        <v>0</v>
      </c>
      <c r="AG17" s="6">
        <v>0</v>
      </c>
      <c r="AH17" s="6">
        <v>0</v>
      </c>
      <c r="AI17" s="6" t="str">
        <f t="shared" si="0"/>
        <v>{ 4, 4, 4, 4, 4, 4, 4, 4, 4, 4, 4, 4, 17, 0, 0, 0},</v>
      </c>
    </row>
    <row r="18" spans="1:35" ht="25.5">
      <c r="A18" s="8" t="s">
        <v>5224</v>
      </c>
      <c r="B18" s="23" t="str">
        <f>VLOOKUP("#" &amp; REPLACE(B$3, 2, 1, "") &amp; REPLACE($A18, 1, 1, ""), Undocumented!$B:$E, 2, FALSE) &amp; CHAR(13) &amp; CHAR(10) &amp;  VLOOKUP("#" &amp; REPLACE(B$3, 2, 1, "") &amp; REPLACE($A18, 1, 1, ""), Undocumented!$B:$E, 4, FALSE)</f>
        <v>LD C, n_x000D_
7</v>
      </c>
      <c r="C18" s="24" t="str">
        <f>VLOOKUP("#" &amp; REPLACE(C$3, 2, 1, "") &amp; REPLACE($A18, 1, 1, ""), Undocumented!$B:$F, 2, FALSE) &amp; CHAR(13) &amp; CHAR(10) &amp; VLOOKUP("#" &amp; REPLACE(C$3, 2, 1, "") &amp; REPLACE($A18, 1, 1, ""), Undocumented!$B:$F, 4, FALSE) &amp; IF(VLOOKUP("#" &amp; REPLACE(C$3, 2, 1, "") &amp; REPLACE($A18, 1, 1, ""), Undocumented!$B:$F, 4, FALSE) &lt;&gt; VLOOKUP("#" &amp; REPLACE(C$3, 2, 1, "") &amp; REPLACE($A18, 1, 1, ""), Undocumented!$B:$F, 5, FALSE), " / " &amp; VLOOKUP("#" &amp; REPLACE(C$3, 2, 1, "") &amp; REPLACE($A18, 1, 1, ""), Undocumented!$B:$F, 5, FALSE), "")</f>
        <v>LD E, n_x000D_
7</v>
      </c>
      <c r="D18" s="25" t="str">
        <f>VLOOKUP("#" &amp; REPLACE(D$3, 2, 1, "") &amp; REPLACE($A18, 1, 1, ""), Undocumented!$B:$F, 2, FALSE) &amp; CHAR(13) &amp; CHAR(10) &amp; VLOOKUP("#" &amp; REPLACE(D$3, 2, 1, "") &amp; REPLACE($A18, 1, 1, ""), Undocumented!$B:$F, 4, FALSE) &amp; IF(VLOOKUP("#" &amp; REPLACE(D$3, 2, 1, "") &amp; REPLACE($A18, 1, 1, ""), Undocumented!$B:$F, 4, FALSE) &lt;&gt; VLOOKUP("#" &amp; REPLACE(D$3, 2, 1, "") &amp; REPLACE($A18, 1, 1, ""), Undocumented!$B:$F, 5, FALSE), " / " &amp; VLOOKUP("#" &amp; REPLACE(D$3, 2, 1, "") &amp; REPLACE($A18, 1, 1, ""), Undocumented!$B:$F, 5, FALSE), "")</f>
        <v>LD L, n_x000D_
7</v>
      </c>
      <c r="E18" s="25" t="str">
        <f>VLOOKUP("#" &amp; REPLACE(E$3, 2, 1, "") &amp; REPLACE($A18, 1, 1, ""), Undocumented!$B:$F, 2, FALSE) &amp; CHAR(13) &amp; CHAR(10) &amp; VLOOKUP("#" &amp; REPLACE(E$3, 2, 1, "") &amp; REPLACE($A18, 1, 1, ""), Undocumented!$B:$F, 4, FALSE) &amp; IF(VLOOKUP("#" &amp; REPLACE(E$3, 2, 1, "") &amp; REPLACE($A18, 1, 1, ""), Undocumented!$B:$F, 4, FALSE) &lt;&gt; VLOOKUP("#" &amp; REPLACE(E$3, 2, 1, "") &amp; REPLACE($A18, 1, 1, ""), Undocumented!$B:$F, 5, FALSE), " / " &amp; VLOOKUP("#" &amp; REPLACE(E$3, 2, 1, "") &amp; REPLACE($A18, 1, 1, ""), Undocumented!$B:$F, 5, FALSE), "")</f>
        <v>LD A, n_x000D_
7</v>
      </c>
      <c r="F18" s="25" t="str">
        <f>VLOOKUP("#" &amp; REPLACE(F$3, 2, 1, "") &amp; REPLACE($A18, 1, 1, ""), Undocumented!$B:$F, 2, FALSE) &amp; CHAR(13) &amp; CHAR(10) &amp; VLOOKUP("#" &amp; REPLACE(F$3, 2, 1, "") &amp; REPLACE($A18, 1, 1, ""), Undocumented!$B:$F, 4, FALSE) &amp; IF(VLOOKUP("#" &amp; REPLACE(F$3, 2, 1, "") &amp; REPLACE($A18, 1, 1, ""), Undocumented!$B:$F, 4, FALSE) &lt;&gt; VLOOKUP("#" &amp; REPLACE(F$3, 2, 1, "") &amp; REPLACE($A18, 1, 1, ""), Undocumented!$B:$F, 5, FALSE), " / " &amp; VLOOKUP("#" &amp; REPLACE(F$3, 2, 1, "") &amp; REPLACE($A18, 1, 1, ""), Undocumented!$B:$F, 5, FALSE), "")</f>
        <v>LD C, (HL)_x000D_
7</v>
      </c>
      <c r="G18" s="25" t="str">
        <f>VLOOKUP("#" &amp; REPLACE(G$3, 2, 1, "") &amp; REPLACE($A18, 1, 1, ""), Undocumented!$B:$F, 2, FALSE) &amp; CHAR(13) &amp; CHAR(10) &amp; VLOOKUP("#" &amp; REPLACE(G$3, 2, 1, "") &amp; REPLACE($A18, 1, 1, ""), Undocumented!$B:$F, 4, FALSE) &amp; IF(VLOOKUP("#" &amp; REPLACE(G$3, 2, 1, "") &amp; REPLACE($A18, 1, 1, ""), Undocumented!$B:$F, 4, FALSE) &lt;&gt; VLOOKUP("#" &amp; REPLACE(G$3, 2, 1, "") &amp; REPLACE($A18, 1, 1, ""), Undocumented!$B:$F, 5, FALSE), " / " &amp; VLOOKUP("#" &amp; REPLACE(G$3, 2, 1, "") &amp; REPLACE($A18, 1, 1, ""), Undocumented!$B:$F, 5, FALSE), "")</f>
        <v>LD E, (HL)_x000D_
7</v>
      </c>
      <c r="H18" s="25" t="str">
        <f>VLOOKUP("#" &amp; REPLACE(H$3, 2, 1, "") &amp; REPLACE($A18, 1, 1, ""), Undocumented!$B:$F, 2, FALSE) &amp; CHAR(13) &amp; CHAR(10) &amp; VLOOKUP("#" &amp; REPLACE(H$3, 2, 1, "") &amp; REPLACE($A18, 1, 1, ""), Undocumented!$B:$F, 4, FALSE) &amp; IF(VLOOKUP("#" &amp; REPLACE(H$3, 2, 1, "") &amp; REPLACE($A18, 1, 1, ""), Undocumented!$B:$F, 4, FALSE) &lt;&gt; VLOOKUP("#" &amp; REPLACE(H$3, 2, 1, "") &amp; REPLACE($A18, 1, 1, ""), Undocumented!$B:$F, 5, FALSE), " / " &amp; VLOOKUP("#" &amp; REPLACE(H$3, 2, 1, "") &amp; REPLACE($A18, 1, 1, ""), Undocumented!$B:$F, 5, FALSE), "")</f>
        <v>LD L, (HL)_x000D_
7</v>
      </c>
      <c r="I18" s="25" t="str">
        <f>VLOOKUP("#" &amp; REPLACE(I$3, 2, 1, "") &amp; REPLACE($A18, 1, 1, ""), Undocumented!$B:$F, 2, FALSE) &amp; CHAR(13) &amp; CHAR(10) &amp; VLOOKUP("#" &amp; REPLACE(I$3, 2, 1, "") &amp; REPLACE($A18, 1, 1, ""), Undocumented!$B:$F, 4, FALSE) &amp; IF(VLOOKUP("#" &amp; REPLACE(I$3, 2, 1, "") &amp; REPLACE($A18, 1, 1, ""), Undocumented!$B:$F, 4, FALSE) &lt;&gt; VLOOKUP("#" &amp; REPLACE(I$3, 2, 1, "") &amp; REPLACE($A18, 1, 1, ""), Undocumented!$B:$F, 5, FALSE), " / " &amp; VLOOKUP("#" &amp; REPLACE(I$3, 2, 1, "") &amp; REPLACE($A18, 1, 1, ""), Undocumented!$B:$F, 5, FALSE), "")</f>
        <v>LD A, (HL)_x000D_
7</v>
      </c>
      <c r="J18" s="26" t="str">
        <f>VLOOKUP("#" &amp; REPLACE(J$3, 2, 1, "") &amp; REPLACE($A18, 1, 1, ""), Undocumented!$B:$F, 2, FALSE) &amp; CHAR(13) &amp; CHAR(10) &amp; VLOOKUP("#" &amp; REPLACE(J$3, 2, 1, "") &amp; REPLACE($A18, 1, 1, ""), Undocumented!$B:$F, 4, FALSE) &amp; IF(VLOOKUP("#" &amp; REPLACE(J$3, 2, 1, "") &amp; REPLACE($A18, 1, 1, ""), Undocumented!$B:$F, 4, FALSE) &lt;&gt; VLOOKUP("#" &amp; REPLACE(J$3, 2, 1, "") &amp; REPLACE($A18, 1, 1, ""), Undocumented!$B:$F, 5, FALSE), " / " &amp; VLOOKUP("#" &amp; REPLACE(J$3, 2, 1, "") &amp; REPLACE($A18, 1, 1, ""), Undocumented!$B:$F, 5, FALSE), "")</f>
        <v>ADC A, (HL)_x000D_
7</v>
      </c>
      <c r="K18" s="26" t="str">
        <f>VLOOKUP("#" &amp; REPLACE(K$3, 2, 1, "") &amp; REPLACE($A18, 1, 1, ""), Undocumented!$B:$F, 2, FALSE) &amp; CHAR(13) &amp; CHAR(10) &amp; VLOOKUP("#" &amp; REPLACE(K$3, 2, 1, "") &amp; REPLACE($A18, 1, 1, ""), Undocumented!$B:$F, 4, FALSE) &amp; IF(VLOOKUP("#" &amp; REPLACE(K$3, 2, 1, "") &amp; REPLACE($A18, 1, 1, ""), Undocumented!$B:$F, 4, FALSE) &lt;&gt; VLOOKUP("#" &amp; REPLACE(K$3, 2, 1, "") &amp; REPLACE($A18, 1, 1, ""), Undocumented!$B:$F, 5, FALSE), " / " &amp; VLOOKUP("#" &amp; REPLACE(K$3, 2, 1, "") &amp; REPLACE($A18, 1, 1, ""), Undocumented!$B:$F, 5, FALSE), "")</f>
        <v>SBC A, (HL)_x000D_
7</v>
      </c>
      <c r="L18" s="26" t="str">
        <f>VLOOKUP("#" &amp; REPLACE(L$3, 2, 1, "") &amp; REPLACE($A18, 1, 1, ""), Undocumented!$B:$F, 2, FALSE) &amp; CHAR(13) &amp; CHAR(10) &amp; VLOOKUP("#" &amp; REPLACE(L$3, 2, 1, "") &amp; REPLACE($A18, 1, 1, ""), Undocumented!$B:$F, 4, FALSE) &amp; IF(VLOOKUP("#" &amp; REPLACE(L$3, 2, 1, "") &amp; REPLACE($A18, 1, 1, ""), Undocumented!$B:$F, 4, FALSE) &lt;&gt; VLOOKUP("#" &amp; REPLACE(L$3, 2, 1, "") &amp; REPLACE($A18, 1, 1, ""), Undocumented!$B:$F, 5, FALSE), " / " &amp; VLOOKUP("#" &amp; REPLACE(L$3, 2, 1, "") &amp; REPLACE($A18, 1, 1, ""), Undocumented!$B:$F, 5, FALSE), "")</f>
        <v>XOR (HL)_x000D_
7</v>
      </c>
      <c r="M18" s="26" t="str">
        <f>VLOOKUP("#" &amp; REPLACE(M$3, 2, 1, "") &amp; REPLACE($A18, 1, 1, ""), Undocumented!$B:$F, 2, FALSE) &amp; CHAR(13) &amp; CHAR(10) &amp; VLOOKUP("#" &amp; REPLACE(M$3, 2, 1, "") &amp; REPLACE($A18, 1, 1, ""), Undocumented!$B:$F, 4, FALSE) &amp; IF(VLOOKUP("#" &amp; REPLACE(M$3, 2, 1, "") &amp; REPLACE($A18, 1, 1, ""), Undocumented!$B:$F, 4, FALSE) &lt;&gt; VLOOKUP("#" &amp; REPLACE(M$3, 2, 1, "") &amp; REPLACE($A18, 1, 1, ""), Undocumented!$B:$F, 5, FALSE), " / " &amp; VLOOKUP("#" &amp; REPLACE(M$3, 2, 1, "") &amp; REPLACE($A18, 1, 1, ""), Undocumented!$B:$F, 5, FALSE), "")</f>
        <v>CP (HL)_x000D_
7</v>
      </c>
      <c r="N18" s="26" t="str">
        <f>VLOOKUP("#" &amp; REPLACE(N$3, 2, 1, "") &amp; REPLACE($A18, 1, 1, ""), Undocumented!$B:$F, 2, FALSE) &amp; CHAR(13) &amp; CHAR(10) &amp; VLOOKUP("#" &amp; REPLACE(N$3, 2, 1, "") &amp; REPLACE($A18, 1, 1, ""), Undocumented!$B:$F, 4, FALSE) &amp; IF(VLOOKUP("#" &amp; REPLACE(N$3, 2, 1, "") &amp; REPLACE($A18, 1, 1, ""), Undocumented!$B:$F, 4, FALSE) &lt;&gt; VLOOKUP("#" &amp; REPLACE(N$3, 2, 1, "") &amp; REPLACE($A18, 1, 1, ""), Undocumented!$B:$F, 5, FALSE), " / " &amp; VLOOKUP("#" &amp; REPLACE(N$3, 2, 1, "") &amp; REPLACE($A18, 1, 1, ""), Undocumented!$B:$F, 5, FALSE), "")</f>
        <v>ADC A, n_x000D_
7</v>
      </c>
      <c r="O18" s="26" t="str">
        <f>VLOOKUP("#" &amp; REPLACE(O$3, 2, 1, "") &amp; REPLACE($A18, 1, 1, ""), Undocumented!$B:$F, 2, FALSE) &amp; CHAR(13) &amp; CHAR(10) &amp; VLOOKUP("#" &amp; REPLACE(O$3, 2, 1, "") &amp; REPLACE($A18, 1, 1, ""), Undocumented!$B:$F, 4, FALSE) &amp; IF(VLOOKUP("#" &amp; REPLACE(O$3, 2, 1, "") &amp; REPLACE($A18, 1, 1, ""), Undocumented!$B:$F, 4, FALSE) &lt;&gt; VLOOKUP("#" &amp; REPLACE(O$3, 2, 1, "") &amp; REPLACE($A18, 1, 1, ""), Undocumented!$B:$F, 5, FALSE), " / " &amp; VLOOKUP("#" &amp; REPLACE(O$3, 2, 1, "") &amp; REPLACE($A18, 1, 1, ""), Undocumented!$B:$F, 5, FALSE), "")</f>
        <v>SBC A, n_x000D_
7</v>
      </c>
      <c r="P18" s="26" t="str">
        <f>VLOOKUP("#" &amp; REPLACE(P$3, 2, 1, "") &amp; REPLACE($A18, 1, 1, ""), Undocumented!$B:$F, 2, FALSE) &amp; CHAR(13) &amp; CHAR(10) &amp; VLOOKUP("#" &amp; REPLACE(P$3, 2, 1, "") &amp; REPLACE($A18, 1, 1, ""), Undocumented!$B:$F, 4, FALSE) &amp; IF(VLOOKUP("#" &amp; REPLACE(P$3, 2, 1, "") &amp; REPLACE($A18, 1, 1, ""), Undocumented!$B:$F, 4, FALSE) &lt;&gt; VLOOKUP("#" &amp; REPLACE(P$3, 2, 1, "") &amp; REPLACE($A18, 1, 1, ""), Undocumented!$B:$F, 5, FALSE), " / " &amp; VLOOKUP("#" &amp; REPLACE(P$3, 2, 1, "") &amp; REPLACE($A18, 1, 1, ""), Undocumented!$B:$F, 5, FALSE), "")</f>
        <v>XOR n_x000D_
7</v>
      </c>
      <c r="Q18" s="33" t="str">
        <f>VLOOKUP("#" &amp; REPLACE(Q$3, 2, 1, "") &amp; REPLACE($A18, 1, 1, ""), Undocumented!$B:$F, 2, FALSE) &amp; CHAR(13) &amp; CHAR(10) &amp; VLOOKUP("#" &amp; REPLACE(Q$3, 2, 1, "") &amp; REPLACE($A18, 1, 1, ""), Undocumented!$B:$F, 4, FALSE) &amp; IF(VLOOKUP("#" &amp; REPLACE(Q$3, 2, 1, "") &amp; REPLACE($A18, 1, 1, ""), Undocumented!$B:$F, 4, FALSE) &lt;&gt; VLOOKUP("#" &amp; REPLACE(Q$3, 2, 1, "") &amp; REPLACE($A18, 1, 1, ""), Undocumented!$B:$F, 5, FALSE), " / " &amp; VLOOKUP("#" &amp; REPLACE(Q$3, 2, 1, "") &amp; REPLACE($A18, 1, 1, ""), Undocumented!$B:$F, 5, FALSE), "")</f>
        <v>CP n_x000D_
7</v>
      </c>
      <c r="S18" s="6" t="s">
        <v>3334</v>
      </c>
      <c r="T18" s="6" t="s">
        <v>3334</v>
      </c>
      <c r="U18" s="6" t="s">
        <v>3334</v>
      </c>
      <c r="V18" s="6" t="s">
        <v>3334</v>
      </c>
      <c r="W18" s="6" t="s">
        <v>3334</v>
      </c>
      <c r="X18" s="6" t="s">
        <v>3334</v>
      </c>
      <c r="Y18" s="6" t="s">
        <v>3334</v>
      </c>
      <c r="Z18" s="6" t="s">
        <v>3334</v>
      </c>
      <c r="AA18" s="6" t="s">
        <v>3334</v>
      </c>
      <c r="AB18" s="6" t="s">
        <v>3334</v>
      </c>
      <c r="AC18" s="6" t="s">
        <v>3334</v>
      </c>
      <c r="AD18" s="6" t="s">
        <v>3334</v>
      </c>
      <c r="AE18" s="6" t="s">
        <v>3334</v>
      </c>
      <c r="AF18" s="6" t="s">
        <v>3334</v>
      </c>
      <c r="AG18" s="6" t="s">
        <v>3334</v>
      </c>
      <c r="AH18" s="6" t="s">
        <v>3334</v>
      </c>
      <c r="AI18" s="6" t="str">
        <f t="shared" si="0"/>
        <v>{ 7, 7, 7, 7, 7, 7, 7, 7, 7, 7, 7, 7, 7, 7, 7, 7},</v>
      </c>
    </row>
    <row r="19" spans="1:35" ht="26.25" thickBot="1">
      <c r="A19" s="7" t="s">
        <v>5223</v>
      </c>
      <c r="B19" s="37" t="str">
        <f>VLOOKUP("#" &amp; REPLACE(B$3, 2, 1, "") &amp; REPLACE($A19, 1, 1, ""), Undocumented!$B:$E, 2, FALSE) &amp; CHAR(13) &amp; CHAR(10) &amp;  VLOOKUP("#" &amp; REPLACE(B$3, 2, 1, "") &amp; REPLACE($A19, 1, 1, ""), Undocumented!$B:$E, 4, FALSE)</f>
        <v>RRCA_x000D_
4</v>
      </c>
      <c r="C19" s="38" t="str">
        <f>VLOOKUP("#" &amp; REPLACE(C$3, 2, 1, "") &amp; REPLACE($A19, 1, 1, ""), Undocumented!$B:$F, 2, FALSE) &amp; CHAR(13) &amp; CHAR(10) &amp; VLOOKUP("#" &amp; REPLACE(C$3, 2, 1, "") &amp; REPLACE($A19, 1, 1, ""), Undocumented!$B:$F, 4, FALSE) &amp; IF(VLOOKUP("#" &amp; REPLACE(C$3, 2, 1, "") &amp; REPLACE($A19, 1, 1, ""), Undocumented!$B:$F, 4, FALSE) &lt;&gt; VLOOKUP("#" &amp; REPLACE(C$3, 2, 1, "") &amp; REPLACE($A19, 1, 1, ""), Undocumented!$B:$F, 5, FALSE), " / " &amp; VLOOKUP("#" &amp; REPLACE(C$3, 2, 1, "") &amp; REPLACE($A19, 1, 1, ""), Undocumented!$B:$F, 5, FALSE), "")</f>
        <v>RRA_x000D_
4</v>
      </c>
      <c r="D19" s="39" t="str">
        <f>VLOOKUP("#" &amp; REPLACE(D$3, 2, 1, "") &amp; REPLACE($A19, 1, 1, ""), Undocumented!$B:$F, 2, FALSE) &amp; CHAR(13) &amp; CHAR(10) &amp; VLOOKUP("#" &amp; REPLACE(D$3, 2, 1, "") &amp; REPLACE($A19, 1, 1, ""), Undocumented!$B:$F, 4, FALSE) &amp; IF(VLOOKUP("#" &amp; REPLACE(D$3, 2, 1, "") &amp; REPLACE($A19, 1, 1, ""), Undocumented!$B:$F, 4, FALSE) &lt;&gt; VLOOKUP("#" &amp; REPLACE(D$3, 2, 1, "") &amp; REPLACE($A19, 1, 1, ""), Undocumented!$B:$F, 5, FALSE), " / " &amp; VLOOKUP("#" &amp; REPLACE(D$3, 2, 1, "") &amp; REPLACE($A19, 1, 1, ""), Undocumented!$B:$F, 5, FALSE), "")</f>
        <v>CPL_x000D_
4</v>
      </c>
      <c r="E19" s="40" t="str">
        <f>VLOOKUP("#" &amp; REPLACE(E$3, 2, 1, "") &amp; REPLACE($A19, 1, 1, ""), Undocumented!$B:$F, 2, FALSE) &amp; CHAR(13) &amp; CHAR(10) &amp; VLOOKUP("#" &amp; REPLACE(E$3, 2, 1, "") &amp; REPLACE($A19, 1, 1, ""), Undocumented!$B:$F, 4, FALSE) &amp; IF(VLOOKUP("#" &amp; REPLACE(E$3, 2, 1, "") &amp; REPLACE($A19, 1, 1, ""), Undocumented!$B:$F, 4, FALSE) &lt;&gt; VLOOKUP("#" &amp; REPLACE(E$3, 2, 1, "") &amp; REPLACE($A19, 1, 1, ""), Undocumented!$B:$F, 5, FALSE), " / " &amp; VLOOKUP("#" &amp; REPLACE(E$3, 2, 1, "") &amp; REPLACE($A19, 1, 1, ""), Undocumented!$B:$F, 5, FALSE), "")</f>
        <v>CCF_x000D_
4</v>
      </c>
      <c r="F19" s="41" t="str">
        <f>VLOOKUP("#" &amp; REPLACE(F$3, 2, 1, "") &amp; REPLACE($A19, 1, 1, ""), Undocumented!$B:$F, 2, FALSE) &amp; CHAR(13) &amp; CHAR(10) &amp; VLOOKUP("#" &amp; REPLACE(F$3, 2, 1, "") &amp; REPLACE($A19, 1, 1, ""), Undocumented!$B:$F, 4, FALSE) &amp; IF(VLOOKUP("#" &amp; REPLACE(F$3, 2, 1, "") &amp; REPLACE($A19, 1, 1, ""), Undocumented!$B:$F, 4, FALSE) &lt;&gt; VLOOKUP("#" &amp; REPLACE(F$3, 2, 1, "") &amp; REPLACE($A19, 1, 1, ""), Undocumented!$B:$F, 5, FALSE), " / " &amp; VLOOKUP("#" &amp; REPLACE(F$3, 2, 1, "") &amp; REPLACE($A19, 1, 1, ""), Undocumented!$B:$F, 5, FALSE), "")</f>
        <v>LD C, A_x000D_
4</v>
      </c>
      <c r="G19" s="41" t="str">
        <f>VLOOKUP("#" &amp; REPLACE(G$3, 2, 1, "") &amp; REPLACE($A19, 1, 1, ""), Undocumented!$B:$F, 2, FALSE) &amp; CHAR(13) &amp; CHAR(10) &amp; VLOOKUP("#" &amp; REPLACE(G$3, 2, 1, "") &amp; REPLACE($A19, 1, 1, ""), Undocumented!$B:$F, 4, FALSE) &amp; IF(VLOOKUP("#" &amp; REPLACE(G$3, 2, 1, "") &amp; REPLACE($A19, 1, 1, ""), Undocumented!$B:$F, 4, FALSE) &lt;&gt; VLOOKUP("#" &amp; REPLACE(G$3, 2, 1, "") &amp; REPLACE($A19, 1, 1, ""), Undocumented!$B:$F, 5, FALSE), " / " &amp; VLOOKUP("#" &amp; REPLACE(G$3, 2, 1, "") &amp; REPLACE($A19, 1, 1, ""), Undocumented!$B:$F, 5, FALSE), "")</f>
        <v>LD E, A_x000D_
4</v>
      </c>
      <c r="H19" s="41" t="str">
        <f>VLOOKUP("#" &amp; REPLACE(H$3, 2, 1, "") &amp; REPLACE($A19, 1, 1, ""), Undocumented!$B:$F, 2, FALSE) &amp; CHAR(13) &amp; CHAR(10) &amp; VLOOKUP("#" &amp; REPLACE(H$3, 2, 1, "") &amp; REPLACE($A19, 1, 1, ""), Undocumented!$B:$F, 4, FALSE) &amp; IF(VLOOKUP("#" &amp; REPLACE(H$3, 2, 1, "") &amp; REPLACE($A19, 1, 1, ""), Undocumented!$B:$F, 4, FALSE) &lt;&gt; VLOOKUP("#" &amp; REPLACE(H$3, 2, 1, "") &amp; REPLACE($A19, 1, 1, ""), Undocumented!$B:$F, 5, FALSE), " / " &amp; VLOOKUP("#" &amp; REPLACE(H$3, 2, 1, "") &amp; REPLACE($A19, 1, 1, ""), Undocumented!$B:$F, 5, FALSE), "")</f>
        <v>LD L, A_x000D_
4</v>
      </c>
      <c r="I19" s="41" t="str">
        <f>VLOOKUP("#" &amp; REPLACE(I$3, 2, 1, "") &amp; REPLACE($A19, 1, 1, ""), Undocumented!$B:$F, 2, FALSE) &amp; CHAR(13) &amp; CHAR(10) &amp; VLOOKUP("#" &amp; REPLACE(I$3, 2, 1, "") &amp; REPLACE($A19, 1, 1, ""), Undocumented!$B:$F, 4, FALSE) &amp; IF(VLOOKUP("#" &amp; REPLACE(I$3, 2, 1, "") &amp; REPLACE($A19, 1, 1, ""), Undocumented!$B:$F, 4, FALSE) &lt;&gt; VLOOKUP("#" &amp; REPLACE(I$3, 2, 1, "") &amp; REPLACE($A19, 1, 1, ""), Undocumented!$B:$F, 5, FALSE), " / " &amp; VLOOKUP("#" &amp; REPLACE(I$3, 2, 1, "") &amp; REPLACE($A19, 1, 1, ""), Undocumented!$B:$F, 5, FALSE), "")</f>
        <v>LD A, A_x000D_
4</v>
      </c>
      <c r="J19" s="40" t="str">
        <f>VLOOKUP("#" &amp; REPLACE(J$3, 2, 1, "") &amp; REPLACE($A19, 1, 1, ""), Undocumented!$B:$F, 2, FALSE) &amp; CHAR(13) &amp; CHAR(10) &amp; VLOOKUP("#" &amp; REPLACE(J$3, 2, 1, "") &amp; REPLACE($A19, 1, 1, ""), Undocumented!$B:$F, 4, FALSE) &amp; IF(VLOOKUP("#" &amp; REPLACE(J$3, 2, 1, "") &amp; REPLACE($A19, 1, 1, ""), Undocumented!$B:$F, 4, FALSE) &lt;&gt; VLOOKUP("#" &amp; REPLACE(J$3, 2, 1, "") &amp; REPLACE($A19, 1, 1, ""), Undocumented!$B:$F, 5, FALSE), " / " &amp; VLOOKUP("#" &amp; REPLACE(J$3, 2, 1, "") &amp; REPLACE($A19, 1, 1, ""), Undocumented!$B:$F, 5, FALSE), "")</f>
        <v>ADC A, A_x000D_
4</v>
      </c>
      <c r="K19" s="40" t="str">
        <f>VLOOKUP("#" &amp; REPLACE(K$3, 2, 1, "") &amp; REPLACE($A19, 1, 1, ""), Undocumented!$B:$F, 2, FALSE) &amp; CHAR(13) &amp; CHAR(10) &amp; VLOOKUP("#" &amp; REPLACE(K$3, 2, 1, "") &amp; REPLACE($A19, 1, 1, ""), Undocumented!$B:$F, 4, FALSE) &amp; IF(VLOOKUP("#" &amp; REPLACE(K$3, 2, 1, "") &amp; REPLACE($A19, 1, 1, ""), Undocumented!$B:$F, 4, FALSE) &lt;&gt; VLOOKUP("#" &amp; REPLACE(K$3, 2, 1, "") &amp; REPLACE($A19, 1, 1, ""), Undocumented!$B:$F, 5, FALSE), " / " &amp; VLOOKUP("#" &amp; REPLACE(K$3, 2, 1, "") &amp; REPLACE($A19, 1, 1, ""), Undocumented!$B:$F, 5, FALSE), "")</f>
        <v>SBC A, A_x000D_
4</v>
      </c>
      <c r="L19" s="40" t="str">
        <f>VLOOKUP("#" &amp; REPLACE(L$3, 2, 1, "") &amp; REPLACE($A19, 1, 1, ""), Undocumented!$B:$F, 2, FALSE) &amp; CHAR(13) &amp; CHAR(10) &amp; VLOOKUP("#" &amp; REPLACE(L$3, 2, 1, "") &amp; REPLACE($A19, 1, 1, ""), Undocumented!$B:$F, 4, FALSE) &amp; IF(VLOOKUP("#" &amp; REPLACE(L$3, 2, 1, "") &amp; REPLACE($A19, 1, 1, ""), Undocumented!$B:$F, 4, FALSE) &lt;&gt; VLOOKUP("#" &amp; REPLACE(L$3, 2, 1, "") &amp; REPLACE($A19, 1, 1, ""), Undocumented!$B:$F, 5, FALSE), " / " &amp; VLOOKUP("#" &amp; REPLACE(L$3, 2, 1, "") &amp; REPLACE($A19, 1, 1, ""), Undocumented!$B:$F, 5, FALSE), "")</f>
        <v>XOR A_x000D_
4</v>
      </c>
      <c r="M19" s="40" t="str">
        <f>VLOOKUP("#" &amp; REPLACE(M$3, 2, 1, "") &amp; REPLACE($A19, 1, 1, ""), Undocumented!$B:$F, 2, FALSE) &amp; CHAR(13) &amp; CHAR(10) &amp; VLOOKUP("#" &amp; REPLACE(M$3, 2, 1, "") &amp; REPLACE($A19, 1, 1, ""), Undocumented!$B:$F, 4, FALSE) &amp; IF(VLOOKUP("#" &amp; REPLACE(M$3, 2, 1, "") &amp; REPLACE($A19, 1, 1, ""), Undocumented!$B:$F, 4, FALSE) &lt;&gt; VLOOKUP("#" &amp; REPLACE(M$3, 2, 1, "") &amp; REPLACE($A19, 1, 1, ""), Undocumented!$B:$F, 5, FALSE), " / " &amp; VLOOKUP("#" &amp; REPLACE(M$3, 2, 1, "") &amp; REPLACE($A19, 1, 1, ""), Undocumented!$B:$F, 5, FALSE), "")</f>
        <v>CP A_x000D_
4</v>
      </c>
      <c r="N19" s="42" t="str">
        <f>VLOOKUP("#" &amp; REPLACE(N$3, 2, 1, "") &amp; REPLACE($A19, 1, 1, ""), Undocumented!$B:$F, 2, FALSE) &amp; CHAR(13) &amp; CHAR(10) &amp; VLOOKUP("#" &amp; REPLACE(N$3, 2, 1, "") &amp; REPLACE($A19, 1, 1, ""), Undocumented!$B:$F, 4, FALSE) &amp; IF(VLOOKUP("#" &amp; REPLACE(N$3, 2, 1, "") &amp; REPLACE($A19, 1, 1, ""), Undocumented!$B:$F, 4, FALSE) &lt;&gt; VLOOKUP("#" &amp; REPLACE(N$3, 2, 1, "") &amp; REPLACE($A19, 1, 1, ""), Undocumented!$B:$F, 5, FALSE), " / " &amp; VLOOKUP("#" &amp; REPLACE(N$3, 2, 1, "") &amp; REPLACE($A19, 1, 1, ""), Undocumented!$B:$F, 5, FALSE), "")</f>
        <v>RST 0x0008_x000D_
11</v>
      </c>
      <c r="O19" s="42" t="str">
        <f>VLOOKUP("#" &amp; REPLACE(O$3, 2, 1, "") &amp; REPLACE($A19, 1, 1, ""), Undocumented!$B:$F, 2, FALSE) &amp; CHAR(13) &amp; CHAR(10) &amp; VLOOKUP("#" &amp; REPLACE(O$3, 2, 1, "") &amp; REPLACE($A19, 1, 1, ""), Undocumented!$B:$F, 4, FALSE) &amp; IF(VLOOKUP("#" &amp; REPLACE(O$3, 2, 1, "") &amp; REPLACE($A19, 1, 1, ""), Undocumented!$B:$F, 4, FALSE) &lt;&gt; VLOOKUP("#" &amp; REPLACE(O$3, 2, 1, "") &amp; REPLACE($A19, 1, 1, ""), Undocumented!$B:$F, 5, FALSE), " / " &amp; VLOOKUP("#" &amp; REPLACE(O$3, 2, 1, "") &amp; REPLACE($A19, 1, 1, ""), Undocumented!$B:$F, 5, FALSE), "")</f>
        <v>RST 0x0018_x000D_
11</v>
      </c>
      <c r="P19" s="42" t="str">
        <f>VLOOKUP("#" &amp; REPLACE(P$3, 2, 1, "") &amp; REPLACE($A19, 1, 1, ""), Undocumented!$B:$F, 2, FALSE) &amp; CHAR(13) &amp; CHAR(10) &amp; VLOOKUP("#" &amp; REPLACE(P$3, 2, 1, "") &amp; REPLACE($A19, 1, 1, ""), Undocumented!$B:$F, 4, FALSE) &amp; IF(VLOOKUP("#" &amp; REPLACE(P$3, 2, 1, "") &amp; REPLACE($A19, 1, 1, ""), Undocumented!$B:$F, 4, FALSE) &lt;&gt; VLOOKUP("#" &amp; REPLACE(P$3, 2, 1, "") &amp; REPLACE($A19, 1, 1, ""), Undocumented!$B:$F, 5, FALSE), " / " &amp; VLOOKUP("#" &amp; REPLACE(P$3, 2, 1, "") &amp; REPLACE($A19, 1, 1, ""), Undocumented!$B:$F, 5, FALSE), "")</f>
        <v>RST 0x0028_x000D_
11</v>
      </c>
      <c r="Q19" s="43" t="str">
        <f>VLOOKUP("#" &amp; REPLACE(Q$3, 2, 1, "") &amp; REPLACE($A19, 1, 1, ""), Undocumented!$B:$F, 2, FALSE) &amp; CHAR(13) &amp; CHAR(10) &amp; VLOOKUP("#" &amp; REPLACE(Q$3, 2, 1, "") &amp; REPLACE($A19, 1, 1, ""), Undocumented!$B:$F, 4, FALSE) &amp; IF(VLOOKUP("#" &amp; REPLACE(Q$3, 2, 1, "") &amp; REPLACE($A19, 1, 1, ""), Undocumented!$B:$F, 4, FALSE) &lt;&gt; VLOOKUP("#" &amp; REPLACE(Q$3, 2, 1, "") &amp; REPLACE($A19, 1, 1, ""), Undocumented!$B:$F, 5, FALSE), " / " &amp; VLOOKUP("#" &amp; REPLACE(Q$3, 2, 1, "") &amp; REPLACE($A19, 1, 1, ""), Undocumented!$B:$F, 5, FALSE), "")</f>
        <v>RST 0x0038_x000D_
11</v>
      </c>
      <c r="S19" s="6" t="s">
        <v>3339</v>
      </c>
      <c r="T19" s="6" t="s">
        <v>3339</v>
      </c>
      <c r="U19" s="6" t="s">
        <v>3339</v>
      </c>
      <c r="V19" s="6" t="s">
        <v>3339</v>
      </c>
      <c r="W19" s="6" t="s">
        <v>3339</v>
      </c>
      <c r="X19" s="6" t="s">
        <v>3339</v>
      </c>
      <c r="Y19" s="6" t="s">
        <v>3339</v>
      </c>
      <c r="Z19" s="6" t="s">
        <v>3339</v>
      </c>
      <c r="AA19" s="6" t="s">
        <v>3339</v>
      </c>
      <c r="AB19" s="6" t="s">
        <v>3339</v>
      </c>
      <c r="AC19" s="6" t="s">
        <v>3339</v>
      </c>
      <c r="AD19" s="6" t="s">
        <v>3339</v>
      </c>
      <c r="AE19" s="6" t="s">
        <v>3411</v>
      </c>
      <c r="AF19" s="6" t="s">
        <v>3411</v>
      </c>
      <c r="AG19" s="6" t="s">
        <v>3411</v>
      </c>
      <c r="AH19" s="6" t="s">
        <v>3411</v>
      </c>
      <c r="AI19" s="6" t="str">
        <f t="shared" si="0"/>
        <v>{ 4, 4, 4, 4, 4, 4, 4, 4, 4, 4, 4, 4, 11, 11, 11, 11},</v>
      </c>
    </row>
    <row r="20" spans="1:35" s="14" customFormat="1">
      <c r="A20" s="15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21" spans="1:35" s="14" customFormat="1" ht="13.5" thickBot="1">
      <c r="B21" s="44" t="s">
        <v>5262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1:35" ht="13.5" thickBot="1">
      <c r="A22" s="13"/>
      <c r="B22" s="17" t="s">
        <v>5254</v>
      </c>
      <c r="C22" s="18" t="s">
        <v>5253</v>
      </c>
      <c r="D22" s="18" t="s">
        <v>5252</v>
      </c>
      <c r="E22" s="18" t="s">
        <v>5251</v>
      </c>
      <c r="F22" s="18" t="s">
        <v>5250</v>
      </c>
      <c r="G22" s="18" t="s">
        <v>5249</v>
      </c>
      <c r="H22" s="18" t="s">
        <v>5248</v>
      </c>
      <c r="I22" s="18" t="s">
        <v>5247</v>
      </c>
      <c r="J22" s="18" t="s">
        <v>5246</v>
      </c>
      <c r="K22" s="18" t="s">
        <v>5245</v>
      </c>
      <c r="L22" s="18" t="s">
        <v>5244</v>
      </c>
      <c r="M22" s="18" t="s">
        <v>5243</v>
      </c>
      <c r="N22" s="18" t="s">
        <v>5242</v>
      </c>
      <c r="O22" s="18" t="s">
        <v>5241</v>
      </c>
      <c r="P22" s="18" t="s">
        <v>5240</v>
      </c>
      <c r="Q22" s="19" t="s">
        <v>5239</v>
      </c>
    </row>
    <row r="23" spans="1:35" ht="26.25" thickBot="1">
      <c r="A23" s="9" t="s">
        <v>5238</v>
      </c>
      <c r="B23" s="45" t="str">
        <f>IF(ISERROR(VLOOKUP("#ED" &amp; REPLACE(B$22, 2, 1, "") &amp; REPLACE($A23, 1, 1, ""), Undocumented!$B:$F, 2, FALSE)), "", VLOOKUP("#ED" &amp; REPLACE(B$22, 2, 1, "") &amp; REPLACE($A23, 1, 1, ""), Undocumented!$B:$F, 2, FALSE) &amp; CHAR(13) &amp; CHAR(10) &amp; VLOOKUP("#ED" &amp; REPLACE(B$22, 2, 1, "") &amp; REPLACE($A23, 1, 1, ""), Undocumented!$B:$F, 4, FALSE) &amp; IF(VLOOKUP("#ED" &amp; REPLACE(B$22, 2, 1, "") &amp; REPLACE($A23, 1, 1, ""), Undocumented!$B:$F, 4, FALSE) &lt;&gt; VLOOKUP("#ED" &amp; REPLACE(B$22, 2, 1, "") &amp; REPLACE($A23, 1, 1, ""), Undocumented!$B:$F, 5, FALSE), " / " &amp; VLOOKUP("#ED" &amp; REPLACE(B$22, 2, 1, "") &amp; REPLACE($A23, 1, 1, ""), Undocumented!$B:$F, 5, FALSE), ""))</f>
        <v/>
      </c>
      <c r="C23" s="46" t="str">
        <f>IF(ISERROR(VLOOKUP("#ED" &amp; REPLACE(C$22, 2, 1, "") &amp; REPLACE($A23, 1, 1, ""), Undocumented!$B:$F, 2, FALSE)), "", VLOOKUP("#ED" &amp; REPLACE(C$22, 2, 1, "") &amp; REPLACE($A23, 1, 1, ""), Undocumented!$B:$F, 2, FALSE) &amp; CHAR(13) &amp; CHAR(10) &amp; VLOOKUP("#ED" &amp; REPLACE(C$22, 2, 1, "") &amp; REPLACE($A23, 1, 1, ""), Undocumented!$B:$F, 4, FALSE) &amp; IF(VLOOKUP("#ED" &amp; REPLACE(C$22, 2, 1, "") &amp; REPLACE($A23, 1, 1, ""), Undocumented!$B:$F, 4, FALSE) &lt;&gt; VLOOKUP("#ED" &amp; REPLACE(C$22, 2, 1, "") &amp; REPLACE($A23, 1, 1, ""), Undocumented!$B:$F, 5, FALSE), " / " &amp; VLOOKUP("#ED" &amp; REPLACE(C$22, 2, 1, "") &amp; REPLACE($A23, 1, 1, ""), Undocumented!$B:$F, 5, FALSE), ""))</f>
        <v/>
      </c>
      <c r="D23" s="46" t="str">
        <f>IF(ISERROR(VLOOKUP("#ED" &amp; REPLACE(D$22, 2, 1, "") &amp; REPLACE($A23, 1, 1, ""), Undocumented!$B:$F, 2, FALSE)), "", VLOOKUP("#ED" &amp; REPLACE(D$22, 2, 1, "") &amp; REPLACE($A23, 1, 1, ""), Undocumented!$B:$F, 2, FALSE) &amp; CHAR(13) &amp; CHAR(10) &amp; VLOOKUP("#ED" &amp; REPLACE(D$22, 2, 1, "") &amp; REPLACE($A23, 1, 1, ""), Undocumented!$B:$F, 4, FALSE) &amp; IF(VLOOKUP("#ED" &amp; REPLACE(D$22, 2, 1, "") &amp; REPLACE($A23, 1, 1, ""), Undocumented!$B:$F, 4, FALSE) &lt;&gt; VLOOKUP("#ED" &amp; REPLACE(D$22, 2, 1, "") &amp; REPLACE($A23, 1, 1, ""), Undocumented!$B:$F, 5, FALSE), " / " &amp; VLOOKUP("#ED" &amp; REPLACE(D$22, 2, 1, "") &amp; REPLACE($A23, 1, 1, ""), Undocumented!$B:$F, 5, FALSE), ""))</f>
        <v/>
      </c>
      <c r="E23" s="46" t="str">
        <f>IF(ISERROR(VLOOKUP("#ED" &amp; REPLACE(E$22, 2, 1, "") &amp; REPLACE($A23, 1, 1, ""), Undocumented!$B:$F, 2, FALSE)), "", VLOOKUP("#ED" &amp; REPLACE(E$22, 2, 1, "") &amp; REPLACE($A23, 1, 1, ""), Undocumented!$B:$F, 2, FALSE) &amp; CHAR(13) &amp; CHAR(10) &amp; VLOOKUP("#ED" &amp; REPLACE(E$22, 2, 1, "") &amp; REPLACE($A23, 1, 1, ""), Undocumented!$B:$F, 4, FALSE) &amp; IF(VLOOKUP("#ED" &amp; REPLACE(E$22, 2, 1, "") &amp; REPLACE($A23, 1, 1, ""), Undocumented!$B:$F, 4, FALSE) &lt;&gt; VLOOKUP("#ED" &amp; REPLACE(E$22, 2, 1, "") &amp; REPLACE($A23, 1, 1, ""), Undocumented!$B:$F, 5, FALSE), " / " &amp; VLOOKUP("#ED" &amp; REPLACE(E$22, 2, 1, "") &amp; REPLACE($A23, 1, 1, ""), Undocumented!$B:$F, 5, FALSE), ""))</f>
        <v/>
      </c>
      <c r="F23" s="31" t="str">
        <f>IF(ISERROR(VLOOKUP("#ED" &amp; REPLACE(F$22, 2, 1, "") &amp; REPLACE($A23, 1, 1, ""), Undocumented!$B:$F, 2, FALSE)), "", VLOOKUP("#ED" &amp; REPLACE(F$22, 2, 1, "") &amp; REPLACE($A23, 1, 1, ""), Undocumented!$B:$F, 2, FALSE) &amp; CHAR(13) &amp; CHAR(10) &amp; VLOOKUP("#ED" &amp; REPLACE(F$22, 2, 1, "") &amp; REPLACE($A23, 1, 1, ""), Undocumented!$B:$F, 4, FALSE) &amp; IF(VLOOKUP("#ED" &amp; REPLACE(F$22, 2, 1, "") &amp; REPLACE($A23, 1, 1, ""), Undocumented!$B:$F, 4, FALSE) &lt;&gt; VLOOKUP("#ED" &amp; REPLACE(F$22, 2, 1, "") &amp; REPLACE($A23, 1, 1, ""), Undocumented!$B:$F, 5, FALSE), " / " &amp; VLOOKUP("#ED" &amp; REPLACE(F$22, 2, 1, "") &amp; REPLACE($A23, 1, 1, ""), Undocumented!$B:$F, 5, FALSE), ""))</f>
        <v>IN B, (C)_x000D_
12</v>
      </c>
      <c r="G23" s="31" t="str">
        <f>IF(ISERROR(VLOOKUP("#ED" &amp; REPLACE(G$22, 2, 1, "") &amp; REPLACE($A23, 1, 1, ""), Undocumented!$B:$F, 2, FALSE)), "", VLOOKUP("#ED" &amp; REPLACE(G$22, 2, 1, "") &amp; REPLACE($A23, 1, 1, ""), Undocumented!$B:$F, 2, FALSE) &amp; CHAR(13) &amp; CHAR(10) &amp; VLOOKUP("#ED" &amp; REPLACE(G$22, 2, 1, "") &amp; REPLACE($A23, 1, 1, ""), Undocumented!$B:$F, 4, FALSE) &amp; IF(VLOOKUP("#ED" &amp; REPLACE(G$22, 2, 1, "") &amp; REPLACE($A23, 1, 1, ""), Undocumented!$B:$F, 4, FALSE) &lt;&gt; VLOOKUP("#ED" &amp; REPLACE(G$22, 2, 1, "") &amp; REPLACE($A23, 1, 1, ""), Undocumented!$B:$F, 5, FALSE), " / " &amp; VLOOKUP("#ED" &amp; REPLACE(G$22, 2, 1, "") &amp; REPLACE($A23, 1, 1, ""), Undocumented!$B:$F, 5, FALSE), ""))</f>
        <v>IN D, (C)_x000D_
12</v>
      </c>
      <c r="H23" s="31" t="str">
        <f>IF(ISERROR(VLOOKUP("#ED" &amp; REPLACE(H$22, 2, 1, "") &amp; REPLACE($A23, 1, 1, ""), Undocumented!$B:$F, 2, FALSE)), "", VLOOKUP("#ED" &amp; REPLACE(H$22, 2, 1, "") &amp; REPLACE($A23, 1, 1, ""), Undocumented!$B:$F, 2, FALSE) &amp; CHAR(13) &amp; CHAR(10) &amp; VLOOKUP("#ED" &amp; REPLACE(H$22, 2, 1, "") &amp; REPLACE($A23, 1, 1, ""), Undocumented!$B:$F, 4, FALSE) &amp; IF(VLOOKUP("#ED" &amp; REPLACE(H$22, 2, 1, "") &amp; REPLACE($A23, 1, 1, ""), Undocumented!$B:$F, 4, FALSE) &lt;&gt; VLOOKUP("#ED" &amp; REPLACE(H$22, 2, 1, "") &amp; REPLACE($A23, 1, 1, ""), Undocumented!$B:$F, 5, FALSE), " / " &amp; VLOOKUP("#ED" &amp; REPLACE(H$22, 2, 1, "") &amp; REPLACE($A23, 1, 1, ""), Undocumented!$B:$F, 5, FALSE), ""))</f>
        <v>IN H, (C)_x000D_
12</v>
      </c>
      <c r="I23" s="31" t="str">
        <f>IF(ISERROR(VLOOKUP("#ED" &amp; REPLACE(I$22, 2, 1, "") &amp; REPLACE($A23, 1, 1, ""), Undocumented!$B:$F, 2, FALSE)), "", VLOOKUP("#ED" &amp; REPLACE(I$22, 2, 1, "") &amp; REPLACE($A23, 1, 1, ""), Undocumented!$B:$F, 2, FALSE) &amp; CHAR(13) &amp; CHAR(10) &amp; VLOOKUP("#ED" &amp; REPLACE(I$22, 2, 1, "") &amp; REPLACE($A23, 1, 1, ""), Undocumented!$B:$F, 4, FALSE) &amp; IF(VLOOKUP("#ED" &amp; REPLACE(I$22, 2, 1, "") &amp; REPLACE($A23, 1, 1, ""), Undocumented!$B:$F, 4, FALSE) &lt;&gt; VLOOKUP("#ED" &amp; REPLACE(I$22, 2, 1, "") &amp; REPLACE($A23, 1, 1, ""), Undocumented!$B:$F, 5, FALSE), " / " &amp; VLOOKUP("#ED" &amp; REPLACE(I$22, 2, 1, "") &amp; REPLACE($A23, 1, 1, ""), Undocumented!$B:$F, 5, FALSE), ""))</f>
        <v>IN (C)_x000D_
12</v>
      </c>
      <c r="J23" s="46" t="str">
        <f>IF(ISERROR(VLOOKUP("#ED" &amp; REPLACE(J$22, 2, 1, "") &amp; REPLACE($A23, 1, 1, ""), Undocumented!$B:$F, 2, FALSE)), "", VLOOKUP("#ED" &amp; REPLACE(J$22, 2, 1, "") &amp; REPLACE($A23, 1, 1, ""), Undocumented!$B:$F, 2, FALSE) &amp; CHAR(13) &amp; CHAR(10) &amp; VLOOKUP("#ED" &amp; REPLACE(J$22, 2, 1, "") &amp; REPLACE($A23, 1, 1, ""), Undocumented!$B:$F, 4, FALSE) &amp; IF(VLOOKUP("#ED" &amp; REPLACE(J$22, 2, 1, "") &amp; REPLACE($A23, 1, 1, ""), Undocumented!$B:$F, 4, FALSE) &lt;&gt; VLOOKUP("#ED" &amp; REPLACE(J$22, 2, 1, "") &amp; REPLACE($A23, 1, 1, ""), Undocumented!$B:$F, 5, FALSE), " / " &amp; VLOOKUP("#ED" &amp; REPLACE(J$22, 2, 1, "") &amp; REPLACE($A23, 1, 1, ""), Undocumented!$B:$F, 5, FALSE), ""))</f>
        <v/>
      </c>
      <c r="K23" s="46" t="str">
        <f>IF(ISERROR(VLOOKUP("#ED" &amp; REPLACE(K$22, 2, 1, "") &amp; REPLACE($A23, 1, 1, ""), Undocumented!$B:$F, 2, FALSE)), "", VLOOKUP("#ED" &amp; REPLACE(K$22, 2, 1, "") &amp; REPLACE($A23, 1, 1, ""), Undocumented!$B:$F, 2, FALSE) &amp; CHAR(13) &amp; CHAR(10) &amp; VLOOKUP("#ED" &amp; REPLACE(K$22, 2, 1, "") &amp; REPLACE($A23, 1, 1, ""), Undocumented!$B:$F, 4, FALSE) &amp; IF(VLOOKUP("#ED" &amp; REPLACE(K$22, 2, 1, "") &amp; REPLACE($A23, 1, 1, ""), Undocumented!$B:$F, 4, FALSE) &lt;&gt; VLOOKUP("#ED" &amp; REPLACE(K$22, 2, 1, "") &amp; REPLACE($A23, 1, 1, ""), Undocumented!$B:$F, 5, FALSE), " / " &amp; VLOOKUP("#ED" &amp; REPLACE(K$22, 2, 1, "") &amp; REPLACE($A23, 1, 1, ""), Undocumented!$B:$F, 5, FALSE), ""))</f>
        <v/>
      </c>
      <c r="L23" s="102" t="str">
        <f>IF(ISERROR(VLOOKUP("#ED" &amp; REPLACE(L$22, 2, 1, "") &amp; REPLACE($A23, 1, 1, ""), Undocumented!$B:$F, 2, FALSE)), "", VLOOKUP("#ED" &amp; REPLACE(L$22, 2, 1, "") &amp; REPLACE($A23, 1, 1, ""), Undocumented!$B:$F, 2, FALSE) &amp; CHAR(13) &amp; CHAR(10) &amp; VLOOKUP("#ED" &amp; REPLACE(L$22, 2, 1, "") &amp; REPLACE($A23, 1, 1, ""), Undocumented!$B:$F, 4, FALSE) &amp; IF(VLOOKUP("#ED" &amp; REPLACE(L$22, 2, 1, "") &amp; REPLACE($A23, 1, 1, ""), Undocumented!$B:$F, 4, FALSE) &lt;&gt; VLOOKUP("#ED" &amp; REPLACE(L$22, 2, 1, "") &amp; REPLACE($A23, 1, 1, ""), Undocumented!$B:$F, 5, FALSE), " / " &amp; VLOOKUP("#ED" &amp; REPLACE(L$22, 2, 1, "") &amp; REPLACE($A23, 1, 1, ""), Undocumented!$B:$F, 5, FALSE), ""))</f>
        <v>LDI_x000D_
16</v>
      </c>
      <c r="M23" s="104" t="str">
        <f>IF(ISERROR(VLOOKUP("#ED" &amp; REPLACE(M$22, 2, 1, "") &amp; REPLACE($A23, 1, 1, ""), Undocumented!$B:$F, 2, FALSE)), "", VLOOKUP("#ED" &amp; REPLACE(M$22, 2, 1, "") &amp; REPLACE($A23, 1, 1, ""), Undocumented!$B:$F, 2, FALSE) &amp; CHAR(13) &amp; CHAR(10) &amp; VLOOKUP("#ED" &amp; REPLACE(M$22, 2, 1, "") &amp; REPLACE($A23, 1, 1, ""), Undocumented!$B:$F, 4, FALSE) &amp; IF(VLOOKUP("#ED" &amp; REPLACE(M$22, 2, 1, "") &amp; REPLACE($A23, 1, 1, ""), Undocumented!$B:$F, 4, FALSE) &lt;&gt; VLOOKUP("#ED" &amp; REPLACE(M$22, 2, 1, "") &amp; REPLACE($A23, 1, 1, ""), Undocumented!$B:$F, 5, FALSE), " / " &amp; VLOOKUP("#ED" &amp; REPLACE(M$22, 2, 1, "") &amp; REPLACE($A23, 1, 1, ""), Undocumented!$B:$F, 5, FALSE), ""))</f>
        <v>LDIR_x000D_
21 / 16</v>
      </c>
      <c r="N23" s="103" t="str">
        <f>IF(ISERROR(VLOOKUP("#ED" &amp; REPLACE(N$22, 2, 1, "") &amp; REPLACE($A23, 1, 1, ""), Undocumented!$B:$F, 2, FALSE)), "", VLOOKUP("#ED" &amp; REPLACE(N$22, 2, 1, "") &amp; REPLACE($A23, 1, 1, ""), Undocumented!$B:$F, 2, FALSE) &amp; CHAR(13) &amp; CHAR(10) &amp; VLOOKUP("#ED" &amp; REPLACE(N$22, 2, 1, "") &amp; REPLACE($A23, 1, 1, ""), Undocumented!$B:$F, 4, FALSE) &amp; IF(VLOOKUP("#ED" &amp; REPLACE(N$22, 2, 1, "") &amp; REPLACE($A23, 1, 1, ""), Undocumented!$B:$F, 4, FALSE) &lt;&gt; VLOOKUP("#ED" &amp; REPLACE(N$22, 2, 1, "") &amp; REPLACE($A23, 1, 1, ""), Undocumented!$B:$F, 5, FALSE), " / " &amp; VLOOKUP("#ED" &amp; REPLACE(N$22, 2, 1, "") &amp; REPLACE($A23, 1, 1, ""), Undocumented!$B:$F, 5, FALSE), ""))</f>
        <v/>
      </c>
      <c r="O23" s="46" t="str">
        <f>IF(ISERROR(VLOOKUP("#ED" &amp; REPLACE(O$22, 2, 1, "") &amp; REPLACE($A23, 1, 1, ""), Undocumented!$B:$F, 2, FALSE)), "", VLOOKUP("#ED" &amp; REPLACE(O$22, 2, 1, "") &amp; REPLACE($A23, 1, 1, ""), Undocumented!$B:$F, 2, FALSE) &amp; CHAR(13) &amp; CHAR(10) &amp; VLOOKUP("#ED" &amp; REPLACE(O$22, 2, 1, "") &amp; REPLACE($A23, 1, 1, ""), Undocumented!$B:$F, 4, FALSE) &amp; IF(VLOOKUP("#ED" &amp; REPLACE(O$22, 2, 1, "") &amp; REPLACE($A23, 1, 1, ""), Undocumented!$B:$F, 4, FALSE) &lt;&gt; VLOOKUP("#ED" &amp; REPLACE(O$22, 2, 1, "") &amp; REPLACE($A23, 1, 1, ""), Undocumented!$B:$F, 5, FALSE), " / " &amp; VLOOKUP("#ED" &amp; REPLACE(O$22, 2, 1, "") &amp; REPLACE($A23, 1, 1, ""), Undocumented!$B:$F, 5, FALSE), ""))</f>
        <v/>
      </c>
      <c r="P23" s="46" t="str">
        <f>IF(ISERROR(VLOOKUP("#ED" &amp; REPLACE(P$22, 2, 1, "") &amp; REPLACE($A23, 1, 1, ""), Undocumented!$B:$F, 2, FALSE)), "", VLOOKUP("#ED" &amp; REPLACE(P$22, 2, 1, "") &amp; REPLACE($A23, 1, 1, ""), Undocumented!$B:$F, 2, FALSE) &amp; CHAR(13) &amp; CHAR(10) &amp; VLOOKUP("#ED" &amp; REPLACE(P$22, 2, 1, "") &amp; REPLACE($A23, 1, 1, ""), Undocumented!$B:$F, 4, FALSE) &amp; IF(VLOOKUP("#ED" &amp; REPLACE(P$22, 2, 1, "") &amp; REPLACE($A23, 1, 1, ""), Undocumented!$B:$F, 4, FALSE) &lt;&gt; VLOOKUP("#ED" &amp; REPLACE(P$22, 2, 1, "") &amp; REPLACE($A23, 1, 1, ""), Undocumented!$B:$F, 5, FALSE), " / " &amp; VLOOKUP("#ED" &amp; REPLACE(P$22, 2, 1, "") &amp; REPLACE($A23, 1, 1, ""), Undocumented!$B:$F, 5, FALSE), ""))</f>
        <v/>
      </c>
      <c r="Q23" s="47" t="str">
        <f>IF(ISERROR(VLOOKUP("#ED" &amp; REPLACE(Q$22, 2, 1, "") &amp; REPLACE($A23, 1, 1, ""), Undocumented!$B:$F, 2, FALSE)), "", VLOOKUP("#ED" &amp; REPLACE(Q$22, 2, 1, "") &amp; REPLACE($A23, 1, 1, ""), Undocumented!$B:$F, 2, FALSE) &amp; CHAR(13) &amp; CHAR(10) &amp; VLOOKUP("#ED" &amp; REPLACE(Q$22, 2, 1, "") &amp; REPLACE($A23, 1, 1, ""), Undocumented!$B:$F, 4, FALSE) &amp; IF(VLOOKUP("#ED" &amp; REPLACE(Q$22, 2, 1, "") &amp; REPLACE($A23, 1, 1, ""), Undocumented!$B:$F, 4, FALSE) &lt;&gt; VLOOKUP("#ED" &amp; REPLACE(Q$22, 2, 1, "") &amp; REPLACE($A23, 1, 1, ""), Undocumented!$B:$F, 5, FALSE), " / " &amp; VLOOKUP("#ED" &amp; REPLACE(Q$22, 2, 1, "") &amp; REPLACE($A23, 1, 1, ""), Undocumented!$B:$F, 5, FALSE), ""))</f>
        <v/>
      </c>
      <c r="W23" s="6" t="s">
        <v>83</v>
      </c>
      <c r="X23" s="6" t="s">
        <v>83</v>
      </c>
      <c r="Y23" s="6" t="s">
        <v>83</v>
      </c>
      <c r="Z23" s="6" t="s">
        <v>83</v>
      </c>
      <c r="AC23" s="6" t="s">
        <v>3511</v>
      </c>
      <c r="AD23" s="6" t="s">
        <v>3952</v>
      </c>
      <c r="AI23" s="6" t="str">
        <f>"{ " &amp; W23 &amp; ", "&amp; X23 &amp; ", "&amp; Y23 &amp; ", "&amp;Z23 &amp; "},"</f>
        <v>{ 12, 12, 12, 12},</v>
      </c>
    </row>
    <row r="24" spans="1:35" ht="26.25" thickBot="1">
      <c r="A24" s="8" t="s">
        <v>5237</v>
      </c>
      <c r="B24" s="48" t="str">
        <f>IF(ISERROR(VLOOKUP("#ED" &amp; REPLACE(B$22, 2, 1, "") &amp; REPLACE($A24, 1, 1, ""), Undocumented!$B:$F, 2, FALSE)), "", VLOOKUP("#ED" &amp; REPLACE(B$22, 2, 1, "") &amp; REPLACE($A24, 1, 1, ""), Undocumented!$B:$F, 2, FALSE) &amp; CHAR(13) &amp; CHAR(10) &amp; VLOOKUP("#ED" &amp; REPLACE(B$22, 2, 1, "") &amp; REPLACE($A24, 1, 1, ""), Undocumented!$B:$F, 4, FALSE) &amp; IF(VLOOKUP("#ED" &amp; REPLACE(B$22, 2, 1, "") &amp; REPLACE($A24, 1, 1, ""), Undocumented!$B:$F, 4, FALSE) &lt;&gt; VLOOKUP("#ED" &amp; REPLACE(B$22, 2, 1, "") &amp; REPLACE($A24, 1, 1, ""), Undocumented!$B:$F, 5, FALSE), " / " &amp; VLOOKUP("#ED" &amp; REPLACE(B$22, 2, 1, "") &amp; REPLACE($A24, 1, 1, ""), Undocumented!$B:$F, 5, FALSE), ""))</f>
        <v/>
      </c>
      <c r="C24" s="49" t="str">
        <f>IF(ISERROR(VLOOKUP("#ED" &amp; REPLACE(C$22, 2, 1, "") &amp; REPLACE($A24, 1, 1, ""), Undocumented!$B:$F, 2, FALSE)), "", VLOOKUP("#ED" &amp; REPLACE(C$22, 2, 1, "") &amp; REPLACE($A24, 1, 1, ""), Undocumented!$B:$F, 2, FALSE) &amp; CHAR(13) &amp; CHAR(10) &amp; VLOOKUP("#ED" &amp; REPLACE(C$22, 2, 1, "") &amp; REPLACE($A24, 1, 1, ""), Undocumented!$B:$F, 4, FALSE) &amp; IF(VLOOKUP("#ED" &amp; REPLACE(C$22, 2, 1, "") &amp; REPLACE($A24, 1, 1, ""), Undocumented!$B:$F, 4, FALSE) &lt;&gt; VLOOKUP("#ED" &amp; REPLACE(C$22, 2, 1, "") &amp; REPLACE($A24, 1, 1, ""), Undocumented!$B:$F, 5, FALSE), " / " &amp; VLOOKUP("#ED" &amp; REPLACE(C$22, 2, 1, "") &amp; REPLACE($A24, 1, 1, ""), Undocumented!$B:$F, 5, FALSE), ""))</f>
        <v/>
      </c>
      <c r="D24" s="49" t="str">
        <f>IF(ISERROR(VLOOKUP("#ED" &amp; REPLACE(D$22, 2, 1, "") &amp; REPLACE($A24, 1, 1, ""), Undocumented!$B:$F, 2, FALSE)), "", VLOOKUP("#ED" &amp; REPLACE(D$22, 2, 1, "") &amp; REPLACE($A24, 1, 1, ""), Undocumented!$B:$F, 2, FALSE) &amp; CHAR(13) &amp; CHAR(10) &amp; VLOOKUP("#ED" &amp; REPLACE(D$22, 2, 1, "") &amp; REPLACE($A24, 1, 1, ""), Undocumented!$B:$F, 4, FALSE) &amp; IF(VLOOKUP("#ED" &amp; REPLACE(D$22, 2, 1, "") &amp; REPLACE($A24, 1, 1, ""), Undocumented!$B:$F, 4, FALSE) &lt;&gt; VLOOKUP("#ED" &amp; REPLACE(D$22, 2, 1, "") &amp; REPLACE($A24, 1, 1, ""), Undocumented!$B:$F, 5, FALSE), " / " &amp; VLOOKUP("#ED" &amp; REPLACE(D$22, 2, 1, "") &amp; REPLACE($A24, 1, 1, ""), Undocumented!$B:$F, 5, FALSE), ""))</f>
        <v/>
      </c>
      <c r="E24" s="49" t="str">
        <f>IF(ISERROR(VLOOKUP("#ED" &amp; REPLACE(E$22, 2, 1, "") &amp; REPLACE($A24, 1, 1, ""), Undocumented!$B:$F, 2, FALSE)), "", VLOOKUP("#ED" &amp; REPLACE(E$22, 2, 1, "") &amp; REPLACE($A24, 1, 1, ""), Undocumented!$B:$F, 2, FALSE) &amp; CHAR(13) &amp; CHAR(10) &amp; VLOOKUP("#ED" &amp; REPLACE(E$22, 2, 1, "") &amp; REPLACE($A24, 1, 1, ""), Undocumented!$B:$F, 4, FALSE) &amp; IF(VLOOKUP("#ED" &amp; REPLACE(E$22, 2, 1, "") &amp; REPLACE($A24, 1, 1, ""), Undocumented!$B:$F, 4, FALSE) &lt;&gt; VLOOKUP("#ED" &amp; REPLACE(E$22, 2, 1, "") &amp; REPLACE($A24, 1, 1, ""), Undocumented!$B:$F, 5, FALSE), " / " &amp; VLOOKUP("#ED" &amp; REPLACE(E$22, 2, 1, "") &amp; REPLACE($A24, 1, 1, ""), Undocumented!$B:$F, 5, FALSE), ""))</f>
        <v/>
      </c>
      <c r="F24" s="31" t="str">
        <f>IF(ISERROR(VLOOKUP("#ED" &amp; REPLACE(F$22, 2, 1, "") &amp; REPLACE($A24, 1, 1, ""), Undocumented!$B:$F, 2, FALSE)), "", VLOOKUP("#ED" &amp; REPLACE(F$22, 2, 1, "") &amp; REPLACE($A24, 1, 1, ""), Undocumented!$B:$F, 2, FALSE) &amp; CHAR(13) &amp; CHAR(10) &amp; VLOOKUP("#ED" &amp; REPLACE(F$22, 2, 1, "") &amp; REPLACE($A24, 1, 1, ""), Undocumented!$B:$F, 4, FALSE) &amp; IF(VLOOKUP("#ED" &amp; REPLACE(F$22, 2, 1, "") &amp; REPLACE($A24, 1, 1, ""), Undocumented!$B:$F, 4, FALSE) &lt;&gt; VLOOKUP("#ED" &amp; REPLACE(F$22, 2, 1, "") &amp; REPLACE($A24, 1, 1, ""), Undocumented!$B:$F, 5, FALSE), " / " &amp; VLOOKUP("#ED" &amp; REPLACE(F$22, 2, 1, "") &amp; REPLACE($A24, 1, 1, ""), Undocumented!$B:$F, 5, FALSE), ""))</f>
        <v>OUT (C), B_x000D_
12</v>
      </c>
      <c r="G24" s="31" t="str">
        <f>IF(ISERROR(VLOOKUP("#ED" &amp; REPLACE(G$22, 2, 1, "") &amp; REPLACE($A24, 1, 1, ""), Undocumented!$B:$F, 2, FALSE)), "", VLOOKUP("#ED" &amp; REPLACE(G$22, 2, 1, "") &amp; REPLACE($A24, 1, 1, ""), Undocumented!$B:$F, 2, FALSE) &amp; CHAR(13) &amp; CHAR(10) &amp; VLOOKUP("#ED" &amp; REPLACE(G$22, 2, 1, "") &amp; REPLACE($A24, 1, 1, ""), Undocumented!$B:$F, 4, FALSE) &amp; IF(VLOOKUP("#ED" &amp; REPLACE(G$22, 2, 1, "") &amp; REPLACE($A24, 1, 1, ""), Undocumented!$B:$F, 4, FALSE) &lt;&gt; VLOOKUP("#ED" &amp; REPLACE(G$22, 2, 1, "") &amp; REPLACE($A24, 1, 1, ""), Undocumented!$B:$F, 5, FALSE), " / " &amp; VLOOKUP("#ED" &amp; REPLACE(G$22, 2, 1, "") &amp; REPLACE($A24, 1, 1, ""), Undocumented!$B:$F, 5, FALSE), ""))</f>
        <v>OUT (C), D_x000D_
12</v>
      </c>
      <c r="H24" s="31" t="str">
        <f>IF(ISERROR(VLOOKUP("#ED" &amp; REPLACE(H$22, 2, 1, "") &amp; REPLACE($A24, 1, 1, ""), Undocumented!$B:$F, 2, FALSE)), "", VLOOKUP("#ED" &amp; REPLACE(H$22, 2, 1, "") &amp; REPLACE($A24, 1, 1, ""), Undocumented!$B:$F, 2, FALSE) &amp; CHAR(13) &amp; CHAR(10) &amp; VLOOKUP("#ED" &amp; REPLACE(H$22, 2, 1, "") &amp; REPLACE($A24, 1, 1, ""), Undocumented!$B:$F, 4, FALSE) &amp; IF(VLOOKUP("#ED" &amp; REPLACE(H$22, 2, 1, "") &amp; REPLACE($A24, 1, 1, ""), Undocumented!$B:$F, 4, FALSE) &lt;&gt; VLOOKUP("#ED" &amp; REPLACE(H$22, 2, 1, "") &amp; REPLACE($A24, 1, 1, ""), Undocumented!$B:$F, 5, FALSE), " / " &amp; VLOOKUP("#ED" &amp; REPLACE(H$22, 2, 1, "") &amp; REPLACE($A24, 1, 1, ""), Undocumented!$B:$F, 5, FALSE), ""))</f>
        <v>OUT (C), H_x000D_
12</v>
      </c>
      <c r="I24" s="31" t="str">
        <f>IF(ISERROR(VLOOKUP("#ED" &amp; REPLACE(I$22, 2, 1, "") &amp; REPLACE($A24, 1, 1, ""), Undocumented!$B:$F, 2, FALSE)), "", VLOOKUP("#ED" &amp; REPLACE(I$22, 2, 1, "") &amp; REPLACE($A24, 1, 1, ""), Undocumented!$B:$F, 2, FALSE) &amp; CHAR(13) &amp; CHAR(10) &amp; VLOOKUP("#ED" &amp; REPLACE(I$22, 2, 1, "") &amp; REPLACE($A24, 1, 1, ""), Undocumented!$B:$F, 4, FALSE) &amp; IF(VLOOKUP("#ED" &amp; REPLACE(I$22, 2, 1, "") &amp; REPLACE($A24, 1, 1, ""), Undocumented!$B:$F, 4, FALSE) &lt;&gt; VLOOKUP("#ED" &amp; REPLACE(I$22, 2, 1, "") &amp; REPLACE($A24, 1, 1, ""), Undocumented!$B:$F, 5, FALSE), " / " &amp; VLOOKUP("#ED" &amp; REPLACE(I$22, 2, 1, "") &amp; REPLACE($A24, 1, 1, ""), Undocumented!$B:$F, 5, FALSE), ""))</f>
        <v>OUT (C), 0_x000D_
12</v>
      </c>
      <c r="J24" s="49" t="str">
        <f>IF(ISERROR(VLOOKUP("#ED" &amp; REPLACE(J$22, 2, 1, "") &amp; REPLACE($A24, 1, 1, ""), Undocumented!$B:$F, 2, FALSE)), "", VLOOKUP("#ED" &amp; REPLACE(J$22, 2, 1, "") &amp; REPLACE($A24, 1, 1, ""), Undocumented!$B:$F, 2, FALSE) &amp; CHAR(13) &amp; CHAR(10) &amp; VLOOKUP("#ED" &amp; REPLACE(J$22, 2, 1, "") &amp; REPLACE($A24, 1, 1, ""), Undocumented!$B:$F, 4, FALSE) &amp; IF(VLOOKUP("#ED" &amp; REPLACE(J$22, 2, 1, "") &amp; REPLACE($A24, 1, 1, ""), Undocumented!$B:$F, 4, FALSE) &lt;&gt; VLOOKUP("#ED" &amp; REPLACE(J$22, 2, 1, "") &amp; REPLACE($A24, 1, 1, ""), Undocumented!$B:$F, 5, FALSE), " / " &amp; VLOOKUP("#ED" &amp; REPLACE(J$22, 2, 1, "") &amp; REPLACE($A24, 1, 1, ""), Undocumented!$B:$F, 5, FALSE), ""))</f>
        <v/>
      </c>
      <c r="K24" s="49" t="str">
        <f>IF(ISERROR(VLOOKUP("#ED" &amp; REPLACE(K$22, 2, 1, "") &amp; REPLACE($A24, 1, 1, ""), Undocumented!$B:$F, 2, FALSE)), "", VLOOKUP("#ED" &amp; REPLACE(K$22, 2, 1, "") &amp; REPLACE($A24, 1, 1, ""), Undocumented!$B:$F, 2, FALSE) &amp; CHAR(13) &amp; CHAR(10) &amp; VLOOKUP("#ED" &amp; REPLACE(K$22, 2, 1, "") &amp; REPLACE($A24, 1, 1, ""), Undocumented!$B:$F, 4, FALSE) &amp; IF(VLOOKUP("#ED" &amp; REPLACE(K$22, 2, 1, "") &amp; REPLACE($A24, 1, 1, ""), Undocumented!$B:$F, 4, FALSE) &lt;&gt; VLOOKUP("#ED" &amp; REPLACE(K$22, 2, 1, "") &amp; REPLACE($A24, 1, 1, ""), Undocumented!$B:$F, 5, FALSE), " / " &amp; VLOOKUP("#ED" &amp; REPLACE(K$22, 2, 1, "") &amp; REPLACE($A24, 1, 1, ""), Undocumented!$B:$F, 5, FALSE), ""))</f>
        <v/>
      </c>
      <c r="L24" s="105" t="str">
        <f>IF(ISERROR(VLOOKUP("#ED" &amp; REPLACE(L$22, 2, 1, "") &amp; REPLACE($A24, 1, 1, ""), Undocumented!$B:$F, 2, FALSE)), "", VLOOKUP("#ED" &amp; REPLACE(L$22, 2, 1, "") &amp; REPLACE($A24, 1, 1, ""), Undocumented!$B:$F, 2, FALSE) &amp; CHAR(13) &amp; CHAR(10) &amp; VLOOKUP("#ED" &amp; REPLACE(L$22, 2, 1, "") &amp; REPLACE($A24, 1, 1, ""), Undocumented!$B:$F, 4, FALSE) &amp; IF(VLOOKUP("#ED" &amp; REPLACE(L$22, 2, 1, "") &amp; REPLACE($A24, 1, 1, ""), Undocumented!$B:$F, 4, FALSE) &lt;&gt; VLOOKUP("#ED" &amp; REPLACE(L$22, 2, 1, "") &amp; REPLACE($A24, 1, 1, ""), Undocumented!$B:$F, 5, FALSE), " / " &amp; VLOOKUP("#ED" &amp; REPLACE(L$22, 2, 1, "") &amp; REPLACE($A24, 1, 1, ""), Undocumented!$B:$F, 5, FALSE), ""))</f>
        <v>CPI_x000D_
16</v>
      </c>
      <c r="M24" s="104" t="str">
        <f>IF(ISERROR(VLOOKUP("#ED" &amp; REPLACE(M$22, 2, 1, "") &amp; REPLACE($A24, 1, 1, ""), Undocumented!$B:$F, 2, FALSE)), "", VLOOKUP("#ED" &amp; REPLACE(M$22, 2, 1, "") &amp; REPLACE($A24, 1, 1, ""), Undocumented!$B:$F, 2, FALSE) &amp; CHAR(13) &amp; CHAR(10) &amp; VLOOKUP("#ED" &amp; REPLACE(M$22, 2, 1, "") &amp; REPLACE($A24, 1, 1, ""), Undocumented!$B:$F, 4, FALSE) &amp; IF(VLOOKUP("#ED" &amp; REPLACE(M$22, 2, 1, "") &amp; REPLACE($A24, 1, 1, ""), Undocumented!$B:$F, 4, FALSE) &lt;&gt; VLOOKUP("#ED" &amp; REPLACE(M$22, 2, 1, "") &amp; REPLACE($A24, 1, 1, ""), Undocumented!$B:$F, 5, FALSE), " / " &amp; VLOOKUP("#ED" &amp; REPLACE(M$22, 2, 1, "") &amp; REPLACE($A24, 1, 1, ""), Undocumented!$B:$F, 5, FALSE), ""))</f>
        <v>CPIR_x000D_
21 / 16</v>
      </c>
      <c r="N24" s="106" t="str">
        <f>IF(ISERROR(VLOOKUP("#ED" &amp; REPLACE(N$22, 2, 1, "") &amp; REPLACE($A24, 1, 1, ""), Undocumented!$B:$F, 2, FALSE)), "", VLOOKUP("#ED" &amp; REPLACE(N$22, 2, 1, "") &amp; REPLACE($A24, 1, 1, ""), Undocumented!$B:$F, 2, FALSE) &amp; CHAR(13) &amp; CHAR(10) &amp; VLOOKUP("#ED" &amp; REPLACE(N$22, 2, 1, "") &amp; REPLACE($A24, 1, 1, ""), Undocumented!$B:$F, 4, FALSE) &amp; IF(VLOOKUP("#ED" &amp; REPLACE(N$22, 2, 1, "") &amp; REPLACE($A24, 1, 1, ""), Undocumented!$B:$F, 4, FALSE) &lt;&gt; VLOOKUP("#ED" &amp; REPLACE(N$22, 2, 1, "") &amp; REPLACE($A24, 1, 1, ""), Undocumented!$B:$F, 5, FALSE), " / " &amp; VLOOKUP("#ED" &amp; REPLACE(N$22, 2, 1, "") &amp; REPLACE($A24, 1, 1, ""), Undocumented!$B:$F, 5, FALSE), ""))</f>
        <v/>
      </c>
      <c r="O24" s="49" t="str">
        <f>IF(ISERROR(VLOOKUP("#ED" &amp; REPLACE(O$22, 2, 1, "") &amp; REPLACE($A24, 1, 1, ""), Undocumented!$B:$F, 2, FALSE)), "", VLOOKUP("#ED" &amp; REPLACE(O$22, 2, 1, "") &amp; REPLACE($A24, 1, 1, ""), Undocumented!$B:$F, 2, FALSE) &amp; CHAR(13) &amp; CHAR(10) &amp; VLOOKUP("#ED" &amp; REPLACE(O$22, 2, 1, "") &amp; REPLACE($A24, 1, 1, ""), Undocumented!$B:$F, 4, FALSE) &amp; IF(VLOOKUP("#ED" &amp; REPLACE(O$22, 2, 1, "") &amp; REPLACE($A24, 1, 1, ""), Undocumented!$B:$F, 4, FALSE) &lt;&gt; VLOOKUP("#ED" &amp; REPLACE(O$22, 2, 1, "") &amp; REPLACE($A24, 1, 1, ""), Undocumented!$B:$F, 5, FALSE), " / " &amp; VLOOKUP("#ED" &amp; REPLACE(O$22, 2, 1, "") &amp; REPLACE($A24, 1, 1, ""), Undocumented!$B:$F, 5, FALSE), ""))</f>
        <v/>
      </c>
      <c r="P24" s="49" t="str">
        <f>IF(ISERROR(VLOOKUP("#ED" &amp; REPLACE(P$22, 2, 1, "") &amp; REPLACE($A24, 1, 1, ""), Undocumented!$B:$F, 2, FALSE)), "", VLOOKUP("#ED" &amp; REPLACE(P$22, 2, 1, "") &amp; REPLACE($A24, 1, 1, ""), Undocumented!$B:$F, 2, FALSE) &amp; CHAR(13) &amp; CHAR(10) &amp; VLOOKUP("#ED" &amp; REPLACE(P$22, 2, 1, "") &amp; REPLACE($A24, 1, 1, ""), Undocumented!$B:$F, 4, FALSE) &amp; IF(VLOOKUP("#ED" &amp; REPLACE(P$22, 2, 1, "") &amp; REPLACE($A24, 1, 1, ""), Undocumented!$B:$F, 4, FALSE) &lt;&gt; VLOOKUP("#ED" &amp; REPLACE(P$22, 2, 1, "") &amp; REPLACE($A24, 1, 1, ""), Undocumented!$B:$F, 5, FALSE), " / " &amp; VLOOKUP("#ED" &amp; REPLACE(P$22, 2, 1, "") &amp; REPLACE($A24, 1, 1, ""), Undocumented!$B:$F, 5, FALSE), ""))</f>
        <v/>
      </c>
      <c r="Q24" s="51" t="str">
        <f>IF(ISERROR(VLOOKUP("#ED" &amp; REPLACE(Q$22, 2, 1, "") &amp; REPLACE($A24, 1, 1, ""), Undocumented!$B:$F, 2, FALSE)), "", VLOOKUP("#ED" &amp; REPLACE(Q$22, 2, 1, "") &amp; REPLACE($A24, 1, 1, ""), Undocumented!$B:$F, 2, FALSE) &amp; CHAR(13) &amp; CHAR(10) &amp; VLOOKUP("#ED" &amp; REPLACE(Q$22, 2, 1, "") &amp; REPLACE($A24, 1, 1, ""), Undocumented!$B:$F, 4, FALSE) &amp; IF(VLOOKUP("#ED" &amp; REPLACE(Q$22, 2, 1, "") &amp; REPLACE($A24, 1, 1, ""), Undocumented!$B:$F, 4, FALSE) &lt;&gt; VLOOKUP("#ED" &amp; REPLACE(Q$22, 2, 1, "") &amp; REPLACE($A24, 1, 1, ""), Undocumented!$B:$F, 5, FALSE), " / " &amp; VLOOKUP("#ED" &amp; REPLACE(Q$22, 2, 1, "") &amp; REPLACE($A24, 1, 1, ""), Undocumented!$B:$F, 5, FALSE), ""))</f>
        <v/>
      </c>
      <c r="W24" s="6" t="s">
        <v>83</v>
      </c>
      <c r="X24" s="6" t="s">
        <v>83</v>
      </c>
      <c r="Y24" s="6" t="s">
        <v>83</v>
      </c>
      <c r="Z24" s="6" t="s">
        <v>83</v>
      </c>
      <c r="AC24" s="6" t="s">
        <v>3511</v>
      </c>
      <c r="AD24" s="6" t="s">
        <v>3952</v>
      </c>
      <c r="AI24" s="6" t="str">
        <f t="shared" ref="AI24:AI38" si="1">"{ " &amp; W24 &amp; ", "&amp; X24 &amp; ", "&amp; Y24 &amp; ", "&amp;Z24 &amp; "},"</f>
        <v>{ 12, 12, 12, 12},</v>
      </c>
    </row>
    <row r="25" spans="1:35" ht="26.25" thickBot="1">
      <c r="A25" s="8" t="s">
        <v>5236</v>
      </c>
      <c r="B25" s="48" t="str">
        <f>IF(ISERROR(VLOOKUP("#ED" &amp; REPLACE(B$22, 2, 1, "") &amp; REPLACE($A25, 1, 1, ""), Undocumented!$B:$F, 2, FALSE)), "", VLOOKUP("#ED" &amp; REPLACE(B$22, 2, 1, "") &amp; REPLACE($A25, 1, 1, ""), Undocumented!$B:$F, 2, FALSE) &amp; CHAR(13) &amp; CHAR(10) &amp; VLOOKUP("#ED" &amp; REPLACE(B$22, 2, 1, "") &amp; REPLACE($A25, 1, 1, ""), Undocumented!$B:$F, 4, FALSE) &amp; IF(VLOOKUP("#ED" &amp; REPLACE(B$22, 2, 1, "") &amp; REPLACE($A25, 1, 1, ""), Undocumented!$B:$F, 4, FALSE) &lt;&gt; VLOOKUP("#ED" &amp; REPLACE(B$22, 2, 1, "") &amp; REPLACE($A25, 1, 1, ""), Undocumented!$B:$F, 5, FALSE), " / " &amp; VLOOKUP("#ED" &amp; REPLACE(B$22, 2, 1, "") &amp; REPLACE($A25, 1, 1, ""), Undocumented!$B:$F, 5, FALSE), ""))</f>
        <v/>
      </c>
      <c r="C25" s="49" t="str">
        <f>IF(ISERROR(VLOOKUP("#ED" &amp; REPLACE(C$22, 2, 1, "") &amp; REPLACE($A25, 1, 1, ""), Undocumented!$B:$F, 2, FALSE)), "", VLOOKUP("#ED" &amp; REPLACE(C$22, 2, 1, "") &amp; REPLACE($A25, 1, 1, ""), Undocumented!$B:$F, 2, FALSE) &amp; CHAR(13) &amp; CHAR(10) &amp; VLOOKUP("#ED" &amp; REPLACE(C$22, 2, 1, "") &amp; REPLACE($A25, 1, 1, ""), Undocumented!$B:$F, 4, FALSE) &amp; IF(VLOOKUP("#ED" &amp; REPLACE(C$22, 2, 1, "") &amp; REPLACE($A25, 1, 1, ""), Undocumented!$B:$F, 4, FALSE) &lt;&gt; VLOOKUP("#ED" &amp; REPLACE(C$22, 2, 1, "") &amp; REPLACE($A25, 1, 1, ""), Undocumented!$B:$F, 5, FALSE), " / " &amp; VLOOKUP("#ED" &amp; REPLACE(C$22, 2, 1, "") &amp; REPLACE($A25, 1, 1, ""), Undocumented!$B:$F, 5, FALSE), ""))</f>
        <v/>
      </c>
      <c r="D25" s="49" t="str">
        <f>IF(ISERROR(VLOOKUP("#ED" &amp; REPLACE(D$22, 2, 1, "") &amp; REPLACE($A25, 1, 1, ""), Undocumented!$B:$F, 2, FALSE)), "", VLOOKUP("#ED" &amp; REPLACE(D$22, 2, 1, "") &amp; REPLACE($A25, 1, 1, ""), Undocumented!$B:$F, 2, FALSE) &amp; CHAR(13) &amp; CHAR(10) &amp; VLOOKUP("#ED" &amp; REPLACE(D$22, 2, 1, "") &amp; REPLACE($A25, 1, 1, ""), Undocumented!$B:$F, 4, FALSE) &amp; IF(VLOOKUP("#ED" &amp; REPLACE(D$22, 2, 1, "") &amp; REPLACE($A25, 1, 1, ""), Undocumented!$B:$F, 4, FALSE) &lt;&gt; VLOOKUP("#ED" &amp; REPLACE(D$22, 2, 1, "") &amp; REPLACE($A25, 1, 1, ""), Undocumented!$B:$F, 5, FALSE), " / " &amp; VLOOKUP("#ED" &amp; REPLACE(D$22, 2, 1, "") &amp; REPLACE($A25, 1, 1, ""), Undocumented!$B:$F, 5, FALSE), ""))</f>
        <v/>
      </c>
      <c r="E25" s="49" t="str">
        <f>IF(ISERROR(VLOOKUP("#ED" &amp; REPLACE(E$22, 2, 1, "") &amp; REPLACE($A25, 1, 1, ""), Undocumented!$B:$F, 2, FALSE)), "", VLOOKUP("#ED" &amp; REPLACE(E$22, 2, 1, "") &amp; REPLACE($A25, 1, 1, ""), Undocumented!$B:$F, 2, FALSE) &amp; CHAR(13) &amp; CHAR(10) &amp; VLOOKUP("#ED" &amp; REPLACE(E$22, 2, 1, "") &amp; REPLACE($A25, 1, 1, ""), Undocumented!$B:$F, 4, FALSE) &amp; IF(VLOOKUP("#ED" &amp; REPLACE(E$22, 2, 1, "") &amp; REPLACE($A25, 1, 1, ""), Undocumented!$B:$F, 4, FALSE) &lt;&gt; VLOOKUP("#ED" &amp; REPLACE(E$22, 2, 1, "") &amp; REPLACE($A25, 1, 1, ""), Undocumented!$B:$F, 5, FALSE), " / " &amp; VLOOKUP("#ED" &amp; REPLACE(E$22, 2, 1, "") &amp; REPLACE($A25, 1, 1, ""), Undocumented!$B:$F, 5, FALSE), ""))</f>
        <v/>
      </c>
      <c r="F25" s="26" t="str">
        <f>IF(ISERROR(VLOOKUP("#ED" &amp; REPLACE(F$22, 2, 1, "") &amp; REPLACE($A25, 1, 1, ""), Undocumented!$B:$F, 2, FALSE)), "", VLOOKUP("#ED" &amp; REPLACE(F$22, 2, 1, "") &amp; REPLACE($A25, 1, 1, ""), Undocumented!$B:$F, 2, FALSE) &amp; CHAR(13) &amp; CHAR(10) &amp; VLOOKUP("#ED" &amp; REPLACE(F$22, 2, 1, "") &amp; REPLACE($A25, 1, 1, ""), Undocumented!$B:$F, 4, FALSE) &amp; IF(VLOOKUP("#ED" &amp; REPLACE(F$22, 2, 1, "") &amp; REPLACE($A25, 1, 1, ""), Undocumented!$B:$F, 4, FALSE) &lt;&gt; VLOOKUP("#ED" &amp; REPLACE(F$22, 2, 1, "") &amp; REPLACE($A25, 1, 1, ""), Undocumented!$B:$F, 5, FALSE), " / " &amp; VLOOKUP("#ED" &amp; REPLACE(F$22, 2, 1, "") &amp; REPLACE($A25, 1, 1, ""), Undocumented!$B:$F, 5, FALSE), ""))</f>
        <v>SBC HL, BC_x000D_
15</v>
      </c>
      <c r="G25" s="26" t="str">
        <f>IF(ISERROR(VLOOKUP("#ED" &amp; REPLACE(G$22, 2, 1, "") &amp; REPLACE($A25, 1, 1, ""), Undocumented!$B:$F, 2, FALSE)), "", VLOOKUP("#ED" &amp; REPLACE(G$22, 2, 1, "") &amp; REPLACE($A25, 1, 1, ""), Undocumented!$B:$F, 2, FALSE) &amp; CHAR(13) &amp; CHAR(10) &amp; VLOOKUP("#ED" &amp; REPLACE(G$22, 2, 1, "") &amp; REPLACE($A25, 1, 1, ""), Undocumented!$B:$F, 4, FALSE) &amp; IF(VLOOKUP("#ED" &amp; REPLACE(G$22, 2, 1, "") &amp; REPLACE($A25, 1, 1, ""), Undocumented!$B:$F, 4, FALSE) &lt;&gt; VLOOKUP("#ED" &amp; REPLACE(G$22, 2, 1, "") &amp; REPLACE($A25, 1, 1, ""), Undocumented!$B:$F, 5, FALSE), " / " &amp; VLOOKUP("#ED" &amp; REPLACE(G$22, 2, 1, "") &amp; REPLACE($A25, 1, 1, ""), Undocumented!$B:$F, 5, FALSE), ""))</f>
        <v>SBC HL, DE_x000D_
15</v>
      </c>
      <c r="H25" s="26" t="str">
        <f>IF(ISERROR(VLOOKUP("#ED" &amp; REPLACE(H$22, 2, 1, "") &amp; REPLACE($A25, 1, 1, ""), Undocumented!$B:$F, 2, FALSE)), "", VLOOKUP("#ED" &amp; REPLACE(H$22, 2, 1, "") &amp; REPLACE($A25, 1, 1, ""), Undocumented!$B:$F, 2, FALSE) &amp; CHAR(13) &amp; CHAR(10) &amp; VLOOKUP("#ED" &amp; REPLACE(H$22, 2, 1, "") &amp; REPLACE($A25, 1, 1, ""), Undocumented!$B:$F, 4, FALSE) &amp; IF(VLOOKUP("#ED" &amp; REPLACE(H$22, 2, 1, "") &amp; REPLACE($A25, 1, 1, ""), Undocumented!$B:$F, 4, FALSE) &lt;&gt; VLOOKUP("#ED" &amp; REPLACE(H$22, 2, 1, "") &amp; REPLACE($A25, 1, 1, ""), Undocumented!$B:$F, 5, FALSE), " / " &amp; VLOOKUP("#ED" &amp; REPLACE(H$22, 2, 1, "") &amp; REPLACE($A25, 1, 1, ""), Undocumented!$B:$F, 5, FALSE), ""))</f>
        <v>SBC HL, HL_x000D_
15</v>
      </c>
      <c r="I25" s="26" t="str">
        <f>IF(ISERROR(VLOOKUP("#ED" &amp; REPLACE(I$22, 2, 1, "") &amp; REPLACE($A25, 1, 1, ""), Undocumented!$B:$F, 2, FALSE)), "", VLOOKUP("#ED" &amp; REPLACE(I$22, 2, 1, "") &amp; REPLACE($A25, 1, 1, ""), Undocumented!$B:$F, 2, FALSE) &amp; CHAR(13) &amp; CHAR(10) &amp; VLOOKUP("#ED" &amp; REPLACE(I$22, 2, 1, "") &amp; REPLACE($A25, 1, 1, ""), Undocumented!$B:$F, 4, FALSE) &amp; IF(VLOOKUP("#ED" &amp; REPLACE(I$22, 2, 1, "") &amp; REPLACE($A25, 1, 1, ""), Undocumented!$B:$F, 4, FALSE) &lt;&gt; VLOOKUP("#ED" &amp; REPLACE(I$22, 2, 1, "") &amp; REPLACE($A25, 1, 1, ""), Undocumented!$B:$F, 5, FALSE), " / " &amp; VLOOKUP("#ED" &amp; REPLACE(I$22, 2, 1, "") &amp; REPLACE($A25, 1, 1, ""), Undocumented!$B:$F, 5, FALSE), ""))</f>
        <v>SBC HL, SP_x000D_
15</v>
      </c>
      <c r="J25" s="49" t="str">
        <f>IF(ISERROR(VLOOKUP("#ED" &amp; REPLACE(J$22, 2, 1, "") &amp; REPLACE($A25, 1, 1, ""), Undocumented!$B:$F, 2, FALSE)), "", VLOOKUP("#ED" &amp; REPLACE(J$22, 2, 1, "") &amp; REPLACE($A25, 1, 1, ""), Undocumented!$B:$F, 2, FALSE) &amp; CHAR(13) &amp; CHAR(10) &amp; VLOOKUP("#ED" &amp; REPLACE(J$22, 2, 1, "") &amp; REPLACE($A25, 1, 1, ""), Undocumented!$B:$F, 4, FALSE) &amp; IF(VLOOKUP("#ED" &amp; REPLACE(J$22, 2, 1, "") &amp; REPLACE($A25, 1, 1, ""), Undocumented!$B:$F, 4, FALSE) &lt;&gt; VLOOKUP("#ED" &amp; REPLACE(J$22, 2, 1, "") &amp; REPLACE($A25, 1, 1, ""), Undocumented!$B:$F, 5, FALSE), " / " &amp; VLOOKUP("#ED" &amp; REPLACE(J$22, 2, 1, "") &amp; REPLACE($A25, 1, 1, ""), Undocumented!$B:$F, 5, FALSE), ""))</f>
        <v/>
      </c>
      <c r="K25" s="49" t="str">
        <f>IF(ISERROR(VLOOKUP("#ED" &amp; REPLACE(K$22, 2, 1, "") &amp; REPLACE($A25, 1, 1, ""), Undocumented!$B:$F, 2, FALSE)), "", VLOOKUP("#ED" &amp; REPLACE(K$22, 2, 1, "") &amp; REPLACE($A25, 1, 1, ""), Undocumented!$B:$F, 2, FALSE) &amp; CHAR(13) &amp; CHAR(10) &amp; VLOOKUP("#ED" &amp; REPLACE(K$22, 2, 1, "") &amp; REPLACE($A25, 1, 1, ""), Undocumented!$B:$F, 4, FALSE) &amp; IF(VLOOKUP("#ED" &amp; REPLACE(K$22, 2, 1, "") &amp; REPLACE($A25, 1, 1, ""), Undocumented!$B:$F, 4, FALSE) &lt;&gt; VLOOKUP("#ED" &amp; REPLACE(K$22, 2, 1, "") &amp; REPLACE($A25, 1, 1, ""), Undocumented!$B:$F, 5, FALSE), " / " &amp; VLOOKUP("#ED" &amp; REPLACE(K$22, 2, 1, "") &amp; REPLACE($A25, 1, 1, ""), Undocumented!$B:$F, 5, FALSE), ""))</f>
        <v/>
      </c>
      <c r="L25" s="50" t="str">
        <f>IF(ISERROR(VLOOKUP("#ED" &amp; REPLACE(L$22, 2, 1, "") &amp; REPLACE($A25, 1, 1, ""), Undocumented!$B:$F, 2, FALSE)), "", VLOOKUP("#ED" &amp; REPLACE(L$22, 2, 1, "") &amp; REPLACE($A25, 1, 1, ""), Undocumented!$B:$F, 2, FALSE) &amp; CHAR(13) &amp; CHAR(10) &amp; VLOOKUP("#ED" &amp; REPLACE(L$22, 2, 1, "") &amp; REPLACE($A25, 1, 1, ""), Undocumented!$B:$F, 4, FALSE) &amp; IF(VLOOKUP("#ED" &amp; REPLACE(L$22, 2, 1, "") &amp; REPLACE($A25, 1, 1, ""), Undocumented!$B:$F, 4, FALSE) &lt;&gt; VLOOKUP("#ED" &amp; REPLACE(L$22, 2, 1, "") &amp; REPLACE($A25, 1, 1, ""), Undocumented!$B:$F, 5, FALSE), " / " &amp; VLOOKUP("#ED" &amp; REPLACE(L$22, 2, 1, "") &amp; REPLACE($A25, 1, 1, ""), Undocumented!$B:$F, 5, FALSE), ""))</f>
        <v>INI_x000D_
16</v>
      </c>
      <c r="M25" s="104" t="str">
        <f>IF(ISERROR(VLOOKUP("#ED" &amp; REPLACE(M$22, 2, 1, "") &amp; REPLACE($A25, 1, 1, ""), Undocumented!$B:$F, 2, FALSE)), "", VLOOKUP("#ED" &amp; REPLACE(M$22, 2, 1, "") &amp; REPLACE($A25, 1, 1, ""), Undocumented!$B:$F, 2, FALSE) &amp; CHAR(13) &amp; CHAR(10) &amp; VLOOKUP("#ED" &amp; REPLACE(M$22, 2, 1, "") &amp; REPLACE($A25, 1, 1, ""), Undocumented!$B:$F, 4, FALSE) &amp; IF(VLOOKUP("#ED" &amp; REPLACE(M$22, 2, 1, "") &amp; REPLACE($A25, 1, 1, ""), Undocumented!$B:$F, 4, FALSE) &lt;&gt; VLOOKUP("#ED" &amp; REPLACE(M$22, 2, 1, "") &amp; REPLACE($A25, 1, 1, ""), Undocumented!$B:$F, 5, FALSE), " / " &amp; VLOOKUP("#ED" &amp; REPLACE(M$22, 2, 1, "") &amp; REPLACE($A25, 1, 1, ""), Undocumented!$B:$F, 5, FALSE), ""))</f>
        <v>INIR_x000D_
21 / 16</v>
      </c>
      <c r="N25" s="49" t="str">
        <f>IF(ISERROR(VLOOKUP("#ED" &amp; REPLACE(N$22, 2, 1, "") &amp; REPLACE($A25, 1, 1, ""), Undocumented!$B:$F, 2, FALSE)), "", VLOOKUP("#ED" &amp; REPLACE(N$22, 2, 1, "") &amp; REPLACE($A25, 1, 1, ""), Undocumented!$B:$F, 2, FALSE) &amp; CHAR(13) &amp; CHAR(10) &amp; VLOOKUP("#ED" &amp; REPLACE(N$22, 2, 1, "") &amp; REPLACE($A25, 1, 1, ""), Undocumented!$B:$F, 4, FALSE) &amp; IF(VLOOKUP("#ED" &amp; REPLACE(N$22, 2, 1, "") &amp; REPLACE($A25, 1, 1, ""), Undocumented!$B:$F, 4, FALSE) &lt;&gt; VLOOKUP("#ED" &amp; REPLACE(N$22, 2, 1, "") &amp; REPLACE($A25, 1, 1, ""), Undocumented!$B:$F, 5, FALSE), " / " &amp; VLOOKUP("#ED" &amp; REPLACE(N$22, 2, 1, "") &amp; REPLACE($A25, 1, 1, ""), Undocumented!$B:$F, 5, FALSE), ""))</f>
        <v/>
      </c>
      <c r="O25" s="49" t="str">
        <f>IF(ISERROR(VLOOKUP("#ED" &amp; REPLACE(O$22, 2, 1, "") &amp; REPLACE($A25, 1, 1, ""), Undocumented!$B:$F, 2, FALSE)), "", VLOOKUP("#ED" &amp; REPLACE(O$22, 2, 1, "") &amp; REPLACE($A25, 1, 1, ""), Undocumented!$B:$F, 2, FALSE) &amp; CHAR(13) &amp; CHAR(10) &amp; VLOOKUP("#ED" &amp; REPLACE(O$22, 2, 1, "") &amp; REPLACE($A25, 1, 1, ""), Undocumented!$B:$F, 4, FALSE) &amp; IF(VLOOKUP("#ED" &amp; REPLACE(O$22, 2, 1, "") &amp; REPLACE($A25, 1, 1, ""), Undocumented!$B:$F, 4, FALSE) &lt;&gt; VLOOKUP("#ED" &amp; REPLACE(O$22, 2, 1, "") &amp; REPLACE($A25, 1, 1, ""), Undocumented!$B:$F, 5, FALSE), " / " &amp; VLOOKUP("#ED" &amp; REPLACE(O$22, 2, 1, "") &amp; REPLACE($A25, 1, 1, ""), Undocumented!$B:$F, 5, FALSE), ""))</f>
        <v/>
      </c>
      <c r="P25" s="49" t="str">
        <f>IF(ISERROR(VLOOKUP("#ED" &amp; REPLACE(P$22, 2, 1, "") &amp; REPLACE($A25, 1, 1, ""), Undocumented!$B:$F, 2, FALSE)), "", VLOOKUP("#ED" &amp; REPLACE(P$22, 2, 1, "") &amp; REPLACE($A25, 1, 1, ""), Undocumented!$B:$F, 2, FALSE) &amp; CHAR(13) &amp; CHAR(10) &amp; VLOOKUP("#ED" &amp; REPLACE(P$22, 2, 1, "") &amp; REPLACE($A25, 1, 1, ""), Undocumented!$B:$F, 4, FALSE) &amp; IF(VLOOKUP("#ED" &amp; REPLACE(P$22, 2, 1, "") &amp; REPLACE($A25, 1, 1, ""), Undocumented!$B:$F, 4, FALSE) &lt;&gt; VLOOKUP("#ED" &amp; REPLACE(P$22, 2, 1, "") &amp; REPLACE($A25, 1, 1, ""), Undocumented!$B:$F, 5, FALSE), " / " &amp; VLOOKUP("#ED" &amp; REPLACE(P$22, 2, 1, "") &amp; REPLACE($A25, 1, 1, ""), Undocumented!$B:$F, 5, FALSE), ""))</f>
        <v/>
      </c>
      <c r="Q25" s="51" t="str">
        <f>IF(ISERROR(VLOOKUP("#ED" &amp; REPLACE(Q$22, 2, 1, "") &amp; REPLACE($A25, 1, 1, ""), Undocumented!$B:$F, 2, FALSE)), "", VLOOKUP("#ED" &amp; REPLACE(Q$22, 2, 1, "") &amp; REPLACE($A25, 1, 1, ""), Undocumented!$B:$F, 2, FALSE) &amp; CHAR(13) &amp; CHAR(10) &amp; VLOOKUP("#ED" &amp; REPLACE(Q$22, 2, 1, "") &amp; REPLACE($A25, 1, 1, ""), Undocumented!$B:$F, 4, FALSE) &amp; IF(VLOOKUP("#ED" &amp; REPLACE(Q$22, 2, 1, "") &amp; REPLACE($A25, 1, 1, ""), Undocumented!$B:$F, 4, FALSE) &lt;&gt; VLOOKUP("#ED" &amp; REPLACE(Q$22, 2, 1, "") &amp; REPLACE($A25, 1, 1, ""), Undocumented!$B:$F, 5, FALSE), " / " &amp; VLOOKUP("#ED" &amp; REPLACE(Q$22, 2, 1, "") &amp; REPLACE($A25, 1, 1, ""), Undocumented!$B:$F, 5, FALSE), ""))</f>
        <v/>
      </c>
      <c r="W25" s="6" t="s">
        <v>93</v>
      </c>
      <c r="X25" s="6" t="s">
        <v>93</v>
      </c>
      <c r="Y25" s="6" t="s">
        <v>93</v>
      </c>
      <c r="Z25" s="6" t="s">
        <v>93</v>
      </c>
      <c r="AC25" s="6" t="s">
        <v>3511</v>
      </c>
      <c r="AD25" s="6" t="s">
        <v>3952</v>
      </c>
      <c r="AI25" s="6" t="str">
        <f t="shared" si="1"/>
        <v>{ 15, 15, 15, 15},</v>
      </c>
    </row>
    <row r="26" spans="1:35" ht="26.25" thickBot="1">
      <c r="A26" s="8" t="s">
        <v>5235</v>
      </c>
      <c r="B26" s="48" t="str">
        <f>IF(ISERROR(VLOOKUP("#ED" &amp; REPLACE(B$22, 2, 1, "") &amp; REPLACE($A26, 1, 1, ""), Undocumented!$B:$F, 2, FALSE)), "", VLOOKUP("#ED" &amp; REPLACE(B$22, 2, 1, "") &amp; REPLACE($A26, 1, 1, ""), Undocumented!$B:$F, 2, FALSE) &amp; CHAR(13) &amp; CHAR(10) &amp; VLOOKUP("#ED" &amp; REPLACE(B$22, 2, 1, "") &amp; REPLACE($A26, 1, 1, ""), Undocumented!$B:$F, 4, FALSE) &amp; IF(VLOOKUP("#ED" &amp; REPLACE(B$22, 2, 1, "") &amp; REPLACE($A26, 1, 1, ""), Undocumented!$B:$F, 4, FALSE) &lt;&gt; VLOOKUP("#ED" &amp; REPLACE(B$22, 2, 1, "") &amp; REPLACE($A26, 1, 1, ""), Undocumented!$B:$F, 5, FALSE), " / " &amp; VLOOKUP("#ED" &amp; REPLACE(B$22, 2, 1, "") &amp; REPLACE($A26, 1, 1, ""), Undocumented!$B:$F, 5, FALSE), ""))</f>
        <v/>
      </c>
      <c r="C26" s="49" t="str">
        <f>IF(ISERROR(VLOOKUP("#ED" &amp; REPLACE(C$22, 2, 1, "") &amp; REPLACE($A26, 1, 1, ""), Undocumented!$B:$F, 2, FALSE)), "", VLOOKUP("#ED" &amp; REPLACE(C$22, 2, 1, "") &amp; REPLACE($A26, 1, 1, ""), Undocumented!$B:$F, 2, FALSE) &amp; CHAR(13) &amp; CHAR(10) &amp; VLOOKUP("#ED" &amp; REPLACE(C$22, 2, 1, "") &amp; REPLACE($A26, 1, 1, ""), Undocumented!$B:$F, 4, FALSE) &amp; IF(VLOOKUP("#ED" &amp; REPLACE(C$22, 2, 1, "") &amp; REPLACE($A26, 1, 1, ""), Undocumented!$B:$F, 4, FALSE) &lt;&gt; VLOOKUP("#ED" &amp; REPLACE(C$22, 2, 1, "") &amp; REPLACE($A26, 1, 1, ""), Undocumented!$B:$F, 5, FALSE), " / " &amp; VLOOKUP("#ED" &amp; REPLACE(C$22, 2, 1, "") &amp; REPLACE($A26, 1, 1, ""), Undocumented!$B:$F, 5, FALSE), ""))</f>
        <v/>
      </c>
      <c r="D26" s="49" t="str">
        <f>IF(ISERROR(VLOOKUP("#ED" &amp; REPLACE(D$22, 2, 1, "") &amp; REPLACE($A26, 1, 1, ""), Undocumented!$B:$F, 2, FALSE)), "", VLOOKUP("#ED" &amp; REPLACE(D$22, 2, 1, "") &amp; REPLACE($A26, 1, 1, ""), Undocumented!$B:$F, 2, FALSE) &amp; CHAR(13) &amp; CHAR(10) &amp; VLOOKUP("#ED" &amp; REPLACE(D$22, 2, 1, "") &amp; REPLACE($A26, 1, 1, ""), Undocumented!$B:$F, 4, FALSE) &amp; IF(VLOOKUP("#ED" &amp; REPLACE(D$22, 2, 1, "") &amp; REPLACE($A26, 1, 1, ""), Undocumented!$B:$F, 4, FALSE) &lt;&gt; VLOOKUP("#ED" &amp; REPLACE(D$22, 2, 1, "") &amp; REPLACE($A26, 1, 1, ""), Undocumented!$B:$F, 5, FALSE), " / " &amp; VLOOKUP("#ED" &amp; REPLACE(D$22, 2, 1, "") &amp; REPLACE($A26, 1, 1, ""), Undocumented!$B:$F, 5, FALSE), ""))</f>
        <v/>
      </c>
      <c r="E26" s="49" t="str">
        <f>IF(ISERROR(VLOOKUP("#ED" &amp; REPLACE(E$22, 2, 1, "") &amp; REPLACE($A26, 1, 1, ""), Undocumented!$B:$F, 2, FALSE)), "", VLOOKUP("#ED" &amp; REPLACE(E$22, 2, 1, "") &amp; REPLACE($A26, 1, 1, ""), Undocumented!$B:$F, 2, FALSE) &amp; CHAR(13) &amp; CHAR(10) &amp; VLOOKUP("#ED" &amp; REPLACE(E$22, 2, 1, "") &amp; REPLACE($A26, 1, 1, ""), Undocumented!$B:$F, 4, FALSE) &amp; IF(VLOOKUP("#ED" &amp; REPLACE(E$22, 2, 1, "") &amp; REPLACE($A26, 1, 1, ""), Undocumented!$B:$F, 4, FALSE) &lt;&gt; VLOOKUP("#ED" &amp; REPLACE(E$22, 2, 1, "") &amp; REPLACE($A26, 1, 1, ""), Undocumented!$B:$F, 5, FALSE), " / " &amp; VLOOKUP("#ED" &amp; REPLACE(E$22, 2, 1, "") &amp; REPLACE($A26, 1, 1, ""), Undocumented!$B:$F, 5, FALSE), ""))</f>
        <v/>
      </c>
      <c r="F26" s="25" t="str">
        <f>IF(ISERROR(VLOOKUP("#ED" &amp; REPLACE(F$22, 2, 1, "") &amp; REPLACE($A26, 1, 1, ""), Undocumented!$B:$F, 2, FALSE)), "", VLOOKUP("#ED" &amp; REPLACE(F$22, 2, 1, "") &amp; REPLACE($A26, 1, 1, ""), Undocumented!$B:$F, 2, FALSE) &amp; CHAR(13) &amp; CHAR(10) &amp; VLOOKUP("#ED" &amp; REPLACE(F$22, 2, 1, "") &amp; REPLACE($A26, 1, 1, ""), Undocumented!$B:$F, 4, FALSE) &amp; IF(VLOOKUP("#ED" &amp; REPLACE(F$22, 2, 1, "") &amp; REPLACE($A26, 1, 1, ""), Undocumented!$B:$F, 4, FALSE) &lt;&gt; VLOOKUP("#ED" &amp; REPLACE(F$22, 2, 1, "") &amp; REPLACE($A26, 1, 1, ""), Undocumented!$B:$F, 5, FALSE), " / " &amp; VLOOKUP("#ED" &amp; REPLACE(F$22, 2, 1, "") &amp; REPLACE($A26, 1, 1, ""), Undocumented!$B:$F, 5, FALSE), ""))</f>
        <v>LD (nn), BC_x000D_
20</v>
      </c>
      <c r="G26" s="25" t="str">
        <f>IF(ISERROR(VLOOKUP("#ED" &amp; REPLACE(G$22, 2, 1, "") &amp; REPLACE($A26, 1, 1, ""), Undocumented!$B:$F, 2, FALSE)), "", VLOOKUP("#ED" &amp; REPLACE(G$22, 2, 1, "") &amp; REPLACE($A26, 1, 1, ""), Undocumented!$B:$F, 2, FALSE) &amp; CHAR(13) &amp; CHAR(10) &amp; VLOOKUP("#ED" &amp; REPLACE(G$22, 2, 1, "") &amp; REPLACE($A26, 1, 1, ""), Undocumented!$B:$F, 4, FALSE) &amp; IF(VLOOKUP("#ED" &amp; REPLACE(G$22, 2, 1, "") &amp; REPLACE($A26, 1, 1, ""), Undocumented!$B:$F, 4, FALSE) &lt;&gt; VLOOKUP("#ED" &amp; REPLACE(G$22, 2, 1, "") &amp; REPLACE($A26, 1, 1, ""), Undocumented!$B:$F, 5, FALSE), " / " &amp; VLOOKUP("#ED" &amp; REPLACE(G$22, 2, 1, "") &amp; REPLACE($A26, 1, 1, ""), Undocumented!$B:$F, 5, FALSE), ""))</f>
        <v>LD (nn), DE_x000D_
20</v>
      </c>
      <c r="H26" s="25" t="str">
        <f>IF(ISERROR(VLOOKUP("#ED" &amp; REPLACE(H$22, 2, 1, "") &amp; REPLACE($A26, 1, 1, ""), Undocumented!$B:$F, 2, FALSE)), "", VLOOKUP("#ED" &amp; REPLACE(H$22, 2, 1, "") &amp; REPLACE($A26, 1, 1, ""), Undocumented!$B:$F, 2, FALSE) &amp; CHAR(13) &amp; CHAR(10) &amp; VLOOKUP("#ED" &amp; REPLACE(H$22, 2, 1, "") &amp; REPLACE($A26, 1, 1, ""), Undocumented!$B:$F, 4, FALSE) &amp; IF(VLOOKUP("#ED" &amp; REPLACE(H$22, 2, 1, "") &amp; REPLACE($A26, 1, 1, ""), Undocumented!$B:$F, 4, FALSE) &lt;&gt; VLOOKUP("#ED" &amp; REPLACE(H$22, 2, 1, "") &amp; REPLACE($A26, 1, 1, ""), Undocumented!$B:$F, 5, FALSE), " / " &amp; VLOOKUP("#ED" &amp; REPLACE(H$22, 2, 1, "") &amp; REPLACE($A26, 1, 1, ""), Undocumented!$B:$F, 5, FALSE), ""))</f>
        <v>LD (nn), HL_x000D_
16</v>
      </c>
      <c r="I26" s="25" t="str">
        <f>IF(ISERROR(VLOOKUP("#ED" &amp; REPLACE(I$22, 2, 1, "") &amp; REPLACE($A26, 1, 1, ""), Undocumented!$B:$F, 2, FALSE)), "", VLOOKUP("#ED" &amp; REPLACE(I$22, 2, 1, "") &amp; REPLACE($A26, 1, 1, ""), Undocumented!$B:$F, 2, FALSE) &amp; CHAR(13) &amp; CHAR(10) &amp; VLOOKUP("#ED" &amp; REPLACE(I$22, 2, 1, "") &amp; REPLACE($A26, 1, 1, ""), Undocumented!$B:$F, 4, FALSE) &amp; IF(VLOOKUP("#ED" &amp; REPLACE(I$22, 2, 1, "") &amp; REPLACE($A26, 1, 1, ""), Undocumented!$B:$F, 4, FALSE) &lt;&gt; VLOOKUP("#ED" &amp; REPLACE(I$22, 2, 1, "") &amp; REPLACE($A26, 1, 1, ""), Undocumented!$B:$F, 5, FALSE), " / " &amp; VLOOKUP("#ED" &amp; REPLACE(I$22, 2, 1, "") &amp; REPLACE($A26, 1, 1, ""), Undocumented!$B:$F, 5, FALSE), ""))</f>
        <v>LD (nn), SP_x000D_
20</v>
      </c>
      <c r="J26" s="49" t="str">
        <f>IF(ISERROR(VLOOKUP("#ED" &amp; REPLACE(J$22, 2, 1, "") &amp; REPLACE($A26, 1, 1, ""), Undocumented!$B:$F, 2, FALSE)), "", VLOOKUP("#ED" &amp; REPLACE(J$22, 2, 1, "") &amp; REPLACE($A26, 1, 1, ""), Undocumented!$B:$F, 2, FALSE) &amp; CHAR(13) &amp; CHAR(10) &amp; VLOOKUP("#ED" &amp; REPLACE(J$22, 2, 1, "") &amp; REPLACE($A26, 1, 1, ""), Undocumented!$B:$F, 4, FALSE) &amp; IF(VLOOKUP("#ED" &amp; REPLACE(J$22, 2, 1, "") &amp; REPLACE($A26, 1, 1, ""), Undocumented!$B:$F, 4, FALSE) &lt;&gt; VLOOKUP("#ED" &amp; REPLACE(J$22, 2, 1, "") &amp; REPLACE($A26, 1, 1, ""), Undocumented!$B:$F, 5, FALSE), " / " &amp; VLOOKUP("#ED" &amp; REPLACE(J$22, 2, 1, "") &amp; REPLACE($A26, 1, 1, ""), Undocumented!$B:$F, 5, FALSE), ""))</f>
        <v/>
      </c>
      <c r="K26" s="49" t="str">
        <f>IF(ISERROR(VLOOKUP("#ED" &amp; REPLACE(K$22, 2, 1, "") &amp; REPLACE($A26, 1, 1, ""), Undocumented!$B:$F, 2, FALSE)), "", VLOOKUP("#ED" &amp; REPLACE(K$22, 2, 1, "") &amp; REPLACE($A26, 1, 1, ""), Undocumented!$B:$F, 2, FALSE) &amp; CHAR(13) &amp; CHAR(10) &amp; VLOOKUP("#ED" &amp; REPLACE(K$22, 2, 1, "") &amp; REPLACE($A26, 1, 1, ""), Undocumented!$B:$F, 4, FALSE) &amp; IF(VLOOKUP("#ED" &amp; REPLACE(K$22, 2, 1, "") &amp; REPLACE($A26, 1, 1, ""), Undocumented!$B:$F, 4, FALSE) &lt;&gt; VLOOKUP("#ED" &amp; REPLACE(K$22, 2, 1, "") &amp; REPLACE($A26, 1, 1, ""), Undocumented!$B:$F, 5, FALSE), " / " &amp; VLOOKUP("#ED" &amp; REPLACE(K$22, 2, 1, "") &amp; REPLACE($A26, 1, 1, ""), Undocumented!$B:$F, 5, FALSE), ""))</f>
        <v/>
      </c>
      <c r="L26" s="50" t="str">
        <f>IF(ISERROR(VLOOKUP("#ED" &amp; REPLACE(L$22, 2, 1, "") &amp; REPLACE($A26, 1, 1, ""), Undocumented!$B:$F, 2, FALSE)), "", VLOOKUP("#ED" &amp; REPLACE(L$22, 2, 1, "") &amp; REPLACE($A26, 1, 1, ""), Undocumented!$B:$F, 2, FALSE) &amp; CHAR(13) &amp; CHAR(10) &amp; VLOOKUP("#ED" &amp; REPLACE(L$22, 2, 1, "") &amp; REPLACE($A26, 1, 1, ""), Undocumented!$B:$F, 4, FALSE) &amp; IF(VLOOKUP("#ED" &amp; REPLACE(L$22, 2, 1, "") &amp; REPLACE($A26, 1, 1, ""), Undocumented!$B:$F, 4, FALSE) &lt;&gt; VLOOKUP("#ED" &amp; REPLACE(L$22, 2, 1, "") &amp; REPLACE($A26, 1, 1, ""), Undocumented!$B:$F, 5, FALSE), " / " &amp; VLOOKUP("#ED" &amp; REPLACE(L$22, 2, 1, "") &amp; REPLACE($A26, 1, 1, ""), Undocumented!$B:$F, 5, FALSE), ""))</f>
        <v>OUTI_x000D_
16</v>
      </c>
      <c r="M26" s="104" t="str">
        <f>IF(ISERROR(VLOOKUP("#ED" &amp; REPLACE(M$22, 2, 1, "") &amp; REPLACE($A26, 1, 1, ""), Undocumented!$B:$F, 2, FALSE)), "", VLOOKUP("#ED" &amp; REPLACE(M$22, 2, 1, "") &amp; REPLACE($A26, 1, 1, ""), Undocumented!$B:$F, 2, FALSE) &amp; CHAR(13) &amp; CHAR(10) &amp; VLOOKUP("#ED" &amp; REPLACE(M$22, 2, 1, "") &amp; REPLACE($A26, 1, 1, ""), Undocumented!$B:$F, 4, FALSE) &amp; IF(VLOOKUP("#ED" &amp; REPLACE(M$22, 2, 1, "") &amp; REPLACE($A26, 1, 1, ""), Undocumented!$B:$F, 4, FALSE) &lt;&gt; VLOOKUP("#ED" &amp; REPLACE(M$22, 2, 1, "") &amp; REPLACE($A26, 1, 1, ""), Undocumented!$B:$F, 5, FALSE), " / " &amp; VLOOKUP("#ED" &amp; REPLACE(M$22, 2, 1, "") &amp; REPLACE($A26, 1, 1, ""), Undocumented!$B:$F, 5, FALSE), ""))</f>
        <v>OTIR_x000D_
21 / 16</v>
      </c>
      <c r="N26" s="49" t="str">
        <f>IF(ISERROR(VLOOKUP("#ED" &amp; REPLACE(N$22, 2, 1, "") &amp; REPLACE($A26, 1, 1, ""), Undocumented!$B:$F, 2, FALSE)), "", VLOOKUP("#ED" &amp; REPLACE(N$22, 2, 1, "") &amp; REPLACE($A26, 1, 1, ""), Undocumented!$B:$F, 2, FALSE) &amp; CHAR(13) &amp; CHAR(10) &amp; VLOOKUP("#ED" &amp; REPLACE(N$22, 2, 1, "") &amp; REPLACE($A26, 1, 1, ""), Undocumented!$B:$F, 4, FALSE) &amp; IF(VLOOKUP("#ED" &amp; REPLACE(N$22, 2, 1, "") &amp; REPLACE($A26, 1, 1, ""), Undocumented!$B:$F, 4, FALSE) &lt;&gt; VLOOKUP("#ED" &amp; REPLACE(N$22, 2, 1, "") &amp; REPLACE($A26, 1, 1, ""), Undocumented!$B:$F, 5, FALSE), " / " &amp; VLOOKUP("#ED" &amp; REPLACE(N$22, 2, 1, "") &amp; REPLACE($A26, 1, 1, ""), Undocumented!$B:$F, 5, FALSE), ""))</f>
        <v/>
      </c>
      <c r="O26" s="49" t="str">
        <f>IF(ISERROR(VLOOKUP("#ED" &amp; REPLACE(O$22, 2, 1, "") &amp; REPLACE($A26, 1, 1, ""), Undocumented!$B:$F, 2, FALSE)), "", VLOOKUP("#ED" &amp; REPLACE(O$22, 2, 1, "") &amp; REPLACE($A26, 1, 1, ""), Undocumented!$B:$F, 2, FALSE) &amp; CHAR(13) &amp; CHAR(10) &amp; VLOOKUP("#ED" &amp; REPLACE(O$22, 2, 1, "") &amp; REPLACE($A26, 1, 1, ""), Undocumented!$B:$F, 4, FALSE) &amp; IF(VLOOKUP("#ED" &amp; REPLACE(O$22, 2, 1, "") &amp; REPLACE($A26, 1, 1, ""), Undocumented!$B:$F, 4, FALSE) &lt;&gt; VLOOKUP("#ED" &amp; REPLACE(O$22, 2, 1, "") &amp; REPLACE($A26, 1, 1, ""), Undocumented!$B:$F, 5, FALSE), " / " &amp; VLOOKUP("#ED" &amp; REPLACE(O$22, 2, 1, "") &amp; REPLACE($A26, 1, 1, ""), Undocumented!$B:$F, 5, FALSE), ""))</f>
        <v/>
      </c>
      <c r="P26" s="49" t="str">
        <f>IF(ISERROR(VLOOKUP("#ED" &amp; REPLACE(P$22, 2, 1, "") &amp; REPLACE($A26, 1, 1, ""), Undocumented!$B:$F, 2, FALSE)), "", VLOOKUP("#ED" &amp; REPLACE(P$22, 2, 1, "") &amp; REPLACE($A26, 1, 1, ""), Undocumented!$B:$F, 2, FALSE) &amp; CHAR(13) &amp; CHAR(10) &amp; VLOOKUP("#ED" &amp; REPLACE(P$22, 2, 1, "") &amp; REPLACE($A26, 1, 1, ""), Undocumented!$B:$F, 4, FALSE) &amp; IF(VLOOKUP("#ED" &amp; REPLACE(P$22, 2, 1, "") &amp; REPLACE($A26, 1, 1, ""), Undocumented!$B:$F, 4, FALSE) &lt;&gt; VLOOKUP("#ED" &amp; REPLACE(P$22, 2, 1, "") &amp; REPLACE($A26, 1, 1, ""), Undocumented!$B:$F, 5, FALSE), " / " &amp; VLOOKUP("#ED" &amp; REPLACE(P$22, 2, 1, "") &amp; REPLACE($A26, 1, 1, ""), Undocumented!$B:$F, 5, FALSE), ""))</f>
        <v/>
      </c>
      <c r="Q26" s="51" t="str">
        <f>IF(ISERROR(VLOOKUP("#ED" &amp; REPLACE(Q$22, 2, 1, "") &amp; REPLACE($A26, 1, 1, ""), Undocumented!$B:$F, 2, FALSE)), "", VLOOKUP("#ED" &amp; REPLACE(Q$22, 2, 1, "") &amp; REPLACE($A26, 1, 1, ""), Undocumented!$B:$F, 2, FALSE) &amp; CHAR(13) &amp; CHAR(10) &amp; VLOOKUP("#ED" &amp; REPLACE(Q$22, 2, 1, "") &amp; REPLACE($A26, 1, 1, ""), Undocumented!$B:$F, 4, FALSE) &amp; IF(VLOOKUP("#ED" &amp; REPLACE(Q$22, 2, 1, "") &amp; REPLACE($A26, 1, 1, ""), Undocumented!$B:$F, 4, FALSE) &lt;&gt; VLOOKUP("#ED" &amp; REPLACE(Q$22, 2, 1, "") &amp; REPLACE($A26, 1, 1, ""), Undocumented!$B:$F, 5, FALSE), " / " &amp; VLOOKUP("#ED" &amp; REPLACE(Q$22, 2, 1, "") &amp; REPLACE($A26, 1, 1, ""), Undocumented!$B:$F, 5, FALSE), ""))</f>
        <v/>
      </c>
      <c r="W26" s="6" t="s">
        <v>3566</v>
      </c>
      <c r="X26" s="6" t="s">
        <v>3566</v>
      </c>
      <c r="Y26" s="6" t="s">
        <v>3511</v>
      </c>
      <c r="Z26" s="6" t="s">
        <v>3566</v>
      </c>
      <c r="AC26" s="6" t="s">
        <v>3511</v>
      </c>
      <c r="AD26" s="6" t="s">
        <v>3952</v>
      </c>
      <c r="AI26" s="6" t="str">
        <f t="shared" si="1"/>
        <v>{ 20, 20, 16, 20},</v>
      </c>
    </row>
    <row r="27" spans="1:35" ht="25.5">
      <c r="A27" s="8" t="s">
        <v>5234</v>
      </c>
      <c r="B27" s="48" t="str">
        <f>IF(ISERROR(VLOOKUP("#ED" &amp; REPLACE(B$22, 2, 1, "") &amp; REPLACE($A27, 1, 1, ""), Undocumented!$B:$F, 2, FALSE)), "", VLOOKUP("#ED" &amp; REPLACE(B$22, 2, 1, "") &amp; REPLACE($A27, 1, 1, ""), Undocumented!$B:$F, 2, FALSE) &amp; CHAR(13) &amp; CHAR(10) &amp; VLOOKUP("#ED" &amp; REPLACE(B$22, 2, 1, "") &amp; REPLACE($A27, 1, 1, ""), Undocumented!$B:$F, 4, FALSE) &amp; IF(VLOOKUP("#ED" &amp; REPLACE(B$22, 2, 1, "") &amp; REPLACE($A27, 1, 1, ""), Undocumented!$B:$F, 4, FALSE) &lt;&gt; VLOOKUP("#ED" &amp; REPLACE(B$22, 2, 1, "") &amp; REPLACE($A27, 1, 1, ""), Undocumented!$B:$F, 5, FALSE), " / " &amp; VLOOKUP("#ED" &amp; REPLACE(B$22, 2, 1, "") &amp; REPLACE($A27, 1, 1, ""), Undocumented!$B:$F, 5, FALSE), ""))</f>
        <v/>
      </c>
      <c r="C27" s="49" t="str">
        <f>IF(ISERROR(VLOOKUP("#ED" &amp; REPLACE(C$22, 2, 1, "") &amp; REPLACE($A27, 1, 1, ""), Undocumented!$B:$F, 2, FALSE)), "", VLOOKUP("#ED" &amp; REPLACE(C$22, 2, 1, "") &amp; REPLACE($A27, 1, 1, ""), Undocumented!$B:$F, 2, FALSE) &amp; CHAR(13) &amp; CHAR(10) &amp; VLOOKUP("#ED" &amp; REPLACE(C$22, 2, 1, "") &amp; REPLACE($A27, 1, 1, ""), Undocumented!$B:$F, 4, FALSE) &amp; IF(VLOOKUP("#ED" &amp; REPLACE(C$22, 2, 1, "") &amp; REPLACE($A27, 1, 1, ""), Undocumented!$B:$F, 4, FALSE) &lt;&gt; VLOOKUP("#ED" &amp; REPLACE(C$22, 2, 1, "") &amp; REPLACE($A27, 1, 1, ""), Undocumented!$B:$F, 5, FALSE), " / " &amp; VLOOKUP("#ED" &amp; REPLACE(C$22, 2, 1, "") &amp; REPLACE($A27, 1, 1, ""), Undocumented!$B:$F, 5, FALSE), ""))</f>
        <v/>
      </c>
      <c r="D27" s="49" t="str">
        <f>IF(ISERROR(VLOOKUP("#ED" &amp; REPLACE(D$22, 2, 1, "") &amp; REPLACE($A27, 1, 1, ""), Undocumented!$B:$F, 2, FALSE)), "", VLOOKUP("#ED" &amp; REPLACE(D$22, 2, 1, "") &amp; REPLACE($A27, 1, 1, ""), Undocumented!$B:$F, 2, FALSE) &amp; CHAR(13) &amp; CHAR(10) &amp; VLOOKUP("#ED" &amp; REPLACE(D$22, 2, 1, "") &amp; REPLACE($A27, 1, 1, ""), Undocumented!$B:$F, 4, FALSE) &amp; IF(VLOOKUP("#ED" &amp; REPLACE(D$22, 2, 1, "") &amp; REPLACE($A27, 1, 1, ""), Undocumented!$B:$F, 4, FALSE) &lt;&gt; VLOOKUP("#ED" &amp; REPLACE(D$22, 2, 1, "") &amp; REPLACE($A27, 1, 1, ""), Undocumented!$B:$F, 5, FALSE), " / " &amp; VLOOKUP("#ED" &amp; REPLACE(D$22, 2, 1, "") &amp; REPLACE($A27, 1, 1, ""), Undocumented!$B:$F, 5, FALSE), ""))</f>
        <v/>
      </c>
      <c r="E27" s="49" t="str">
        <f>IF(ISERROR(VLOOKUP("#ED" &amp; REPLACE(E$22, 2, 1, "") &amp; REPLACE($A27, 1, 1, ""), Undocumented!$B:$F, 2, FALSE)), "", VLOOKUP("#ED" &amp; REPLACE(E$22, 2, 1, "") &amp; REPLACE($A27, 1, 1, ""), Undocumented!$B:$F, 2, FALSE) &amp; CHAR(13) &amp; CHAR(10) &amp; VLOOKUP("#ED" &amp; REPLACE(E$22, 2, 1, "") &amp; REPLACE($A27, 1, 1, ""), Undocumented!$B:$F, 4, FALSE) &amp; IF(VLOOKUP("#ED" &amp; REPLACE(E$22, 2, 1, "") &amp; REPLACE($A27, 1, 1, ""), Undocumented!$B:$F, 4, FALSE) &lt;&gt; VLOOKUP("#ED" &amp; REPLACE(E$22, 2, 1, "") &amp; REPLACE($A27, 1, 1, ""), Undocumented!$B:$F, 5, FALSE), " / " &amp; VLOOKUP("#ED" &amp; REPLACE(E$22, 2, 1, "") &amp; REPLACE($A27, 1, 1, ""), Undocumented!$B:$F, 5, FALSE), ""))</f>
        <v/>
      </c>
      <c r="F27" s="26" t="str">
        <f>IF(ISERROR(VLOOKUP("#ED" &amp; REPLACE(F$22, 2, 1, "") &amp; REPLACE($A27, 1, 1, ""), Undocumented!$B:$F, 2, FALSE)), "", VLOOKUP("#ED" &amp; REPLACE(F$22, 2, 1, "") &amp; REPLACE($A27, 1, 1, ""), Undocumented!$B:$F, 2, FALSE) &amp; CHAR(13) &amp; CHAR(10) &amp; VLOOKUP("#ED" &amp; REPLACE(F$22, 2, 1, "") &amp; REPLACE($A27, 1, 1, ""), Undocumented!$B:$F, 4, FALSE) &amp; IF(VLOOKUP("#ED" &amp; REPLACE(F$22, 2, 1, "") &amp; REPLACE($A27, 1, 1, ""), Undocumented!$B:$F, 4, FALSE) &lt;&gt; VLOOKUP("#ED" &amp; REPLACE(F$22, 2, 1, "") &amp; REPLACE($A27, 1, 1, ""), Undocumented!$B:$F, 5, FALSE), " / " &amp; VLOOKUP("#ED" &amp; REPLACE(F$22, 2, 1, "") &amp; REPLACE($A27, 1, 1, ""), Undocumented!$B:$F, 5, FALSE), ""))</f>
        <v>NEG_x000D_
8</v>
      </c>
      <c r="G27" s="26" t="str">
        <f>IF(ISERROR(VLOOKUP("#ED" &amp; REPLACE(G$22, 2, 1, "") &amp; REPLACE($A27, 1, 1, ""), Undocumented!$B:$F, 2, FALSE)), "", VLOOKUP("#ED" &amp; REPLACE(G$22, 2, 1, "") &amp; REPLACE($A27, 1, 1, ""), Undocumented!$B:$F, 2, FALSE) &amp; CHAR(13) &amp; CHAR(10) &amp; VLOOKUP("#ED" &amp; REPLACE(G$22, 2, 1, "") &amp; REPLACE($A27, 1, 1, ""), Undocumented!$B:$F, 4, FALSE) &amp; IF(VLOOKUP("#ED" &amp; REPLACE(G$22, 2, 1, "") &amp; REPLACE($A27, 1, 1, ""), Undocumented!$B:$F, 4, FALSE) &lt;&gt; VLOOKUP("#ED" &amp; REPLACE(G$22, 2, 1, "") &amp; REPLACE($A27, 1, 1, ""), Undocumented!$B:$F, 5, FALSE), " / " &amp; VLOOKUP("#ED" &amp; REPLACE(G$22, 2, 1, "") &amp; REPLACE($A27, 1, 1, ""), Undocumented!$B:$F, 5, FALSE), ""))</f>
        <v>NEG_x000D_
8</v>
      </c>
      <c r="H27" s="26" t="str">
        <f>IF(ISERROR(VLOOKUP("#ED" &amp; REPLACE(H$22, 2, 1, "") &amp; REPLACE($A27, 1, 1, ""), Undocumented!$B:$F, 2, FALSE)), "", VLOOKUP("#ED" &amp; REPLACE(H$22, 2, 1, "") &amp; REPLACE($A27, 1, 1, ""), Undocumented!$B:$F, 2, FALSE) &amp; CHAR(13) &amp; CHAR(10) &amp; VLOOKUP("#ED" &amp; REPLACE(H$22, 2, 1, "") &amp; REPLACE($A27, 1, 1, ""), Undocumented!$B:$F, 4, FALSE) &amp; IF(VLOOKUP("#ED" &amp; REPLACE(H$22, 2, 1, "") &amp; REPLACE($A27, 1, 1, ""), Undocumented!$B:$F, 4, FALSE) &lt;&gt; VLOOKUP("#ED" &amp; REPLACE(H$22, 2, 1, "") &amp; REPLACE($A27, 1, 1, ""), Undocumented!$B:$F, 5, FALSE), " / " &amp; VLOOKUP("#ED" &amp; REPLACE(H$22, 2, 1, "") &amp; REPLACE($A27, 1, 1, ""), Undocumented!$B:$F, 5, FALSE), ""))</f>
        <v>NEG_x000D_
8</v>
      </c>
      <c r="I27" s="26" t="str">
        <f>IF(ISERROR(VLOOKUP("#ED" &amp; REPLACE(I$22, 2, 1, "") &amp; REPLACE($A27, 1, 1, ""), Undocumented!$B:$F, 2, FALSE)), "", VLOOKUP("#ED" &amp; REPLACE(I$22, 2, 1, "") &amp; REPLACE($A27, 1, 1, ""), Undocumented!$B:$F, 2, FALSE) &amp; CHAR(13) &amp; CHAR(10) &amp; VLOOKUP("#ED" &amp; REPLACE(I$22, 2, 1, "") &amp; REPLACE($A27, 1, 1, ""), Undocumented!$B:$F, 4, FALSE) &amp; IF(VLOOKUP("#ED" &amp; REPLACE(I$22, 2, 1, "") &amp; REPLACE($A27, 1, 1, ""), Undocumented!$B:$F, 4, FALSE) &lt;&gt; VLOOKUP("#ED" &amp; REPLACE(I$22, 2, 1, "") &amp; REPLACE($A27, 1, 1, ""), Undocumented!$B:$F, 5, FALSE), " / " &amp; VLOOKUP("#ED" &amp; REPLACE(I$22, 2, 1, "") &amp; REPLACE($A27, 1, 1, ""), Undocumented!$B:$F, 5, FALSE), ""))</f>
        <v>NEG_x000D_
8</v>
      </c>
      <c r="J27" s="49" t="str">
        <f>IF(ISERROR(VLOOKUP("#ED" &amp; REPLACE(J$22, 2, 1, "") &amp; REPLACE($A27, 1, 1, ""), Undocumented!$B:$F, 2, FALSE)), "", VLOOKUP("#ED" &amp; REPLACE(J$22, 2, 1, "") &amp; REPLACE($A27, 1, 1, ""), Undocumented!$B:$F, 2, FALSE) &amp; CHAR(13) &amp; CHAR(10) &amp; VLOOKUP("#ED" &amp; REPLACE(J$22, 2, 1, "") &amp; REPLACE($A27, 1, 1, ""), Undocumented!$B:$F, 4, FALSE) &amp; IF(VLOOKUP("#ED" &amp; REPLACE(J$22, 2, 1, "") &amp; REPLACE($A27, 1, 1, ""), Undocumented!$B:$F, 4, FALSE) &lt;&gt; VLOOKUP("#ED" &amp; REPLACE(J$22, 2, 1, "") &amp; REPLACE($A27, 1, 1, ""), Undocumented!$B:$F, 5, FALSE), " / " &amp; VLOOKUP("#ED" &amp; REPLACE(J$22, 2, 1, "") &amp; REPLACE($A27, 1, 1, ""), Undocumented!$B:$F, 5, FALSE), ""))</f>
        <v/>
      </c>
      <c r="K27" s="49" t="str">
        <f>IF(ISERROR(VLOOKUP("#ED" &amp; REPLACE(K$22, 2, 1, "") &amp; REPLACE($A27, 1, 1, ""), Undocumented!$B:$F, 2, FALSE)), "", VLOOKUP("#ED" &amp; REPLACE(K$22, 2, 1, "") &amp; REPLACE($A27, 1, 1, ""), Undocumented!$B:$F, 2, FALSE) &amp; CHAR(13) &amp; CHAR(10) &amp; VLOOKUP("#ED" &amp; REPLACE(K$22, 2, 1, "") &amp; REPLACE($A27, 1, 1, ""), Undocumented!$B:$F, 4, FALSE) &amp; IF(VLOOKUP("#ED" &amp; REPLACE(K$22, 2, 1, "") &amp; REPLACE($A27, 1, 1, ""), Undocumented!$B:$F, 4, FALSE) &lt;&gt; VLOOKUP("#ED" &amp; REPLACE(K$22, 2, 1, "") &amp; REPLACE($A27, 1, 1, ""), Undocumented!$B:$F, 5, FALSE), " / " &amp; VLOOKUP("#ED" &amp; REPLACE(K$22, 2, 1, "") &amp; REPLACE($A27, 1, 1, ""), Undocumented!$B:$F, 5, FALSE), ""))</f>
        <v/>
      </c>
      <c r="L27" s="49" t="str">
        <f>IF(ISERROR(VLOOKUP("#ED" &amp; REPLACE(L$22, 2, 1, "") &amp; REPLACE($A27, 1, 1, ""), Undocumented!$B:$F, 2, FALSE)), "", VLOOKUP("#ED" &amp; REPLACE(L$22, 2, 1, "") &amp; REPLACE($A27, 1, 1, ""), Undocumented!$B:$F, 2, FALSE) &amp; CHAR(13) &amp; CHAR(10) &amp; VLOOKUP("#ED" &amp; REPLACE(L$22, 2, 1, "") &amp; REPLACE($A27, 1, 1, ""), Undocumented!$B:$F, 4, FALSE) &amp; IF(VLOOKUP("#ED" &amp; REPLACE(L$22, 2, 1, "") &amp; REPLACE($A27, 1, 1, ""), Undocumented!$B:$F, 4, FALSE) &lt;&gt; VLOOKUP("#ED" &amp; REPLACE(L$22, 2, 1, "") &amp; REPLACE($A27, 1, 1, ""), Undocumented!$B:$F, 5, FALSE), " / " &amp; VLOOKUP("#ED" &amp; REPLACE(L$22, 2, 1, "") &amp; REPLACE($A27, 1, 1, ""), Undocumented!$B:$F, 5, FALSE), ""))</f>
        <v/>
      </c>
      <c r="M27" s="49" t="str">
        <f>IF(ISERROR(VLOOKUP("#ED" &amp; REPLACE(M$22, 2, 1, "") &amp; REPLACE($A27, 1, 1, ""), Undocumented!$B:$F, 2, FALSE)), "", VLOOKUP("#ED" &amp; REPLACE(M$22, 2, 1, "") &amp; REPLACE($A27, 1, 1, ""), Undocumented!$B:$F, 2, FALSE) &amp; CHAR(13) &amp; CHAR(10) &amp; VLOOKUP("#ED" &amp; REPLACE(M$22, 2, 1, "") &amp; REPLACE($A27, 1, 1, ""), Undocumented!$B:$F, 4, FALSE) &amp; IF(VLOOKUP("#ED" &amp; REPLACE(M$22, 2, 1, "") &amp; REPLACE($A27, 1, 1, ""), Undocumented!$B:$F, 4, FALSE) &lt;&gt; VLOOKUP("#ED" &amp; REPLACE(M$22, 2, 1, "") &amp; REPLACE($A27, 1, 1, ""), Undocumented!$B:$F, 5, FALSE), " / " &amp; VLOOKUP("#ED" &amp; REPLACE(M$22, 2, 1, "") &amp; REPLACE($A27, 1, 1, ""), Undocumented!$B:$F, 5, FALSE), ""))</f>
        <v/>
      </c>
      <c r="N27" s="49" t="str">
        <f>IF(ISERROR(VLOOKUP("#ED" &amp; REPLACE(N$22, 2, 1, "") &amp; REPLACE($A27, 1, 1, ""), Undocumented!$B:$F, 2, FALSE)), "", VLOOKUP("#ED" &amp; REPLACE(N$22, 2, 1, "") &amp; REPLACE($A27, 1, 1, ""), Undocumented!$B:$F, 2, FALSE) &amp; CHAR(13) &amp; CHAR(10) &amp; VLOOKUP("#ED" &amp; REPLACE(N$22, 2, 1, "") &amp; REPLACE($A27, 1, 1, ""), Undocumented!$B:$F, 4, FALSE) &amp; IF(VLOOKUP("#ED" &amp; REPLACE(N$22, 2, 1, "") &amp; REPLACE($A27, 1, 1, ""), Undocumented!$B:$F, 4, FALSE) &lt;&gt; VLOOKUP("#ED" &amp; REPLACE(N$22, 2, 1, "") &amp; REPLACE($A27, 1, 1, ""), Undocumented!$B:$F, 5, FALSE), " / " &amp; VLOOKUP("#ED" &amp; REPLACE(N$22, 2, 1, "") &amp; REPLACE($A27, 1, 1, ""), Undocumented!$B:$F, 5, FALSE), ""))</f>
        <v/>
      </c>
      <c r="O27" s="49" t="str">
        <f>IF(ISERROR(VLOOKUP("#ED" &amp; REPLACE(O$22, 2, 1, "") &amp; REPLACE($A27, 1, 1, ""), Undocumented!$B:$F, 2, FALSE)), "", VLOOKUP("#ED" &amp; REPLACE(O$22, 2, 1, "") &amp; REPLACE($A27, 1, 1, ""), Undocumented!$B:$F, 2, FALSE) &amp; CHAR(13) &amp; CHAR(10) &amp; VLOOKUP("#ED" &amp; REPLACE(O$22, 2, 1, "") &amp; REPLACE($A27, 1, 1, ""), Undocumented!$B:$F, 4, FALSE) &amp; IF(VLOOKUP("#ED" &amp; REPLACE(O$22, 2, 1, "") &amp; REPLACE($A27, 1, 1, ""), Undocumented!$B:$F, 4, FALSE) &lt;&gt; VLOOKUP("#ED" &amp; REPLACE(O$22, 2, 1, "") &amp; REPLACE($A27, 1, 1, ""), Undocumented!$B:$F, 5, FALSE), " / " &amp; VLOOKUP("#ED" &amp; REPLACE(O$22, 2, 1, "") &amp; REPLACE($A27, 1, 1, ""), Undocumented!$B:$F, 5, FALSE), ""))</f>
        <v/>
      </c>
      <c r="P27" s="49" t="str">
        <f>IF(ISERROR(VLOOKUP("#ED" &amp; REPLACE(P$22, 2, 1, "") &amp; REPLACE($A27, 1, 1, ""), Undocumented!$B:$F, 2, FALSE)), "", VLOOKUP("#ED" &amp; REPLACE(P$22, 2, 1, "") &amp; REPLACE($A27, 1, 1, ""), Undocumented!$B:$F, 2, FALSE) &amp; CHAR(13) &amp; CHAR(10) &amp; VLOOKUP("#ED" &amp; REPLACE(P$22, 2, 1, "") &amp; REPLACE($A27, 1, 1, ""), Undocumented!$B:$F, 4, FALSE) &amp; IF(VLOOKUP("#ED" &amp; REPLACE(P$22, 2, 1, "") &amp; REPLACE($A27, 1, 1, ""), Undocumented!$B:$F, 4, FALSE) &lt;&gt; VLOOKUP("#ED" &amp; REPLACE(P$22, 2, 1, "") &amp; REPLACE($A27, 1, 1, ""), Undocumented!$B:$F, 5, FALSE), " / " &amp; VLOOKUP("#ED" &amp; REPLACE(P$22, 2, 1, "") &amp; REPLACE($A27, 1, 1, ""), Undocumented!$B:$F, 5, FALSE), ""))</f>
        <v/>
      </c>
      <c r="Q27" s="51" t="str">
        <f>IF(ISERROR(VLOOKUP("#ED" &amp; REPLACE(Q$22, 2, 1, "") &amp; REPLACE($A27, 1, 1, ""), Undocumented!$B:$F, 2, FALSE)), "", VLOOKUP("#ED" &amp; REPLACE(Q$22, 2, 1, "") &amp; REPLACE($A27, 1, 1, ""), Undocumented!$B:$F, 2, FALSE) &amp; CHAR(13) &amp; CHAR(10) &amp; VLOOKUP("#ED" &amp; REPLACE(Q$22, 2, 1, "") &amp; REPLACE($A27, 1, 1, ""), Undocumented!$B:$F, 4, FALSE) &amp; IF(VLOOKUP("#ED" &amp; REPLACE(Q$22, 2, 1, "") &amp; REPLACE($A27, 1, 1, ""), Undocumented!$B:$F, 4, FALSE) &lt;&gt; VLOOKUP("#ED" &amp; REPLACE(Q$22, 2, 1, "") &amp; REPLACE($A27, 1, 1, ""), Undocumented!$B:$F, 5, FALSE), " / " &amp; VLOOKUP("#ED" &amp; REPLACE(Q$22, 2, 1, "") &amp; REPLACE($A27, 1, 1, ""), Undocumented!$B:$F, 5, FALSE), ""))</f>
        <v/>
      </c>
      <c r="W27" s="6" t="s">
        <v>3359</v>
      </c>
      <c r="X27" s="6" t="s">
        <v>3359</v>
      </c>
      <c r="Y27" s="6" t="s">
        <v>3359</v>
      </c>
      <c r="Z27" s="6" t="s">
        <v>3359</v>
      </c>
      <c r="AI27" s="6" t="str">
        <f t="shared" si="1"/>
        <v>{ 8, 8, 8, 8},</v>
      </c>
    </row>
    <row r="28" spans="1:35" ht="25.5">
      <c r="A28" s="8" t="s">
        <v>5233</v>
      </c>
      <c r="B28" s="48" t="str">
        <f>IF(ISERROR(VLOOKUP("#ED" &amp; REPLACE(B$22, 2, 1, "") &amp; REPLACE($A28, 1, 1, ""), Undocumented!$B:$F, 2, FALSE)), "", VLOOKUP("#ED" &amp; REPLACE(B$22, 2, 1, "") &amp; REPLACE($A28, 1, 1, ""), Undocumented!$B:$F, 2, FALSE) &amp; CHAR(13) &amp; CHAR(10) &amp; VLOOKUP("#ED" &amp; REPLACE(B$22, 2, 1, "") &amp; REPLACE($A28, 1, 1, ""), Undocumented!$B:$F, 4, FALSE) &amp; IF(VLOOKUP("#ED" &amp; REPLACE(B$22, 2, 1, "") &amp; REPLACE($A28, 1, 1, ""), Undocumented!$B:$F, 4, FALSE) &lt;&gt; VLOOKUP("#ED" &amp; REPLACE(B$22, 2, 1, "") &amp; REPLACE($A28, 1, 1, ""), Undocumented!$B:$F, 5, FALSE), " / " &amp; VLOOKUP("#ED" &amp; REPLACE(B$22, 2, 1, "") &amp; REPLACE($A28, 1, 1, ""), Undocumented!$B:$F, 5, FALSE), ""))</f>
        <v/>
      </c>
      <c r="C28" s="49" t="str">
        <f>IF(ISERROR(VLOOKUP("#ED" &amp; REPLACE(C$22, 2, 1, "") &amp; REPLACE($A28, 1, 1, ""), Undocumented!$B:$F, 2, FALSE)), "", VLOOKUP("#ED" &amp; REPLACE(C$22, 2, 1, "") &amp; REPLACE($A28, 1, 1, ""), Undocumented!$B:$F, 2, FALSE) &amp; CHAR(13) &amp; CHAR(10) &amp; VLOOKUP("#ED" &amp; REPLACE(C$22, 2, 1, "") &amp; REPLACE($A28, 1, 1, ""), Undocumented!$B:$F, 4, FALSE) &amp; IF(VLOOKUP("#ED" &amp; REPLACE(C$22, 2, 1, "") &amp; REPLACE($A28, 1, 1, ""), Undocumented!$B:$F, 4, FALSE) &lt;&gt; VLOOKUP("#ED" &amp; REPLACE(C$22, 2, 1, "") &amp; REPLACE($A28, 1, 1, ""), Undocumented!$B:$F, 5, FALSE), " / " &amp; VLOOKUP("#ED" &amp; REPLACE(C$22, 2, 1, "") &amp; REPLACE($A28, 1, 1, ""), Undocumented!$B:$F, 5, FALSE), ""))</f>
        <v/>
      </c>
      <c r="D28" s="49" t="str">
        <f>IF(ISERROR(VLOOKUP("#ED" &amp; REPLACE(D$22, 2, 1, "") &amp; REPLACE($A28, 1, 1, ""), Undocumented!$B:$F, 2, FALSE)), "", VLOOKUP("#ED" &amp; REPLACE(D$22, 2, 1, "") &amp; REPLACE($A28, 1, 1, ""), Undocumented!$B:$F, 2, FALSE) &amp; CHAR(13) &amp; CHAR(10) &amp; VLOOKUP("#ED" &amp; REPLACE(D$22, 2, 1, "") &amp; REPLACE($A28, 1, 1, ""), Undocumented!$B:$F, 4, FALSE) &amp; IF(VLOOKUP("#ED" &amp; REPLACE(D$22, 2, 1, "") &amp; REPLACE($A28, 1, 1, ""), Undocumented!$B:$F, 4, FALSE) &lt;&gt; VLOOKUP("#ED" &amp; REPLACE(D$22, 2, 1, "") &amp; REPLACE($A28, 1, 1, ""), Undocumented!$B:$F, 5, FALSE), " / " &amp; VLOOKUP("#ED" &amp; REPLACE(D$22, 2, 1, "") &amp; REPLACE($A28, 1, 1, ""), Undocumented!$B:$F, 5, FALSE), ""))</f>
        <v/>
      </c>
      <c r="E28" s="49" t="str">
        <f>IF(ISERROR(VLOOKUP("#ED" &amp; REPLACE(E$22, 2, 1, "") &amp; REPLACE($A28, 1, 1, ""), Undocumented!$B:$F, 2, FALSE)), "", VLOOKUP("#ED" &amp; REPLACE(E$22, 2, 1, "") &amp; REPLACE($A28, 1, 1, ""), Undocumented!$B:$F, 2, FALSE) &amp; CHAR(13) &amp; CHAR(10) &amp; VLOOKUP("#ED" &amp; REPLACE(E$22, 2, 1, "") &amp; REPLACE($A28, 1, 1, ""), Undocumented!$B:$F, 4, FALSE) &amp; IF(VLOOKUP("#ED" &amp; REPLACE(E$22, 2, 1, "") &amp; REPLACE($A28, 1, 1, ""), Undocumented!$B:$F, 4, FALSE) &lt;&gt; VLOOKUP("#ED" &amp; REPLACE(E$22, 2, 1, "") &amp; REPLACE($A28, 1, 1, ""), Undocumented!$B:$F, 5, FALSE), " / " &amp; VLOOKUP("#ED" &amp; REPLACE(E$22, 2, 1, "") &amp; REPLACE($A28, 1, 1, ""), Undocumented!$B:$F, 5, FALSE), ""))</f>
        <v/>
      </c>
      <c r="F28" s="27" t="str">
        <f>IF(ISERROR(VLOOKUP("#ED" &amp; REPLACE(F$22, 2, 1, "") &amp; REPLACE($A28, 1, 1, ""), Undocumented!$B:$F, 2, FALSE)), "", VLOOKUP("#ED" &amp; REPLACE(F$22, 2, 1, "") &amp; REPLACE($A28, 1, 1, ""), Undocumented!$B:$F, 2, FALSE) &amp; CHAR(13) &amp; CHAR(10) &amp; VLOOKUP("#ED" &amp; REPLACE(F$22, 2, 1, "") &amp; REPLACE($A28, 1, 1, ""), Undocumented!$B:$F, 4, FALSE) &amp; IF(VLOOKUP("#ED" &amp; REPLACE(F$22, 2, 1, "") &amp; REPLACE($A28, 1, 1, ""), Undocumented!$B:$F, 4, FALSE) &lt;&gt; VLOOKUP("#ED" &amp; REPLACE(F$22, 2, 1, "") &amp; REPLACE($A28, 1, 1, ""), Undocumented!$B:$F, 5, FALSE), " / " &amp; VLOOKUP("#ED" &amp; REPLACE(F$22, 2, 1, "") &amp; REPLACE($A28, 1, 1, ""), Undocumented!$B:$F, 5, FALSE), ""))</f>
        <v>RETN_x000D_
14</v>
      </c>
      <c r="G28" s="27" t="str">
        <f>IF(ISERROR(VLOOKUP("#ED" &amp; REPLACE(G$22, 2, 1, "") &amp; REPLACE($A28, 1, 1, ""), Undocumented!$B:$F, 2, FALSE)), "", VLOOKUP("#ED" &amp; REPLACE(G$22, 2, 1, "") &amp; REPLACE($A28, 1, 1, ""), Undocumented!$B:$F, 2, FALSE) &amp; CHAR(13) &amp; CHAR(10) &amp; VLOOKUP("#ED" &amp; REPLACE(G$22, 2, 1, "") &amp; REPLACE($A28, 1, 1, ""), Undocumented!$B:$F, 4, FALSE) &amp; IF(VLOOKUP("#ED" &amp; REPLACE(G$22, 2, 1, "") &amp; REPLACE($A28, 1, 1, ""), Undocumented!$B:$F, 4, FALSE) &lt;&gt; VLOOKUP("#ED" &amp; REPLACE(G$22, 2, 1, "") &amp; REPLACE($A28, 1, 1, ""), Undocumented!$B:$F, 5, FALSE), " / " &amp; VLOOKUP("#ED" &amp; REPLACE(G$22, 2, 1, "") &amp; REPLACE($A28, 1, 1, ""), Undocumented!$B:$F, 5, FALSE), ""))</f>
        <v>RETN_x000D_
14</v>
      </c>
      <c r="H28" s="27" t="str">
        <f>IF(ISERROR(VLOOKUP("#ED" &amp; REPLACE(H$22, 2, 1, "") &amp; REPLACE($A28, 1, 1, ""), Undocumented!$B:$F, 2, FALSE)), "", VLOOKUP("#ED" &amp; REPLACE(H$22, 2, 1, "") &amp; REPLACE($A28, 1, 1, ""), Undocumented!$B:$F, 2, FALSE) &amp; CHAR(13) &amp; CHAR(10) &amp; VLOOKUP("#ED" &amp; REPLACE(H$22, 2, 1, "") &amp; REPLACE($A28, 1, 1, ""), Undocumented!$B:$F, 4, FALSE) &amp; IF(VLOOKUP("#ED" &amp; REPLACE(H$22, 2, 1, "") &amp; REPLACE($A28, 1, 1, ""), Undocumented!$B:$F, 4, FALSE) &lt;&gt; VLOOKUP("#ED" &amp; REPLACE(H$22, 2, 1, "") &amp; REPLACE($A28, 1, 1, ""), Undocumented!$B:$F, 5, FALSE), " / " &amp; VLOOKUP("#ED" &amp; REPLACE(H$22, 2, 1, "") &amp; REPLACE($A28, 1, 1, ""), Undocumented!$B:$F, 5, FALSE), ""))</f>
        <v>RETN_x000D_
14</v>
      </c>
      <c r="I28" s="27" t="str">
        <f>IF(ISERROR(VLOOKUP("#ED" &amp; REPLACE(I$22, 2, 1, "") &amp; REPLACE($A28, 1, 1, ""), Undocumented!$B:$F, 2, FALSE)), "", VLOOKUP("#ED" &amp; REPLACE(I$22, 2, 1, "") &amp; REPLACE($A28, 1, 1, ""), Undocumented!$B:$F, 2, FALSE) &amp; CHAR(13) &amp; CHAR(10) &amp; VLOOKUP("#ED" &amp; REPLACE(I$22, 2, 1, "") &amp; REPLACE($A28, 1, 1, ""), Undocumented!$B:$F, 4, FALSE) &amp; IF(VLOOKUP("#ED" &amp; REPLACE(I$22, 2, 1, "") &amp; REPLACE($A28, 1, 1, ""), Undocumented!$B:$F, 4, FALSE) &lt;&gt; VLOOKUP("#ED" &amp; REPLACE(I$22, 2, 1, "") &amp; REPLACE($A28, 1, 1, ""), Undocumented!$B:$F, 5, FALSE), " / " &amp; VLOOKUP("#ED" &amp; REPLACE(I$22, 2, 1, "") &amp; REPLACE($A28, 1, 1, ""), Undocumented!$B:$F, 5, FALSE), ""))</f>
        <v>RETN_x000D_
14</v>
      </c>
      <c r="J28" s="49" t="str">
        <f>IF(ISERROR(VLOOKUP("#ED" &amp; REPLACE(J$22, 2, 1, "") &amp; REPLACE($A28, 1, 1, ""), Undocumented!$B:$F, 2, FALSE)), "", VLOOKUP("#ED" &amp; REPLACE(J$22, 2, 1, "") &amp; REPLACE($A28, 1, 1, ""), Undocumented!$B:$F, 2, FALSE) &amp; CHAR(13) &amp; CHAR(10) &amp; VLOOKUP("#ED" &amp; REPLACE(J$22, 2, 1, "") &amp; REPLACE($A28, 1, 1, ""), Undocumented!$B:$F, 4, FALSE) &amp; IF(VLOOKUP("#ED" &amp; REPLACE(J$22, 2, 1, "") &amp; REPLACE($A28, 1, 1, ""), Undocumented!$B:$F, 4, FALSE) &lt;&gt; VLOOKUP("#ED" &amp; REPLACE(J$22, 2, 1, "") &amp; REPLACE($A28, 1, 1, ""), Undocumented!$B:$F, 5, FALSE), " / " &amp; VLOOKUP("#ED" &amp; REPLACE(J$22, 2, 1, "") &amp; REPLACE($A28, 1, 1, ""), Undocumented!$B:$F, 5, FALSE), ""))</f>
        <v/>
      </c>
      <c r="K28" s="49" t="str">
        <f>IF(ISERROR(VLOOKUP("#ED" &amp; REPLACE(K$22, 2, 1, "") &amp; REPLACE($A28, 1, 1, ""), Undocumented!$B:$F, 2, FALSE)), "", VLOOKUP("#ED" &amp; REPLACE(K$22, 2, 1, "") &amp; REPLACE($A28, 1, 1, ""), Undocumented!$B:$F, 2, FALSE) &amp; CHAR(13) &amp; CHAR(10) &amp; VLOOKUP("#ED" &amp; REPLACE(K$22, 2, 1, "") &amp; REPLACE($A28, 1, 1, ""), Undocumented!$B:$F, 4, FALSE) &amp; IF(VLOOKUP("#ED" &amp; REPLACE(K$22, 2, 1, "") &amp; REPLACE($A28, 1, 1, ""), Undocumented!$B:$F, 4, FALSE) &lt;&gt; VLOOKUP("#ED" &amp; REPLACE(K$22, 2, 1, "") &amp; REPLACE($A28, 1, 1, ""), Undocumented!$B:$F, 5, FALSE), " / " &amp; VLOOKUP("#ED" &amp; REPLACE(K$22, 2, 1, "") &amp; REPLACE($A28, 1, 1, ""), Undocumented!$B:$F, 5, FALSE), ""))</f>
        <v/>
      </c>
      <c r="L28" s="49" t="str">
        <f>IF(ISERROR(VLOOKUP("#ED" &amp; REPLACE(L$22, 2, 1, "") &amp; REPLACE($A28, 1, 1, ""), Undocumented!$B:$F, 2, FALSE)), "", VLOOKUP("#ED" &amp; REPLACE(L$22, 2, 1, "") &amp; REPLACE($A28, 1, 1, ""), Undocumented!$B:$F, 2, FALSE) &amp; CHAR(13) &amp; CHAR(10) &amp; VLOOKUP("#ED" &amp; REPLACE(L$22, 2, 1, "") &amp; REPLACE($A28, 1, 1, ""), Undocumented!$B:$F, 4, FALSE) &amp; IF(VLOOKUP("#ED" &amp; REPLACE(L$22, 2, 1, "") &amp; REPLACE($A28, 1, 1, ""), Undocumented!$B:$F, 4, FALSE) &lt;&gt; VLOOKUP("#ED" &amp; REPLACE(L$22, 2, 1, "") &amp; REPLACE($A28, 1, 1, ""), Undocumented!$B:$F, 5, FALSE), " / " &amp; VLOOKUP("#ED" &amp; REPLACE(L$22, 2, 1, "") &amp; REPLACE($A28, 1, 1, ""), Undocumented!$B:$F, 5, FALSE), ""))</f>
        <v/>
      </c>
      <c r="M28" s="49" t="str">
        <f>IF(ISERROR(VLOOKUP("#ED" &amp; REPLACE(M$22, 2, 1, "") &amp; REPLACE($A28, 1, 1, ""), Undocumented!$B:$F, 2, FALSE)), "", VLOOKUP("#ED" &amp; REPLACE(M$22, 2, 1, "") &amp; REPLACE($A28, 1, 1, ""), Undocumented!$B:$F, 2, FALSE) &amp; CHAR(13) &amp; CHAR(10) &amp; VLOOKUP("#ED" &amp; REPLACE(M$22, 2, 1, "") &amp; REPLACE($A28, 1, 1, ""), Undocumented!$B:$F, 4, FALSE) &amp; IF(VLOOKUP("#ED" &amp; REPLACE(M$22, 2, 1, "") &amp; REPLACE($A28, 1, 1, ""), Undocumented!$B:$F, 4, FALSE) &lt;&gt; VLOOKUP("#ED" &amp; REPLACE(M$22, 2, 1, "") &amp; REPLACE($A28, 1, 1, ""), Undocumented!$B:$F, 5, FALSE), " / " &amp; VLOOKUP("#ED" &amp; REPLACE(M$22, 2, 1, "") &amp; REPLACE($A28, 1, 1, ""), Undocumented!$B:$F, 5, FALSE), ""))</f>
        <v/>
      </c>
      <c r="N28" s="49" t="str">
        <f>IF(ISERROR(VLOOKUP("#ED" &amp; REPLACE(N$22, 2, 1, "") &amp; REPLACE($A28, 1, 1, ""), Undocumented!$B:$F, 2, FALSE)), "", VLOOKUP("#ED" &amp; REPLACE(N$22, 2, 1, "") &amp; REPLACE($A28, 1, 1, ""), Undocumented!$B:$F, 2, FALSE) &amp; CHAR(13) &amp; CHAR(10) &amp; VLOOKUP("#ED" &amp; REPLACE(N$22, 2, 1, "") &amp; REPLACE($A28, 1, 1, ""), Undocumented!$B:$F, 4, FALSE) &amp; IF(VLOOKUP("#ED" &amp; REPLACE(N$22, 2, 1, "") &amp; REPLACE($A28, 1, 1, ""), Undocumented!$B:$F, 4, FALSE) &lt;&gt; VLOOKUP("#ED" &amp; REPLACE(N$22, 2, 1, "") &amp; REPLACE($A28, 1, 1, ""), Undocumented!$B:$F, 5, FALSE), " / " &amp; VLOOKUP("#ED" &amp; REPLACE(N$22, 2, 1, "") &amp; REPLACE($A28, 1, 1, ""), Undocumented!$B:$F, 5, FALSE), ""))</f>
        <v/>
      </c>
      <c r="O28" s="49" t="str">
        <f>IF(ISERROR(VLOOKUP("#ED" &amp; REPLACE(O$22, 2, 1, "") &amp; REPLACE($A28, 1, 1, ""), Undocumented!$B:$F, 2, FALSE)), "", VLOOKUP("#ED" &amp; REPLACE(O$22, 2, 1, "") &amp; REPLACE($A28, 1, 1, ""), Undocumented!$B:$F, 2, FALSE) &amp; CHAR(13) &amp; CHAR(10) &amp; VLOOKUP("#ED" &amp; REPLACE(O$22, 2, 1, "") &amp; REPLACE($A28, 1, 1, ""), Undocumented!$B:$F, 4, FALSE) &amp; IF(VLOOKUP("#ED" &amp; REPLACE(O$22, 2, 1, "") &amp; REPLACE($A28, 1, 1, ""), Undocumented!$B:$F, 4, FALSE) &lt;&gt; VLOOKUP("#ED" &amp; REPLACE(O$22, 2, 1, "") &amp; REPLACE($A28, 1, 1, ""), Undocumented!$B:$F, 5, FALSE), " / " &amp; VLOOKUP("#ED" &amp; REPLACE(O$22, 2, 1, "") &amp; REPLACE($A28, 1, 1, ""), Undocumented!$B:$F, 5, FALSE), ""))</f>
        <v/>
      </c>
      <c r="P28" s="49" t="str">
        <f>IF(ISERROR(VLOOKUP("#ED" &amp; REPLACE(P$22, 2, 1, "") &amp; REPLACE($A28, 1, 1, ""), Undocumented!$B:$F, 2, FALSE)), "", VLOOKUP("#ED" &amp; REPLACE(P$22, 2, 1, "") &amp; REPLACE($A28, 1, 1, ""), Undocumented!$B:$F, 2, FALSE) &amp; CHAR(13) &amp; CHAR(10) &amp; VLOOKUP("#ED" &amp; REPLACE(P$22, 2, 1, "") &amp; REPLACE($A28, 1, 1, ""), Undocumented!$B:$F, 4, FALSE) &amp; IF(VLOOKUP("#ED" &amp; REPLACE(P$22, 2, 1, "") &amp; REPLACE($A28, 1, 1, ""), Undocumented!$B:$F, 4, FALSE) &lt;&gt; VLOOKUP("#ED" &amp; REPLACE(P$22, 2, 1, "") &amp; REPLACE($A28, 1, 1, ""), Undocumented!$B:$F, 5, FALSE), " / " &amp; VLOOKUP("#ED" &amp; REPLACE(P$22, 2, 1, "") &amp; REPLACE($A28, 1, 1, ""), Undocumented!$B:$F, 5, FALSE), ""))</f>
        <v/>
      </c>
      <c r="Q28" s="51" t="str">
        <f>IF(ISERROR(VLOOKUP("#ED" &amp; REPLACE(Q$22, 2, 1, "") &amp; REPLACE($A28, 1, 1, ""), Undocumented!$B:$F, 2, FALSE)), "", VLOOKUP("#ED" &amp; REPLACE(Q$22, 2, 1, "") &amp; REPLACE($A28, 1, 1, ""), Undocumented!$B:$F, 2, FALSE) &amp; CHAR(13) &amp; CHAR(10) &amp; VLOOKUP("#ED" &amp; REPLACE(Q$22, 2, 1, "") &amp; REPLACE($A28, 1, 1, ""), Undocumented!$B:$F, 4, FALSE) &amp; IF(VLOOKUP("#ED" &amp; REPLACE(Q$22, 2, 1, "") &amp; REPLACE($A28, 1, 1, ""), Undocumented!$B:$F, 4, FALSE) &lt;&gt; VLOOKUP("#ED" &amp; REPLACE(Q$22, 2, 1, "") &amp; REPLACE($A28, 1, 1, ""), Undocumented!$B:$F, 5, FALSE), " / " &amp; VLOOKUP("#ED" &amp; REPLACE(Q$22, 2, 1, "") &amp; REPLACE($A28, 1, 1, ""), Undocumented!$B:$F, 5, FALSE), ""))</f>
        <v/>
      </c>
      <c r="W28" s="6" t="s">
        <v>89</v>
      </c>
      <c r="X28" s="6" t="s">
        <v>89</v>
      </c>
      <c r="Y28" s="6" t="s">
        <v>89</v>
      </c>
      <c r="Z28" s="6" t="s">
        <v>89</v>
      </c>
      <c r="AI28" s="6" t="str">
        <f t="shared" si="1"/>
        <v>{ 14, 14, 14, 14},</v>
      </c>
    </row>
    <row r="29" spans="1:35" ht="25.5">
      <c r="A29" s="8" t="s">
        <v>5232</v>
      </c>
      <c r="B29" s="48" t="str">
        <f>IF(ISERROR(VLOOKUP("#ED" &amp; REPLACE(B$22, 2, 1, "") &amp; REPLACE($A29, 1, 1, ""), Undocumented!$B:$F, 2, FALSE)), "", VLOOKUP("#ED" &amp; REPLACE(B$22, 2, 1, "") &amp; REPLACE($A29, 1, 1, ""), Undocumented!$B:$F, 2, FALSE) &amp; CHAR(13) &amp; CHAR(10) &amp; VLOOKUP("#ED" &amp; REPLACE(B$22, 2, 1, "") &amp; REPLACE($A29, 1, 1, ""), Undocumented!$B:$F, 4, FALSE) &amp; IF(VLOOKUP("#ED" &amp; REPLACE(B$22, 2, 1, "") &amp; REPLACE($A29, 1, 1, ""), Undocumented!$B:$F, 4, FALSE) &lt;&gt; VLOOKUP("#ED" &amp; REPLACE(B$22, 2, 1, "") &amp; REPLACE($A29, 1, 1, ""), Undocumented!$B:$F, 5, FALSE), " / " &amp; VLOOKUP("#ED" &amp; REPLACE(B$22, 2, 1, "") &amp; REPLACE($A29, 1, 1, ""), Undocumented!$B:$F, 5, FALSE), ""))</f>
        <v/>
      </c>
      <c r="C29" s="49" t="str">
        <f>IF(ISERROR(VLOOKUP("#ED" &amp; REPLACE(C$22, 2, 1, "") &amp; REPLACE($A29, 1, 1, ""), Undocumented!$B:$F, 2, FALSE)), "", VLOOKUP("#ED" &amp; REPLACE(C$22, 2, 1, "") &amp; REPLACE($A29, 1, 1, ""), Undocumented!$B:$F, 2, FALSE) &amp; CHAR(13) &amp; CHAR(10) &amp; VLOOKUP("#ED" &amp; REPLACE(C$22, 2, 1, "") &amp; REPLACE($A29, 1, 1, ""), Undocumented!$B:$F, 4, FALSE) &amp; IF(VLOOKUP("#ED" &amp; REPLACE(C$22, 2, 1, "") &amp; REPLACE($A29, 1, 1, ""), Undocumented!$B:$F, 4, FALSE) &lt;&gt; VLOOKUP("#ED" &amp; REPLACE(C$22, 2, 1, "") &amp; REPLACE($A29, 1, 1, ""), Undocumented!$B:$F, 5, FALSE), " / " &amp; VLOOKUP("#ED" &amp; REPLACE(C$22, 2, 1, "") &amp; REPLACE($A29, 1, 1, ""), Undocumented!$B:$F, 5, FALSE), ""))</f>
        <v/>
      </c>
      <c r="D29" s="49" t="str">
        <f>IF(ISERROR(VLOOKUP("#ED" &amp; REPLACE(D$22, 2, 1, "") &amp; REPLACE($A29, 1, 1, ""), Undocumented!$B:$F, 2, FALSE)), "", VLOOKUP("#ED" &amp; REPLACE(D$22, 2, 1, "") &amp; REPLACE($A29, 1, 1, ""), Undocumented!$B:$F, 2, FALSE) &amp; CHAR(13) &amp; CHAR(10) &amp; VLOOKUP("#ED" &amp; REPLACE(D$22, 2, 1, "") &amp; REPLACE($A29, 1, 1, ""), Undocumented!$B:$F, 4, FALSE) &amp; IF(VLOOKUP("#ED" &amp; REPLACE(D$22, 2, 1, "") &amp; REPLACE($A29, 1, 1, ""), Undocumented!$B:$F, 4, FALSE) &lt;&gt; VLOOKUP("#ED" &amp; REPLACE(D$22, 2, 1, "") &amp; REPLACE($A29, 1, 1, ""), Undocumented!$B:$F, 5, FALSE), " / " &amp; VLOOKUP("#ED" &amp; REPLACE(D$22, 2, 1, "") &amp; REPLACE($A29, 1, 1, ""), Undocumented!$B:$F, 5, FALSE), ""))</f>
        <v/>
      </c>
      <c r="E29" s="49" t="str">
        <f>IF(ISERROR(VLOOKUP("#ED" &amp; REPLACE(E$22, 2, 1, "") &amp; REPLACE($A29, 1, 1, ""), Undocumented!$B:$F, 2, FALSE)), "", VLOOKUP("#ED" &amp; REPLACE(E$22, 2, 1, "") &amp; REPLACE($A29, 1, 1, ""), Undocumented!$B:$F, 2, FALSE) &amp; CHAR(13) &amp; CHAR(10) &amp; VLOOKUP("#ED" &amp; REPLACE(E$22, 2, 1, "") &amp; REPLACE($A29, 1, 1, ""), Undocumented!$B:$F, 4, FALSE) &amp; IF(VLOOKUP("#ED" &amp; REPLACE(E$22, 2, 1, "") &amp; REPLACE($A29, 1, 1, ""), Undocumented!$B:$F, 4, FALSE) &lt;&gt; VLOOKUP("#ED" &amp; REPLACE(E$22, 2, 1, "") &amp; REPLACE($A29, 1, 1, ""), Undocumented!$B:$F, 5, FALSE), " / " &amp; VLOOKUP("#ED" &amp; REPLACE(E$22, 2, 1, "") &amp; REPLACE($A29, 1, 1, ""), Undocumented!$B:$F, 5, FALSE), ""))</f>
        <v/>
      </c>
      <c r="F29" s="32" t="str">
        <f>IF(ISERROR(VLOOKUP("#ED" &amp; REPLACE(F$22, 2, 1, "") &amp; REPLACE($A29, 1, 1, ""), Undocumented!$B:$F, 2, FALSE)), "", VLOOKUP("#ED" &amp; REPLACE(F$22, 2, 1, "") &amp; REPLACE($A29, 1, 1, ""), Undocumented!$B:$F, 2, FALSE) &amp; CHAR(13) &amp; CHAR(10) &amp; VLOOKUP("#ED" &amp; REPLACE(F$22, 2, 1, "") &amp; REPLACE($A29, 1, 1, ""), Undocumented!$B:$F, 4, FALSE) &amp; IF(VLOOKUP("#ED" &amp; REPLACE(F$22, 2, 1, "") &amp; REPLACE($A29, 1, 1, ""), Undocumented!$B:$F, 4, FALSE) &lt;&gt; VLOOKUP("#ED" &amp; REPLACE(F$22, 2, 1, "") &amp; REPLACE($A29, 1, 1, ""), Undocumented!$B:$F, 5, FALSE), " / " &amp; VLOOKUP("#ED" &amp; REPLACE(F$22, 2, 1, "") &amp; REPLACE($A29, 1, 1, ""), Undocumented!$B:$F, 5, FALSE), ""))</f>
        <v>IM 0_x000D_
8</v>
      </c>
      <c r="G29" s="32" t="str">
        <f>IF(ISERROR(VLOOKUP("#ED" &amp; REPLACE(G$22, 2, 1, "") &amp; REPLACE($A29, 1, 1, ""), Undocumented!$B:$F, 2, FALSE)), "", VLOOKUP("#ED" &amp; REPLACE(G$22, 2, 1, "") &amp; REPLACE($A29, 1, 1, ""), Undocumented!$B:$F, 2, FALSE) &amp; CHAR(13) &amp; CHAR(10) &amp; VLOOKUP("#ED" &amp; REPLACE(G$22, 2, 1, "") &amp; REPLACE($A29, 1, 1, ""), Undocumented!$B:$F, 4, FALSE) &amp; IF(VLOOKUP("#ED" &amp; REPLACE(G$22, 2, 1, "") &amp; REPLACE($A29, 1, 1, ""), Undocumented!$B:$F, 4, FALSE) &lt;&gt; VLOOKUP("#ED" &amp; REPLACE(G$22, 2, 1, "") &amp; REPLACE($A29, 1, 1, ""), Undocumented!$B:$F, 5, FALSE), " / " &amp; VLOOKUP("#ED" &amp; REPLACE(G$22, 2, 1, "") &amp; REPLACE($A29, 1, 1, ""), Undocumented!$B:$F, 5, FALSE), ""))</f>
        <v>IM 1_x000D_
8</v>
      </c>
      <c r="H29" s="32" t="str">
        <f>IF(ISERROR(VLOOKUP("#ED" &amp; REPLACE(H$22, 2, 1, "") &amp; REPLACE($A29, 1, 1, ""), Undocumented!$B:$F, 2, FALSE)), "", VLOOKUP("#ED" &amp; REPLACE(H$22, 2, 1, "") &amp; REPLACE($A29, 1, 1, ""), Undocumented!$B:$F, 2, FALSE) &amp; CHAR(13) &amp; CHAR(10) &amp; VLOOKUP("#ED" &amp; REPLACE(H$22, 2, 1, "") &amp; REPLACE($A29, 1, 1, ""), Undocumented!$B:$F, 4, FALSE) &amp; IF(VLOOKUP("#ED" &amp; REPLACE(H$22, 2, 1, "") &amp; REPLACE($A29, 1, 1, ""), Undocumented!$B:$F, 4, FALSE) &lt;&gt; VLOOKUP("#ED" &amp; REPLACE(H$22, 2, 1, "") &amp; REPLACE($A29, 1, 1, ""), Undocumented!$B:$F, 5, FALSE), " / " &amp; VLOOKUP("#ED" &amp; REPLACE(H$22, 2, 1, "") &amp; REPLACE($A29, 1, 1, ""), Undocumented!$B:$F, 5, FALSE), ""))</f>
        <v>IM 0_x000D_
8</v>
      </c>
      <c r="I29" s="32" t="str">
        <f>IF(ISERROR(VLOOKUP("#ED" &amp; REPLACE(I$22, 2, 1, "") &amp; REPLACE($A29, 1, 1, ""), Undocumented!$B:$F, 2, FALSE)), "", VLOOKUP("#ED" &amp; REPLACE(I$22, 2, 1, "") &amp; REPLACE($A29, 1, 1, ""), Undocumented!$B:$F, 2, FALSE) &amp; CHAR(13) &amp; CHAR(10) &amp; VLOOKUP("#ED" &amp; REPLACE(I$22, 2, 1, "") &amp; REPLACE($A29, 1, 1, ""), Undocumented!$B:$F, 4, FALSE) &amp; IF(VLOOKUP("#ED" &amp; REPLACE(I$22, 2, 1, "") &amp; REPLACE($A29, 1, 1, ""), Undocumented!$B:$F, 4, FALSE) &lt;&gt; VLOOKUP("#ED" &amp; REPLACE(I$22, 2, 1, "") &amp; REPLACE($A29, 1, 1, ""), Undocumented!$B:$F, 5, FALSE), " / " &amp; VLOOKUP("#ED" &amp; REPLACE(I$22, 2, 1, "") &amp; REPLACE($A29, 1, 1, ""), Undocumented!$B:$F, 5, FALSE), ""))</f>
        <v>IM 1_x000D_
8</v>
      </c>
      <c r="J29" s="49" t="str">
        <f>IF(ISERROR(VLOOKUP("#ED" &amp; REPLACE(J$22, 2, 1, "") &amp; REPLACE($A29, 1, 1, ""), Undocumented!$B:$F, 2, FALSE)), "", VLOOKUP("#ED" &amp; REPLACE(J$22, 2, 1, "") &amp; REPLACE($A29, 1, 1, ""), Undocumented!$B:$F, 2, FALSE) &amp; CHAR(13) &amp; CHAR(10) &amp; VLOOKUP("#ED" &amp; REPLACE(J$22, 2, 1, "") &amp; REPLACE($A29, 1, 1, ""), Undocumented!$B:$F, 4, FALSE) &amp; IF(VLOOKUP("#ED" &amp; REPLACE(J$22, 2, 1, "") &amp; REPLACE($A29, 1, 1, ""), Undocumented!$B:$F, 4, FALSE) &lt;&gt; VLOOKUP("#ED" &amp; REPLACE(J$22, 2, 1, "") &amp; REPLACE($A29, 1, 1, ""), Undocumented!$B:$F, 5, FALSE), " / " &amp; VLOOKUP("#ED" &amp; REPLACE(J$22, 2, 1, "") &amp; REPLACE($A29, 1, 1, ""), Undocumented!$B:$F, 5, FALSE), ""))</f>
        <v/>
      </c>
      <c r="K29" s="49" t="str">
        <f>IF(ISERROR(VLOOKUP("#ED" &amp; REPLACE(K$22, 2, 1, "") &amp; REPLACE($A29, 1, 1, ""), Undocumented!$B:$F, 2, FALSE)), "", VLOOKUP("#ED" &amp; REPLACE(K$22, 2, 1, "") &amp; REPLACE($A29, 1, 1, ""), Undocumented!$B:$F, 2, FALSE) &amp; CHAR(13) &amp; CHAR(10) &amp; VLOOKUP("#ED" &amp; REPLACE(K$22, 2, 1, "") &amp; REPLACE($A29, 1, 1, ""), Undocumented!$B:$F, 4, FALSE) &amp; IF(VLOOKUP("#ED" &amp; REPLACE(K$22, 2, 1, "") &amp; REPLACE($A29, 1, 1, ""), Undocumented!$B:$F, 4, FALSE) &lt;&gt; VLOOKUP("#ED" &amp; REPLACE(K$22, 2, 1, "") &amp; REPLACE($A29, 1, 1, ""), Undocumented!$B:$F, 5, FALSE), " / " &amp; VLOOKUP("#ED" &amp; REPLACE(K$22, 2, 1, "") &amp; REPLACE($A29, 1, 1, ""), Undocumented!$B:$F, 5, FALSE), ""))</f>
        <v/>
      </c>
      <c r="L29" s="49" t="str">
        <f>IF(ISERROR(VLOOKUP("#ED" &amp; REPLACE(L$22, 2, 1, "") &amp; REPLACE($A29, 1, 1, ""), Undocumented!$B:$F, 2, FALSE)), "", VLOOKUP("#ED" &amp; REPLACE(L$22, 2, 1, "") &amp; REPLACE($A29, 1, 1, ""), Undocumented!$B:$F, 2, FALSE) &amp; CHAR(13) &amp; CHAR(10) &amp; VLOOKUP("#ED" &amp; REPLACE(L$22, 2, 1, "") &amp; REPLACE($A29, 1, 1, ""), Undocumented!$B:$F, 4, FALSE) &amp; IF(VLOOKUP("#ED" &amp; REPLACE(L$22, 2, 1, "") &amp; REPLACE($A29, 1, 1, ""), Undocumented!$B:$F, 4, FALSE) &lt;&gt; VLOOKUP("#ED" &amp; REPLACE(L$22, 2, 1, "") &amp; REPLACE($A29, 1, 1, ""), Undocumented!$B:$F, 5, FALSE), " / " &amp; VLOOKUP("#ED" &amp; REPLACE(L$22, 2, 1, "") &amp; REPLACE($A29, 1, 1, ""), Undocumented!$B:$F, 5, FALSE), ""))</f>
        <v/>
      </c>
      <c r="M29" s="49" t="str">
        <f>IF(ISERROR(VLOOKUP("#ED" &amp; REPLACE(M$22, 2, 1, "") &amp; REPLACE($A29, 1, 1, ""), Undocumented!$B:$F, 2, FALSE)), "", VLOOKUP("#ED" &amp; REPLACE(M$22, 2, 1, "") &amp; REPLACE($A29, 1, 1, ""), Undocumented!$B:$F, 2, FALSE) &amp; CHAR(13) &amp; CHAR(10) &amp; VLOOKUP("#ED" &amp; REPLACE(M$22, 2, 1, "") &amp; REPLACE($A29, 1, 1, ""), Undocumented!$B:$F, 4, FALSE) &amp; IF(VLOOKUP("#ED" &amp; REPLACE(M$22, 2, 1, "") &amp; REPLACE($A29, 1, 1, ""), Undocumented!$B:$F, 4, FALSE) &lt;&gt; VLOOKUP("#ED" &amp; REPLACE(M$22, 2, 1, "") &amp; REPLACE($A29, 1, 1, ""), Undocumented!$B:$F, 5, FALSE), " / " &amp; VLOOKUP("#ED" &amp; REPLACE(M$22, 2, 1, "") &amp; REPLACE($A29, 1, 1, ""), Undocumented!$B:$F, 5, FALSE), ""))</f>
        <v/>
      </c>
      <c r="N29" s="49" t="str">
        <f>IF(ISERROR(VLOOKUP("#ED" &amp; REPLACE(N$22, 2, 1, "") &amp; REPLACE($A29, 1, 1, ""), Undocumented!$B:$F, 2, FALSE)), "", VLOOKUP("#ED" &amp; REPLACE(N$22, 2, 1, "") &amp; REPLACE($A29, 1, 1, ""), Undocumented!$B:$F, 2, FALSE) &amp; CHAR(13) &amp; CHAR(10) &amp; VLOOKUP("#ED" &amp; REPLACE(N$22, 2, 1, "") &amp; REPLACE($A29, 1, 1, ""), Undocumented!$B:$F, 4, FALSE) &amp; IF(VLOOKUP("#ED" &amp; REPLACE(N$22, 2, 1, "") &amp; REPLACE($A29, 1, 1, ""), Undocumented!$B:$F, 4, FALSE) &lt;&gt; VLOOKUP("#ED" &amp; REPLACE(N$22, 2, 1, "") &amp; REPLACE($A29, 1, 1, ""), Undocumented!$B:$F, 5, FALSE), " / " &amp; VLOOKUP("#ED" &amp; REPLACE(N$22, 2, 1, "") &amp; REPLACE($A29, 1, 1, ""), Undocumented!$B:$F, 5, FALSE), ""))</f>
        <v/>
      </c>
      <c r="O29" s="49" t="str">
        <f>IF(ISERROR(VLOOKUP("#ED" &amp; REPLACE(O$22, 2, 1, "") &amp; REPLACE($A29, 1, 1, ""), Undocumented!$B:$F, 2, FALSE)), "", VLOOKUP("#ED" &amp; REPLACE(O$22, 2, 1, "") &amp; REPLACE($A29, 1, 1, ""), Undocumented!$B:$F, 2, FALSE) &amp; CHAR(13) &amp; CHAR(10) &amp; VLOOKUP("#ED" &amp; REPLACE(O$22, 2, 1, "") &amp; REPLACE($A29, 1, 1, ""), Undocumented!$B:$F, 4, FALSE) &amp; IF(VLOOKUP("#ED" &amp; REPLACE(O$22, 2, 1, "") &amp; REPLACE($A29, 1, 1, ""), Undocumented!$B:$F, 4, FALSE) &lt;&gt; VLOOKUP("#ED" &amp; REPLACE(O$22, 2, 1, "") &amp; REPLACE($A29, 1, 1, ""), Undocumented!$B:$F, 5, FALSE), " / " &amp; VLOOKUP("#ED" &amp; REPLACE(O$22, 2, 1, "") &amp; REPLACE($A29, 1, 1, ""), Undocumented!$B:$F, 5, FALSE), ""))</f>
        <v/>
      </c>
      <c r="P29" s="49" t="str">
        <f>IF(ISERROR(VLOOKUP("#ED" &amp; REPLACE(P$22, 2, 1, "") &amp; REPLACE($A29, 1, 1, ""), Undocumented!$B:$F, 2, FALSE)), "", VLOOKUP("#ED" &amp; REPLACE(P$22, 2, 1, "") &amp; REPLACE($A29, 1, 1, ""), Undocumented!$B:$F, 2, FALSE) &amp; CHAR(13) &amp; CHAR(10) &amp; VLOOKUP("#ED" &amp; REPLACE(P$22, 2, 1, "") &amp; REPLACE($A29, 1, 1, ""), Undocumented!$B:$F, 4, FALSE) &amp; IF(VLOOKUP("#ED" &amp; REPLACE(P$22, 2, 1, "") &amp; REPLACE($A29, 1, 1, ""), Undocumented!$B:$F, 4, FALSE) &lt;&gt; VLOOKUP("#ED" &amp; REPLACE(P$22, 2, 1, "") &amp; REPLACE($A29, 1, 1, ""), Undocumented!$B:$F, 5, FALSE), " / " &amp; VLOOKUP("#ED" &amp; REPLACE(P$22, 2, 1, "") &amp; REPLACE($A29, 1, 1, ""), Undocumented!$B:$F, 5, FALSE), ""))</f>
        <v/>
      </c>
      <c r="Q29" s="51" t="str">
        <f>IF(ISERROR(VLOOKUP("#ED" &amp; REPLACE(Q$22, 2, 1, "") &amp; REPLACE($A29, 1, 1, ""), Undocumented!$B:$F, 2, FALSE)), "", VLOOKUP("#ED" &amp; REPLACE(Q$22, 2, 1, "") &amp; REPLACE($A29, 1, 1, ""), Undocumented!$B:$F, 2, FALSE) &amp; CHAR(13) &amp; CHAR(10) &amp; VLOOKUP("#ED" &amp; REPLACE(Q$22, 2, 1, "") &amp; REPLACE($A29, 1, 1, ""), Undocumented!$B:$F, 4, FALSE) &amp; IF(VLOOKUP("#ED" &amp; REPLACE(Q$22, 2, 1, "") &amp; REPLACE($A29, 1, 1, ""), Undocumented!$B:$F, 4, FALSE) &lt;&gt; VLOOKUP("#ED" &amp; REPLACE(Q$22, 2, 1, "") &amp; REPLACE($A29, 1, 1, ""), Undocumented!$B:$F, 5, FALSE), " / " &amp; VLOOKUP("#ED" &amp; REPLACE(Q$22, 2, 1, "") &amp; REPLACE($A29, 1, 1, ""), Undocumented!$B:$F, 5, FALSE), ""))</f>
        <v/>
      </c>
      <c r="W29" s="6" t="s">
        <v>3359</v>
      </c>
      <c r="X29" s="6" t="s">
        <v>3359</v>
      </c>
      <c r="Y29" s="6" t="s">
        <v>3359</v>
      </c>
      <c r="Z29" s="6" t="s">
        <v>3359</v>
      </c>
      <c r="AI29" s="6" t="str">
        <f t="shared" si="1"/>
        <v>{ 8, 8, 8, 8},</v>
      </c>
    </row>
    <row r="30" spans="1:35" ht="26.25" thickBot="1">
      <c r="A30" s="8" t="s">
        <v>5231</v>
      </c>
      <c r="B30" s="48" t="str">
        <f>IF(ISERROR(VLOOKUP("#ED" &amp; REPLACE(B$22, 2, 1, "") &amp; REPLACE($A30, 1, 1, ""), Undocumented!$B:$F, 2, FALSE)), "", VLOOKUP("#ED" &amp; REPLACE(B$22, 2, 1, "") &amp; REPLACE($A30, 1, 1, ""), Undocumented!$B:$F, 2, FALSE) &amp; CHAR(13) &amp; CHAR(10) &amp; VLOOKUP("#ED" &amp; REPLACE(B$22, 2, 1, "") &amp; REPLACE($A30, 1, 1, ""), Undocumented!$B:$F, 4, FALSE) &amp; IF(VLOOKUP("#ED" &amp; REPLACE(B$22, 2, 1, "") &amp; REPLACE($A30, 1, 1, ""), Undocumented!$B:$F, 4, FALSE) &lt;&gt; VLOOKUP("#ED" &amp; REPLACE(B$22, 2, 1, "") &amp; REPLACE($A30, 1, 1, ""), Undocumented!$B:$F, 5, FALSE), " / " &amp; VLOOKUP("#ED" &amp; REPLACE(B$22, 2, 1, "") &amp; REPLACE($A30, 1, 1, ""), Undocumented!$B:$F, 5, FALSE), ""))</f>
        <v/>
      </c>
      <c r="C30" s="49" t="str">
        <f>IF(ISERROR(VLOOKUP("#ED" &amp; REPLACE(C$22, 2, 1, "") &amp; REPLACE($A30, 1, 1, ""), Undocumented!$B:$F, 2, FALSE)), "", VLOOKUP("#ED" &amp; REPLACE(C$22, 2, 1, "") &amp; REPLACE($A30, 1, 1, ""), Undocumented!$B:$F, 2, FALSE) &amp; CHAR(13) &amp; CHAR(10) &amp; VLOOKUP("#ED" &amp; REPLACE(C$22, 2, 1, "") &amp; REPLACE($A30, 1, 1, ""), Undocumented!$B:$F, 4, FALSE) &amp; IF(VLOOKUP("#ED" &amp; REPLACE(C$22, 2, 1, "") &amp; REPLACE($A30, 1, 1, ""), Undocumented!$B:$F, 4, FALSE) &lt;&gt; VLOOKUP("#ED" &amp; REPLACE(C$22, 2, 1, "") &amp; REPLACE($A30, 1, 1, ""), Undocumented!$B:$F, 5, FALSE), " / " &amp; VLOOKUP("#ED" &amp; REPLACE(C$22, 2, 1, "") &amp; REPLACE($A30, 1, 1, ""), Undocumented!$B:$F, 5, FALSE), ""))</f>
        <v/>
      </c>
      <c r="D30" s="49" t="str">
        <f>IF(ISERROR(VLOOKUP("#ED" &amp; REPLACE(D$22, 2, 1, "") &amp; REPLACE($A30, 1, 1, ""), Undocumented!$B:$F, 2, FALSE)), "", VLOOKUP("#ED" &amp; REPLACE(D$22, 2, 1, "") &amp; REPLACE($A30, 1, 1, ""), Undocumented!$B:$F, 2, FALSE) &amp; CHAR(13) &amp; CHAR(10) &amp; VLOOKUP("#ED" &amp; REPLACE(D$22, 2, 1, "") &amp; REPLACE($A30, 1, 1, ""), Undocumented!$B:$F, 4, FALSE) &amp; IF(VLOOKUP("#ED" &amp; REPLACE(D$22, 2, 1, "") &amp; REPLACE($A30, 1, 1, ""), Undocumented!$B:$F, 4, FALSE) &lt;&gt; VLOOKUP("#ED" &amp; REPLACE(D$22, 2, 1, "") &amp; REPLACE($A30, 1, 1, ""), Undocumented!$B:$F, 5, FALSE), " / " &amp; VLOOKUP("#ED" &amp; REPLACE(D$22, 2, 1, "") &amp; REPLACE($A30, 1, 1, ""), Undocumented!$B:$F, 5, FALSE), ""))</f>
        <v/>
      </c>
      <c r="E30" s="49" t="str">
        <f>IF(ISERROR(VLOOKUP("#ED" &amp; REPLACE(E$22, 2, 1, "") &amp; REPLACE($A30, 1, 1, ""), Undocumented!$B:$F, 2, FALSE)), "", VLOOKUP("#ED" &amp; REPLACE(E$22, 2, 1, "") &amp; REPLACE($A30, 1, 1, ""), Undocumented!$B:$F, 2, FALSE) &amp; CHAR(13) &amp; CHAR(10) &amp; VLOOKUP("#ED" &amp; REPLACE(E$22, 2, 1, "") &amp; REPLACE($A30, 1, 1, ""), Undocumented!$B:$F, 4, FALSE) &amp; IF(VLOOKUP("#ED" &amp; REPLACE(E$22, 2, 1, "") &amp; REPLACE($A30, 1, 1, ""), Undocumented!$B:$F, 4, FALSE) &lt;&gt; VLOOKUP("#ED" &amp; REPLACE(E$22, 2, 1, "") &amp; REPLACE($A30, 1, 1, ""), Undocumented!$B:$F, 5, FALSE), " / " &amp; VLOOKUP("#ED" &amp; REPLACE(E$22, 2, 1, "") &amp; REPLACE($A30, 1, 1, ""), Undocumented!$B:$F, 5, FALSE), ""))</f>
        <v/>
      </c>
      <c r="F30" s="25" t="str">
        <f>IF(ISERROR(VLOOKUP("#ED" &amp; REPLACE(F$22, 2, 1, "") &amp; REPLACE($A30, 1, 1, ""), Undocumented!$B:$F, 2, FALSE)), "", VLOOKUP("#ED" &amp; REPLACE(F$22, 2, 1, "") &amp; REPLACE($A30, 1, 1, ""), Undocumented!$B:$F, 2, FALSE) &amp; CHAR(13) &amp; CHAR(10) &amp; VLOOKUP("#ED" &amp; REPLACE(F$22, 2, 1, "") &amp; REPLACE($A30, 1, 1, ""), Undocumented!$B:$F, 4, FALSE) &amp; IF(VLOOKUP("#ED" &amp; REPLACE(F$22, 2, 1, "") &amp; REPLACE($A30, 1, 1, ""), Undocumented!$B:$F, 4, FALSE) &lt;&gt; VLOOKUP("#ED" &amp; REPLACE(F$22, 2, 1, "") &amp; REPLACE($A30, 1, 1, ""), Undocumented!$B:$F, 5, FALSE), " / " &amp; VLOOKUP("#ED" &amp; REPLACE(F$22, 2, 1, "") &amp; REPLACE($A30, 1, 1, ""), Undocumented!$B:$F, 5, FALSE), ""))</f>
        <v>LD I, A_x000D_
9</v>
      </c>
      <c r="G30" s="25" t="str">
        <f>IF(ISERROR(VLOOKUP("#ED" &amp; REPLACE(G$22, 2, 1, "") &amp; REPLACE($A30, 1, 1, ""), Undocumented!$B:$F, 2, FALSE)), "", VLOOKUP("#ED" &amp; REPLACE(G$22, 2, 1, "") &amp; REPLACE($A30, 1, 1, ""), Undocumented!$B:$F, 2, FALSE) &amp; CHAR(13) &amp; CHAR(10) &amp; VLOOKUP("#ED" &amp; REPLACE(G$22, 2, 1, "") &amp; REPLACE($A30, 1, 1, ""), Undocumented!$B:$F, 4, FALSE) &amp; IF(VLOOKUP("#ED" &amp; REPLACE(G$22, 2, 1, "") &amp; REPLACE($A30, 1, 1, ""), Undocumented!$B:$F, 4, FALSE) &lt;&gt; VLOOKUP("#ED" &amp; REPLACE(G$22, 2, 1, "") &amp; REPLACE($A30, 1, 1, ""), Undocumented!$B:$F, 5, FALSE), " / " &amp; VLOOKUP("#ED" &amp; REPLACE(G$22, 2, 1, "") &amp; REPLACE($A30, 1, 1, ""), Undocumented!$B:$F, 5, FALSE), ""))</f>
        <v>LD A, I_x000D_
9</v>
      </c>
      <c r="H30" s="25" t="str">
        <f>IF(ISERROR(VLOOKUP("#ED" &amp; REPLACE(H$22, 2, 1, "") &amp; REPLACE($A30, 1, 1, ""), Undocumented!$B:$F, 2, FALSE)), "", VLOOKUP("#ED" &amp; REPLACE(H$22, 2, 1, "") &amp; REPLACE($A30, 1, 1, ""), Undocumented!$B:$F, 2, FALSE) &amp; CHAR(13) &amp; CHAR(10) &amp; VLOOKUP("#ED" &amp; REPLACE(H$22, 2, 1, "") &amp; REPLACE($A30, 1, 1, ""), Undocumented!$B:$F, 4, FALSE) &amp; IF(VLOOKUP("#ED" &amp; REPLACE(H$22, 2, 1, "") &amp; REPLACE($A30, 1, 1, ""), Undocumented!$B:$F, 4, FALSE) &lt;&gt; VLOOKUP("#ED" &amp; REPLACE(H$22, 2, 1, "") &amp; REPLACE($A30, 1, 1, ""), Undocumented!$B:$F, 5, FALSE), " / " &amp; VLOOKUP("#ED" &amp; REPLACE(H$22, 2, 1, "") &amp; REPLACE($A30, 1, 1, ""), Undocumented!$B:$F, 5, FALSE), ""))</f>
        <v>RRD_x000D_
18</v>
      </c>
      <c r="I30" s="32" t="str">
        <f>IF(ISERROR(VLOOKUP("#ED" &amp; REPLACE(I$22, 2, 1, "") &amp; REPLACE($A30, 1, 1, ""), Undocumented!$B:$F, 2, FALSE)), "", VLOOKUP("#ED" &amp; REPLACE(I$22, 2, 1, "") &amp; REPLACE($A30, 1, 1, ""), Undocumented!$B:$F, 2, FALSE) &amp; CHAR(13) &amp; CHAR(10) &amp; VLOOKUP("#ED" &amp; REPLACE(I$22, 2, 1, "") &amp; REPLACE($A30, 1, 1, ""), Undocumented!$B:$F, 4, FALSE) &amp; IF(VLOOKUP("#ED" &amp; REPLACE(I$22, 2, 1, "") &amp; REPLACE($A30, 1, 1, ""), Undocumented!$B:$F, 4, FALSE) &lt;&gt; VLOOKUP("#ED" &amp; REPLACE(I$22, 2, 1, "") &amp; REPLACE($A30, 1, 1, ""), Undocumented!$B:$F, 5, FALSE), " / " &amp; VLOOKUP("#ED" &amp; REPLACE(I$22, 2, 1, "") &amp; REPLACE($A30, 1, 1, ""), Undocumented!$B:$F, 5, FALSE), ""))</f>
        <v/>
      </c>
      <c r="J30" s="49" t="str">
        <f>IF(ISERROR(VLOOKUP("#ED" &amp; REPLACE(J$22, 2, 1, "") &amp; REPLACE($A30, 1, 1, ""), Undocumented!$B:$F, 2, FALSE)), "", VLOOKUP("#ED" &amp; REPLACE(J$22, 2, 1, "") &amp; REPLACE($A30, 1, 1, ""), Undocumented!$B:$F, 2, FALSE) &amp; CHAR(13) &amp; CHAR(10) &amp; VLOOKUP("#ED" &amp; REPLACE(J$22, 2, 1, "") &amp; REPLACE($A30, 1, 1, ""), Undocumented!$B:$F, 4, FALSE) &amp; IF(VLOOKUP("#ED" &amp; REPLACE(J$22, 2, 1, "") &amp; REPLACE($A30, 1, 1, ""), Undocumented!$B:$F, 4, FALSE) &lt;&gt; VLOOKUP("#ED" &amp; REPLACE(J$22, 2, 1, "") &amp; REPLACE($A30, 1, 1, ""), Undocumented!$B:$F, 5, FALSE), " / " &amp; VLOOKUP("#ED" &amp; REPLACE(J$22, 2, 1, "") &amp; REPLACE($A30, 1, 1, ""), Undocumented!$B:$F, 5, FALSE), ""))</f>
        <v/>
      </c>
      <c r="K30" s="49" t="str">
        <f>IF(ISERROR(VLOOKUP("#ED" &amp; REPLACE(K$22, 2, 1, "") &amp; REPLACE($A30, 1, 1, ""), Undocumented!$B:$F, 2, FALSE)), "", VLOOKUP("#ED" &amp; REPLACE(K$22, 2, 1, "") &amp; REPLACE($A30, 1, 1, ""), Undocumented!$B:$F, 2, FALSE) &amp; CHAR(13) &amp; CHAR(10) &amp; VLOOKUP("#ED" &amp; REPLACE(K$22, 2, 1, "") &amp; REPLACE($A30, 1, 1, ""), Undocumented!$B:$F, 4, FALSE) &amp; IF(VLOOKUP("#ED" &amp; REPLACE(K$22, 2, 1, "") &amp; REPLACE($A30, 1, 1, ""), Undocumented!$B:$F, 4, FALSE) &lt;&gt; VLOOKUP("#ED" &amp; REPLACE(K$22, 2, 1, "") &amp; REPLACE($A30, 1, 1, ""), Undocumented!$B:$F, 5, FALSE), " / " &amp; VLOOKUP("#ED" &amp; REPLACE(K$22, 2, 1, "") &amp; REPLACE($A30, 1, 1, ""), Undocumented!$B:$F, 5, FALSE), ""))</f>
        <v/>
      </c>
      <c r="L30" s="49" t="str">
        <f>IF(ISERROR(VLOOKUP("#ED" &amp; REPLACE(L$22, 2, 1, "") &amp; REPLACE($A30, 1, 1, ""), Undocumented!$B:$F, 2, FALSE)), "", VLOOKUP("#ED" &amp; REPLACE(L$22, 2, 1, "") &amp; REPLACE($A30, 1, 1, ""), Undocumented!$B:$F, 2, FALSE) &amp; CHAR(13) &amp; CHAR(10) &amp; VLOOKUP("#ED" &amp; REPLACE(L$22, 2, 1, "") &amp; REPLACE($A30, 1, 1, ""), Undocumented!$B:$F, 4, FALSE) &amp; IF(VLOOKUP("#ED" &amp; REPLACE(L$22, 2, 1, "") &amp; REPLACE($A30, 1, 1, ""), Undocumented!$B:$F, 4, FALSE) &lt;&gt; VLOOKUP("#ED" &amp; REPLACE(L$22, 2, 1, "") &amp; REPLACE($A30, 1, 1, ""), Undocumented!$B:$F, 5, FALSE), " / " &amp; VLOOKUP("#ED" &amp; REPLACE(L$22, 2, 1, "") &amp; REPLACE($A30, 1, 1, ""), Undocumented!$B:$F, 5, FALSE), ""))</f>
        <v/>
      </c>
      <c r="M30" s="49" t="str">
        <f>IF(ISERROR(VLOOKUP("#ED" &amp; REPLACE(M$22, 2, 1, "") &amp; REPLACE($A30, 1, 1, ""), Undocumented!$B:$F, 2, FALSE)), "", VLOOKUP("#ED" &amp; REPLACE(M$22, 2, 1, "") &amp; REPLACE($A30, 1, 1, ""), Undocumented!$B:$F, 2, FALSE) &amp; CHAR(13) &amp; CHAR(10) &amp; VLOOKUP("#ED" &amp; REPLACE(M$22, 2, 1, "") &amp; REPLACE($A30, 1, 1, ""), Undocumented!$B:$F, 4, FALSE) &amp; IF(VLOOKUP("#ED" &amp; REPLACE(M$22, 2, 1, "") &amp; REPLACE($A30, 1, 1, ""), Undocumented!$B:$F, 4, FALSE) &lt;&gt; VLOOKUP("#ED" &amp; REPLACE(M$22, 2, 1, "") &amp; REPLACE($A30, 1, 1, ""), Undocumented!$B:$F, 5, FALSE), " / " &amp; VLOOKUP("#ED" &amp; REPLACE(M$22, 2, 1, "") &amp; REPLACE($A30, 1, 1, ""), Undocumented!$B:$F, 5, FALSE), ""))</f>
        <v/>
      </c>
      <c r="N30" s="49" t="str">
        <f>IF(ISERROR(VLOOKUP("#ED" &amp; REPLACE(N$22, 2, 1, "") &amp; REPLACE($A30, 1, 1, ""), Undocumented!$B:$F, 2, FALSE)), "", VLOOKUP("#ED" &amp; REPLACE(N$22, 2, 1, "") &amp; REPLACE($A30, 1, 1, ""), Undocumented!$B:$F, 2, FALSE) &amp; CHAR(13) &amp; CHAR(10) &amp; VLOOKUP("#ED" &amp; REPLACE(N$22, 2, 1, "") &amp; REPLACE($A30, 1, 1, ""), Undocumented!$B:$F, 4, FALSE) &amp; IF(VLOOKUP("#ED" &amp; REPLACE(N$22, 2, 1, "") &amp; REPLACE($A30, 1, 1, ""), Undocumented!$B:$F, 4, FALSE) &lt;&gt; VLOOKUP("#ED" &amp; REPLACE(N$22, 2, 1, "") &amp; REPLACE($A30, 1, 1, ""), Undocumented!$B:$F, 5, FALSE), " / " &amp; VLOOKUP("#ED" &amp; REPLACE(N$22, 2, 1, "") &amp; REPLACE($A30, 1, 1, ""), Undocumented!$B:$F, 5, FALSE), ""))</f>
        <v/>
      </c>
      <c r="O30" s="49" t="str">
        <f>IF(ISERROR(VLOOKUP("#ED" &amp; REPLACE(O$22, 2, 1, "") &amp; REPLACE($A30, 1, 1, ""), Undocumented!$B:$F, 2, FALSE)), "", VLOOKUP("#ED" &amp; REPLACE(O$22, 2, 1, "") &amp; REPLACE($A30, 1, 1, ""), Undocumented!$B:$F, 2, FALSE) &amp; CHAR(13) &amp; CHAR(10) &amp; VLOOKUP("#ED" &amp; REPLACE(O$22, 2, 1, "") &amp; REPLACE($A30, 1, 1, ""), Undocumented!$B:$F, 4, FALSE) &amp; IF(VLOOKUP("#ED" &amp; REPLACE(O$22, 2, 1, "") &amp; REPLACE($A30, 1, 1, ""), Undocumented!$B:$F, 4, FALSE) &lt;&gt; VLOOKUP("#ED" &amp; REPLACE(O$22, 2, 1, "") &amp; REPLACE($A30, 1, 1, ""), Undocumented!$B:$F, 5, FALSE), " / " &amp; VLOOKUP("#ED" &amp; REPLACE(O$22, 2, 1, "") &amp; REPLACE($A30, 1, 1, ""), Undocumented!$B:$F, 5, FALSE), ""))</f>
        <v/>
      </c>
      <c r="P30" s="49" t="str">
        <f>IF(ISERROR(VLOOKUP("#ED" &amp; REPLACE(P$22, 2, 1, "") &amp; REPLACE($A30, 1, 1, ""), Undocumented!$B:$F, 2, FALSE)), "", VLOOKUP("#ED" &amp; REPLACE(P$22, 2, 1, "") &amp; REPLACE($A30, 1, 1, ""), Undocumented!$B:$F, 2, FALSE) &amp; CHAR(13) &amp; CHAR(10) &amp; VLOOKUP("#ED" &amp; REPLACE(P$22, 2, 1, "") &amp; REPLACE($A30, 1, 1, ""), Undocumented!$B:$F, 4, FALSE) &amp; IF(VLOOKUP("#ED" &amp; REPLACE(P$22, 2, 1, "") &amp; REPLACE($A30, 1, 1, ""), Undocumented!$B:$F, 4, FALSE) &lt;&gt; VLOOKUP("#ED" &amp; REPLACE(P$22, 2, 1, "") &amp; REPLACE($A30, 1, 1, ""), Undocumented!$B:$F, 5, FALSE), " / " &amp; VLOOKUP("#ED" &amp; REPLACE(P$22, 2, 1, "") &amp; REPLACE($A30, 1, 1, ""), Undocumented!$B:$F, 5, FALSE), ""))</f>
        <v/>
      </c>
      <c r="Q30" s="51" t="str">
        <f>IF(ISERROR(VLOOKUP("#ED" &amp; REPLACE(Q$22, 2, 1, "") &amp; REPLACE($A30, 1, 1, ""), Undocumented!$B:$F, 2, FALSE)), "", VLOOKUP("#ED" &amp; REPLACE(Q$22, 2, 1, "") &amp; REPLACE($A30, 1, 1, ""), Undocumented!$B:$F, 2, FALSE) &amp; CHAR(13) &amp; CHAR(10) &amp; VLOOKUP("#ED" &amp; REPLACE(Q$22, 2, 1, "") &amp; REPLACE($A30, 1, 1, ""), Undocumented!$B:$F, 4, FALSE) &amp; IF(VLOOKUP("#ED" &amp; REPLACE(Q$22, 2, 1, "") &amp; REPLACE($A30, 1, 1, ""), Undocumented!$B:$F, 4, FALSE) &lt;&gt; VLOOKUP("#ED" &amp; REPLACE(Q$22, 2, 1, "") &amp; REPLACE($A30, 1, 1, ""), Undocumented!$B:$F, 5, FALSE), " / " &amp; VLOOKUP("#ED" &amp; REPLACE(Q$22, 2, 1, "") &amp; REPLACE($A30, 1, 1, ""), Undocumented!$B:$F, 5, FALSE), ""))</f>
        <v/>
      </c>
      <c r="W30" s="6" t="s">
        <v>3624</v>
      </c>
      <c r="X30" s="6" t="s">
        <v>3624</v>
      </c>
      <c r="Y30" s="6" t="s">
        <v>3424</v>
      </c>
      <c r="Z30" s="6">
        <v>8</v>
      </c>
      <c r="AI30" s="6" t="str">
        <f t="shared" si="1"/>
        <v>{ 9, 9, 18, 8},</v>
      </c>
    </row>
    <row r="31" spans="1:35" ht="26.25" thickBot="1">
      <c r="A31" s="8" t="s">
        <v>5230</v>
      </c>
      <c r="B31" s="48" t="str">
        <f>IF(ISERROR(VLOOKUP("#ED" &amp; REPLACE(B$22, 2, 1, "") &amp; REPLACE($A31, 1, 1, ""), Undocumented!$B:$F, 2, FALSE)), "", VLOOKUP("#ED" &amp; REPLACE(B$22, 2, 1, "") &amp; REPLACE($A31, 1, 1, ""), Undocumented!$B:$F, 2, FALSE) &amp; CHAR(13) &amp; CHAR(10) &amp; VLOOKUP("#ED" &amp; REPLACE(B$22, 2, 1, "") &amp; REPLACE($A31, 1, 1, ""), Undocumented!$B:$F, 4, FALSE) &amp; IF(VLOOKUP("#ED" &amp; REPLACE(B$22, 2, 1, "") &amp; REPLACE($A31, 1, 1, ""), Undocumented!$B:$F, 4, FALSE) &lt;&gt; VLOOKUP("#ED" &amp; REPLACE(B$22, 2, 1, "") &amp; REPLACE($A31, 1, 1, ""), Undocumented!$B:$F, 5, FALSE), " / " &amp; VLOOKUP("#ED" &amp; REPLACE(B$22, 2, 1, "") &amp; REPLACE($A31, 1, 1, ""), Undocumented!$B:$F, 5, FALSE), ""))</f>
        <v/>
      </c>
      <c r="C31" s="49" t="str">
        <f>IF(ISERROR(VLOOKUP("#ED" &amp; REPLACE(C$22, 2, 1, "") &amp; REPLACE($A31, 1, 1, ""), Undocumented!$B:$F, 2, FALSE)), "", VLOOKUP("#ED" &amp; REPLACE(C$22, 2, 1, "") &amp; REPLACE($A31, 1, 1, ""), Undocumented!$B:$F, 2, FALSE) &amp; CHAR(13) &amp; CHAR(10) &amp; VLOOKUP("#ED" &amp; REPLACE(C$22, 2, 1, "") &amp; REPLACE($A31, 1, 1, ""), Undocumented!$B:$F, 4, FALSE) &amp; IF(VLOOKUP("#ED" &amp; REPLACE(C$22, 2, 1, "") &amp; REPLACE($A31, 1, 1, ""), Undocumented!$B:$F, 4, FALSE) &lt;&gt; VLOOKUP("#ED" &amp; REPLACE(C$22, 2, 1, "") &amp; REPLACE($A31, 1, 1, ""), Undocumented!$B:$F, 5, FALSE), " / " &amp; VLOOKUP("#ED" &amp; REPLACE(C$22, 2, 1, "") &amp; REPLACE($A31, 1, 1, ""), Undocumented!$B:$F, 5, FALSE), ""))</f>
        <v/>
      </c>
      <c r="D31" s="49" t="str">
        <f>IF(ISERROR(VLOOKUP("#ED" &amp; REPLACE(D$22, 2, 1, "") &amp; REPLACE($A31, 1, 1, ""), Undocumented!$B:$F, 2, FALSE)), "", VLOOKUP("#ED" &amp; REPLACE(D$22, 2, 1, "") &amp; REPLACE($A31, 1, 1, ""), Undocumented!$B:$F, 2, FALSE) &amp; CHAR(13) &amp; CHAR(10) &amp; VLOOKUP("#ED" &amp; REPLACE(D$22, 2, 1, "") &amp; REPLACE($A31, 1, 1, ""), Undocumented!$B:$F, 4, FALSE) &amp; IF(VLOOKUP("#ED" &amp; REPLACE(D$22, 2, 1, "") &amp; REPLACE($A31, 1, 1, ""), Undocumented!$B:$F, 4, FALSE) &lt;&gt; VLOOKUP("#ED" &amp; REPLACE(D$22, 2, 1, "") &amp; REPLACE($A31, 1, 1, ""), Undocumented!$B:$F, 5, FALSE), " / " &amp; VLOOKUP("#ED" &amp; REPLACE(D$22, 2, 1, "") &amp; REPLACE($A31, 1, 1, ""), Undocumented!$B:$F, 5, FALSE), ""))</f>
        <v/>
      </c>
      <c r="E31" s="49" t="str">
        <f>IF(ISERROR(VLOOKUP("#ED" &amp; REPLACE(E$22, 2, 1, "") &amp; REPLACE($A31, 1, 1, ""), Undocumented!$B:$F, 2, FALSE)), "", VLOOKUP("#ED" &amp; REPLACE(E$22, 2, 1, "") &amp; REPLACE($A31, 1, 1, ""), Undocumented!$B:$F, 2, FALSE) &amp; CHAR(13) &amp; CHAR(10) &amp; VLOOKUP("#ED" &amp; REPLACE(E$22, 2, 1, "") &amp; REPLACE($A31, 1, 1, ""), Undocumented!$B:$F, 4, FALSE) &amp; IF(VLOOKUP("#ED" &amp; REPLACE(E$22, 2, 1, "") &amp; REPLACE($A31, 1, 1, ""), Undocumented!$B:$F, 4, FALSE) &lt;&gt; VLOOKUP("#ED" &amp; REPLACE(E$22, 2, 1, "") &amp; REPLACE($A31, 1, 1, ""), Undocumented!$B:$F, 5, FALSE), " / " &amp; VLOOKUP("#ED" &amp; REPLACE(E$22, 2, 1, "") &amp; REPLACE($A31, 1, 1, ""), Undocumented!$B:$F, 5, FALSE), ""))</f>
        <v/>
      </c>
      <c r="F31" s="31" t="str">
        <f>IF(ISERROR(VLOOKUP("#ED" &amp; REPLACE(F$22, 2, 1, "") &amp; REPLACE($A31, 1, 1, ""), Undocumented!$B:$F, 2, FALSE)), "", VLOOKUP("#ED" &amp; REPLACE(F$22, 2, 1, "") &amp; REPLACE($A31, 1, 1, ""), Undocumented!$B:$F, 2, FALSE) &amp; CHAR(13) &amp; CHAR(10) &amp; VLOOKUP("#ED" &amp; REPLACE(F$22, 2, 1, "") &amp; REPLACE($A31, 1, 1, ""), Undocumented!$B:$F, 4, FALSE) &amp; IF(VLOOKUP("#ED" &amp; REPLACE(F$22, 2, 1, "") &amp; REPLACE($A31, 1, 1, ""), Undocumented!$B:$F, 4, FALSE) &lt;&gt; VLOOKUP("#ED" &amp; REPLACE(F$22, 2, 1, "") &amp; REPLACE($A31, 1, 1, ""), Undocumented!$B:$F, 5, FALSE), " / " &amp; VLOOKUP("#ED" &amp; REPLACE(F$22, 2, 1, "") &amp; REPLACE($A31, 1, 1, ""), Undocumented!$B:$F, 5, FALSE), ""))</f>
        <v>IN C, (C)_x000D_
12</v>
      </c>
      <c r="G31" s="31" t="str">
        <f>IF(ISERROR(VLOOKUP("#ED" &amp; REPLACE(G$22, 2, 1, "") &amp; REPLACE($A31, 1, 1, ""), Undocumented!$B:$F, 2, FALSE)), "", VLOOKUP("#ED" &amp; REPLACE(G$22, 2, 1, "") &amp; REPLACE($A31, 1, 1, ""), Undocumented!$B:$F, 2, FALSE) &amp; CHAR(13) &amp; CHAR(10) &amp; VLOOKUP("#ED" &amp; REPLACE(G$22, 2, 1, "") &amp; REPLACE($A31, 1, 1, ""), Undocumented!$B:$F, 4, FALSE) &amp; IF(VLOOKUP("#ED" &amp; REPLACE(G$22, 2, 1, "") &amp; REPLACE($A31, 1, 1, ""), Undocumented!$B:$F, 4, FALSE) &lt;&gt; VLOOKUP("#ED" &amp; REPLACE(G$22, 2, 1, "") &amp; REPLACE($A31, 1, 1, ""), Undocumented!$B:$F, 5, FALSE), " / " &amp; VLOOKUP("#ED" &amp; REPLACE(G$22, 2, 1, "") &amp; REPLACE($A31, 1, 1, ""), Undocumented!$B:$F, 5, FALSE), ""))</f>
        <v>IN E, (C)_x000D_
12</v>
      </c>
      <c r="H31" s="31" t="str">
        <f>IF(ISERROR(VLOOKUP("#ED" &amp; REPLACE(H$22, 2, 1, "") &amp; REPLACE($A31, 1, 1, ""), Undocumented!$B:$F, 2, FALSE)), "", VLOOKUP("#ED" &amp; REPLACE(H$22, 2, 1, "") &amp; REPLACE($A31, 1, 1, ""), Undocumented!$B:$F, 2, FALSE) &amp; CHAR(13) &amp; CHAR(10) &amp; VLOOKUP("#ED" &amp; REPLACE(H$22, 2, 1, "") &amp; REPLACE($A31, 1, 1, ""), Undocumented!$B:$F, 4, FALSE) &amp; IF(VLOOKUP("#ED" &amp; REPLACE(H$22, 2, 1, "") &amp; REPLACE($A31, 1, 1, ""), Undocumented!$B:$F, 4, FALSE) &lt;&gt; VLOOKUP("#ED" &amp; REPLACE(H$22, 2, 1, "") &amp; REPLACE($A31, 1, 1, ""), Undocumented!$B:$F, 5, FALSE), " / " &amp; VLOOKUP("#ED" &amp; REPLACE(H$22, 2, 1, "") &amp; REPLACE($A31, 1, 1, ""), Undocumented!$B:$F, 5, FALSE), ""))</f>
        <v>IN L, (C)_x000D_
12</v>
      </c>
      <c r="I31" s="31" t="str">
        <f>IF(ISERROR(VLOOKUP("#ED" &amp; REPLACE(I$22, 2, 1, "") &amp; REPLACE($A31, 1, 1, ""), Undocumented!$B:$F, 2, FALSE)), "", VLOOKUP("#ED" &amp; REPLACE(I$22, 2, 1, "") &amp; REPLACE($A31, 1, 1, ""), Undocumented!$B:$F, 2, FALSE) &amp; CHAR(13) &amp; CHAR(10) &amp; VLOOKUP("#ED" &amp; REPLACE(I$22, 2, 1, "") &amp; REPLACE($A31, 1, 1, ""), Undocumented!$B:$F, 4, FALSE) &amp; IF(VLOOKUP("#ED" &amp; REPLACE(I$22, 2, 1, "") &amp; REPLACE($A31, 1, 1, ""), Undocumented!$B:$F, 4, FALSE) &lt;&gt; VLOOKUP("#ED" &amp; REPLACE(I$22, 2, 1, "") &amp; REPLACE($A31, 1, 1, ""), Undocumented!$B:$F, 5, FALSE), " / " &amp; VLOOKUP("#ED" &amp; REPLACE(I$22, 2, 1, "") &amp; REPLACE($A31, 1, 1, ""), Undocumented!$B:$F, 5, FALSE), ""))</f>
        <v>IN A, (C)_x000D_
12</v>
      </c>
      <c r="J31" s="49" t="str">
        <f>IF(ISERROR(VLOOKUP("#ED" &amp; REPLACE(J$22, 2, 1, "") &amp; REPLACE($A31, 1, 1, ""), Undocumented!$B:$F, 2, FALSE)), "", VLOOKUP("#ED" &amp; REPLACE(J$22, 2, 1, "") &amp; REPLACE($A31, 1, 1, ""), Undocumented!$B:$F, 2, FALSE) &amp; CHAR(13) &amp; CHAR(10) &amp; VLOOKUP("#ED" &amp; REPLACE(J$22, 2, 1, "") &amp; REPLACE($A31, 1, 1, ""), Undocumented!$B:$F, 4, FALSE) &amp; IF(VLOOKUP("#ED" &amp; REPLACE(J$22, 2, 1, "") &amp; REPLACE($A31, 1, 1, ""), Undocumented!$B:$F, 4, FALSE) &lt;&gt; VLOOKUP("#ED" &amp; REPLACE(J$22, 2, 1, "") &amp; REPLACE($A31, 1, 1, ""), Undocumented!$B:$F, 5, FALSE), " / " &amp; VLOOKUP("#ED" &amp; REPLACE(J$22, 2, 1, "") &amp; REPLACE($A31, 1, 1, ""), Undocumented!$B:$F, 5, FALSE), ""))</f>
        <v/>
      </c>
      <c r="K31" s="49" t="str">
        <f>IF(ISERROR(VLOOKUP("#ED" &amp; REPLACE(K$22, 2, 1, "") &amp; REPLACE($A31, 1, 1, ""), Undocumented!$B:$F, 2, FALSE)), "", VLOOKUP("#ED" &amp; REPLACE(K$22, 2, 1, "") &amp; REPLACE($A31, 1, 1, ""), Undocumented!$B:$F, 2, FALSE) &amp; CHAR(13) &amp; CHAR(10) &amp; VLOOKUP("#ED" &amp; REPLACE(K$22, 2, 1, "") &amp; REPLACE($A31, 1, 1, ""), Undocumented!$B:$F, 4, FALSE) &amp; IF(VLOOKUP("#ED" &amp; REPLACE(K$22, 2, 1, "") &amp; REPLACE($A31, 1, 1, ""), Undocumented!$B:$F, 4, FALSE) &lt;&gt; VLOOKUP("#ED" &amp; REPLACE(K$22, 2, 1, "") &amp; REPLACE($A31, 1, 1, ""), Undocumented!$B:$F, 5, FALSE), " / " &amp; VLOOKUP("#ED" &amp; REPLACE(K$22, 2, 1, "") &amp; REPLACE($A31, 1, 1, ""), Undocumented!$B:$F, 5, FALSE), ""))</f>
        <v/>
      </c>
      <c r="L31" s="50" t="str">
        <f>IF(ISERROR(VLOOKUP("#ED" &amp; REPLACE(L$22, 2, 1, "") &amp; REPLACE($A31, 1, 1, ""), Undocumented!$B:$F, 2, FALSE)), "", VLOOKUP("#ED" &amp; REPLACE(L$22, 2, 1, "") &amp; REPLACE($A31, 1, 1, ""), Undocumented!$B:$F, 2, FALSE) &amp; CHAR(13) &amp; CHAR(10) &amp; VLOOKUP("#ED" &amp; REPLACE(L$22, 2, 1, "") &amp; REPLACE($A31, 1, 1, ""), Undocumented!$B:$F, 4, FALSE) &amp; IF(VLOOKUP("#ED" &amp; REPLACE(L$22, 2, 1, "") &amp; REPLACE($A31, 1, 1, ""), Undocumented!$B:$F, 4, FALSE) &lt;&gt; VLOOKUP("#ED" &amp; REPLACE(L$22, 2, 1, "") &amp; REPLACE($A31, 1, 1, ""), Undocumented!$B:$F, 5, FALSE), " / " &amp; VLOOKUP("#ED" &amp; REPLACE(L$22, 2, 1, "") &amp; REPLACE($A31, 1, 1, ""), Undocumented!$B:$F, 5, FALSE), ""))</f>
        <v>LDD_x000D_
16</v>
      </c>
      <c r="M31" s="104" t="str">
        <f>IF(ISERROR(VLOOKUP("#ED" &amp; REPLACE(M$22, 2, 1, "") &amp; REPLACE($A31, 1, 1, ""), Undocumented!$B:$F, 2, FALSE)), "", VLOOKUP("#ED" &amp; REPLACE(M$22, 2, 1, "") &amp; REPLACE($A31, 1, 1, ""), Undocumented!$B:$F, 2, FALSE) &amp; CHAR(13) &amp; CHAR(10) &amp; VLOOKUP("#ED" &amp; REPLACE(M$22, 2, 1, "") &amp; REPLACE($A31, 1, 1, ""), Undocumented!$B:$F, 4, FALSE) &amp; IF(VLOOKUP("#ED" &amp; REPLACE(M$22, 2, 1, "") &amp; REPLACE($A31, 1, 1, ""), Undocumented!$B:$F, 4, FALSE) &lt;&gt; VLOOKUP("#ED" &amp; REPLACE(M$22, 2, 1, "") &amp; REPLACE($A31, 1, 1, ""), Undocumented!$B:$F, 5, FALSE), " / " &amp; VLOOKUP("#ED" &amp; REPLACE(M$22, 2, 1, "") &amp; REPLACE($A31, 1, 1, ""), Undocumented!$B:$F, 5, FALSE), ""))</f>
        <v>LDDR_x000D_
21 / 16</v>
      </c>
      <c r="N31" s="49" t="str">
        <f>IF(ISERROR(VLOOKUP("#ED" &amp; REPLACE(N$22, 2, 1, "") &amp; REPLACE($A31, 1, 1, ""), Undocumented!$B:$F, 2, FALSE)), "", VLOOKUP("#ED" &amp; REPLACE(N$22, 2, 1, "") &amp; REPLACE($A31, 1, 1, ""), Undocumented!$B:$F, 2, FALSE) &amp; CHAR(13) &amp; CHAR(10) &amp; VLOOKUP("#ED" &amp; REPLACE(N$22, 2, 1, "") &amp; REPLACE($A31, 1, 1, ""), Undocumented!$B:$F, 4, FALSE) &amp; IF(VLOOKUP("#ED" &amp; REPLACE(N$22, 2, 1, "") &amp; REPLACE($A31, 1, 1, ""), Undocumented!$B:$F, 4, FALSE) &lt;&gt; VLOOKUP("#ED" &amp; REPLACE(N$22, 2, 1, "") &amp; REPLACE($A31, 1, 1, ""), Undocumented!$B:$F, 5, FALSE), " / " &amp; VLOOKUP("#ED" &amp; REPLACE(N$22, 2, 1, "") &amp; REPLACE($A31, 1, 1, ""), Undocumented!$B:$F, 5, FALSE), ""))</f>
        <v/>
      </c>
      <c r="O31" s="49" t="str">
        <f>IF(ISERROR(VLOOKUP("#ED" &amp; REPLACE(O$22, 2, 1, "") &amp; REPLACE($A31, 1, 1, ""), Undocumented!$B:$F, 2, FALSE)), "", VLOOKUP("#ED" &amp; REPLACE(O$22, 2, 1, "") &amp; REPLACE($A31, 1, 1, ""), Undocumented!$B:$F, 2, FALSE) &amp; CHAR(13) &amp; CHAR(10) &amp; VLOOKUP("#ED" &amp; REPLACE(O$22, 2, 1, "") &amp; REPLACE($A31, 1, 1, ""), Undocumented!$B:$F, 4, FALSE) &amp; IF(VLOOKUP("#ED" &amp; REPLACE(O$22, 2, 1, "") &amp; REPLACE($A31, 1, 1, ""), Undocumented!$B:$F, 4, FALSE) &lt;&gt; VLOOKUP("#ED" &amp; REPLACE(O$22, 2, 1, "") &amp; REPLACE($A31, 1, 1, ""), Undocumented!$B:$F, 5, FALSE), " / " &amp; VLOOKUP("#ED" &amp; REPLACE(O$22, 2, 1, "") &amp; REPLACE($A31, 1, 1, ""), Undocumented!$B:$F, 5, FALSE), ""))</f>
        <v/>
      </c>
      <c r="P31" s="49" t="str">
        <f>IF(ISERROR(VLOOKUP("#ED" &amp; REPLACE(P$22, 2, 1, "") &amp; REPLACE($A31, 1, 1, ""), Undocumented!$B:$F, 2, FALSE)), "", VLOOKUP("#ED" &amp; REPLACE(P$22, 2, 1, "") &amp; REPLACE($A31, 1, 1, ""), Undocumented!$B:$F, 2, FALSE) &amp; CHAR(13) &amp; CHAR(10) &amp; VLOOKUP("#ED" &amp; REPLACE(P$22, 2, 1, "") &amp; REPLACE($A31, 1, 1, ""), Undocumented!$B:$F, 4, FALSE) &amp; IF(VLOOKUP("#ED" &amp; REPLACE(P$22, 2, 1, "") &amp; REPLACE($A31, 1, 1, ""), Undocumented!$B:$F, 4, FALSE) &lt;&gt; VLOOKUP("#ED" &amp; REPLACE(P$22, 2, 1, "") &amp; REPLACE($A31, 1, 1, ""), Undocumented!$B:$F, 5, FALSE), " / " &amp; VLOOKUP("#ED" &amp; REPLACE(P$22, 2, 1, "") &amp; REPLACE($A31, 1, 1, ""), Undocumented!$B:$F, 5, FALSE), ""))</f>
        <v/>
      </c>
      <c r="Q31" s="51" t="str">
        <f>IF(ISERROR(VLOOKUP("#ED" &amp; REPLACE(Q$22, 2, 1, "") &amp; REPLACE($A31, 1, 1, ""), Undocumented!$B:$F, 2, FALSE)), "", VLOOKUP("#ED" &amp; REPLACE(Q$22, 2, 1, "") &amp; REPLACE($A31, 1, 1, ""), Undocumented!$B:$F, 2, FALSE) &amp; CHAR(13) &amp; CHAR(10) &amp; VLOOKUP("#ED" &amp; REPLACE(Q$22, 2, 1, "") &amp; REPLACE($A31, 1, 1, ""), Undocumented!$B:$F, 4, FALSE) &amp; IF(VLOOKUP("#ED" &amp; REPLACE(Q$22, 2, 1, "") &amp; REPLACE($A31, 1, 1, ""), Undocumented!$B:$F, 4, FALSE) &lt;&gt; VLOOKUP("#ED" &amp; REPLACE(Q$22, 2, 1, "") &amp; REPLACE($A31, 1, 1, ""), Undocumented!$B:$F, 5, FALSE), " / " &amp; VLOOKUP("#ED" &amp; REPLACE(Q$22, 2, 1, "") &amp; REPLACE($A31, 1, 1, ""), Undocumented!$B:$F, 5, FALSE), ""))</f>
        <v/>
      </c>
      <c r="W31" s="6" t="s">
        <v>83</v>
      </c>
      <c r="X31" s="6" t="s">
        <v>83</v>
      </c>
      <c r="Y31" s="6" t="s">
        <v>83</v>
      </c>
      <c r="Z31" s="6" t="s">
        <v>83</v>
      </c>
      <c r="AC31" s="6" t="s">
        <v>3511</v>
      </c>
      <c r="AD31" s="6" t="s">
        <v>3952</v>
      </c>
      <c r="AI31" s="6" t="str">
        <f t="shared" si="1"/>
        <v>{ 12, 12, 12, 12},</v>
      </c>
    </row>
    <row r="32" spans="1:35" ht="26.25" thickBot="1">
      <c r="A32" s="8" t="s">
        <v>5229</v>
      </c>
      <c r="B32" s="48" t="str">
        <f>IF(ISERROR(VLOOKUP("#ED" &amp; REPLACE(B$22, 2, 1, "") &amp; REPLACE($A32, 1, 1, ""), Undocumented!$B:$F, 2, FALSE)), "", VLOOKUP("#ED" &amp; REPLACE(B$22, 2, 1, "") &amp; REPLACE($A32, 1, 1, ""), Undocumented!$B:$F, 2, FALSE) &amp; CHAR(13) &amp; CHAR(10) &amp; VLOOKUP("#ED" &amp; REPLACE(B$22, 2, 1, "") &amp; REPLACE($A32, 1, 1, ""), Undocumented!$B:$F, 4, FALSE) &amp; IF(VLOOKUP("#ED" &amp; REPLACE(B$22, 2, 1, "") &amp; REPLACE($A32, 1, 1, ""), Undocumented!$B:$F, 4, FALSE) &lt;&gt; VLOOKUP("#ED" &amp; REPLACE(B$22, 2, 1, "") &amp; REPLACE($A32, 1, 1, ""), Undocumented!$B:$F, 5, FALSE), " / " &amp; VLOOKUP("#ED" &amp; REPLACE(B$22, 2, 1, "") &amp; REPLACE($A32, 1, 1, ""), Undocumented!$B:$F, 5, FALSE), ""))</f>
        <v/>
      </c>
      <c r="C32" s="49" t="str">
        <f>IF(ISERROR(VLOOKUP("#ED" &amp; REPLACE(C$22, 2, 1, "") &amp; REPLACE($A32, 1, 1, ""), Undocumented!$B:$F, 2, FALSE)), "", VLOOKUP("#ED" &amp; REPLACE(C$22, 2, 1, "") &amp; REPLACE($A32, 1, 1, ""), Undocumented!$B:$F, 2, FALSE) &amp; CHAR(13) &amp; CHAR(10) &amp; VLOOKUP("#ED" &amp; REPLACE(C$22, 2, 1, "") &amp; REPLACE($A32, 1, 1, ""), Undocumented!$B:$F, 4, FALSE) &amp; IF(VLOOKUP("#ED" &amp; REPLACE(C$22, 2, 1, "") &amp; REPLACE($A32, 1, 1, ""), Undocumented!$B:$F, 4, FALSE) &lt;&gt; VLOOKUP("#ED" &amp; REPLACE(C$22, 2, 1, "") &amp; REPLACE($A32, 1, 1, ""), Undocumented!$B:$F, 5, FALSE), " / " &amp; VLOOKUP("#ED" &amp; REPLACE(C$22, 2, 1, "") &amp; REPLACE($A32, 1, 1, ""), Undocumented!$B:$F, 5, FALSE), ""))</f>
        <v/>
      </c>
      <c r="D32" s="49" t="str">
        <f>IF(ISERROR(VLOOKUP("#ED" &amp; REPLACE(D$22, 2, 1, "") &amp; REPLACE($A32, 1, 1, ""), Undocumented!$B:$F, 2, FALSE)), "", VLOOKUP("#ED" &amp; REPLACE(D$22, 2, 1, "") &amp; REPLACE($A32, 1, 1, ""), Undocumented!$B:$F, 2, FALSE) &amp; CHAR(13) &amp; CHAR(10) &amp; VLOOKUP("#ED" &amp; REPLACE(D$22, 2, 1, "") &amp; REPLACE($A32, 1, 1, ""), Undocumented!$B:$F, 4, FALSE) &amp; IF(VLOOKUP("#ED" &amp; REPLACE(D$22, 2, 1, "") &amp; REPLACE($A32, 1, 1, ""), Undocumented!$B:$F, 4, FALSE) &lt;&gt; VLOOKUP("#ED" &amp; REPLACE(D$22, 2, 1, "") &amp; REPLACE($A32, 1, 1, ""), Undocumented!$B:$F, 5, FALSE), " / " &amp; VLOOKUP("#ED" &amp; REPLACE(D$22, 2, 1, "") &amp; REPLACE($A32, 1, 1, ""), Undocumented!$B:$F, 5, FALSE), ""))</f>
        <v/>
      </c>
      <c r="E32" s="49" t="str">
        <f>IF(ISERROR(VLOOKUP("#ED" &amp; REPLACE(E$22, 2, 1, "") &amp; REPLACE($A32, 1, 1, ""), Undocumented!$B:$F, 2, FALSE)), "", VLOOKUP("#ED" &amp; REPLACE(E$22, 2, 1, "") &amp; REPLACE($A32, 1, 1, ""), Undocumented!$B:$F, 2, FALSE) &amp; CHAR(13) &amp; CHAR(10) &amp; VLOOKUP("#ED" &amp; REPLACE(E$22, 2, 1, "") &amp; REPLACE($A32, 1, 1, ""), Undocumented!$B:$F, 4, FALSE) &amp; IF(VLOOKUP("#ED" &amp; REPLACE(E$22, 2, 1, "") &amp; REPLACE($A32, 1, 1, ""), Undocumented!$B:$F, 4, FALSE) &lt;&gt; VLOOKUP("#ED" &amp; REPLACE(E$22, 2, 1, "") &amp; REPLACE($A32, 1, 1, ""), Undocumented!$B:$F, 5, FALSE), " / " &amp; VLOOKUP("#ED" &amp; REPLACE(E$22, 2, 1, "") &amp; REPLACE($A32, 1, 1, ""), Undocumented!$B:$F, 5, FALSE), ""))</f>
        <v/>
      </c>
      <c r="F32" s="31" t="str">
        <f>IF(ISERROR(VLOOKUP("#ED" &amp; REPLACE(F$22, 2, 1, "") &amp; REPLACE($A32, 1, 1, ""), Undocumented!$B:$F, 2, FALSE)), "", VLOOKUP("#ED" &amp; REPLACE(F$22, 2, 1, "") &amp; REPLACE($A32, 1, 1, ""), Undocumented!$B:$F, 2, FALSE) &amp; CHAR(13) &amp; CHAR(10) &amp; VLOOKUP("#ED" &amp; REPLACE(F$22, 2, 1, "") &amp; REPLACE($A32, 1, 1, ""), Undocumented!$B:$F, 4, FALSE) &amp; IF(VLOOKUP("#ED" &amp; REPLACE(F$22, 2, 1, "") &amp; REPLACE($A32, 1, 1, ""), Undocumented!$B:$F, 4, FALSE) &lt;&gt; VLOOKUP("#ED" &amp; REPLACE(F$22, 2, 1, "") &amp; REPLACE($A32, 1, 1, ""), Undocumented!$B:$F, 5, FALSE), " / " &amp; VLOOKUP("#ED" &amp; REPLACE(F$22, 2, 1, "") &amp; REPLACE($A32, 1, 1, ""), Undocumented!$B:$F, 5, FALSE), ""))</f>
        <v>OUT (C), C_x000D_
12</v>
      </c>
      <c r="G32" s="31" t="str">
        <f>IF(ISERROR(VLOOKUP("#ED" &amp; REPLACE(G$22, 2, 1, "") &amp; REPLACE($A32, 1, 1, ""), Undocumented!$B:$F, 2, FALSE)), "", VLOOKUP("#ED" &amp; REPLACE(G$22, 2, 1, "") &amp; REPLACE($A32, 1, 1, ""), Undocumented!$B:$F, 2, FALSE) &amp; CHAR(13) &amp; CHAR(10) &amp; VLOOKUP("#ED" &amp; REPLACE(G$22, 2, 1, "") &amp; REPLACE($A32, 1, 1, ""), Undocumented!$B:$F, 4, FALSE) &amp; IF(VLOOKUP("#ED" &amp; REPLACE(G$22, 2, 1, "") &amp; REPLACE($A32, 1, 1, ""), Undocumented!$B:$F, 4, FALSE) &lt;&gt; VLOOKUP("#ED" &amp; REPLACE(G$22, 2, 1, "") &amp; REPLACE($A32, 1, 1, ""), Undocumented!$B:$F, 5, FALSE), " / " &amp; VLOOKUP("#ED" &amp; REPLACE(G$22, 2, 1, "") &amp; REPLACE($A32, 1, 1, ""), Undocumented!$B:$F, 5, FALSE), ""))</f>
        <v>OUT (C), E_x000D_
12</v>
      </c>
      <c r="H32" s="31" t="str">
        <f>IF(ISERROR(VLOOKUP("#ED" &amp; REPLACE(H$22, 2, 1, "") &amp; REPLACE($A32, 1, 1, ""), Undocumented!$B:$F, 2, FALSE)), "", VLOOKUP("#ED" &amp; REPLACE(H$22, 2, 1, "") &amp; REPLACE($A32, 1, 1, ""), Undocumented!$B:$F, 2, FALSE) &amp; CHAR(13) &amp; CHAR(10) &amp; VLOOKUP("#ED" &amp; REPLACE(H$22, 2, 1, "") &amp; REPLACE($A32, 1, 1, ""), Undocumented!$B:$F, 4, FALSE) &amp; IF(VLOOKUP("#ED" &amp; REPLACE(H$22, 2, 1, "") &amp; REPLACE($A32, 1, 1, ""), Undocumented!$B:$F, 4, FALSE) &lt;&gt; VLOOKUP("#ED" &amp; REPLACE(H$22, 2, 1, "") &amp; REPLACE($A32, 1, 1, ""), Undocumented!$B:$F, 5, FALSE), " / " &amp; VLOOKUP("#ED" &amp; REPLACE(H$22, 2, 1, "") &amp; REPLACE($A32, 1, 1, ""), Undocumented!$B:$F, 5, FALSE), ""))</f>
        <v>OUT (C), L_x000D_
12</v>
      </c>
      <c r="I32" s="31" t="str">
        <f>IF(ISERROR(VLOOKUP("#ED" &amp; REPLACE(I$22, 2, 1, "") &amp; REPLACE($A32, 1, 1, ""), Undocumented!$B:$F, 2, FALSE)), "", VLOOKUP("#ED" &amp; REPLACE(I$22, 2, 1, "") &amp; REPLACE($A32, 1, 1, ""), Undocumented!$B:$F, 2, FALSE) &amp; CHAR(13) &amp; CHAR(10) &amp; VLOOKUP("#ED" &amp; REPLACE(I$22, 2, 1, "") &amp; REPLACE($A32, 1, 1, ""), Undocumented!$B:$F, 4, FALSE) &amp; IF(VLOOKUP("#ED" &amp; REPLACE(I$22, 2, 1, "") &amp; REPLACE($A32, 1, 1, ""), Undocumented!$B:$F, 4, FALSE) &lt;&gt; VLOOKUP("#ED" &amp; REPLACE(I$22, 2, 1, "") &amp; REPLACE($A32, 1, 1, ""), Undocumented!$B:$F, 5, FALSE), " / " &amp; VLOOKUP("#ED" &amp; REPLACE(I$22, 2, 1, "") &amp; REPLACE($A32, 1, 1, ""), Undocumented!$B:$F, 5, FALSE), ""))</f>
        <v>OUT (C), A_x000D_
12</v>
      </c>
      <c r="J32" s="49" t="str">
        <f>IF(ISERROR(VLOOKUP("#ED" &amp; REPLACE(J$22, 2, 1, "") &amp; REPLACE($A32, 1, 1, ""), Undocumented!$B:$F, 2, FALSE)), "", VLOOKUP("#ED" &amp; REPLACE(J$22, 2, 1, "") &amp; REPLACE($A32, 1, 1, ""), Undocumented!$B:$F, 2, FALSE) &amp; CHAR(13) &amp; CHAR(10) &amp; VLOOKUP("#ED" &amp; REPLACE(J$22, 2, 1, "") &amp; REPLACE($A32, 1, 1, ""), Undocumented!$B:$F, 4, FALSE) &amp; IF(VLOOKUP("#ED" &amp; REPLACE(J$22, 2, 1, "") &amp; REPLACE($A32, 1, 1, ""), Undocumented!$B:$F, 4, FALSE) &lt;&gt; VLOOKUP("#ED" &amp; REPLACE(J$22, 2, 1, "") &amp; REPLACE($A32, 1, 1, ""), Undocumented!$B:$F, 5, FALSE), " / " &amp; VLOOKUP("#ED" &amp; REPLACE(J$22, 2, 1, "") &amp; REPLACE($A32, 1, 1, ""), Undocumented!$B:$F, 5, FALSE), ""))</f>
        <v/>
      </c>
      <c r="K32" s="49" t="str">
        <f>IF(ISERROR(VLOOKUP("#ED" &amp; REPLACE(K$22, 2, 1, "") &amp; REPLACE($A32, 1, 1, ""), Undocumented!$B:$F, 2, FALSE)), "", VLOOKUP("#ED" &amp; REPLACE(K$22, 2, 1, "") &amp; REPLACE($A32, 1, 1, ""), Undocumented!$B:$F, 2, FALSE) &amp; CHAR(13) &amp; CHAR(10) &amp; VLOOKUP("#ED" &amp; REPLACE(K$22, 2, 1, "") &amp; REPLACE($A32, 1, 1, ""), Undocumented!$B:$F, 4, FALSE) &amp; IF(VLOOKUP("#ED" &amp; REPLACE(K$22, 2, 1, "") &amp; REPLACE($A32, 1, 1, ""), Undocumented!$B:$F, 4, FALSE) &lt;&gt; VLOOKUP("#ED" &amp; REPLACE(K$22, 2, 1, "") &amp; REPLACE($A32, 1, 1, ""), Undocumented!$B:$F, 5, FALSE), " / " &amp; VLOOKUP("#ED" &amp; REPLACE(K$22, 2, 1, "") &amp; REPLACE($A32, 1, 1, ""), Undocumented!$B:$F, 5, FALSE), ""))</f>
        <v/>
      </c>
      <c r="L32" s="50" t="str">
        <f>IF(ISERROR(VLOOKUP("#ED" &amp; REPLACE(L$22, 2, 1, "") &amp; REPLACE($A32, 1, 1, ""), Undocumented!$B:$F, 2, FALSE)), "", VLOOKUP("#ED" &amp; REPLACE(L$22, 2, 1, "") &amp; REPLACE($A32, 1, 1, ""), Undocumented!$B:$F, 2, FALSE) &amp; CHAR(13) &amp; CHAR(10) &amp; VLOOKUP("#ED" &amp; REPLACE(L$22, 2, 1, "") &amp; REPLACE($A32, 1, 1, ""), Undocumented!$B:$F, 4, FALSE) &amp; IF(VLOOKUP("#ED" &amp; REPLACE(L$22, 2, 1, "") &amp; REPLACE($A32, 1, 1, ""), Undocumented!$B:$F, 4, FALSE) &lt;&gt; VLOOKUP("#ED" &amp; REPLACE(L$22, 2, 1, "") &amp; REPLACE($A32, 1, 1, ""), Undocumented!$B:$F, 5, FALSE), " / " &amp; VLOOKUP("#ED" &amp; REPLACE(L$22, 2, 1, "") &amp; REPLACE($A32, 1, 1, ""), Undocumented!$B:$F, 5, FALSE), ""))</f>
        <v>CPD_x000D_
16</v>
      </c>
      <c r="M32" s="104" t="str">
        <f>IF(ISERROR(VLOOKUP("#ED" &amp; REPLACE(M$22, 2, 1, "") &amp; REPLACE($A32, 1, 1, ""), Undocumented!$B:$F, 2, FALSE)), "", VLOOKUP("#ED" &amp; REPLACE(M$22, 2, 1, "") &amp; REPLACE($A32, 1, 1, ""), Undocumented!$B:$F, 2, FALSE) &amp; CHAR(13) &amp; CHAR(10) &amp; VLOOKUP("#ED" &amp; REPLACE(M$22, 2, 1, "") &amp; REPLACE($A32, 1, 1, ""), Undocumented!$B:$F, 4, FALSE) &amp; IF(VLOOKUP("#ED" &amp; REPLACE(M$22, 2, 1, "") &amp; REPLACE($A32, 1, 1, ""), Undocumented!$B:$F, 4, FALSE) &lt;&gt; VLOOKUP("#ED" &amp; REPLACE(M$22, 2, 1, "") &amp; REPLACE($A32, 1, 1, ""), Undocumented!$B:$F, 5, FALSE), " / " &amp; VLOOKUP("#ED" &amp; REPLACE(M$22, 2, 1, "") &amp; REPLACE($A32, 1, 1, ""), Undocumented!$B:$F, 5, FALSE), ""))</f>
        <v>CPDR_x000D_
21 / 16</v>
      </c>
      <c r="N32" s="49" t="str">
        <f>IF(ISERROR(VLOOKUP("#ED" &amp; REPLACE(N$22, 2, 1, "") &amp; REPLACE($A32, 1, 1, ""), Undocumented!$B:$F, 2, FALSE)), "", VLOOKUP("#ED" &amp; REPLACE(N$22, 2, 1, "") &amp; REPLACE($A32, 1, 1, ""), Undocumented!$B:$F, 2, FALSE) &amp; CHAR(13) &amp; CHAR(10) &amp; VLOOKUP("#ED" &amp; REPLACE(N$22, 2, 1, "") &amp; REPLACE($A32, 1, 1, ""), Undocumented!$B:$F, 4, FALSE) &amp; IF(VLOOKUP("#ED" &amp; REPLACE(N$22, 2, 1, "") &amp; REPLACE($A32, 1, 1, ""), Undocumented!$B:$F, 4, FALSE) &lt;&gt; VLOOKUP("#ED" &amp; REPLACE(N$22, 2, 1, "") &amp; REPLACE($A32, 1, 1, ""), Undocumented!$B:$F, 5, FALSE), " / " &amp; VLOOKUP("#ED" &amp; REPLACE(N$22, 2, 1, "") &amp; REPLACE($A32, 1, 1, ""), Undocumented!$B:$F, 5, FALSE), ""))</f>
        <v/>
      </c>
      <c r="O32" s="49" t="str">
        <f>IF(ISERROR(VLOOKUP("#ED" &amp; REPLACE(O$22, 2, 1, "") &amp; REPLACE($A32, 1, 1, ""), Undocumented!$B:$F, 2, FALSE)), "", VLOOKUP("#ED" &amp; REPLACE(O$22, 2, 1, "") &amp; REPLACE($A32, 1, 1, ""), Undocumented!$B:$F, 2, FALSE) &amp; CHAR(13) &amp; CHAR(10) &amp; VLOOKUP("#ED" &amp; REPLACE(O$22, 2, 1, "") &amp; REPLACE($A32, 1, 1, ""), Undocumented!$B:$F, 4, FALSE) &amp; IF(VLOOKUP("#ED" &amp; REPLACE(O$22, 2, 1, "") &amp; REPLACE($A32, 1, 1, ""), Undocumented!$B:$F, 4, FALSE) &lt;&gt; VLOOKUP("#ED" &amp; REPLACE(O$22, 2, 1, "") &amp; REPLACE($A32, 1, 1, ""), Undocumented!$B:$F, 5, FALSE), " / " &amp; VLOOKUP("#ED" &amp; REPLACE(O$22, 2, 1, "") &amp; REPLACE($A32, 1, 1, ""), Undocumented!$B:$F, 5, FALSE), ""))</f>
        <v/>
      </c>
      <c r="P32" s="49" t="str">
        <f>IF(ISERROR(VLOOKUP("#ED" &amp; REPLACE(P$22, 2, 1, "") &amp; REPLACE($A32, 1, 1, ""), Undocumented!$B:$F, 2, FALSE)), "", VLOOKUP("#ED" &amp; REPLACE(P$22, 2, 1, "") &amp; REPLACE($A32, 1, 1, ""), Undocumented!$B:$F, 2, FALSE) &amp; CHAR(13) &amp; CHAR(10) &amp; VLOOKUP("#ED" &amp; REPLACE(P$22, 2, 1, "") &amp; REPLACE($A32, 1, 1, ""), Undocumented!$B:$F, 4, FALSE) &amp; IF(VLOOKUP("#ED" &amp; REPLACE(P$22, 2, 1, "") &amp; REPLACE($A32, 1, 1, ""), Undocumented!$B:$F, 4, FALSE) &lt;&gt; VLOOKUP("#ED" &amp; REPLACE(P$22, 2, 1, "") &amp; REPLACE($A32, 1, 1, ""), Undocumented!$B:$F, 5, FALSE), " / " &amp; VLOOKUP("#ED" &amp; REPLACE(P$22, 2, 1, "") &amp; REPLACE($A32, 1, 1, ""), Undocumented!$B:$F, 5, FALSE), ""))</f>
        <v/>
      </c>
      <c r="Q32" s="51" t="str">
        <f>IF(ISERROR(VLOOKUP("#ED" &amp; REPLACE(Q$22, 2, 1, "") &amp; REPLACE($A32, 1, 1, ""), Undocumented!$B:$F, 2, FALSE)), "", VLOOKUP("#ED" &amp; REPLACE(Q$22, 2, 1, "") &amp; REPLACE($A32, 1, 1, ""), Undocumented!$B:$F, 2, FALSE) &amp; CHAR(13) &amp; CHAR(10) &amp; VLOOKUP("#ED" &amp; REPLACE(Q$22, 2, 1, "") &amp; REPLACE($A32, 1, 1, ""), Undocumented!$B:$F, 4, FALSE) &amp; IF(VLOOKUP("#ED" &amp; REPLACE(Q$22, 2, 1, "") &amp; REPLACE($A32, 1, 1, ""), Undocumented!$B:$F, 4, FALSE) &lt;&gt; VLOOKUP("#ED" &amp; REPLACE(Q$22, 2, 1, "") &amp; REPLACE($A32, 1, 1, ""), Undocumented!$B:$F, 5, FALSE), " / " &amp; VLOOKUP("#ED" &amp; REPLACE(Q$22, 2, 1, "") &amp; REPLACE($A32, 1, 1, ""), Undocumented!$B:$F, 5, FALSE), ""))</f>
        <v/>
      </c>
      <c r="W32" s="6" t="s">
        <v>83</v>
      </c>
      <c r="X32" s="6" t="s">
        <v>83</v>
      </c>
      <c r="Y32" s="6" t="s">
        <v>83</v>
      </c>
      <c r="Z32" s="6" t="s">
        <v>83</v>
      </c>
      <c r="AC32" s="6" t="s">
        <v>3511</v>
      </c>
      <c r="AD32" s="6" t="s">
        <v>3952</v>
      </c>
      <c r="AI32" s="6" t="str">
        <f t="shared" si="1"/>
        <v>{ 12, 12, 12, 12},</v>
      </c>
    </row>
    <row r="33" spans="1:35" ht="26.25" thickBot="1">
      <c r="A33" s="8" t="s">
        <v>5228</v>
      </c>
      <c r="B33" s="48" t="str">
        <f>IF(ISERROR(VLOOKUP("#ED" &amp; REPLACE(B$22, 2, 1, "") &amp; REPLACE($A33, 1, 1, ""), Undocumented!$B:$F, 2, FALSE)), "", VLOOKUP("#ED" &amp; REPLACE(B$22, 2, 1, "") &amp; REPLACE($A33, 1, 1, ""), Undocumented!$B:$F, 2, FALSE) &amp; CHAR(13) &amp; CHAR(10) &amp; VLOOKUP("#ED" &amp; REPLACE(B$22, 2, 1, "") &amp; REPLACE($A33, 1, 1, ""), Undocumented!$B:$F, 4, FALSE) &amp; IF(VLOOKUP("#ED" &amp; REPLACE(B$22, 2, 1, "") &amp; REPLACE($A33, 1, 1, ""), Undocumented!$B:$F, 4, FALSE) &lt;&gt; VLOOKUP("#ED" &amp; REPLACE(B$22, 2, 1, "") &amp; REPLACE($A33, 1, 1, ""), Undocumented!$B:$F, 5, FALSE), " / " &amp; VLOOKUP("#ED" &amp; REPLACE(B$22, 2, 1, "") &amp; REPLACE($A33, 1, 1, ""), Undocumented!$B:$F, 5, FALSE), ""))</f>
        <v/>
      </c>
      <c r="C33" s="49" t="str">
        <f>IF(ISERROR(VLOOKUP("#ED" &amp; REPLACE(C$22, 2, 1, "") &amp; REPLACE($A33, 1, 1, ""), Undocumented!$B:$F, 2, FALSE)), "", VLOOKUP("#ED" &amp; REPLACE(C$22, 2, 1, "") &amp; REPLACE($A33, 1, 1, ""), Undocumented!$B:$F, 2, FALSE) &amp; CHAR(13) &amp; CHAR(10) &amp; VLOOKUP("#ED" &amp; REPLACE(C$22, 2, 1, "") &amp; REPLACE($A33, 1, 1, ""), Undocumented!$B:$F, 4, FALSE) &amp; IF(VLOOKUP("#ED" &amp; REPLACE(C$22, 2, 1, "") &amp; REPLACE($A33, 1, 1, ""), Undocumented!$B:$F, 4, FALSE) &lt;&gt; VLOOKUP("#ED" &amp; REPLACE(C$22, 2, 1, "") &amp; REPLACE($A33, 1, 1, ""), Undocumented!$B:$F, 5, FALSE), " / " &amp; VLOOKUP("#ED" &amp; REPLACE(C$22, 2, 1, "") &amp; REPLACE($A33, 1, 1, ""), Undocumented!$B:$F, 5, FALSE), ""))</f>
        <v/>
      </c>
      <c r="D33" s="49" t="str">
        <f>IF(ISERROR(VLOOKUP("#ED" &amp; REPLACE(D$22, 2, 1, "") &amp; REPLACE($A33, 1, 1, ""), Undocumented!$B:$F, 2, FALSE)), "", VLOOKUP("#ED" &amp; REPLACE(D$22, 2, 1, "") &amp; REPLACE($A33, 1, 1, ""), Undocumented!$B:$F, 2, FALSE) &amp; CHAR(13) &amp; CHAR(10) &amp; VLOOKUP("#ED" &amp; REPLACE(D$22, 2, 1, "") &amp; REPLACE($A33, 1, 1, ""), Undocumented!$B:$F, 4, FALSE) &amp; IF(VLOOKUP("#ED" &amp; REPLACE(D$22, 2, 1, "") &amp; REPLACE($A33, 1, 1, ""), Undocumented!$B:$F, 4, FALSE) &lt;&gt; VLOOKUP("#ED" &amp; REPLACE(D$22, 2, 1, "") &amp; REPLACE($A33, 1, 1, ""), Undocumented!$B:$F, 5, FALSE), " / " &amp; VLOOKUP("#ED" &amp; REPLACE(D$22, 2, 1, "") &amp; REPLACE($A33, 1, 1, ""), Undocumented!$B:$F, 5, FALSE), ""))</f>
        <v/>
      </c>
      <c r="E33" s="49" t="str">
        <f>IF(ISERROR(VLOOKUP("#ED" &amp; REPLACE(E$22, 2, 1, "") &amp; REPLACE($A33, 1, 1, ""), Undocumented!$B:$F, 2, FALSE)), "", VLOOKUP("#ED" &amp; REPLACE(E$22, 2, 1, "") &amp; REPLACE($A33, 1, 1, ""), Undocumented!$B:$F, 2, FALSE) &amp; CHAR(13) &amp; CHAR(10) &amp; VLOOKUP("#ED" &amp; REPLACE(E$22, 2, 1, "") &amp; REPLACE($A33, 1, 1, ""), Undocumented!$B:$F, 4, FALSE) &amp; IF(VLOOKUP("#ED" &amp; REPLACE(E$22, 2, 1, "") &amp; REPLACE($A33, 1, 1, ""), Undocumented!$B:$F, 4, FALSE) &lt;&gt; VLOOKUP("#ED" &amp; REPLACE(E$22, 2, 1, "") &amp; REPLACE($A33, 1, 1, ""), Undocumented!$B:$F, 5, FALSE), " / " &amp; VLOOKUP("#ED" &amp; REPLACE(E$22, 2, 1, "") &amp; REPLACE($A33, 1, 1, ""), Undocumented!$B:$F, 5, FALSE), ""))</f>
        <v/>
      </c>
      <c r="F33" s="26" t="str">
        <f>IF(ISERROR(VLOOKUP("#ED" &amp; REPLACE(F$22, 2, 1, "") &amp; REPLACE($A33, 1, 1, ""), Undocumented!$B:$F, 2, FALSE)), "", VLOOKUP("#ED" &amp; REPLACE(F$22, 2, 1, "") &amp; REPLACE($A33, 1, 1, ""), Undocumented!$B:$F, 2, FALSE) &amp; CHAR(13) &amp; CHAR(10) &amp; VLOOKUP("#ED" &amp; REPLACE(F$22, 2, 1, "") &amp; REPLACE($A33, 1, 1, ""), Undocumented!$B:$F, 4, FALSE) &amp; IF(VLOOKUP("#ED" &amp; REPLACE(F$22, 2, 1, "") &amp; REPLACE($A33, 1, 1, ""), Undocumented!$B:$F, 4, FALSE) &lt;&gt; VLOOKUP("#ED" &amp; REPLACE(F$22, 2, 1, "") &amp; REPLACE($A33, 1, 1, ""), Undocumented!$B:$F, 5, FALSE), " / " &amp; VLOOKUP("#ED" &amp; REPLACE(F$22, 2, 1, "") &amp; REPLACE($A33, 1, 1, ""), Undocumented!$B:$F, 5, FALSE), ""))</f>
        <v>ADC HL, BC_x000D_
15</v>
      </c>
      <c r="G33" s="26" t="str">
        <f>IF(ISERROR(VLOOKUP("#ED" &amp; REPLACE(G$22, 2, 1, "") &amp; REPLACE($A33, 1, 1, ""), Undocumented!$B:$F, 2, FALSE)), "", VLOOKUP("#ED" &amp; REPLACE(G$22, 2, 1, "") &amp; REPLACE($A33, 1, 1, ""), Undocumented!$B:$F, 2, FALSE) &amp; CHAR(13) &amp; CHAR(10) &amp; VLOOKUP("#ED" &amp; REPLACE(G$22, 2, 1, "") &amp; REPLACE($A33, 1, 1, ""), Undocumented!$B:$F, 4, FALSE) &amp; IF(VLOOKUP("#ED" &amp; REPLACE(G$22, 2, 1, "") &amp; REPLACE($A33, 1, 1, ""), Undocumented!$B:$F, 4, FALSE) &lt;&gt; VLOOKUP("#ED" &amp; REPLACE(G$22, 2, 1, "") &amp; REPLACE($A33, 1, 1, ""), Undocumented!$B:$F, 5, FALSE), " / " &amp; VLOOKUP("#ED" &amp; REPLACE(G$22, 2, 1, "") &amp; REPLACE($A33, 1, 1, ""), Undocumented!$B:$F, 5, FALSE), ""))</f>
        <v>ADC HL, DE_x000D_
15</v>
      </c>
      <c r="H33" s="26" t="str">
        <f>IF(ISERROR(VLOOKUP("#ED" &amp; REPLACE(H$22, 2, 1, "") &amp; REPLACE($A33, 1, 1, ""), Undocumented!$B:$F, 2, FALSE)), "", VLOOKUP("#ED" &amp; REPLACE(H$22, 2, 1, "") &amp; REPLACE($A33, 1, 1, ""), Undocumented!$B:$F, 2, FALSE) &amp; CHAR(13) &amp; CHAR(10) &amp; VLOOKUP("#ED" &amp; REPLACE(H$22, 2, 1, "") &amp; REPLACE($A33, 1, 1, ""), Undocumented!$B:$F, 4, FALSE) &amp; IF(VLOOKUP("#ED" &amp; REPLACE(H$22, 2, 1, "") &amp; REPLACE($A33, 1, 1, ""), Undocumented!$B:$F, 4, FALSE) &lt;&gt; VLOOKUP("#ED" &amp; REPLACE(H$22, 2, 1, "") &amp; REPLACE($A33, 1, 1, ""), Undocumented!$B:$F, 5, FALSE), " / " &amp; VLOOKUP("#ED" &amp; REPLACE(H$22, 2, 1, "") &amp; REPLACE($A33, 1, 1, ""), Undocumented!$B:$F, 5, FALSE), ""))</f>
        <v>ADC HL, HL_x000D_
15</v>
      </c>
      <c r="I33" s="26" t="str">
        <f>IF(ISERROR(VLOOKUP("#ED" &amp; REPLACE(I$22, 2, 1, "") &amp; REPLACE($A33, 1, 1, ""), Undocumented!$B:$F, 2, FALSE)), "", VLOOKUP("#ED" &amp; REPLACE(I$22, 2, 1, "") &amp; REPLACE($A33, 1, 1, ""), Undocumented!$B:$F, 2, FALSE) &amp; CHAR(13) &amp; CHAR(10) &amp; VLOOKUP("#ED" &amp; REPLACE(I$22, 2, 1, "") &amp; REPLACE($A33, 1, 1, ""), Undocumented!$B:$F, 4, FALSE) &amp; IF(VLOOKUP("#ED" &amp; REPLACE(I$22, 2, 1, "") &amp; REPLACE($A33, 1, 1, ""), Undocumented!$B:$F, 4, FALSE) &lt;&gt; VLOOKUP("#ED" &amp; REPLACE(I$22, 2, 1, "") &amp; REPLACE($A33, 1, 1, ""), Undocumented!$B:$F, 5, FALSE), " / " &amp; VLOOKUP("#ED" &amp; REPLACE(I$22, 2, 1, "") &amp; REPLACE($A33, 1, 1, ""), Undocumented!$B:$F, 5, FALSE), ""))</f>
        <v>ADC HL, SP_x000D_
15</v>
      </c>
      <c r="J33" s="49" t="str">
        <f>IF(ISERROR(VLOOKUP("#ED" &amp; REPLACE(J$22, 2, 1, "") &amp; REPLACE($A33, 1, 1, ""), Undocumented!$B:$F, 2, FALSE)), "", VLOOKUP("#ED" &amp; REPLACE(J$22, 2, 1, "") &amp; REPLACE($A33, 1, 1, ""), Undocumented!$B:$F, 2, FALSE) &amp; CHAR(13) &amp; CHAR(10) &amp; VLOOKUP("#ED" &amp; REPLACE(J$22, 2, 1, "") &amp; REPLACE($A33, 1, 1, ""), Undocumented!$B:$F, 4, FALSE) &amp; IF(VLOOKUP("#ED" &amp; REPLACE(J$22, 2, 1, "") &amp; REPLACE($A33, 1, 1, ""), Undocumented!$B:$F, 4, FALSE) &lt;&gt; VLOOKUP("#ED" &amp; REPLACE(J$22, 2, 1, "") &amp; REPLACE($A33, 1, 1, ""), Undocumented!$B:$F, 5, FALSE), " / " &amp; VLOOKUP("#ED" &amp; REPLACE(J$22, 2, 1, "") &amp; REPLACE($A33, 1, 1, ""), Undocumented!$B:$F, 5, FALSE), ""))</f>
        <v/>
      </c>
      <c r="K33" s="49" t="str">
        <f>IF(ISERROR(VLOOKUP("#ED" &amp; REPLACE(K$22, 2, 1, "") &amp; REPLACE($A33, 1, 1, ""), Undocumented!$B:$F, 2, FALSE)), "", VLOOKUP("#ED" &amp; REPLACE(K$22, 2, 1, "") &amp; REPLACE($A33, 1, 1, ""), Undocumented!$B:$F, 2, FALSE) &amp; CHAR(13) &amp; CHAR(10) &amp; VLOOKUP("#ED" &amp; REPLACE(K$22, 2, 1, "") &amp; REPLACE($A33, 1, 1, ""), Undocumented!$B:$F, 4, FALSE) &amp; IF(VLOOKUP("#ED" &amp; REPLACE(K$22, 2, 1, "") &amp; REPLACE($A33, 1, 1, ""), Undocumented!$B:$F, 4, FALSE) &lt;&gt; VLOOKUP("#ED" &amp; REPLACE(K$22, 2, 1, "") &amp; REPLACE($A33, 1, 1, ""), Undocumented!$B:$F, 5, FALSE), " / " &amp; VLOOKUP("#ED" &amp; REPLACE(K$22, 2, 1, "") &amp; REPLACE($A33, 1, 1, ""), Undocumented!$B:$F, 5, FALSE), ""))</f>
        <v/>
      </c>
      <c r="L33" s="50" t="str">
        <f>IF(ISERROR(VLOOKUP("#ED" &amp; REPLACE(L$22, 2, 1, "") &amp; REPLACE($A33, 1, 1, ""), Undocumented!$B:$F, 2, FALSE)), "", VLOOKUP("#ED" &amp; REPLACE(L$22, 2, 1, "") &amp; REPLACE($A33, 1, 1, ""), Undocumented!$B:$F, 2, FALSE) &amp; CHAR(13) &amp; CHAR(10) &amp; VLOOKUP("#ED" &amp; REPLACE(L$22, 2, 1, "") &amp; REPLACE($A33, 1, 1, ""), Undocumented!$B:$F, 4, FALSE) &amp; IF(VLOOKUP("#ED" &amp; REPLACE(L$22, 2, 1, "") &amp; REPLACE($A33, 1, 1, ""), Undocumented!$B:$F, 4, FALSE) &lt;&gt; VLOOKUP("#ED" &amp; REPLACE(L$22, 2, 1, "") &amp; REPLACE($A33, 1, 1, ""), Undocumented!$B:$F, 5, FALSE), " / " &amp; VLOOKUP("#ED" &amp; REPLACE(L$22, 2, 1, "") &amp; REPLACE($A33, 1, 1, ""), Undocumented!$B:$F, 5, FALSE), ""))</f>
        <v>IND_x000D_
16</v>
      </c>
      <c r="M33" s="104" t="str">
        <f>IF(ISERROR(VLOOKUP("#ED" &amp; REPLACE(M$22, 2, 1, "") &amp; REPLACE($A33, 1, 1, ""), Undocumented!$B:$F, 2, FALSE)), "", VLOOKUP("#ED" &amp; REPLACE(M$22, 2, 1, "") &amp; REPLACE($A33, 1, 1, ""), Undocumented!$B:$F, 2, FALSE) &amp; CHAR(13) &amp; CHAR(10) &amp; VLOOKUP("#ED" &amp; REPLACE(M$22, 2, 1, "") &amp; REPLACE($A33, 1, 1, ""), Undocumented!$B:$F, 4, FALSE) &amp; IF(VLOOKUP("#ED" &amp; REPLACE(M$22, 2, 1, "") &amp; REPLACE($A33, 1, 1, ""), Undocumented!$B:$F, 4, FALSE) &lt;&gt; VLOOKUP("#ED" &amp; REPLACE(M$22, 2, 1, "") &amp; REPLACE($A33, 1, 1, ""), Undocumented!$B:$F, 5, FALSE), " / " &amp; VLOOKUP("#ED" &amp; REPLACE(M$22, 2, 1, "") &amp; REPLACE($A33, 1, 1, ""), Undocumented!$B:$F, 5, FALSE), ""))</f>
        <v>INDR_x000D_
21 / 16</v>
      </c>
      <c r="N33" s="49" t="str">
        <f>IF(ISERROR(VLOOKUP("#ED" &amp; REPLACE(N$22, 2, 1, "") &amp; REPLACE($A33, 1, 1, ""), Undocumented!$B:$F, 2, FALSE)), "", VLOOKUP("#ED" &amp; REPLACE(N$22, 2, 1, "") &amp; REPLACE($A33, 1, 1, ""), Undocumented!$B:$F, 2, FALSE) &amp; CHAR(13) &amp; CHAR(10) &amp; VLOOKUP("#ED" &amp; REPLACE(N$22, 2, 1, "") &amp; REPLACE($A33, 1, 1, ""), Undocumented!$B:$F, 4, FALSE) &amp; IF(VLOOKUP("#ED" &amp; REPLACE(N$22, 2, 1, "") &amp; REPLACE($A33, 1, 1, ""), Undocumented!$B:$F, 4, FALSE) &lt;&gt; VLOOKUP("#ED" &amp; REPLACE(N$22, 2, 1, "") &amp; REPLACE($A33, 1, 1, ""), Undocumented!$B:$F, 5, FALSE), " / " &amp; VLOOKUP("#ED" &amp; REPLACE(N$22, 2, 1, "") &amp; REPLACE($A33, 1, 1, ""), Undocumented!$B:$F, 5, FALSE), ""))</f>
        <v/>
      </c>
      <c r="O33" s="49" t="str">
        <f>IF(ISERROR(VLOOKUP("#ED" &amp; REPLACE(O$22, 2, 1, "") &amp; REPLACE($A33, 1, 1, ""), Undocumented!$B:$F, 2, FALSE)), "", VLOOKUP("#ED" &amp; REPLACE(O$22, 2, 1, "") &amp; REPLACE($A33, 1, 1, ""), Undocumented!$B:$F, 2, FALSE) &amp; CHAR(13) &amp; CHAR(10) &amp; VLOOKUP("#ED" &amp; REPLACE(O$22, 2, 1, "") &amp; REPLACE($A33, 1, 1, ""), Undocumented!$B:$F, 4, FALSE) &amp; IF(VLOOKUP("#ED" &amp; REPLACE(O$22, 2, 1, "") &amp; REPLACE($A33, 1, 1, ""), Undocumented!$B:$F, 4, FALSE) &lt;&gt; VLOOKUP("#ED" &amp; REPLACE(O$22, 2, 1, "") &amp; REPLACE($A33, 1, 1, ""), Undocumented!$B:$F, 5, FALSE), " / " &amp; VLOOKUP("#ED" &amp; REPLACE(O$22, 2, 1, "") &amp; REPLACE($A33, 1, 1, ""), Undocumented!$B:$F, 5, FALSE), ""))</f>
        <v/>
      </c>
      <c r="P33" s="49" t="str">
        <f>IF(ISERROR(VLOOKUP("#ED" &amp; REPLACE(P$22, 2, 1, "") &amp; REPLACE($A33, 1, 1, ""), Undocumented!$B:$F, 2, FALSE)), "", VLOOKUP("#ED" &amp; REPLACE(P$22, 2, 1, "") &amp; REPLACE($A33, 1, 1, ""), Undocumented!$B:$F, 2, FALSE) &amp; CHAR(13) &amp; CHAR(10) &amp; VLOOKUP("#ED" &amp; REPLACE(P$22, 2, 1, "") &amp; REPLACE($A33, 1, 1, ""), Undocumented!$B:$F, 4, FALSE) &amp; IF(VLOOKUP("#ED" &amp; REPLACE(P$22, 2, 1, "") &amp; REPLACE($A33, 1, 1, ""), Undocumented!$B:$F, 4, FALSE) &lt;&gt; VLOOKUP("#ED" &amp; REPLACE(P$22, 2, 1, "") &amp; REPLACE($A33, 1, 1, ""), Undocumented!$B:$F, 5, FALSE), " / " &amp; VLOOKUP("#ED" &amp; REPLACE(P$22, 2, 1, "") &amp; REPLACE($A33, 1, 1, ""), Undocumented!$B:$F, 5, FALSE), ""))</f>
        <v/>
      </c>
      <c r="Q33" s="51" t="str">
        <f>IF(ISERROR(VLOOKUP("#ED" &amp; REPLACE(Q$22, 2, 1, "") &amp; REPLACE($A33, 1, 1, ""), Undocumented!$B:$F, 2, FALSE)), "", VLOOKUP("#ED" &amp; REPLACE(Q$22, 2, 1, "") &amp; REPLACE($A33, 1, 1, ""), Undocumented!$B:$F, 2, FALSE) &amp; CHAR(13) &amp; CHAR(10) &amp; VLOOKUP("#ED" &amp; REPLACE(Q$22, 2, 1, "") &amp; REPLACE($A33, 1, 1, ""), Undocumented!$B:$F, 4, FALSE) &amp; IF(VLOOKUP("#ED" &amp; REPLACE(Q$22, 2, 1, "") &amp; REPLACE($A33, 1, 1, ""), Undocumented!$B:$F, 4, FALSE) &lt;&gt; VLOOKUP("#ED" &amp; REPLACE(Q$22, 2, 1, "") &amp; REPLACE($A33, 1, 1, ""), Undocumented!$B:$F, 5, FALSE), " / " &amp; VLOOKUP("#ED" &amp; REPLACE(Q$22, 2, 1, "") &amp; REPLACE($A33, 1, 1, ""), Undocumented!$B:$F, 5, FALSE), ""))</f>
        <v/>
      </c>
      <c r="W33" s="6" t="s">
        <v>93</v>
      </c>
      <c r="X33" s="6" t="s">
        <v>93</v>
      </c>
      <c r="Y33" s="6" t="s">
        <v>93</v>
      </c>
      <c r="Z33" s="6" t="s">
        <v>93</v>
      </c>
      <c r="AC33" s="6" t="s">
        <v>3511</v>
      </c>
      <c r="AD33" s="6" t="s">
        <v>3952</v>
      </c>
      <c r="AI33" s="6" t="str">
        <f t="shared" si="1"/>
        <v>{ 15, 15, 15, 15},</v>
      </c>
    </row>
    <row r="34" spans="1:35" ht="26.25" thickBot="1">
      <c r="A34" s="8" t="s">
        <v>5227</v>
      </c>
      <c r="B34" s="48" t="str">
        <f>IF(ISERROR(VLOOKUP("#ED" &amp; REPLACE(B$22, 2, 1, "") &amp; REPLACE($A34, 1, 1, ""), Undocumented!$B:$F, 2, FALSE)), "", VLOOKUP("#ED" &amp; REPLACE(B$22, 2, 1, "") &amp; REPLACE($A34, 1, 1, ""), Undocumented!$B:$F, 2, FALSE) &amp; CHAR(13) &amp; CHAR(10) &amp; VLOOKUP("#ED" &amp; REPLACE(B$22, 2, 1, "") &amp; REPLACE($A34, 1, 1, ""), Undocumented!$B:$F, 4, FALSE) &amp; IF(VLOOKUP("#ED" &amp; REPLACE(B$22, 2, 1, "") &amp; REPLACE($A34, 1, 1, ""), Undocumented!$B:$F, 4, FALSE) &lt;&gt; VLOOKUP("#ED" &amp; REPLACE(B$22, 2, 1, "") &amp; REPLACE($A34, 1, 1, ""), Undocumented!$B:$F, 5, FALSE), " / " &amp; VLOOKUP("#ED" &amp; REPLACE(B$22, 2, 1, "") &amp; REPLACE($A34, 1, 1, ""), Undocumented!$B:$F, 5, FALSE), ""))</f>
        <v/>
      </c>
      <c r="C34" s="49" t="str">
        <f>IF(ISERROR(VLOOKUP("#ED" &amp; REPLACE(C$22, 2, 1, "") &amp; REPLACE($A34, 1, 1, ""), Undocumented!$B:$F, 2, FALSE)), "", VLOOKUP("#ED" &amp; REPLACE(C$22, 2, 1, "") &amp; REPLACE($A34, 1, 1, ""), Undocumented!$B:$F, 2, FALSE) &amp; CHAR(13) &amp; CHAR(10) &amp; VLOOKUP("#ED" &amp; REPLACE(C$22, 2, 1, "") &amp; REPLACE($A34, 1, 1, ""), Undocumented!$B:$F, 4, FALSE) &amp; IF(VLOOKUP("#ED" &amp; REPLACE(C$22, 2, 1, "") &amp; REPLACE($A34, 1, 1, ""), Undocumented!$B:$F, 4, FALSE) &lt;&gt; VLOOKUP("#ED" &amp; REPLACE(C$22, 2, 1, "") &amp; REPLACE($A34, 1, 1, ""), Undocumented!$B:$F, 5, FALSE), " / " &amp; VLOOKUP("#ED" &amp; REPLACE(C$22, 2, 1, "") &amp; REPLACE($A34, 1, 1, ""), Undocumented!$B:$F, 5, FALSE), ""))</f>
        <v/>
      </c>
      <c r="D34" s="49" t="str">
        <f>IF(ISERROR(VLOOKUP("#ED" &amp; REPLACE(D$22, 2, 1, "") &amp; REPLACE($A34, 1, 1, ""), Undocumented!$B:$F, 2, FALSE)), "", VLOOKUP("#ED" &amp; REPLACE(D$22, 2, 1, "") &amp; REPLACE($A34, 1, 1, ""), Undocumented!$B:$F, 2, FALSE) &amp; CHAR(13) &amp; CHAR(10) &amp; VLOOKUP("#ED" &amp; REPLACE(D$22, 2, 1, "") &amp; REPLACE($A34, 1, 1, ""), Undocumented!$B:$F, 4, FALSE) &amp; IF(VLOOKUP("#ED" &amp; REPLACE(D$22, 2, 1, "") &amp; REPLACE($A34, 1, 1, ""), Undocumented!$B:$F, 4, FALSE) &lt;&gt; VLOOKUP("#ED" &amp; REPLACE(D$22, 2, 1, "") &amp; REPLACE($A34, 1, 1, ""), Undocumented!$B:$F, 5, FALSE), " / " &amp; VLOOKUP("#ED" &amp; REPLACE(D$22, 2, 1, "") &amp; REPLACE($A34, 1, 1, ""), Undocumented!$B:$F, 5, FALSE), ""))</f>
        <v/>
      </c>
      <c r="E34" s="49" t="str">
        <f>IF(ISERROR(VLOOKUP("#ED" &amp; REPLACE(E$22, 2, 1, "") &amp; REPLACE($A34, 1, 1, ""), Undocumented!$B:$F, 2, FALSE)), "", VLOOKUP("#ED" &amp; REPLACE(E$22, 2, 1, "") &amp; REPLACE($A34, 1, 1, ""), Undocumented!$B:$F, 2, FALSE) &amp; CHAR(13) &amp; CHAR(10) &amp; VLOOKUP("#ED" &amp; REPLACE(E$22, 2, 1, "") &amp; REPLACE($A34, 1, 1, ""), Undocumented!$B:$F, 4, FALSE) &amp; IF(VLOOKUP("#ED" &amp; REPLACE(E$22, 2, 1, "") &amp; REPLACE($A34, 1, 1, ""), Undocumented!$B:$F, 4, FALSE) &lt;&gt; VLOOKUP("#ED" &amp; REPLACE(E$22, 2, 1, "") &amp; REPLACE($A34, 1, 1, ""), Undocumented!$B:$F, 5, FALSE), " / " &amp; VLOOKUP("#ED" &amp; REPLACE(E$22, 2, 1, "") &amp; REPLACE($A34, 1, 1, ""), Undocumented!$B:$F, 5, FALSE), ""))</f>
        <v/>
      </c>
      <c r="F34" s="25" t="str">
        <f>IF(ISERROR(VLOOKUP("#ED" &amp; REPLACE(F$22, 2, 1, "") &amp; REPLACE($A34, 1, 1, ""), Undocumented!$B:$F, 2, FALSE)), "", VLOOKUP("#ED" &amp; REPLACE(F$22, 2, 1, "") &amp; REPLACE($A34, 1, 1, ""), Undocumented!$B:$F, 2, FALSE) &amp; CHAR(13) &amp; CHAR(10) &amp; VLOOKUP("#ED" &amp; REPLACE(F$22, 2, 1, "") &amp; REPLACE($A34, 1, 1, ""), Undocumented!$B:$F, 4, FALSE) &amp; IF(VLOOKUP("#ED" &amp; REPLACE(F$22, 2, 1, "") &amp; REPLACE($A34, 1, 1, ""), Undocumented!$B:$F, 4, FALSE) &lt;&gt; VLOOKUP("#ED" &amp; REPLACE(F$22, 2, 1, "") &amp; REPLACE($A34, 1, 1, ""), Undocumented!$B:$F, 5, FALSE), " / " &amp; VLOOKUP("#ED" &amp; REPLACE(F$22, 2, 1, "") &amp; REPLACE($A34, 1, 1, ""), Undocumented!$B:$F, 5, FALSE), ""))</f>
        <v>LD BC, (nn)_x000D_
20</v>
      </c>
      <c r="G34" s="25" t="str">
        <f>IF(ISERROR(VLOOKUP("#ED" &amp; REPLACE(G$22, 2, 1, "") &amp; REPLACE($A34, 1, 1, ""), Undocumented!$B:$F, 2, FALSE)), "", VLOOKUP("#ED" &amp; REPLACE(G$22, 2, 1, "") &amp; REPLACE($A34, 1, 1, ""), Undocumented!$B:$F, 2, FALSE) &amp; CHAR(13) &amp; CHAR(10) &amp; VLOOKUP("#ED" &amp; REPLACE(G$22, 2, 1, "") &amp; REPLACE($A34, 1, 1, ""), Undocumented!$B:$F, 4, FALSE) &amp; IF(VLOOKUP("#ED" &amp; REPLACE(G$22, 2, 1, "") &amp; REPLACE($A34, 1, 1, ""), Undocumented!$B:$F, 4, FALSE) &lt;&gt; VLOOKUP("#ED" &amp; REPLACE(G$22, 2, 1, "") &amp; REPLACE($A34, 1, 1, ""), Undocumented!$B:$F, 5, FALSE), " / " &amp; VLOOKUP("#ED" &amp; REPLACE(G$22, 2, 1, "") &amp; REPLACE($A34, 1, 1, ""), Undocumented!$B:$F, 5, FALSE), ""))</f>
        <v>LD DE, (nn)_x000D_
20</v>
      </c>
      <c r="H34" s="25" t="str">
        <f>IF(ISERROR(VLOOKUP("#ED" &amp; REPLACE(H$22, 2, 1, "") &amp; REPLACE($A34, 1, 1, ""), Undocumented!$B:$F, 2, FALSE)), "", VLOOKUP("#ED" &amp; REPLACE(H$22, 2, 1, "") &amp; REPLACE($A34, 1, 1, ""), Undocumented!$B:$F, 2, FALSE) &amp; CHAR(13) &amp; CHAR(10) &amp; VLOOKUP("#ED" &amp; REPLACE(H$22, 2, 1, "") &amp; REPLACE($A34, 1, 1, ""), Undocumented!$B:$F, 4, FALSE) &amp; IF(VLOOKUP("#ED" &amp; REPLACE(H$22, 2, 1, "") &amp; REPLACE($A34, 1, 1, ""), Undocumented!$B:$F, 4, FALSE) &lt;&gt; VLOOKUP("#ED" &amp; REPLACE(H$22, 2, 1, "") &amp; REPLACE($A34, 1, 1, ""), Undocumented!$B:$F, 5, FALSE), " / " &amp; VLOOKUP("#ED" &amp; REPLACE(H$22, 2, 1, "") &amp; REPLACE($A34, 1, 1, ""), Undocumented!$B:$F, 5, FALSE), ""))</f>
        <v>LD HL, (nn)_x000D_
20</v>
      </c>
      <c r="I34" s="25" t="str">
        <f>IF(ISERROR(VLOOKUP("#ED" &amp; REPLACE(I$22, 2, 1, "") &amp; REPLACE($A34, 1, 1, ""), Undocumented!$B:$F, 2, FALSE)), "", VLOOKUP("#ED" &amp; REPLACE(I$22, 2, 1, "") &amp; REPLACE($A34, 1, 1, ""), Undocumented!$B:$F, 2, FALSE) &amp; CHAR(13) &amp; CHAR(10) &amp; VLOOKUP("#ED" &amp; REPLACE(I$22, 2, 1, "") &amp; REPLACE($A34, 1, 1, ""), Undocumented!$B:$F, 4, FALSE) &amp; IF(VLOOKUP("#ED" &amp; REPLACE(I$22, 2, 1, "") &amp; REPLACE($A34, 1, 1, ""), Undocumented!$B:$F, 4, FALSE) &lt;&gt; VLOOKUP("#ED" &amp; REPLACE(I$22, 2, 1, "") &amp; REPLACE($A34, 1, 1, ""), Undocumented!$B:$F, 5, FALSE), " / " &amp; VLOOKUP("#ED" &amp; REPLACE(I$22, 2, 1, "") &amp; REPLACE($A34, 1, 1, ""), Undocumented!$B:$F, 5, FALSE), ""))</f>
        <v>LD SP, (nn)_x000D_
20</v>
      </c>
      <c r="J34" s="49" t="str">
        <f>IF(ISERROR(VLOOKUP("#ED" &amp; REPLACE(J$22, 2, 1, "") &amp; REPLACE($A34, 1, 1, ""), Undocumented!$B:$F, 2, FALSE)), "", VLOOKUP("#ED" &amp; REPLACE(J$22, 2, 1, "") &amp; REPLACE($A34, 1, 1, ""), Undocumented!$B:$F, 2, FALSE) &amp; CHAR(13) &amp; CHAR(10) &amp; VLOOKUP("#ED" &amp; REPLACE(J$22, 2, 1, "") &amp; REPLACE($A34, 1, 1, ""), Undocumented!$B:$F, 4, FALSE) &amp; IF(VLOOKUP("#ED" &amp; REPLACE(J$22, 2, 1, "") &amp; REPLACE($A34, 1, 1, ""), Undocumented!$B:$F, 4, FALSE) &lt;&gt; VLOOKUP("#ED" &amp; REPLACE(J$22, 2, 1, "") &amp; REPLACE($A34, 1, 1, ""), Undocumented!$B:$F, 5, FALSE), " / " &amp; VLOOKUP("#ED" &amp; REPLACE(J$22, 2, 1, "") &amp; REPLACE($A34, 1, 1, ""), Undocumented!$B:$F, 5, FALSE), ""))</f>
        <v/>
      </c>
      <c r="K34" s="49" t="str">
        <f>IF(ISERROR(VLOOKUP("#ED" &amp; REPLACE(K$22, 2, 1, "") &amp; REPLACE($A34, 1, 1, ""), Undocumented!$B:$F, 2, FALSE)), "", VLOOKUP("#ED" &amp; REPLACE(K$22, 2, 1, "") &amp; REPLACE($A34, 1, 1, ""), Undocumented!$B:$F, 2, FALSE) &amp; CHAR(13) &amp; CHAR(10) &amp; VLOOKUP("#ED" &amp; REPLACE(K$22, 2, 1, "") &amp; REPLACE($A34, 1, 1, ""), Undocumented!$B:$F, 4, FALSE) &amp; IF(VLOOKUP("#ED" &amp; REPLACE(K$22, 2, 1, "") &amp; REPLACE($A34, 1, 1, ""), Undocumented!$B:$F, 4, FALSE) &lt;&gt; VLOOKUP("#ED" &amp; REPLACE(K$22, 2, 1, "") &amp; REPLACE($A34, 1, 1, ""), Undocumented!$B:$F, 5, FALSE), " / " &amp; VLOOKUP("#ED" &amp; REPLACE(K$22, 2, 1, "") &amp; REPLACE($A34, 1, 1, ""), Undocumented!$B:$F, 5, FALSE), ""))</f>
        <v/>
      </c>
      <c r="L34" s="50" t="str">
        <f>IF(ISERROR(VLOOKUP("#ED" &amp; REPLACE(L$22, 2, 1, "") &amp; REPLACE($A34, 1, 1, ""), Undocumented!$B:$F, 2, FALSE)), "", VLOOKUP("#ED" &amp; REPLACE(L$22, 2, 1, "") &amp; REPLACE($A34, 1, 1, ""), Undocumented!$B:$F, 2, FALSE) &amp; CHAR(13) &amp; CHAR(10) &amp; VLOOKUP("#ED" &amp; REPLACE(L$22, 2, 1, "") &amp; REPLACE($A34, 1, 1, ""), Undocumented!$B:$F, 4, FALSE) &amp; IF(VLOOKUP("#ED" &amp; REPLACE(L$22, 2, 1, "") &amp; REPLACE($A34, 1, 1, ""), Undocumented!$B:$F, 4, FALSE) &lt;&gt; VLOOKUP("#ED" &amp; REPLACE(L$22, 2, 1, "") &amp; REPLACE($A34, 1, 1, ""), Undocumented!$B:$F, 5, FALSE), " / " &amp; VLOOKUP("#ED" &amp; REPLACE(L$22, 2, 1, "") &amp; REPLACE($A34, 1, 1, ""), Undocumented!$B:$F, 5, FALSE), ""))</f>
        <v>OUTD_x000D_
16</v>
      </c>
      <c r="M34" s="104" t="str">
        <f>IF(ISERROR(VLOOKUP("#ED" &amp; REPLACE(M$22, 2, 1, "") &amp; REPLACE($A34, 1, 1, ""), Undocumented!$B:$F, 2, FALSE)), "", VLOOKUP("#ED" &amp; REPLACE(M$22, 2, 1, "") &amp; REPLACE($A34, 1, 1, ""), Undocumented!$B:$F, 2, FALSE) &amp; CHAR(13) &amp; CHAR(10) &amp; VLOOKUP("#ED" &amp; REPLACE(M$22, 2, 1, "") &amp; REPLACE($A34, 1, 1, ""), Undocumented!$B:$F, 4, FALSE) &amp; IF(VLOOKUP("#ED" &amp; REPLACE(M$22, 2, 1, "") &amp; REPLACE($A34, 1, 1, ""), Undocumented!$B:$F, 4, FALSE) &lt;&gt; VLOOKUP("#ED" &amp; REPLACE(M$22, 2, 1, "") &amp; REPLACE($A34, 1, 1, ""), Undocumented!$B:$F, 5, FALSE), " / " &amp; VLOOKUP("#ED" &amp; REPLACE(M$22, 2, 1, "") &amp; REPLACE($A34, 1, 1, ""), Undocumented!$B:$F, 5, FALSE), ""))</f>
        <v>OTDR_x000D_
21 / 16</v>
      </c>
      <c r="N34" s="49" t="str">
        <f>IF(ISERROR(VLOOKUP("#ED" &amp; REPLACE(N$22, 2, 1, "") &amp; REPLACE($A34, 1, 1, ""), Undocumented!$B:$F, 2, FALSE)), "", VLOOKUP("#ED" &amp; REPLACE(N$22, 2, 1, "") &amp; REPLACE($A34, 1, 1, ""), Undocumented!$B:$F, 2, FALSE) &amp; CHAR(13) &amp; CHAR(10) &amp; VLOOKUP("#ED" &amp; REPLACE(N$22, 2, 1, "") &amp; REPLACE($A34, 1, 1, ""), Undocumented!$B:$F, 4, FALSE) &amp; IF(VLOOKUP("#ED" &amp; REPLACE(N$22, 2, 1, "") &amp; REPLACE($A34, 1, 1, ""), Undocumented!$B:$F, 4, FALSE) &lt;&gt; VLOOKUP("#ED" &amp; REPLACE(N$22, 2, 1, "") &amp; REPLACE($A34, 1, 1, ""), Undocumented!$B:$F, 5, FALSE), " / " &amp; VLOOKUP("#ED" &amp; REPLACE(N$22, 2, 1, "") &amp; REPLACE($A34, 1, 1, ""), Undocumented!$B:$F, 5, FALSE), ""))</f>
        <v/>
      </c>
      <c r="O34" s="49" t="str">
        <f>IF(ISERROR(VLOOKUP("#ED" &amp; REPLACE(O$22, 2, 1, "") &amp; REPLACE($A34, 1, 1, ""), Undocumented!$B:$F, 2, FALSE)), "", VLOOKUP("#ED" &amp; REPLACE(O$22, 2, 1, "") &amp; REPLACE($A34, 1, 1, ""), Undocumented!$B:$F, 2, FALSE) &amp; CHAR(13) &amp; CHAR(10) &amp; VLOOKUP("#ED" &amp; REPLACE(O$22, 2, 1, "") &amp; REPLACE($A34, 1, 1, ""), Undocumented!$B:$F, 4, FALSE) &amp; IF(VLOOKUP("#ED" &amp; REPLACE(O$22, 2, 1, "") &amp; REPLACE($A34, 1, 1, ""), Undocumented!$B:$F, 4, FALSE) &lt;&gt; VLOOKUP("#ED" &amp; REPLACE(O$22, 2, 1, "") &amp; REPLACE($A34, 1, 1, ""), Undocumented!$B:$F, 5, FALSE), " / " &amp; VLOOKUP("#ED" &amp; REPLACE(O$22, 2, 1, "") &amp; REPLACE($A34, 1, 1, ""), Undocumented!$B:$F, 5, FALSE), ""))</f>
        <v/>
      </c>
      <c r="P34" s="49" t="str">
        <f>IF(ISERROR(VLOOKUP("#ED" &amp; REPLACE(P$22, 2, 1, "") &amp; REPLACE($A34, 1, 1, ""), Undocumented!$B:$F, 2, FALSE)), "", VLOOKUP("#ED" &amp; REPLACE(P$22, 2, 1, "") &amp; REPLACE($A34, 1, 1, ""), Undocumented!$B:$F, 2, FALSE) &amp; CHAR(13) &amp; CHAR(10) &amp; VLOOKUP("#ED" &amp; REPLACE(P$22, 2, 1, "") &amp; REPLACE($A34, 1, 1, ""), Undocumented!$B:$F, 4, FALSE) &amp; IF(VLOOKUP("#ED" &amp; REPLACE(P$22, 2, 1, "") &amp; REPLACE($A34, 1, 1, ""), Undocumented!$B:$F, 4, FALSE) &lt;&gt; VLOOKUP("#ED" &amp; REPLACE(P$22, 2, 1, "") &amp; REPLACE($A34, 1, 1, ""), Undocumented!$B:$F, 5, FALSE), " / " &amp; VLOOKUP("#ED" &amp; REPLACE(P$22, 2, 1, "") &amp; REPLACE($A34, 1, 1, ""), Undocumented!$B:$F, 5, FALSE), ""))</f>
        <v/>
      </c>
      <c r="Q34" s="51" t="str">
        <f>IF(ISERROR(VLOOKUP("#ED" &amp; REPLACE(Q$22, 2, 1, "") &amp; REPLACE($A34, 1, 1, ""), Undocumented!$B:$F, 2, FALSE)), "", VLOOKUP("#ED" &amp; REPLACE(Q$22, 2, 1, "") &amp; REPLACE($A34, 1, 1, ""), Undocumented!$B:$F, 2, FALSE) &amp; CHAR(13) &amp; CHAR(10) &amp; VLOOKUP("#ED" &amp; REPLACE(Q$22, 2, 1, "") &amp; REPLACE($A34, 1, 1, ""), Undocumented!$B:$F, 4, FALSE) &amp; IF(VLOOKUP("#ED" &amp; REPLACE(Q$22, 2, 1, "") &amp; REPLACE($A34, 1, 1, ""), Undocumented!$B:$F, 4, FALSE) &lt;&gt; VLOOKUP("#ED" &amp; REPLACE(Q$22, 2, 1, "") &amp; REPLACE($A34, 1, 1, ""), Undocumented!$B:$F, 5, FALSE), " / " &amp; VLOOKUP("#ED" &amp; REPLACE(Q$22, 2, 1, "") &amp; REPLACE($A34, 1, 1, ""), Undocumented!$B:$F, 5, FALSE), ""))</f>
        <v/>
      </c>
      <c r="W34" s="6" t="s">
        <v>3566</v>
      </c>
      <c r="X34" s="6" t="s">
        <v>3566</v>
      </c>
      <c r="Y34" s="6" t="s">
        <v>3566</v>
      </c>
      <c r="Z34" s="6" t="s">
        <v>3566</v>
      </c>
      <c r="AC34" s="6" t="s">
        <v>3511</v>
      </c>
      <c r="AD34" s="6" t="s">
        <v>3952</v>
      </c>
      <c r="AI34" s="6" t="str">
        <f t="shared" si="1"/>
        <v>{ 20, 20, 20, 20},</v>
      </c>
    </row>
    <row r="35" spans="1:35" ht="25.5">
      <c r="A35" s="8" t="s">
        <v>5226</v>
      </c>
      <c r="B35" s="48" t="str">
        <f>IF(ISERROR(VLOOKUP("#ED" &amp; REPLACE(B$22, 2, 1, "") &amp; REPLACE($A35, 1, 1, ""), Undocumented!$B:$F, 2, FALSE)), "", VLOOKUP("#ED" &amp; REPLACE(B$22, 2, 1, "") &amp; REPLACE($A35, 1, 1, ""), Undocumented!$B:$F, 2, FALSE) &amp; CHAR(13) &amp; CHAR(10) &amp; VLOOKUP("#ED" &amp; REPLACE(B$22, 2, 1, "") &amp; REPLACE($A35, 1, 1, ""), Undocumented!$B:$F, 4, FALSE) &amp; IF(VLOOKUP("#ED" &amp; REPLACE(B$22, 2, 1, "") &amp; REPLACE($A35, 1, 1, ""), Undocumented!$B:$F, 4, FALSE) &lt;&gt; VLOOKUP("#ED" &amp; REPLACE(B$22, 2, 1, "") &amp; REPLACE($A35, 1, 1, ""), Undocumented!$B:$F, 5, FALSE), " / " &amp; VLOOKUP("#ED" &amp; REPLACE(B$22, 2, 1, "") &amp; REPLACE($A35, 1, 1, ""), Undocumented!$B:$F, 5, FALSE), ""))</f>
        <v/>
      </c>
      <c r="C35" s="49" t="str">
        <f>IF(ISERROR(VLOOKUP("#ED" &amp; REPLACE(C$22, 2, 1, "") &amp; REPLACE($A35, 1, 1, ""), Undocumented!$B:$F, 2, FALSE)), "", VLOOKUP("#ED" &amp; REPLACE(C$22, 2, 1, "") &amp; REPLACE($A35, 1, 1, ""), Undocumented!$B:$F, 2, FALSE) &amp; CHAR(13) &amp; CHAR(10) &amp; VLOOKUP("#ED" &amp; REPLACE(C$22, 2, 1, "") &amp; REPLACE($A35, 1, 1, ""), Undocumented!$B:$F, 4, FALSE) &amp; IF(VLOOKUP("#ED" &amp; REPLACE(C$22, 2, 1, "") &amp; REPLACE($A35, 1, 1, ""), Undocumented!$B:$F, 4, FALSE) &lt;&gt; VLOOKUP("#ED" &amp; REPLACE(C$22, 2, 1, "") &amp; REPLACE($A35, 1, 1, ""), Undocumented!$B:$F, 5, FALSE), " / " &amp; VLOOKUP("#ED" &amp; REPLACE(C$22, 2, 1, "") &amp; REPLACE($A35, 1, 1, ""), Undocumented!$B:$F, 5, FALSE), ""))</f>
        <v/>
      </c>
      <c r="D35" s="49" t="str">
        <f>IF(ISERROR(VLOOKUP("#ED" &amp; REPLACE(D$22, 2, 1, "") &amp; REPLACE($A35, 1, 1, ""), Undocumented!$B:$F, 2, FALSE)), "", VLOOKUP("#ED" &amp; REPLACE(D$22, 2, 1, "") &amp; REPLACE($A35, 1, 1, ""), Undocumented!$B:$F, 2, FALSE) &amp; CHAR(13) &amp; CHAR(10) &amp; VLOOKUP("#ED" &amp; REPLACE(D$22, 2, 1, "") &amp; REPLACE($A35, 1, 1, ""), Undocumented!$B:$F, 4, FALSE) &amp; IF(VLOOKUP("#ED" &amp; REPLACE(D$22, 2, 1, "") &amp; REPLACE($A35, 1, 1, ""), Undocumented!$B:$F, 4, FALSE) &lt;&gt; VLOOKUP("#ED" &amp; REPLACE(D$22, 2, 1, "") &amp; REPLACE($A35, 1, 1, ""), Undocumented!$B:$F, 5, FALSE), " / " &amp; VLOOKUP("#ED" &amp; REPLACE(D$22, 2, 1, "") &amp; REPLACE($A35, 1, 1, ""), Undocumented!$B:$F, 5, FALSE), ""))</f>
        <v/>
      </c>
      <c r="E35" s="49" t="str">
        <f>IF(ISERROR(VLOOKUP("#ED" &amp; REPLACE(E$22, 2, 1, "") &amp; REPLACE($A35, 1, 1, ""), Undocumented!$B:$F, 2, FALSE)), "", VLOOKUP("#ED" &amp; REPLACE(E$22, 2, 1, "") &amp; REPLACE($A35, 1, 1, ""), Undocumented!$B:$F, 2, FALSE) &amp; CHAR(13) &amp; CHAR(10) &amp; VLOOKUP("#ED" &amp; REPLACE(E$22, 2, 1, "") &amp; REPLACE($A35, 1, 1, ""), Undocumented!$B:$F, 4, FALSE) &amp; IF(VLOOKUP("#ED" &amp; REPLACE(E$22, 2, 1, "") &amp; REPLACE($A35, 1, 1, ""), Undocumented!$B:$F, 4, FALSE) &lt;&gt; VLOOKUP("#ED" &amp; REPLACE(E$22, 2, 1, "") &amp; REPLACE($A35, 1, 1, ""), Undocumented!$B:$F, 5, FALSE), " / " &amp; VLOOKUP("#ED" &amp; REPLACE(E$22, 2, 1, "") &amp; REPLACE($A35, 1, 1, ""), Undocumented!$B:$F, 5, FALSE), ""))</f>
        <v/>
      </c>
      <c r="F35" s="26" t="str">
        <f>IF(ISERROR(VLOOKUP("#ED" &amp; REPLACE(F$22, 2, 1, "") &amp; REPLACE($A35, 1, 1, ""), Undocumented!$B:$F, 2, FALSE)), "", VLOOKUP("#ED" &amp; REPLACE(F$22, 2, 1, "") &amp; REPLACE($A35, 1, 1, ""), Undocumented!$B:$F, 2, FALSE) &amp; CHAR(13) &amp; CHAR(10) &amp; VLOOKUP("#ED" &amp; REPLACE(F$22, 2, 1, "") &amp; REPLACE($A35, 1, 1, ""), Undocumented!$B:$F, 4, FALSE) &amp; IF(VLOOKUP("#ED" &amp; REPLACE(F$22, 2, 1, "") &amp; REPLACE($A35, 1, 1, ""), Undocumented!$B:$F, 4, FALSE) &lt;&gt; VLOOKUP("#ED" &amp; REPLACE(F$22, 2, 1, "") &amp; REPLACE($A35, 1, 1, ""), Undocumented!$B:$F, 5, FALSE), " / " &amp; VLOOKUP("#ED" &amp; REPLACE(F$22, 2, 1, "") &amp; REPLACE($A35, 1, 1, ""), Undocumented!$B:$F, 5, FALSE), ""))</f>
        <v>NEG_x000D_
8</v>
      </c>
      <c r="G35" s="26" t="str">
        <f>IF(ISERROR(VLOOKUP("#ED" &amp; REPLACE(G$22, 2, 1, "") &amp; REPLACE($A35, 1, 1, ""), Undocumented!$B:$F, 2, FALSE)), "", VLOOKUP("#ED" &amp; REPLACE(G$22, 2, 1, "") &amp; REPLACE($A35, 1, 1, ""), Undocumented!$B:$F, 2, FALSE) &amp; CHAR(13) &amp; CHAR(10) &amp; VLOOKUP("#ED" &amp; REPLACE(G$22, 2, 1, "") &amp; REPLACE($A35, 1, 1, ""), Undocumented!$B:$F, 4, FALSE) &amp; IF(VLOOKUP("#ED" &amp; REPLACE(G$22, 2, 1, "") &amp; REPLACE($A35, 1, 1, ""), Undocumented!$B:$F, 4, FALSE) &lt;&gt; VLOOKUP("#ED" &amp; REPLACE(G$22, 2, 1, "") &amp; REPLACE($A35, 1, 1, ""), Undocumented!$B:$F, 5, FALSE), " / " &amp; VLOOKUP("#ED" &amp; REPLACE(G$22, 2, 1, "") &amp; REPLACE($A35, 1, 1, ""), Undocumented!$B:$F, 5, FALSE), ""))</f>
        <v>NEG_x000D_
8</v>
      </c>
      <c r="H35" s="26" t="str">
        <f>IF(ISERROR(VLOOKUP("#ED" &amp; REPLACE(H$22, 2, 1, "") &amp; REPLACE($A35, 1, 1, ""), Undocumented!$B:$F, 2, FALSE)), "", VLOOKUP("#ED" &amp; REPLACE(H$22, 2, 1, "") &amp; REPLACE($A35, 1, 1, ""), Undocumented!$B:$F, 2, FALSE) &amp; CHAR(13) &amp; CHAR(10) &amp; VLOOKUP("#ED" &amp; REPLACE(H$22, 2, 1, "") &amp; REPLACE($A35, 1, 1, ""), Undocumented!$B:$F, 4, FALSE) &amp; IF(VLOOKUP("#ED" &amp; REPLACE(H$22, 2, 1, "") &amp; REPLACE($A35, 1, 1, ""), Undocumented!$B:$F, 4, FALSE) &lt;&gt; VLOOKUP("#ED" &amp; REPLACE(H$22, 2, 1, "") &amp; REPLACE($A35, 1, 1, ""), Undocumented!$B:$F, 5, FALSE), " / " &amp; VLOOKUP("#ED" &amp; REPLACE(H$22, 2, 1, "") &amp; REPLACE($A35, 1, 1, ""), Undocumented!$B:$F, 5, FALSE), ""))</f>
        <v>NEG_x000D_
8</v>
      </c>
      <c r="I35" s="26" t="str">
        <f>IF(ISERROR(VLOOKUP("#ED" &amp; REPLACE(I$22, 2, 1, "") &amp; REPLACE($A35, 1, 1, ""), Undocumented!$B:$F, 2, FALSE)), "", VLOOKUP("#ED" &amp; REPLACE(I$22, 2, 1, "") &amp; REPLACE($A35, 1, 1, ""), Undocumented!$B:$F, 2, FALSE) &amp; CHAR(13) &amp; CHAR(10) &amp; VLOOKUP("#ED" &amp; REPLACE(I$22, 2, 1, "") &amp; REPLACE($A35, 1, 1, ""), Undocumented!$B:$F, 4, FALSE) &amp; IF(VLOOKUP("#ED" &amp; REPLACE(I$22, 2, 1, "") &amp; REPLACE($A35, 1, 1, ""), Undocumented!$B:$F, 4, FALSE) &lt;&gt; VLOOKUP("#ED" &amp; REPLACE(I$22, 2, 1, "") &amp; REPLACE($A35, 1, 1, ""), Undocumented!$B:$F, 5, FALSE), " / " &amp; VLOOKUP("#ED" &amp; REPLACE(I$22, 2, 1, "") &amp; REPLACE($A35, 1, 1, ""), Undocumented!$B:$F, 5, FALSE), ""))</f>
        <v>NEG_x000D_
8</v>
      </c>
      <c r="J35" s="49" t="str">
        <f>IF(ISERROR(VLOOKUP("#ED" &amp; REPLACE(J$22, 2, 1, "") &amp; REPLACE($A35, 1, 1, ""), Undocumented!$B:$F, 2, FALSE)), "", VLOOKUP("#ED" &amp; REPLACE(J$22, 2, 1, "") &amp; REPLACE($A35, 1, 1, ""), Undocumented!$B:$F, 2, FALSE) &amp; CHAR(13) &amp; CHAR(10) &amp; VLOOKUP("#ED" &amp; REPLACE(J$22, 2, 1, "") &amp; REPLACE($A35, 1, 1, ""), Undocumented!$B:$F, 4, FALSE) &amp; IF(VLOOKUP("#ED" &amp; REPLACE(J$22, 2, 1, "") &amp; REPLACE($A35, 1, 1, ""), Undocumented!$B:$F, 4, FALSE) &lt;&gt; VLOOKUP("#ED" &amp; REPLACE(J$22, 2, 1, "") &amp; REPLACE($A35, 1, 1, ""), Undocumented!$B:$F, 5, FALSE), " / " &amp; VLOOKUP("#ED" &amp; REPLACE(J$22, 2, 1, "") &amp; REPLACE($A35, 1, 1, ""), Undocumented!$B:$F, 5, FALSE), ""))</f>
        <v/>
      </c>
      <c r="K35" s="49" t="str">
        <f>IF(ISERROR(VLOOKUP("#ED" &amp; REPLACE(K$22, 2, 1, "") &amp; REPLACE($A35, 1, 1, ""), Undocumented!$B:$F, 2, FALSE)), "", VLOOKUP("#ED" &amp; REPLACE(K$22, 2, 1, "") &amp; REPLACE($A35, 1, 1, ""), Undocumented!$B:$F, 2, FALSE) &amp; CHAR(13) &amp; CHAR(10) &amp; VLOOKUP("#ED" &amp; REPLACE(K$22, 2, 1, "") &amp; REPLACE($A35, 1, 1, ""), Undocumented!$B:$F, 4, FALSE) &amp; IF(VLOOKUP("#ED" &amp; REPLACE(K$22, 2, 1, "") &amp; REPLACE($A35, 1, 1, ""), Undocumented!$B:$F, 4, FALSE) &lt;&gt; VLOOKUP("#ED" &amp; REPLACE(K$22, 2, 1, "") &amp; REPLACE($A35, 1, 1, ""), Undocumented!$B:$F, 5, FALSE), " / " &amp; VLOOKUP("#ED" &amp; REPLACE(K$22, 2, 1, "") &amp; REPLACE($A35, 1, 1, ""), Undocumented!$B:$F, 5, FALSE), ""))</f>
        <v/>
      </c>
      <c r="L35" s="49" t="str">
        <f>IF(ISERROR(VLOOKUP("#ED" &amp; REPLACE(L$22, 2, 1, "") &amp; REPLACE($A35, 1, 1, ""), Undocumented!$B:$F, 2, FALSE)), "", VLOOKUP("#ED" &amp; REPLACE(L$22, 2, 1, "") &amp; REPLACE($A35, 1, 1, ""), Undocumented!$B:$F, 2, FALSE) &amp; CHAR(13) &amp; CHAR(10) &amp; VLOOKUP("#ED" &amp; REPLACE(L$22, 2, 1, "") &amp; REPLACE($A35, 1, 1, ""), Undocumented!$B:$F, 4, FALSE) &amp; IF(VLOOKUP("#ED" &amp; REPLACE(L$22, 2, 1, "") &amp; REPLACE($A35, 1, 1, ""), Undocumented!$B:$F, 4, FALSE) &lt;&gt; VLOOKUP("#ED" &amp; REPLACE(L$22, 2, 1, "") &amp; REPLACE($A35, 1, 1, ""), Undocumented!$B:$F, 5, FALSE), " / " &amp; VLOOKUP("#ED" &amp; REPLACE(L$22, 2, 1, "") &amp; REPLACE($A35, 1, 1, ""), Undocumented!$B:$F, 5, FALSE), ""))</f>
        <v/>
      </c>
      <c r="M35" s="49" t="str">
        <f>IF(ISERROR(VLOOKUP("#ED" &amp; REPLACE(M$22, 2, 1, "") &amp; REPLACE($A35, 1, 1, ""), Undocumented!$B:$F, 2, FALSE)), "", VLOOKUP("#ED" &amp; REPLACE(M$22, 2, 1, "") &amp; REPLACE($A35, 1, 1, ""), Undocumented!$B:$F, 2, FALSE) &amp; CHAR(13) &amp; CHAR(10) &amp; VLOOKUP("#ED" &amp; REPLACE(M$22, 2, 1, "") &amp; REPLACE($A35, 1, 1, ""), Undocumented!$B:$F, 4, FALSE) &amp; IF(VLOOKUP("#ED" &amp; REPLACE(M$22, 2, 1, "") &amp; REPLACE($A35, 1, 1, ""), Undocumented!$B:$F, 4, FALSE) &lt;&gt; VLOOKUP("#ED" &amp; REPLACE(M$22, 2, 1, "") &amp; REPLACE($A35, 1, 1, ""), Undocumented!$B:$F, 5, FALSE), " / " &amp; VLOOKUP("#ED" &amp; REPLACE(M$22, 2, 1, "") &amp; REPLACE($A35, 1, 1, ""), Undocumented!$B:$F, 5, FALSE), ""))</f>
        <v/>
      </c>
      <c r="N35" s="49" t="str">
        <f>IF(ISERROR(VLOOKUP("#ED" &amp; REPLACE(N$22, 2, 1, "") &amp; REPLACE($A35, 1, 1, ""), Undocumented!$B:$F, 2, FALSE)), "", VLOOKUP("#ED" &amp; REPLACE(N$22, 2, 1, "") &amp; REPLACE($A35, 1, 1, ""), Undocumented!$B:$F, 2, FALSE) &amp; CHAR(13) &amp; CHAR(10) &amp; VLOOKUP("#ED" &amp; REPLACE(N$22, 2, 1, "") &amp; REPLACE($A35, 1, 1, ""), Undocumented!$B:$F, 4, FALSE) &amp; IF(VLOOKUP("#ED" &amp; REPLACE(N$22, 2, 1, "") &amp; REPLACE($A35, 1, 1, ""), Undocumented!$B:$F, 4, FALSE) &lt;&gt; VLOOKUP("#ED" &amp; REPLACE(N$22, 2, 1, "") &amp; REPLACE($A35, 1, 1, ""), Undocumented!$B:$F, 5, FALSE), " / " &amp; VLOOKUP("#ED" &amp; REPLACE(N$22, 2, 1, "") &amp; REPLACE($A35, 1, 1, ""), Undocumented!$B:$F, 5, FALSE), ""))</f>
        <v/>
      </c>
      <c r="O35" s="49" t="str">
        <f>IF(ISERROR(VLOOKUP("#ED" &amp; REPLACE(O$22, 2, 1, "") &amp; REPLACE($A35, 1, 1, ""), Undocumented!$B:$F, 2, FALSE)), "", VLOOKUP("#ED" &amp; REPLACE(O$22, 2, 1, "") &amp; REPLACE($A35, 1, 1, ""), Undocumented!$B:$F, 2, FALSE) &amp; CHAR(13) &amp; CHAR(10) &amp; VLOOKUP("#ED" &amp; REPLACE(O$22, 2, 1, "") &amp; REPLACE($A35, 1, 1, ""), Undocumented!$B:$F, 4, FALSE) &amp; IF(VLOOKUP("#ED" &amp; REPLACE(O$22, 2, 1, "") &amp; REPLACE($A35, 1, 1, ""), Undocumented!$B:$F, 4, FALSE) &lt;&gt; VLOOKUP("#ED" &amp; REPLACE(O$22, 2, 1, "") &amp; REPLACE($A35, 1, 1, ""), Undocumented!$B:$F, 5, FALSE), " / " &amp; VLOOKUP("#ED" &amp; REPLACE(O$22, 2, 1, "") &amp; REPLACE($A35, 1, 1, ""), Undocumented!$B:$F, 5, FALSE), ""))</f>
        <v/>
      </c>
      <c r="P35" s="49" t="str">
        <f>IF(ISERROR(VLOOKUP("#ED" &amp; REPLACE(P$22, 2, 1, "") &amp; REPLACE($A35, 1, 1, ""), Undocumented!$B:$F, 2, FALSE)), "", VLOOKUP("#ED" &amp; REPLACE(P$22, 2, 1, "") &amp; REPLACE($A35, 1, 1, ""), Undocumented!$B:$F, 2, FALSE) &amp; CHAR(13) &amp; CHAR(10) &amp; VLOOKUP("#ED" &amp; REPLACE(P$22, 2, 1, "") &amp; REPLACE($A35, 1, 1, ""), Undocumented!$B:$F, 4, FALSE) &amp; IF(VLOOKUP("#ED" &amp; REPLACE(P$22, 2, 1, "") &amp; REPLACE($A35, 1, 1, ""), Undocumented!$B:$F, 4, FALSE) &lt;&gt; VLOOKUP("#ED" &amp; REPLACE(P$22, 2, 1, "") &amp; REPLACE($A35, 1, 1, ""), Undocumented!$B:$F, 5, FALSE), " / " &amp; VLOOKUP("#ED" &amp; REPLACE(P$22, 2, 1, "") &amp; REPLACE($A35, 1, 1, ""), Undocumented!$B:$F, 5, FALSE), ""))</f>
        <v/>
      </c>
      <c r="Q35" s="51" t="str">
        <f>IF(ISERROR(VLOOKUP("#ED" &amp; REPLACE(Q$22, 2, 1, "") &amp; REPLACE($A35, 1, 1, ""), Undocumented!$B:$F, 2, FALSE)), "", VLOOKUP("#ED" &amp; REPLACE(Q$22, 2, 1, "") &amp; REPLACE($A35, 1, 1, ""), Undocumented!$B:$F, 2, FALSE) &amp; CHAR(13) &amp; CHAR(10) &amp; VLOOKUP("#ED" &amp; REPLACE(Q$22, 2, 1, "") &amp; REPLACE($A35, 1, 1, ""), Undocumented!$B:$F, 4, FALSE) &amp; IF(VLOOKUP("#ED" &amp; REPLACE(Q$22, 2, 1, "") &amp; REPLACE($A35, 1, 1, ""), Undocumented!$B:$F, 4, FALSE) &lt;&gt; VLOOKUP("#ED" &amp; REPLACE(Q$22, 2, 1, "") &amp; REPLACE($A35, 1, 1, ""), Undocumented!$B:$F, 5, FALSE), " / " &amp; VLOOKUP("#ED" &amp; REPLACE(Q$22, 2, 1, "") &amp; REPLACE($A35, 1, 1, ""), Undocumented!$B:$F, 5, FALSE), ""))</f>
        <v/>
      </c>
      <c r="W35" s="6" t="s">
        <v>3359</v>
      </c>
      <c r="X35" s="6" t="s">
        <v>3359</v>
      </c>
      <c r="Y35" s="6" t="s">
        <v>3359</v>
      </c>
      <c r="Z35" s="6" t="s">
        <v>3359</v>
      </c>
      <c r="AI35" s="6" t="str">
        <f t="shared" si="1"/>
        <v>{ 8, 8, 8, 8},</v>
      </c>
    </row>
    <row r="36" spans="1:35" ht="25.5">
      <c r="A36" s="8" t="s">
        <v>5225</v>
      </c>
      <c r="B36" s="48" t="str">
        <f>IF(ISERROR(VLOOKUP("#ED" &amp; REPLACE(B$22, 2, 1, "") &amp; REPLACE($A36, 1, 1, ""), Undocumented!$B:$F, 2, FALSE)), "", VLOOKUP("#ED" &amp; REPLACE(B$22, 2, 1, "") &amp; REPLACE($A36, 1, 1, ""), Undocumented!$B:$F, 2, FALSE) &amp; CHAR(13) &amp; CHAR(10) &amp; VLOOKUP("#ED" &amp; REPLACE(B$22, 2, 1, "") &amp; REPLACE($A36, 1, 1, ""), Undocumented!$B:$F, 4, FALSE) &amp; IF(VLOOKUP("#ED" &amp; REPLACE(B$22, 2, 1, "") &amp; REPLACE($A36, 1, 1, ""), Undocumented!$B:$F, 4, FALSE) &lt;&gt; VLOOKUP("#ED" &amp; REPLACE(B$22, 2, 1, "") &amp; REPLACE($A36, 1, 1, ""), Undocumented!$B:$F, 5, FALSE), " / " &amp; VLOOKUP("#ED" &amp; REPLACE(B$22, 2, 1, "") &amp; REPLACE($A36, 1, 1, ""), Undocumented!$B:$F, 5, FALSE), ""))</f>
        <v/>
      </c>
      <c r="C36" s="49" t="str">
        <f>IF(ISERROR(VLOOKUP("#ED" &amp; REPLACE(C$22, 2, 1, "") &amp; REPLACE($A36, 1, 1, ""), Undocumented!$B:$F, 2, FALSE)), "", VLOOKUP("#ED" &amp; REPLACE(C$22, 2, 1, "") &amp; REPLACE($A36, 1, 1, ""), Undocumented!$B:$F, 2, FALSE) &amp; CHAR(13) &amp; CHAR(10) &amp; VLOOKUP("#ED" &amp; REPLACE(C$22, 2, 1, "") &amp; REPLACE($A36, 1, 1, ""), Undocumented!$B:$F, 4, FALSE) &amp; IF(VLOOKUP("#ED" &amp; REPLACE(C$22, 2, 1, "") &amp; REPLACE($A36, 1, 1, ""), Undocumented!$B:$F, 4, FALSE) &lt;&gt; VLOOKUP("#ED" &amp; REPLACE(C$22, 2, 1, "") &amp; REPLACE($A36, 1, 1, ""), Undocumented!$B:$F, 5, FALSE), " / " &amp; VLOOKUP("#ED" &amp; REPLACE(C$22, 2, 1, "") &amp; REPLACE($A36, 1, 1, ""), Undocumented!$B:$F, 5, FALSE), ""))</f>
        <v/>
      </c>
      <c r="D36" s="49" t="str">
        <f>IF(ISERROR(VLOOKUP("#ED" &amp; REPLACE(D$22, 2, 1, "") &amp; REPLACE($A36, 1, 1, ""), Undocumented!$B:$F, 2, FALSE)), "", VLOOKUP("#ED" &amp; REPLACE(D$22, 2, 1, "") &amp; REPLACE($A36, 1, 1, ""), Undocumented!$B:$F, 2, FALSE) &amp; CHAR(13) &amp; CHAR(10) &amp; VLOOKUP("#ED" &amp; REPLACE(D$22, 2, 1, "") &amp; REPLACE($A36, 1, 1, ""), Undocumented!$B:$F, 4, FALSE) &amp; IF(VLOOKUP("#ED" &amp; REPLACE(D$22, 2, 1, "") &amp; REPLACE($A36, 1, 1, ""), Undocumented!$B:$F, 4, FALSE) &lt;&gt; VLOOKUP("#ED" &amp; REPLACE(D$22, 2, 1, "") &amp; REPLACE($A36, 1, 1, ""), Undocumented!$B:$F, 5, FALSE), " / " &amp; VLOOKUP("#ED" &amp; REPLACE(D$22, 2, 1, "") &amp; REPLACE($A36, 1, 1, ""), Undocumented!$B:$F, 5, FALSE), ""))</f>
        <v/>
      </c>
      <c r="E36" s="49" t="str">
        <f>IF(ISERROR(VLOOKUP("#ED" &amp; REPLACE(E$22, 2, 1, "") &amp; REPLACE($A36, 1, 1, ""), Undocumented!$B:$F, 2, FALSE)), "", VLOOKUP("#ED" &amp; REPLACE(E$22, 2, 1, "") &amp; REPLACE($A36, 1, 1, ""), Undocumented!$B:$F, 2, FALSE) &amp; CHAR(13) &amp; CHAR(10) &amp; VLOOKUP("#ED" &amp; REPLACE(E$22, 2, 1, "") &amp; REPLACE($A36, 1, 1, ""), Undocumented!$B:$F, 4, FALSE) &amp; IF(VLOOKUP("#ED" &amp; REPLACE(E$22, 2, 1, "") &amp; REPLACE($A36, 1, 1, ""), Undocumented!$B:$F, 4, FALSE) &lt;&gt; VLOOKUP("#ED" &amp; REPLACE(E$22, 2, 1, "") &amp; REPLACE($A36, 1, 1, ""), Undocumented!$B:$F, 5, FALSE), " / " &amp; VLOOKUP("#ED" &amp; REPLACE(E$22, 2, 1, "") &amp; REPLACE($A36, 1, 1, ""), Undocumented!$B:$F, 5, FALSE), ""))</f>
        <v/>
      </c>
      <c r="F36" s="27" t="str">
        <f>IF(ISERROR(VLOOKUP("#ED" &amp; REPLACE(F$22, 2, 1, "") &amp; REPLACE($A36, 1, 1, ""), Undocumented!$B:$F, 2, FALSE)), "", VLOOKUP("#ED" &amp; REPLACE(F$22, 2, 1, "") &amp; REPLACE($A36, 1, 1, ""), Undocumented!$B:$F, 2, FALSE) &amp; CHAR(13) &amp; CHAR(10) &amp; VLOOKUP("#ED" &amp; REPLACE(F$22, 2, 1, "") &amp; REPLACE($A36, 1, 1, ""), Undocumented!$B:$F, 4, FALSE) &amp; IF(VLOOKUP("#ED" &amp; REPLACE(F$22, 2, 1, "") &amp; REPLACE($A36, 1, 1, ""), Undocumented!$B:$F, 4, FALSE) &lt;&gt; VLOOKUP("#ED" &amp; REPLACE(F$22, 2, 1, "") &amp; REPLACE($A36, 1, 1, ""), Undocumented!$B:$F, 5, FALSE), " / " &amp; VLOOKUP("#ED" &amp; REPLACE(F$22, 2, 1, "") &amp; REPLACE($A36, 1, 1, ""), Undocumented!$B:$F, 5, FALSE), ""))</f>
        <v>RETI_x000D_
14</v>
      </c>
      <c r="G36" s="27" t="str">
        <f>IF(ISERROR(VLOOKUP("#ED" &amp; REPLACE(G$22, 2, 1, "") &amp; REPLACE($A36, 1, 1, ""), Undocumented!$B:$F, 2, FALSE)), "", VLOOKUP("#ED" &amp; REPLACE(G$22, 2, 1, "") &amp; REPLACE($A36, 1, 1, ""), Undocumented!$B:$F, 2, FALSE) &amp; CHAR(13) &amp; CHAR(10) &amp; VLOOKUP("#ED" &amp; REPLACE(G$22, 2, 1, "") &amp; REPLACE($A36, 1, 1, ""), Undocumented!$B:$F, 4, FALSE) &amp; IF(VLOOKUP("#ED" &amp; REPLACE(G$22, 2, 1, "") &amp; REPLACE($A36, 1, 1, ""), Undocumented!$B:$F, 4, FALSE) &lt;&gt; VLOOKUP("#ED" &amp; REPLACE(G$22, 2, 1, "") &amp; REPLACE($A36, 1, 1, ""), Undocumented!$B:$F, 5, FALSE), " / " &amp; VLOOKUP("#ED" &amp; REPLACE(G$22, 2, 1, "") &amp; REPLACE($A36, 1, 1, ""), Undocumented!$B:$F, 5, FALSE), ""))</f>
        <v>RETN_x000D_
14</v>
      </c>
      <c r="H36" s="27" t="str">
        <f>IF(ISERROR(VLOOKUP("#ED" &amp; REPLACE(H$22, 2, 1, "") &amp; REPLACE($A36, 1, 1, ""), Undocumented!$B:$F, 2, FALSE)), "", VLOOKUP("#ED" &amp; REPLACE(H$22, 2, 1, "") &amp; REPLACE($A36, 1, 1, ""), Undocumented!$B:$F, 2, FALSE) &amp; CHAR(13) &amp; CHAR(10) &amp; VLOOKUP("#ED" &amp; REPLACE(H$22, 2, 1, "") &amp; REPLACE($A36, 1, 1, ""), Undocumented!$B:$F, 4, FALSE) &amp; IF(VLOOKUP("#ED" &amp; REPLACE(H$22, 2, 1, "") &amp; REPLACE($A36, 1, 1, ""), Undocumented!$B:$F, 4, FALSE) &lt;&gt; VLOOKUP("#ED" &amp; REPLACE(H$22, 2, 1, "") &amp; REPLACE($A36, 1, 1, ""), Undocumented!$B:$F, 5, FALSE), " / " &amp; VLOOKUP("#ED" &amp; REPLACE(H$22, 2, 1, "") &amp; REPLACE($A36, 1, 1, ""), Undocumented!$B:$F, 5, FALSE), ""))</f>
        <v>RETN_x000D_
14</v>
      </c>
      <c r="I36" s="27" t="str">
        <f>IF(ISERROR(VLOOKUP("#ED" &amp; REPLACE(I$22, 2, 1, "") &amp; REPLACE($A36, 1, 1, ""), Undocumented!$B:$F, 2, FALSE)), "", VLOOKUP("#ED" &amp; REPLACE(I$22, 2, 1, "") &amp; REPLACE($A36, 1, 1, ""), Undocumented!$B:$F, 2, FALSE) &amp; CHAR(13) &amp; CHAR(10) &amp; VLOOKUP("#ED" &amp; REPLACE(I$22, 2, 1, "") &amp; REPLACE($A36, 1, 1, ""), Undocumented!$B:$F, 4, FALSE) &amp; IF(VLOOKUP("#ED" &amp; REPLACE(I$22, 2, 1, "") &amp; REPLACE($A36, 1, 1, ""), Undocumented!$B:$F, 4, FALSE) &lt;&gt; VLOOKUP("#ED" &amp; REPLACE(I$22, 2, 1, "") &amp; REPLACE($A36, 1, 1, ""), Undocumented!$B:$F, 5, FALSE), " / " &amp; VLOOKUP("#ED" &amp; REPLACE(I$22, 2, 1, "") &amp; REPLACE($A36, 1, 1, ""), Undocumented!$B:$F, 5, FALSE), ""))</f>
        <v>RETN_x000D_
14</v>
      </c>
      <c r="J36" s="49" t="str">
        <f>IF(ISERROR(VLOOKUP("#ED" &amp; REPLACE(J$22, 2, 1, "") &amp; REPLACE($A36, 1, 1, ""), Undocumented!$B:$F, 2, FALSE)), "", VLOOKUP("#ED" &amp; REPLACE(J$22, 2, 1, "") &amp; REPLACE($A36, 1, 1, ""), Undocumented!$B:$F, 2, FALSE) &amp; CHAR(13) &amp; CHAR(10) &amp; VLOOKUP("#ED" &amp; REPLACE(J$22, 2, 1, "") &amp; REPLACE($A36, 1, 1, ""), Undocumented!$B:$F, 4, FALSE) &amp; IF(VLOOKUP("#ED" &amp; REPLACE(J$22, 2, 1, "") &amp; REPLACE($A36, 1, 1, ""), Undocumented!$B:$F, 4, FALSE) &lt;&gt; VLOOKUP("#ED" &amp; REPLACE(J$22, 2, 1, "") &amp; REPLACE($A36, 1, 1, ""), Undocumented!$B:$F, 5, FALSE), " / " &amp; VLOOKUP("#ED" &amp; REPLACE(J$22, 2, 1, "") &amp; REPLACE($A36, 1, 1, ""), Undocumented!$B:$F, 5, FALSE), ""))</f>
        <v/>
      </c>
      <c r="K36" s="49" t="str">
        <f>IF(ISERROR(VLOOKUP("#ED" &amp; REPLACE(K$22, 2, 1, "") &amp; REPLACE($A36, 1, 1, ""), Undocumented!$B:$F, 2, FALSE)), "", VLOOKUP("#ED" &amp; REPLACE(K$22, 2, 1, "") &amp; REPLACE($A36, 1, 1, ""), Undocumented!$B:$F, 2, FALSE) &amp; CHAR(13) &amp; CHAR(10) &amp; VLOOKUP("#ED" &amp; REPLACE(K$22, 2, 1, "") &amp; REPLACE($A36, 1, 1, ""), Undocumented!$B:$F, 4, FALSE) &amp; IF(VLOOKUP("#ED" &amp; REPLACE(K$22, 2, 1, "") &amp; REPLACE($A36, 1, 1, ""), Undocumented!$B:$F, 4, FALSE) &lt;&gt; VLOOKUP("#ED" &amp; REPLACE(K$22, 2, 1, "") &amp; REPLACE($A36, 1, 1, ""), Undocumented!$B:$F, 5, FALSE), " / " &amp; VLOOKUP("#ED" &amp; REPLACE(K$22, 2, 1, "") &amp; REPLACE($A36, 1, 1, ""), Undocumented!$B:$F, 5, FALSE), ""))</f>
        <v/>
      </c>
      <c r="L36" s="49" t="str">
        <f>IF(ISERROR(VLOOKUP("#ED" &amp; REPLACE(L$22, 2, 1, "") &amp; REPLACE($A36, 1, 1, ""), Undocumented!$B:$F, 2, FALSE)), "", VLOOKUP("#ED" &amp; REPLACE(L$22, 2, 1, "") &amp; REPLACE($A36, 1, 1, ""), Undocumented!$B:$F, 2, FALSE) &amp; CHAR(13) &amp; CHAR(10) &amp; VLOOKUP("#ED" &amp; REPLACE(L$22, 2, 1, "") &amp; REPLACE($A36, 1, 1, ""), Undocumented!$B:$F, 4, FALSE) &amp; IF(VLOOKUP("#ED" &amp; REPLACE(L$22, 2, 1, "") &amp; REPLACE($A36, 1, 1, ""), Undocumented!$B:$F, 4, FALSE) &lt;&gt; VLOOKUP("#ED" &amp; REPLACE(L$22, 2, 1, "") &amp; REPLACE($A36, 1, 1, ""), Undocumented!$B:$F, 5, FALSE), " / " &amp; VLOOKUP("#ED" &amp; REPLACE(L$22, 2, 1, "") &amp; REPLACE($A36, 1, 1, ""), Undocumented!$B:$F, 5, FALSE), ""))</f>
        <v/>
      </c>
      <c r="M36" s="49" t="str">
        <f>IF(ISERROR(VLOOKUP("#ED" &amp; REPLACE(M$22, 2, 1, "") &amp; REPLACE($A36, 1, 1, ""), Undocumented!$B:$F, 2, FALSE)), "", VLOOKUP("#ED" &amp; REPLACE(M$22, 2, 1, "") &amp; REPLACE($A36, 1, 1, ""), Undocumented!$B:$F, 2, FALSE) &amp; CHAR(13) &amp; CHAR(10) &amp; VLOOKUP("#ED" &amp; REPLACE(M$22, 2, 1, "") &amp; REPLACE($A36, 1, 1, ""), Undocumented!$B:$F, 4, FALSE) &amp; IF(VLOOKUP("#ED" &amp; REPLACE(M$22, 2, 1, "") &amp; REPLACE($A36, 1, 1, ""), Undocumented!$B:$F, 4, FALSE) &lt;&gt; VLOOKUP("#ED" &amp; REPLACE(M$22, 2, 1, "") &amp; REPLACE($A36, 1, 1, ""), Undocumented!$B:$F, 5, FALSE), " / " &amp; VLOOKUP("#ED" &amp; REPLACE(M$22, 2, 1, "") &amp; REPLACE($A36, 1, 1, ""), Undocumented!$B:$F, 5, FALSE), ""))</f>
        <v/>
      </c>
      <c r="N36" s="49" t="str">
        <f>IF(ISERROR(VLOOKUP("#ED" &amp; REPLACE(N$22, 2, 1, "") &amp; REPLACE($A36, 1, 1, ""), Undocumented!$B:$F, 2, FALSE)), "", VLOOKUP("#ED" &amp; REPLACE(N$22, 2, 1, "") &amp; REPLACE($A36, 1, 1, ""), Undocumented!$B:$F, 2, FALSE) &amp; CHAR(13) &amp; CHAR(10) &amp; VLOOKUP("#ED" &amp; REPLACE(N$22, 2, 1, "") &amp; REPLACE($A36, 1, 1, ""), Undocumented!$B:$F, 4, FALSE) &amp; IF(VLOOKUP("#ED" &amp; REPLACE(N$22, 2, 1, "") &amp; REPLACE($A36, 1, 1, ""), Undocumented!$B:$F, 4, FALSE) &lt;&gt; VLOOKUP("#ED" &amp; REPLACE(N$22, 2, 1, "") &amp; REPLACE($A36, 1, 1, ""), Undocumented!$B:$F, 5, FALSE), " / " &amp; VLOOKUP("#ED" &amp; REPLACE(N$22, 2, 1, "") &amp; REPLACE($A36, 1, 1, ""), Undocumented!$B:$F, 5, FALSE), ""))</f>
        <v/>
      </c>
      <c r="O36" s="49" t="str">
        <f>IF(ISERROR(VLOOKUP("#ED" &amp; REPLACE(O$22, 2, 1, "") &amp; REPLACE($A36, 1, 1, ""), Undocumented!$B:$F, 2, FALSE)), "", VLOOKUP("#ED" &amp; REPLACE(O$22, 2, 1, "") &amp; REPLACE($A36, 1, 1, ""), Undocumented!$B:$F, 2, FALSE) &amp; CHAR(13) &amp; CHAR(10) &amp; VLOOKUP("#ED" &amp; REPLACE(O$22, 2, 1, "") &amp; REPLACE($A36, 1, 1, ""), Undocumented!$B:$F, 4, FALSE) &amp; IF(VLOOKUP("#ED" &amp; REPLACE(O$22, 2, 1, "") &amp; REPLACE($A36, 1, 1, ""), Undocumented!$B:$F, 4, FALSE) &lt;&gt; VLOOKUP("#ED" &amp; REPLACE(O$22, 2, 1, "") &amp; REPLACE($A36, 1, 1, ""), Undocumented!$B:$F, 5, FALSE), " / " &amp; VLOOKUP("#ED" &amp; REPLACE(O$22, 2, 1, "") &amp; REPLACE($A36, 1, 1, ""), Undocumented!$B:$F, 5, FALSE), ""))</f>
        <v/>
      </c>
      <c r="P36" s="49" t="str">
        <f>IF(ISERROR(VLOOKUP("#ED" &amp; REPLACE(P$22, 2, 1, "") &amp; REPLACE($A36, 1, 1, ""), Undocumented!$B:$F, 2, FALSE)), "", VLOOKUP("#ED" &amp; REPLACE(P$22, 2, 1, "") &amp; REPLACE($A36, 1, 1, ""), Undocumented!$B:$F, 2, FALSE) &amp; CHAR(13) &amp; CHAR(10) &amp; VLOOKUP("#ED" &amp; REPLACE(P$22, 2, 1, "") &amp; REPLACE($A36, 1, 1, ""), Undocumented!$B:$F, 4, FALSE) &amp; IF(VLOOKUP("#ED" &amp; REPLACE(P$22, 2, 1, "") &amp; REPLACE($A36, 1, 1, ""), Undocumented!$B:$F, 4, FALSE) &lt;&gt; VLOOKUP("#ED" &amp; REPLACE(P$22, 2, 1, "") &amp; REPLACE($A36, 1, 1, ""), Undocumented!$B:$F, 5, FALSE), " / " &amp; VLOOKUP("#ED" &amp; REPLACE(P$22, 2, 1, "") &amp; REPLACE($A36, 1, 1, ""), Undocumented!$B:$F, 5, FALSE), ""))</f>
        <v/>
      </c>
      <c r="Q36" s="51" t="str">
        <f>IF(ISERROR(VLOOKUP("#ED" &amp; REPLACE(Q$22, 2, 1, "") &amp; REPLACE($A36, 1, 1, ""), Undocumented!$B:$F, 2, FALSE)), "", VLOOKUP("#ED" &amp; REPLACE(Q$22, 2, 1, "") &amp; REPLACE($A36, 1, 1, ""), Undocumented!$B:$F, 2, FALSE) &amp; CHAR(13) &amp; CHAR(10) &amp; VLOOKUP("#ED" &amp; REPLACE(Q$22, 2, 1, "") &amp; REPLACE($A36, 1, 1, ""), Undocumented!$B:$F, 4, FALSE) &amp; IF(VLOOKUP("#ED" &amp; REPLACE(Q$22, 2, 1, "") &amp; REPLACE($A36, 1, 1, ""), Undocumented!$B:$F, 4, FALSE) &lt;&gt; VLOOKUP("#ED" &amp; REPLACE(Q$22, 2, 1, "") &amp; REPLACE($A36, 1, 1, ""), Undocumented!$B:$F, 5, FALSE), " / " &amp; VLOOKUP("#ED" &amp; REPLACE(Q$22, 2, 1, "") &amp; REPLACE($A36, 1, 1, ""), Undocumented!$B:$F, 5, FALSE), ""))</f>
        <v/>
      </c>
      <c r="W36" s="6" t="s">
        <v>89</v>
      </c>
      <c r="X36" s="6" t="s">
        <v>89</v>
      </c>
      <c r="Y36" s="6" t="s">
        <v>89</v>
      </c>
      <c r="Z36" s="6" t="s">
        <v>89</v>
      </c>
      <c r="AI36" s="6" t="str">
        <f t="shared" si="1"/>
        <v>{ 14, 14, 14, 14},</v>
      </c>
    </row>
    <row r="37" spans="1:35" ht="25.5">
      <c r="A37" s="8" t="s">
        <v>5224</v>
      </c>
      <c r="B37" s="48" t="str">
        <f>IF(ISERROR(VLOOKUP("#ED" &amp; REPLACE(B$22, 2, 1, "") &amp; REPLACE($A37, 1, 1, ""), Undocumented!$B:$F, 2, FALSE)), "", VLOOKUP("#ED" &amp; REPLACE(B$22, 2, 1, "") &amp; REPLACE($A37, 1, 1, ""), Undocumented!$B:$F, 2, FALSE) &amp; CHAR(13) &amp; CHAR(10) &amp; VLOOKUP("#ED" &amp; REPLACE(B$22, 2, 1, "") &amp; REPLACE($A37, 1, 1, ""), Undocumented!$B:$F, 4, FALSE) &amp; IF(VLOOKUP("#ED" &amp; REPLACE(B$22, 2, 1, "") &amp; REPLACE($A37, 1, 1, ""), Undocumented!$B:$F, 4, FALSE) &lt;&gt; VLOOKUP("#ED" &amp; REPLACE(B$22, 2, 1, "") &amp; REPLACE($A37, 1, 1, ""), Undocumented!$B:$F, 5, FALSE), " / " &amp; VLOOKUP("#ED" &amp; REPLACE(B$22, 2, 1, "") &amp; REPLACE($A37, 1, 1, ""), Undocumented!$B:$F, 5, FALSE), ""))</f>
        <v/>
      </c>
      <c r="C37" s="49" t="str">
        <f>IF(ISERROR(VLOOKUP("#ED" &amp; REPLACE(C$22, 2, 1, "") &amp; REPLACE($A37, 1, 1, ""), Undocumented!$B:$F, 2, FALSE)), "", VLOOKUP("#ED" &amp; REPLACE(C$22, 2, 1, "") &amp; REPLACE($A37, 1, 1, ""), Undocumented!$B:$F, 2, FALSE) &amp; CHAR(13) &amp; CHAR(10) &amp; VLOOKUP("#ED" &amp; REPLACE(C$22, 2, 1, "") &amp; REPLACE($A37, 1, 1, ""), Undocumented!$B:$F, 4, FALSE) &amp; IF(VLOOKUP("#ED" &amp; REPLACE(C$22, 2, 1, "") &amp; REPLACE($A37, 1, 1, ""), Undocumented!$B:$F, 4, FALSE) &lt;&gt; VLOOKUP("#ED" &amp; REPLACE(C$22, 2, 1, "") &amp; REPLACE($A37, 1, 1, ""), Undocumented!$B:$F, 5, FALSE), " / " &amp; VLOOKUP("#ED" &amp; REPLACE(C$22, 2, 1, "") &amp; REPLACE($A37, 1, 1, ""), Undocumented!$B:$F, 5, FALSE), ""))</f>
        <v/>
      </c>
      <c r="D37" s="49" t="str">
        <f>IF(ISERROR(VLOOKUP("#ED" &amp; REPLACE(D$22, 2, 1, "") &amp; REPLACE($A37, 1, 1, ""), Undocumented!$B:$F, 2, FALSE)), "", VLOOKUP("#ED" &amp; REPLACE(D$22, 2, 1, "") &amp; REPLACE($A37, 1, 1, ""), Undocumented!$B:$F, 2, FALSE) &amp; CHAR(13) &amp; CHAR(10) &amp; VLOOKUP("#ED" &amp; REPLACE(D$22, 2, 1, "") &amp; REPLACE($A37, 1, 1, ""), Undocumented!$B:$F, 4, FALSE) &amp; IF(VLOOKUP("#ED" &amp; REPLACE(D$22, 2, 1, "") &amp; REPLACE($A37, 1, 1, ""), Undocumented!$B:$F, 4, FALSE) &lt;&gt; VLOOKUP("#ED" &amp; REPLACE(D$22, 2, 1, "") &amp; REPLACE($A37, 1, 1, ""), Undocumented!$B:$F, 5, FALSE), " / " &amp; VLOOKUP("#ED" &amp; REPLACE(D$22, 2, 1, "") &amp; REPLACE($A37, 1, 1, ""), Undocumented!$B:$F, 5, FALSE), ""))</f>
        <v/>
      </c>
      <c r="E37" s="49" t="str">
        <f>IF(ISERROR(VLOOKUP("#ED" &amp; REPLACE(E$22, 2, 1, "") &amp; REPLACE($A37, 1, 1, ""), Undocumented!$B:$F, 2, FALSE)), "", VLOOKUP("#ED" &amp; REPLACE(E$22, 2, 1, "") &amp; REPLACE($A37, 1, 1, ""), Undocumented!$B:$F, 2, FALSE) &amp; CHAR(13) &amp; CHAR(10) &amp; VLOOKUP("#ED" &amp; REPLACE(E$22, 2, 1, "") &amp; REPLACE($A37, 1, 1, ""), Undocumented!$B:$F, 4, FALSE) &amp; IF(VLOOKUP("#ED" &amp; REPLACE(E$22, 2, 1, "") &amp; REPLACE($A37, 1, 1, ""), Undocumented!$B:$F, 4, FALSE) &lt;&gt; VLOOKUP("#ED" &amp; REPLACE(E$22, 2, 1, "") &amp; REPLACE($A37, 1, 1, ""), Undocumented!$B:$F, 5, FALSE), " / " &amp; VLOOKUP("#ED" &amp; REPLACE(E$22, 2, 1, "") &amp; REPLACE($A37, 1, 1, ""), Undocumented!$B:$F, 5, FALSE), ""))</f>
        <v/>
      </c>
      <c r="F37" s="32" t="str">
        <f>IF(ISERROR(VLOOKUP("#ED" &amp; REPLACE(F$22, 2, 1, "") &amp; REPLACE($A37, 1, 1, ""), Undocumented!$B:$F, 2, FALSE)), "", VLOOKUP("#ED" &amp; REPLACE(F$22, 2, 1, "") &amp; REPLACE($A37, 1, 1, ""), Undocumented!$B:$F, 2, FALSE) &amp; CHAR(13) &amp; CHAR(10) &amp; VLOOKUP("#ED" &amp; REPLACE(F$22, 2, 1, "") &amp; REPLACE($A37, 1, 1, ""), Undocumented!$B:$F, 4, FALSE) &amp; IF(VLOOKUP("#ED" &amp; REPLACE(F$22, 2, 1, "") &amp; REPLACE($A37, 1, 1, ""), Undocumented!$B:$F, 4, FALSE) &lt;&gt; VLOOKUP("#ED" &amp; REPLACE(F$22, 2, 1, "") &amp; REPLACE($A37, 1, 1, ""), Undocumented!$B:$F, 5, FALSE), " / " &amp; VLOOKUP("#ED" &amp; REPLACE(F$22, 2, 1, "") &amp; REPLACE($A37, 1, 1, ""), Undocumented!$B:$F, 5, FALSE), ""))</f>
        <v>IM 0_x000D_
8</v>
      </c>
      <c r="G37" s="32" t="str">
        <f>IF(ISERROR(VLOOKUP("#ED" &amp; REPLACE(G$22, 2, 1, "") &amp; REPLACE($A37, 1, 1, ""), Undocumented!$B:$F, 2, FALSE)), "", VLOOKUP("#ED" &amp; REPLACE(G$22, 2, 1, "") &amp; REPLACE($A37, 1, 1, ""), Undocumented!$B:$F, 2, FALSE) &amp; CHAR(13) &amp; CHAR(10) &amp; VLOOKUP("#ED" &amp; REPLACE(G$22, 2, 1, "") &amp; REPLACE($A37, 1, 1, ""), Undocumented!$B:$F, 4, FALSE) &amp; IF(VLOOKUP("#ED" &amp; REPLACE(G$22, 2, 1, "") &amp; REPLACE($A37, 1, 1, ""), Undocumented!$B:$F, 4, FALSE) &lt;&gt; VLOOKUP("#ED" &amp; REPLACE(G$22, 2, 1, "") &amp; REPLACE($A37, 1, 1, ""), Undocumented!$B:$F, 5, FALSE), " / " &amp; VLOOKUP("#ED" &amp; REPLACE(G$22, 2, 1, "") &amp; REPLACE($A37, 1, 1, ""), Undocumented!$B:$F, 5, FALSE), ""))</f>
        <v>IM 2_x000D_
8</v>
      </c>
      <c r="H37" s="32" t="str">
        <f>IF(ISERROR(VLOOKUP("#ED" &amp; REPLACE(H$22, 2, 1, "") &amp; REPLACE($A37, 1, 1, ""), Undocumented!$B:$F, 2, FALSE)), "", VLOOKUP("#ED" &amp; REPLACE(H$22, 2, 1, "") &amp; REPLACE($A37, 1, 1, ""), Undocumented!$B:$F, 2, FALSE) &amp; CHAR(13) &amp; CHAR(10) &amp; VLOOKUP("#ED" &amp; REPLACE(H$22, 2, 1, "") &amp; REPLACE($A37, 1, 1, ""), Undocumented!$B:$F, 4, FALSE) &amp; IF(VLOOKUP("#ED" &amp; REPLACE(H$22, 2, 1, "") &amp; REPLACE($A37, 1, 1, ""), Undocumented!$B:$F, 4, FALSE) &lt;&gt; VLOOKUP("#ED" &amp; REPLACE(H$22, 2, 1, "") &amp; REPLACE($A37, 1, 1, ""), Undocumented!$B:$F, 5, FALSE), " / " &amp; VLOOKUP("#ED" &amp; REPLACE(H$22, 2, 1, "") &amp; REPLACE($A37, 1, 1, ""), Undocumented!$B:$F, 5, FALSE), ""))</f>
        <v>IM 0_x000D_
8</v>
      </c>
      <c r="I37" s="32" t="str">
        <f>IF(ISERROR(VLOOKUP("#ED" &amp; REPLACE(I$22, 2, 1, "") &amp; REPLACE($A37, 1, 1, ""), Undocumented!$B:$F, 2, FALSE)), "", VLOOKUP("#ED" &amp; REPLACE(I$22, 2, 1, "") &amp; REPLACE($A37, 1, 1, ""), Undocumented!$B:$F, 2, FALSE) &amp; CHAR(13) &amp; CHAR(10) &amp; VLOOKUP("#ED" &amp; REPLACE(I$22, 2, 1, "") &amp; REPLACE($A37, 1, 1, ""), Undocumented!$B:$F, 4, FALSE) &amp; IF(VLOOKUP("#ED" &amp; REPLACE(I$22, 2, 1, "") &amp; REPLACE($A37, 1, 1, ""), Undocumented!$B:$F, 4, FALSE) &lt;&gt; VLOOKUP("#ED" &amp; REPLACE(I$22, 2, 1, "") &amp; REPLACE($A37, 1, 1, ""), Undocumented!$B:$F, 5, FALSE), " / " &amp; VLOOKUP("#ED" &amp; REPLACE(I$22, 2, 1, "") &amp; REPLACE($A37, 1, 1, ""), Undocumented!$B:$F, 5, FALSE), ""))</f>
        <v>IM 2_x000D_
8</v>
      </c>
      <c r="J37" s="49" t="str">
        <f>IF(ISERROR(VLOOKUP("#ED" &amp; REPLACE(J$22, 2, 1, "") &amp; REPLACE($A37, 1, 1, ""), Undocumented!$B:$F, 2, FALSE)), "", VLOOKUP("#ED" &amp; REPLACE(J$22, 2, 1, "") &amp; REPLACE($A37, 1, 1, ""), Undocumented!$B:$F, 2, FALSE) &amp; CHAR(13) &amp; CHAR(10) &amp; VLOOKUP("#ED" &amp; REPLACE(J$22, 2, 1, "") &amp; REPLACE($A37, 1, 1, ""), Undocumented!$B:$F, 4, FALSE) &amp; IF(VLOOKUP("#ED" &amp; REPLACE(J$22, 2, 1, "") &amp; REPLACE($A37, 1, 1, ""), Undocumented!$B:$F, 4, FALSE) &lt;&gt; VLOOKUP("#ED" &amp; REPLACE(J$22, 2, 1, "") &amp; REPLACE($A37, 1, 1, ""), Undocumented!$B:$F, 5, FALSE), " / " &amp; VLOOKUP("#ED" &amp; REPLACE(J$22, 2, 1, "") &amp; REPLACE($A37, 1, 1, ""), Undocumented!$B:$F, 5, FALSE), ""))</f>
        <v/>
      </c>
      <c r="K37" s="49" t="str">
        <f>IF(ISERROR(VLOOKUP("#ED" &amp; REPLACE(K$22, 2, 1, "") &amp; REPLACE($A37, 1, 1, ""), Undocumented!$B:$F, 2, FALSE)), "", VLOOKUP("#ED" &amp; REPLACE(K$22, 2, 1, "") &amp; REPLACE($A37, 1, 1, ""), Undocumented!$B:$F, 2, FALSE) &amp; CHAR(13) &amp; CHAR(10) &amp; VLOOKUP("#ED" &amp; REPLACE(K$22, 2, 1, "") &amp; REPLACE($A37, 1, 1, ""), Undocumented!$B:$F, 4, FALSE) &amp; IF(VLOOKUP("#ED" &amp; REPLACE(K$22, 2, 1, "") &amp; REPLACE($A37, 1, 1, ""), Undocumented!$B:$F, 4, FALSE) &lt;&gt; VLOOKUP("#ED" &amp; REPLACE(K$22, 2, 1, "") &amp; REPLACE($A37, 1, 1, ""), Undocumented!$B:$F, 5, FALSE), " / " &amp; VLOOKUP("#ED" &amp; REPLACE(K$22, 2, 1, "") &amp; REPLACE($A37, 1, 1, ""), Undocumented!$B:$F, 5, FALSE), ""))</f>
        <v/>
      </c>
      <c r="L37" s="49" t="str">
        <f>IF(ISERROR(VLOOKUP("#ED" &amp; REPLACE(L$22, 2, 1, "") &amp; REPLACE($A37, 1, 1, ""), Undocumented!$B:$F, 2, FALSE)), "", VLOOKUP("#ED" &amp; REPLACE(L$22, 2, 1, "") &amp; REPLACE($A37, 1, 1, ""), Undocumented!$B:$F, 2, FALSE) &amp; CHAR(13) &amp; CHAR(10) &amp; VLOOKUP("#ED" &amp; REPLACE(L$22, 2, 1, "") &amp; REPLACE($A37, 1, 1, ""), Undocumented!$B:$F, 4, FALSE) &amp; IF(VLOOKUP("#ED" &amp; REPLACE(L$22, 2, 1, "") &amp; REPLACE($A37, 1, 1, ""), Undocumented!$B:$F, 4, FALSE) &lt;&gt; VLOOKUP("#ED" &amp; REPLACE(L$22, 2, 1, "") &amp; REPLACE($A37, 1, 1, ""), Undocumented!$B:$F, 5, FALSE), " / " &amp; VLOOKUP("#ED" &amp; REPLACE(L$22, 2, 1, "") &amp; REPLACE($A37, 1, 1, ""), Undocumented!$B:$F, 5, FALSE), ""))</f>
        <v/>
      </c>
      <c r="M37" s="49" t="str">
        <f>IF(ISERROR(VLOOKUP("#ED" &amp; REPLACE(M$22, 2, 1, "") &amp; REPLACE($A37, 1, 1, ""), Undocumented!$B:$F, 2, FALSE)), "", VLOOKUP("#ED" &amp; REPLACE(M$22, 2, 1, "") &amp; REPLACE($A37, 1, 1, ""), Undocumented!$B:$F, 2, FALSE) &amp; CHAR(13) &amp; CHAR(10) &amp; VLOOKUP("#ED" &amp; REPLACE(M$22, 2, 1, "") &amp; REPLACE($A37, 1, 1, ""), Undocumented!$B:$F, 4, FALSE) &amp; IF(VLOOKUP("#ED" &amp; REPLACE(M$22, 2, 1, "") &amp; REPLACE($A37, 1, 1, ""), Undocumented!$B:$F, 4, FALSE) &lt;&gt; VLOOKUP("#ED" &amp; REPLACE(M$22, 2, 1, "") &amp; REPLACE($A37, 1, 1, ""), Undocumented!$B:$F, 5, FALSE), " / " &amp; VLOOKUP("#ED" &amp; REPLACE(M$22, 2, 1, "") &amp; REPLACE($A37, 1, 1, ""), Undocumented!$B:$F, 5, FALSE), ""))</f>
        <v/>
      </c>
      <c r="N37" s="49" t="str">
        <f>IF(ISERROR(VLOOKUP("#ED" &amp; REPLACE(N$22, 2, 1, "") &amp; REPLACE($A37, 1, 1, ""), Undocumented!$B:$F, 2, FALSE)), "", VLOOKUP("#ED" &amp; REPLACE(N$22, 2, 1, "") &amp; REPLACE($A37, 1, 1, ""), Undocumented!$B:$F, 2, FALSE) &amp; CHAR(13) &amp; CHAR(10) &amp; VLOOKUP("#ED" &amp; REPLACE(N$22, 2, 1, "") &amp; REPLACE($A37, 1, 1, ""), Undocumented!$B:$F, 4, FALSE) &amp; IF(VLOOKUP("#ED" &amp; REPLACE(N$22, 2, 1, "") &amp; REPLACE($A37, 1, 1, ""), Undocumented!$B:$F, 4, FALSE) &lt;&gt; VLOOKUP("#ED" &amp; REPLACE(N$22, 2, 1, "") &amp; REPLACE($A37, 1, 1, ""), Undocumented!$B:$F, 5, FALSE), " / " &amp; VLOOKUP("#ED" &amp; REPLACE(N$22, 2, 1, "") &amp; REPLACE($A37, 1, 1, ""), Undocumented!$B:$F, 5, FALSE), ""))</f>
        <v/>
      </c>
      <c r="O37" s="49" t="str">
        <f>IF(ISERROR(VLOOKUP("#ED" &amp; REPLACE(O$22, 2, 1, "") &amp; REPLACE($A37, 1, 1, ""), Undocumented!$B:$F, 2, FALSE)), "", VLOOKUP("#ED" &amp; REPLACE(O$22, 2, 1, "") &amp; REPLACE($A37, 1, 1, ""), Undocumented!$B:$F, 2, FALSE) &amp; CHAR(13) &amp; CHAR(10) &amp; VLOOKUP("#ED" &amp; REPLACE(O$22, 2, 1, "") &amp; REPLACE($A37, 1, 1, ""), Undocumented!$B:$F, 4, FALSE) &amp; IF(VLOOKUP("#ED" &amp; REPLACE(O$22, 2, 1, "") &amp; REPLACE($A37, 1, 1, ""), Undocumented!$B:$F, 4, FALSE) &lt;&gt; VLOOKUP("#ED" &amp; REPLACE(O$22, 2, 1, "") &amp; REPLACE($A37, 1, 1, ""), Undocumented!$B:$F, 5, FALSE), " / " &amp; VLOOKUP("#ED" &amp; REPLACE(O$22, 2, 1, "") &amp; REPLACE($A37, 1, 1, ""), Undocumented!$B:$F, 5, FALSE), ""))</f>
        <v/>
      </c>
      <c r="P37" s="49" t="str">
        <f>IF(ISERROR(VLOOKUP("#ED" &amp; REPLACE(P$22, 2, 1, "") &amp; REPLACE($A37, 1, 1, ""), Undocumented!$B:$F, 2, FALSE)), "", VLOOKUP("#ED" &amp; REPLACE(P$22, 2, 1, "") &amp; REPLACE($A37, 1, 1, ""), Undocumented!$B:$F, 2, FALSE) &amp; CHAR(13) &amp; CHAR(10) &amp; VLOOKUP("#ED" &amp; REPLACE(P$22, 2, 1, "") &amp; REPLACE($A37, 1, 1, ""), Undocumented!$B:$F, 4, FALSE) &amp; IF(VLOOKUP("#ED" &amp; REPLACE(P$22, 2, 1, "") &amp; REPLACE($A37, 1, 1, ""), Undocumented!$B:$F, 4, FALSE) &lt;&gt; VLOOKUP("#ED" &amp; REPLACE(P$22, 2, 1, "") &amp; REPLACE($A37, 1, 1, ""), Undocumented!$B:$F, 5, FALSE), " / " &amp; VLOOKUP("#ED" &amp; REPLACE(P$22, 2, 1, "") &amp; REPLACE($A37, 1, 1, ""), Undocumented!$B:$F, 5, FALSE), ""))</f>
        <v/>
      </c>
      <c r="Q37" s="51" t="str">
        <f>IF(ISERROR(VLOOKUP("#ED" &amp; REPLACE(Q$22, 2, 1, "") &amp; REPLACE($A37, 1, 1, ""), Undocumented!$B:$F, 2, FALSE)), "", VLOOKUP("#ED" &amp; REPLACE(Q$22, 2, 1, "") &amp; REPLACE($A37, 1, 1, ""), Undocumented!$B:$F, 2, FALSE) &amp; CHAR(13) &amp; CHAR(10) &amp; VLOOKUP("#ED" &amp; REPLACE(Q$22, 2, 1, "") &amp; REPLACE($A37, 1, 1, ""), Undocumented!$B:$F, 4, FALSE) &amp; IF(VLOOKUP("#ED" &amp; REPLACE(Q$22, 2, 1, "") &amp; REPLACE($A37, 1, 1, ""), Undocumented!$B:$F, 4, FALSE) &lt;&gt; VLOOKUP("#ED" &amp; REPLACE(Q$22, 2, 1, "") &amp; REPLACE($A37, 1, 1, ""), Undocumented!$B:$F, 5, FALSE), " / " &amp; VLOOKUP("#ED" &amp; REPLACE(Q$22, 2, 1, "") &amp; REPLACE($A37, 1, 1, ""), Undocumented!$B:$F, 5, FALSE), ""))</f>
        <v/>
      </c>
      <c r="W37" s="6" t="s">
        <v>3359</v>
      </c>
      <c r="X37" s="6" t="s">
        <v>3359</v>
      </c>
      <c r="Y37" s="6" t="s">
        <v>3359</v>
      </c>
      <c r="Z37" s="6" t="s">
        <v>3359</v>
      </c>
      <c r="AI37" s="6" t="str">
        <f t="shared" si="1"/>
        <v>{ 8, 8, 8, 8},</v>
      </c>
    </row>
    <row r="38" spans="1:35" ht="26.25" thickBot="1">
      <c r="A38" s="7" t="s">
        <v>5223</v>
      </c>
      <c r="B38" s="52" t="str">
        <f>IF(ISERROR(VLOOKUP("#ED" &amp; REPLACE(B$22, 2, 1, "") &amp; REPLACE($A38, 1, 1, ""), Undocumented!$B:$F, 2, FALSE)), "", VLOOKUP("#ED" &amp; REPLACE(B$22, 2, 1, "") &amp; REPLACE($A38, 1, 1, ""), Undocumented!$B:$F, 2, FALSE) &amp; CHAR(13) &amp; CHAR(10) &amp; VLOOKUP("#ED" &amp; REPLACE(B$22, 2, 1, "") &amp; REPLACE($A38, 1, 1, ""), Undocumented!$B:$F, 4, FALSE) &amp; IF(VLOOKUP("#ED" &amp; REPLACE(B$22, 2, 1, "") &amp; REPLACE($A38, 1, 1, ""), Undocumented!$B:$F, 4, FALSE) &lt;&gt; VLOOKUP("#ED" &amp; REPLACE(B$22, 2, 1, "") &amp; REPLACE($A38, 1, 1, ""), Undocumented!$B:$F, 5, FALSE), " / " &amp; VLOOKUP("#ED" &amp; REPLACE(B$22, 2, 1, "") &amp; REPLACE($A38, 1, 1, ""), Undocumented!$B:$F, 5, FALSE), ""))</f>
        <v/>
      </c>
      <c r="C38" s="53" t="str">
        <f>IF(ISERROR(VLOOKUP("#ED" &amp; REPLACE(C$22, 2, 1, "") &amp; REPLACE($A38, 1, 1, ""), Undocumented!$B:$F, 2, FALSE)), "", VLOOKUP("#ED" &amp; REPLACE(C$22, 2, 1, "") &amp; REPLACE($A38, 1, 1, ""), Undocumented!$B:$F, 2, FALSE) &amp; CHAR(13) &amp; CHAR(10) &amp; VLOOKUP("#ED" &amp; REPLACE(C$22, 2, 1, "") &amp; REPLACE($A38, 1, 1, ""), Undocumented!$B:$F, 4, FALSE) &amp; IF(VLOOKUP("#ED" &amp; REPLACE(C$22, 2, 1, "") &amp; REPLACE($A38, 1, 1, ""), Undocumented!$B:$F, 4, FALSE) &lt;&gt; VLOOKUP("#ED" &amp; REPLACE(C$22, 2, 1, "") &amp; REPLACE($A38, 1, 1, ""), Undocumented!$B:$F, 5, FALSE), " / " &amp; VLOOKUP("#ED" &amp; REPLACE(C$22, 2, 1, "") &amp; REPLACE($A38, 1, 1, ""), Undocumented!$B:$F, 5, FALSE), ""))</f>
        <v/>
      </c>
      <c r="D38" s="53" t="str">
        <f>IF(ISERROR(VLOOKUP("#ED" &amp; REPLACE(D$22, 2, 1, "") &amp; REPLACE($A38, 1, 1, ""), Undocumented!$B:$F, 2, FALSE)), "", VLOOKUP("#ED" &amp; REPLACE(D$22, 2, 1, "") &amp; REPLACE($A38, 1, 1, ""), Undocumented!$B:$F, 2, FALSE) &amp; CHAR(13) &amp; CHAR(10) &amp; VLOOKUP("#ED" &amp; REPLACE(D$22, 2, 1, "") &amp; REPLACE($A38, 1, 1, ""), Undocumented!$B:$F, 4, FALSE) &amp; IF(VLOOKUP("#ED" &amp; REPLACE(D$22, 2, 1, "") &amp; REPLACE($A38, 1, 1, ""), Undocumented!$B:$F, 4, FALSE) &lt;&gt; VLOOKUP("#ED" &amp; REPLACE(D$22, 2, 1, "") &amp; REPLACE($A38, 1, 1, ""), Undocumented!$B:$F, 5, FALSE), " / " &amp; VLOOKUP("#ED" &amp; REPLACE(D$22, 2, 1, "") &amp; REPLACE($A38, 1, 1, ""), Undocumented!$B:$F, 5, FALSE), ""))</f>
        <v/>
      </c>
      <c r="E38" s="53" t="str">
        <f>IF(ISERROR(VLOOKUP("#ED" &amp; REPLACE(E$22, 2, 1, "") &amp; REPLACE($A38, 1, 1, ""), Undocumented!$B:$F, 2, FALSE)), "", VLOOKUP("#ED" &amp; REPLACE(E$22, 2, 1, "") &amp; REPLACE($A38, 1, 1, ""), Undocumented!$B:$F, 2, FALSE) &amp; CHAR(13) &amp; CHAR(10) &amp; VLOOKUP("#ED" &amp; REPLACE(E$22, 2, 1, "") &amp; REPLACE($A38, 1, 1, ""), Undocumented!$B:$F, 4, FALSE) &amp; IF(VLOOKUP("#ED" &amp; REPLACE(E$22, 2, 1, "") &amp; REPLACE($A38, 1, 1, ""), Undocumented!$B:$F, 4, FALSE) &lt;&gt; VLOOKUP("#ED" &amp; REPLACE(E$22, 2, 1, "") &amp; REPLACE($A38, 1, 1, ""), Undocumented!$B:$F, 5, FALSE), " / " &amp; VLOOKUP("#ED" &amp; REPLACE(E$22, 2, 1, "") &amp; REPLACE($A38, 1, 1, ""), Undocumented!$B:$F, 5, FALSE), ""))</f>
        <v/>
      </c>
      <c r="F38" s="41" t="str">
        <f>IF(ISERROR(VLOOKUP("#ED" &amp; REPLACE(F$22, 2, 1, "") &amp; REPLACE($A38, 1, 1, ""), Undocumented!$B:$F, 2, FALSE)), "", VLOOKUP("#ED" &amp; REPLACE(F$22, 2, 1, "") &amp; REPLACE($A38, 1, 1, ""), Undocumented!$B:$F, 2, FALSE) &amp; CHAR(13) &amp; CHAR(10) &amp; VLOOKUP("#ED" &amp; REPLACE(F$22, 2, 1, "") &amp; REPLACE($A38, 1, 1, ""), Undocumented!$B:$F, 4, FALSE) &amp; IF(VLOOKUP("#ED" &amp; REPLACE(F$22, 2, 1, "") &amp; REPLACE($A38, 1, 1, ""), Undocumented!$B:$F, 4, FALSE) &lt;&gt; VLOOKUP("#ED" &amp; REPLACE(F$22, 2, 1, "") &amp; REPLACE($A38, 1, 1, ""), Undocumented!$B:$F, 5, FALSE), " / " &amp; VLOOKUP("#ED" &amp; REPLACE(F$22, 2, 1, "") &amp; REPLACE($A38, 1, 1, ""), Undocumented!$B:$F, 5, FALSE), ""))</f>
        <v>LD R, A_x000D_
9</v>
      </c>
      <c r="G38" s="41" t="str">
        <f>IF(ISERROR(VLOOKUP("#ED" &amp; REPLACE(G$22, 2, 1, "") &amp; REPLACE($A38, 1, 1, ""), Undocumented!$B:$F, 2, FALSE)), "", VLOOKUP("#ED" &amp; REPLACE(G$22, 2, 1, "") &amp; REPLACE($A38, 1, 1, ""), Undocumented!$B:$F, 2, FALSE) &amp; CHAR(13) &amp; CHAR(10) &amp; VLOOKUP("#ED" &amp; REPLACE(G$22, 2, 1, "") &amp; REPLACE($A38, 1, 1, ""), Undocumented!$B:$F, 4, FALSE) &amp; IF(VLOOKUP("#ED" &amp; REPLACE(G$22, 2, 1, "") &amp; REPLACE($A38, 1, 1, ""), Undocumented!$B:$F, 4, FALSE) &lt;&gt; VLOOKUP("#ED" &amp; REPLACE(G$22, 2, 1, "") &amp; REPLACE($A38, 1, 1, ""), Undocumented!$B:$F, 5, FALSE), " / " &amp; VLOOKUP("#ED" &amp; REPLACE(G$22, 2, 1, "") &amp; REPLACE($A38, 1, 1, ""), Undocumented!$B:$F, 5, FALSE), ""))</f>
        <v>LD A, R_x000D_
9</v>
      </c>
      <c r="H38" s="41" t="str">
        <f>IF(ISERROR(VLOOKUP("#ED" &amp; REPLACE(H$22, 2, 1, "") &amp; REPLACE($A38, 1, 1, ""), Undocumented!$B:$F, 2, FALSE)), "", VLOOKUP("#ED" &amp; REPLACE(H$22, 2, 1, "") &amp; REPLACE($A38, 1, 1, ""), Undocumented!$B:$F, 2, FALSE) &amp; CHAR(13) &amp; CHAR(10) &amp; VLOOKUP("#ED" &amp; REPLACE(H$22, 2, 1, "") &amp; REPLACE($A38, 1, 1, ""), Undocumented!$B:$F, 4, FALSE) &amp; IF(VLOOKUP("#ED" &amp; REPLACE(H$22, 2, 1, "") &amp; REPLACE($A38, 1, 1, ""), Undocumented!$B:$F, 4, FALSE) &lt;&gt; VLOOKUP("#ED" &amp; REPLACE(H$22, 2, 1, "") &amp; REPLACE($A38, 1, 1, ""), Undocumented!$B:$F, 5, FALSE), " / " &amp; VLOOKUP("#ED" &amp; REPLACE(H$22, 2, 1, "") &amp; REPLACE($A38, 1, 1, ""), Undocumented!$B:$F, 5, FALSE), ""))</f>
        <v>RLD_x000D_
18</v>
      </c>
      <c r="I38" s="39" t="str">
        <f>IF(ISERROR(VLOOKUP("#ED" &amp; REPLACE(I$22, 2, 1, "") &amp; REPLACE($A38, 1, 1, ""), Undocumented!$B:$F, 2, FALSE)), "", VLOOKUP("#ED" &amp; REPLACE(I$22, 2, 1, "") &amp; REPLACE($A38, 1, 1, ""), Undocumented!$B:$F, 2, FALSE) &amp; CHAR(13) &amp; CHAR(10) &amp; VLOOKUP("#ED" &amp; REPLACE(I$22, 2, 1, "") &amp; REPLACE($A38, 1, 1, ""), Undocumented!$B:$F, 4, FALSE) &amp; IF(VLOOKUP("#ED" &amp; REPLACE(I$22, 2, 1, "") &amp; REPLACE($A38, 1, 1, ""), Undocumented!$B:$F, 4, FALSE) &lt;&gt; VLOOKUP("#ED" &amp; REPLACE(I$22, 2, 1, "") &amp; REPLACE($A38, 1, 1, ""), Undocumented!$B:$F, 5, FALSE), " / " &amp; VLOOKUP("#ED" &amp; REPLACE(I$22, 2, 1, "") &amp; REPLACE($A38, 1, 1, ""), Undocumented!$B:$F, 5, FALSE), ""))</f>
        <v/>
      </c>
      <c r="J38" s="53" t="str">
        <f>IF(ISERROR(VLOOKUP("#ED" &amp; REPLACE(J$22, 2, 1, "") &amp; REPLACE($A38, 1, 1, ""), Undocumented!$B:$F, 2, FALSE)), "", VLOOKUP("#ED" &amp; REPLACE(J$22, 2, 1, "") &amp; REPLACE($A38, 1, 1, ""), Undocumented!$B:$F, 2, FALSE) &amp; CHAR(13) &amp; CHAR(10) &amp; VLOOKUP("#ED" &amp; REPLACE(J$22, 2, 1, "") &amp; REPLACE($A38, 1, 1, ""), Undocumented!$B:$F, 4, FALSE) &amp; IF(VLOOKUP("#ED" &amp; REPLACE(J$22, 2, 1, "") &amp; REPLACE($A38, 1, 1, ""), Undocumented!$B:$F, 4, FALSE) &lt;&gt; VLOOKUP("#ED" &amp; REPLACE(J$22, 2, 1, "") &amp; REPLACE($A38, 1, 1, ""), Undocumented!$B:$F, 5, FALSE), " / " &amp; VLOOKUP("#ED" &amp; REPLACE(J$22, 2, 1, "") &amp; REPLACE($A38, 1, 1, ""), Undocumented!$B:$F, 5, FALSE), ""))</f>
        <v/>
      </c>
      <c r="K38" s="53" t="str">
        <f>IF(ISERROR(VLOOKUP("#ED" &amp; REPLACE(K$22, 2, 1, "") &amp; REPLACE($A38, 1, 1, ""), Undocumented!$B:$F, 2, FALSE)), "", VLOOKUP("#ED" &amp; REPLACE(K$22, 2, 1, "") &amp; REPLACE($A38, 1, 1, ""), Undocumented!$B:$F, 2, FALSE) &amp; CHAR(13) &amp; CHAR(10) &amp; VLOOKUP("#ED" &amp; REPLACE(K$22, 2, 1, "") &amp; REPLACE($A38, 1, 1, ""), Undocumented!$B:$F, 4, FALSE) &amp; IF(VLOOKUP("#ED" &amp; REPLACE(K$22, 2, 1, "") &amp; REPLACE($A38, 1, 1, ""), Undocumented!$B:$F, 4, FALSE) &lt;&gt; VLOOKUP("#ED" &amp; REPLACE(K$22, 2, 1, "") &amp; REPLACE($A38, 1, 1, ""), Undocumented!$B:$F, 5, FALSE), " / " &amp; VLOOKUP("#ED" &amp; REPLACE(K$22, 2, 1, "") &amp; REPLACE($A38, 1, 1, ""), Undocumented!$B:$F, 5, FALSE), ""))</f>
        <v/>
      </c>
      <c r="L38" s="53" t="str">
        <f>IF(ISERROR(VLOOKUP("#ED" &amp; REPLACE(L$22, 2, 1, "") &amp; REPLACE($A38, 1, 1, ""), Undocumented!$B:$F, 2, FALSE)), "", VLOOKUP("#ED" &amp; REPLACE(L$22, 2, 1, "") &amp; REPLACE($A38, 1, 1, ""), Undocumented!$B:$F, 2, FALSE) &amp; CHAR(13) &amp; CHAR(10) &amp; VLOOKUP("#ED" &amp; REPLACE(L$22, 2, 1, "") &amp; REPLACE($A38, 1, 1, ""), Undocumented!$B:$F, 4, FALSE) &amp; IF(VLOOKUP("#ED" &amp; REPLACE(L$22, 2, 1, "") &amp; REPLACE($A38, 1, 1, ""), Undocumented!$B:$F, 4, FALSE) &lt;&gt; VLOOKUP("#ED" &amp; REPLACE(L$22, 2, 1, "") &amp; REPLACE($A38, 1, 1, ""), Undocumented!$B:$F, 5, FALSE), " / " &amp; VLOOKUP("#ED" &amp; REPLACE(L$22, 2, 1, "") &amp; REPLACE($A38, 1, 1, ""), Undocumented!$B:$F, 5, FALSE), ""))</f>
        <v/>
      </c>
      <c r="M38" s="53" t="str">
        <f>IF(ISERROR(VLOOKUP("#ED" &amp; REPLACE(M$22, 2, 1, "") &amp; REPLACE($A38, 1, 1, ""), Undocumented!$B:$F, 2, FALSE)), "", VLOOKUP("#ED" &amp; REPLACE(M$22, 2, 1, "") &amp; REPLACE($A38, 1, 1, ""), Undocumented!$B:$F, 2, FALSE) &amp; CHAR(13) &amp; CHAR(10) &amp; VLOOKUP("#ED" &amp; REPLACE(M$22, 2, 1, "") &amp; REPLACE($A38, 1, 1, ""), Undocumented!$B:$F, 4, FALSE) &amp; IF(VLOOKUP("#ED" &amp; REPLACE(M$22, 2, 1, "") &amp; REPLACE($A38, 1, 1, ""), Undocumented!$B:$F, 4, FALSE) &lt;&gt; VLOOKUP("#ED" &amp; REPLACE(M$22, 2, 1, "") &amp; REPLACE($A38, 1, 1, ""), Undocumented!$B:$F, 5, FALSE), " / " &amp; VLOOKUP("#ED" &amp; REPLACE(M$22, 2, 1, "") &amp; REPLACE($A38, 1, 1, ""), Undocumented!$B:$F, 5, FALSE), ""))</f>
        <v/>
      </c>
      <c r="N38" s="53" t="str">
        <f>IF(ISERROR(VLOOKUP("#ED" &amp; REPLACE(N$22, 2, 1, "") &amp; REPLACE($A38, 1, 1, ""), Undocumented!$B:$F, 2, FALSE)), "", VLOOKUP("#ED" &amp; REPLACE(N$22, 2, 1, "") &amp; REPLACE($A38, 1, 1, ""), Undocumented!$B:$F, 2, FALSE) &amp; CHAR(13) &amp; CHAR(10) &amp; VLOOKUP("#ED" &amp; REPLACE(N$22, 2, 1, "") &amp; REPLACE($A38, 1, 1, ""), Undocumented!$B:$F, 4, FALSE) &amp; IF(VLOOKUP("#ED" &amp; REPLACE(N$22, 2, 1, "") &amp; REPLACE($A38, 1, 1, ""), Undocumented!$B:$F, 4, FALSE) &lt;&gt; VLOOKUP("#ED" &amp; REPLACE(N$22, 2, 1, "") &amp; REPLACE($A38, 1, 1, ""), Undocumented!$B:$F, 5, FALSE), " / " &amp; VLOOKUP("#ED" &amp; REPLACE(N$22, 2, 1, "") &amp; REPLACE($A38, 1, 1, ""), Undocumented!$B:$F, 5, FALSE), ""))</f>
        <v/>
      </c>
      <c r="O38" s="53" t="str">
        <f>IF(ISERROR(VLOOKUP("#ED" &amp; REPLACE(O$22, 2, 1, "") &amp; REPLACE($A38, 1, 1, ""), Undocumented!$B:$F, 2, FALSE)), "", VLOOKUP("#ED" &amp; REPLACE(O$22, 2, 1, "") &amp; REPLACE($A38, 1, 1, ""), Undocumented!$B:$F, 2, FALSE) &amp; CHAR(13) &amp; CHAR(10) &amp; VLOOKUP("#ED" &amp; REPLACE(O$22, 2, 1, "") &amp; REPLACE($A38, 1, 1, ""), Undocumented!$B:$F, 4, FALSE) &amp; IF(VLOOKUP("#ED" &amp; REPLACE(O$22, 2, 1, "") &amp; REPLACE($A38, 1, 1, ""), Undocumented!$B:$F, 4, FALSE) &lt;&gt; VLOOKUP("#ED" &amp; REPLACE(O$22, 2, 1, "") &amp; REPLACE($A38, 1, 1, ""), Undocumented!$B:$F, 5, FALSE), " / " &amp; VLOOKUP("#ED" &amp; REPLACE(O$22, 2, 1, "") &amp; REPLACE($A38, 1, 1, ""), Undocumented!$B:$F, 5, FALSE), ""))</f>
        <v/>
      </c>
      <c r="P38" s="53" t="str">
        <f>IF(ISERROR(VLOOKUP("#ED" &amp; REPLACE(P$22, 2, 1, "") &amp; REPLACE($A38, 1, 1, ""), Undocumented!$B:$F, 2, FALSE)), "", VLOOKUP("#ED" &amp; REPLACE(P$22, 2, 1, "") &amp; REPLACE($A38, 1, 1, ""), Undocumented!$B:$F, 2, FALSE) &amp; CHAR(13) &amp; CHAR(10) &amp; VLOOKUP("#ED" &amp; REPLACE(P$22, 2, 1, "") &amp; REPLACE($A38, 1, 1, ""), Undocumented!$B:$F, 4, FALSE) &amp; IF(VLOOKUP("#ED" &amp; REPLACE(P$22, 2, 1, "") &amp; REPLACE($A38, 1, 1, ""), Undocumented!$B:$F, 4, FALSE) &lt;&gt; VLOOKUP("#ED" &amp; REPLACE(P$22, 2, 1, "") &amp; REPLACE($A38, 1, 1, ""), Undocumented!$B:$F, 5, FALSE), " / " &amp; VLOOKUP("#ED" &amp; REPLACE(P$22, 2, 1, "") &amp; REPLACE($A38, 1, 1, ""), Undocumented!$B:$F, 5, FALSE), ""))</f>
        <v/>
      </c>
      <c r="Q38" s="54" t="str">
        <f>IF(ISERROR(VLOOKUP("#ED" &amp; REPLACE(Q$22, 2, 1, "") &amp; REPLACE($A38, 1, 1, ""), Undocumented!$B:$F, 2, FALSE)), "", VLOOKUP("#ED" &amp; REPLACE(Q$22, 2, 1, "") &amp; REPLACE($A38, 1, 1, ""), Undocumented!$B:$F, 2, FALSE) &amp; CHAR(13) &amp; CHAR(10) &amp; VLOOKUP("#ED" &amp; REPLACE(Q$22, 2, 1, "") &amp; REPLACE($A38, 1, 1, ""), Undocumented!$B:$F, 4, FALSE) &amp; IF(VLOOKUP("#ED" &amp; REPLACE(Q$22, 2, 1, "") &amp; REPLACE($A38, 1, 1, ""), Undocumented!$B:$F, 4, FALSE) &lt;&gt; VLOOKUP("#ED" &amp; REPLACE(Q$22, 2, 1, "") &amp; REPLACE($A38, 1, 1, ""), Undocumented!$B:$F, 5, FALSE), " / " &amp; VLOOKUP("#ED" &amp; REPLACE(Q$22, 2, 1, "") &amp; REPLACE($A38, 1, 1, ""), Undocumented!$B:$F, 5, FALSE), ""))</f>
        <v/>
      </c>
      <c r="W38" s="6" t="s">
        <v>3624</v>
      </c>
      <c r="X38" s="6" t="s">
        <v>3624</v>
      </c>
      <c r="Y38" s="6" t="s">
        <v>3424</v>
      </c>
      <c r="Z38" s="6">
        <v>8</v>
      </c>
      <c r="AI38" s="6" t="str">
        <f t="shared" si="1"/>
        <v>{ 9, 9, 18, 8},</v>
      </c>
    </row>
    <row r="40" spans="1:35" ht="13.5" thickBot="1">
      <c r="B40" s="16" t="s">
        <v>5261</v>
      </c>
    </row>
    <row r="41" spans="1:35" ht="13.5" thickBot="1">
      <c r="B41" s="55" t="s">
        <v>5254</v>
      </c>
      <c r="C41" s="56" t="s">
        <v>5253</v>
      </c>
      <c r="D41" s="56" t="s">
        <v>5252</v>
      </c>
      <c r="E41" s="56" t="s">
        <v>5251</v>
      </c>
      <c r="F41" s="56" t="s">
        <v>5250</v>
      </c>
      <c r="G41" s="56" t="s">
        <v>5249</v>
      </c>
      <c r="H41" s="18" t="s">
        <v>5248</v>
      </c>
      <c r="I41" s="18" t="s">
        <v>5247</v>
      </c>
      <c r="J41" s="56" t="s">
        <v>5246</v>
      </c>
      <c r="K41" s="56" t="s">
        <v>5245</v>
      </c>
      <c r="L41" s="56" t="s">
        <v>5244</v>
      </c>
      <c r="M41" s="56" t="s">
        <v>5243</v>
      </c>
      <c r="N41" s="56" t="s">
        <v>5242</v>
      </c>
      <c r="O41" s="56" t="s">
        <v>5241</v>
      </c>
      <c r="P41" s="56" t="s">
        <v>5240</v>
      </c>
      <c r="Q41" s="57" t="s">
        <v>5239</v>
      </c>
    </row>
    <row r="42" spans="1:35" ht="25.5">
      <c r="A42" s="12" t="s">
        <v>5238</v>
      </c>
      <c r="B42" s="45" t="str">
        <f>IF(ISERROR(VLOOKUP("#DD" &amp; REPLACE(B$41, 2, 1, "") &amp; REPLACE($A42, 1, 1, ""), Undocumented!$B:$F, 2, FALSE)), VLOOKUP("#" &amp; REPLACE(B$41, 2, 1, "") &amp; REPLACE($A42, 1, 1, ""), Undocumented!$B:$F, 2, FALSE) &amp; CHAR(13) &amp; CHAR(10) &amp; VLOOKUP("#" &amp; REPLACE(B$41, 2, 1, "") &amp; REPLACE($A42, 1, 1, ""), Undocumented!$B:$F, 4, FALSE) + 4 &amp; IF(VLOOKUP("#" &amp; REPLACE(B$41, 2, 1, "") &amp; REPLACE($A42, 1, 1, ""), Undocumented!$B:$F, 4, FALSE) &lt;&gt; VLOOKUP("#" &amp; REPLACE(B$41, 2, 1, "") &amp; REPLACE($A42, 1, 1, ""), Undocumented!$B:$F, 5, FALSE), " / " &amp; VLOOKUP("#" &amp; REPLACE(B$41, 2, 1, "") &amp; REPLACE($A42, 1, 1, ""), Undocumented!$B:$F, 5, FALSE) + 4, ""), VLOOKUP("#DD" &amp; REPLACE(B$41, 2, 1, "") &amp; REPLACE($A42, 1, 1, ""), Undocumented!$B:$F, 2, FALSE) &amp; CHAR(13) &amp; CHAR(10) &amp; VLOOKUP("#DD" &amp; REPLACE(B$41, 2, 1, "") &amp; REPLACE($A42, 1, 1, ""), Undocumented!$B:$F, 4, FALSE) &amp; IF(VLOOKUP("#DD" &amp; REPLACE(B$41, 2, 1, "") &amp; REPLACE($A42, 1, 1, ""), Undocumented!$B:$F, 4, FALSE) &lt;&gt; VLOOKUP("#DD" &amp; REPLACE(B$41, 2, 1, "") &amp; REPLACE($A42, 1, 1, ""), Undocumented!$B:$F, 5, FALSE), " / " &amp; VLOOKUP("#DD" &amp; REPLACE(B$41, 2, 1, "") &amp; REPLACE($A42, 1, 1, ""), Undocumented!$B:$F, 5, FALSE), ""))</f>
        <v>NOP_x000D_
8</v>
      </c>
      <c r="C42" s="46" t="str">
        <f>IF(ISERROR(VLOOKUP("#DD" &amp; REPLACE(C$41, 2, 1, "") &amp; REPLACE($A42, 1, 1, ""), Undocumented!$B:$F, 2, FALSE)), VLOOKUP("#" &amp; REPLACE(C$41, 2, 1, "") &amp; REPLACE($A42, 1, 1, ""), Undocumented!$B:$F, 2, FALSE) &amp; CHAR(13) &amp; CHAR(10) &amp; VLOOKUP("#" &amp; REPLACE(C$41, 2, 1, "") &amp; REPLACE($A42, 1, 1, ""), Undocumented!$B:$F, 4, FALSE) + 4 &amp; IF(VLOOKUP("#" &amp; REPLACE(C$41, 2, 1, "") &amp; REPLACE($A42, 1, 1, ""), Undocumented!$B:$F, 4, FALSE) &lt;&gt; VLOOKUP("#" &amp; REPLACE(C$41, 2, 1, "") &amp; REPLACE($A42, 1, 1, ""), Undocumented!$B:$F, 5, FALSE), " / " &amp; VLOOKUP("#" &amp; REPLACE(C$41, 2, 1, "") &amp; REPLACE($A42, 1, 1, ""), Undocumented!$B:$F, 5, FALSE) + 4, ""), VLOOKUP("#DD" &amp; REPLACE(C$41, 2, 1, "") &amp; REPLACE($A42, 1, 1, ""), Undocumented!$B:$F, 2, FALSE) &amp; CHAR(13) &amp; CHAR(10) &amp; VLOOKUP("#DD" &amp; REPLACE(C$41, 2, 1, "") &amp; REPLACE($A42, 1, 1, ""), Undocumented!$B:$F, 4, FALSE) &amp; IF(VLOOKUP("#DD" &amp; REPLACE(C$41, 2, 1, "") &amp; REPLACE($A42, 1, 1, ""), Undocumented!$B:$F, 4, FALSE) &lt;&gt; VLOOKUP("#DD" &amp; REPLACE(C$41, 2, 1, "") &amp; REPLACE($A42, 1, 1, ""), Undocumented!$B:$F, 5, FALSE), " / " &amp; VLOOKUP("#DD" &amp; REPLACE(C$41, 2, 1, "") &amp; REPLACE($A42, 1, 1, ""), Undocumented!$B:$F, 5, FALSE), ""))</f>
        <v>DJNZ e_x000D_
17 / 12</v>
      </c>
      <c r="D42" s="46" t="str">
        <f>IF(ISERROR(VLOOKUP("#DD" &amp; REPLACE(D$41, 2, 1, "") &amp; REPLACE($A42, 1, 1, ""), Undocumented!$B:$F, 2, FALSE)), VLOOKUP("#" &amp; REPLACE(D$41, 2, 1, "") &amp; REPLACE($A42, 1, 1, ""), Undocumented!$B:$F, 2, FALSE) &amp; CHAR(13) &amp; CHAR(10) &amp; VLOOKUP("#" &amp; REPLACE(D$41, 2, 1, "") &amp; REPLACE($A42, 1, 1, ""), Undocumented!$B:$F, 4, FALSE) + 4 &amp; IF(VLOOKUP("#" &amp; REPLACE(D$41, 2, 1, "") &amp; REPLACE($A42, 1, 1, ""), Undocumented!$B:$F, 4, FALSE) &lt;&gt; VLOOKUP("#" &amp; REPLACE(D$41, 2, 1, "") &amp; REPLACE($A42, 1, 1, ""), Undocumented!$B:$F, 5, FALSE), " / " &amp; VLOOKUP("#" &amp; REPLACE(D$41, 2, 1, "") &amp; REPLACE($A42, 1, 1, ""), Undocumented!$B:$F, 5, FALSE) + 4, ""), VLOOKUP("#DD" &amp; REPLACE(D$41, 2, 1, "") &amp; REPLACE($A42, 1, 1, ""), Undocumented!$B:$F, 2, FALSE) &amp; CHAR(13) &amp; CHAR(10) &amp; VLOOKUP("#DD" &amp; REPLACE(D$41, 2, 1, "") &amp; REPLACE($A42, 1, 1, ""), Undocumented!$B:$F, 4, FALSE) &amp; IF(VLOOKUP("#DD" &amp; REPLACE(D$41, 2, 1, "") &amp; REPLACE($A42, 1, 1, ""), Undocumented!$B:$F, 4, FALSE) &lt;&gt; VLOOKUP("#DD" &amp; REPLACE(D$41, 2, 1, "") &amp; REPLACE($A42, 1, 1, ""), Undocumented!$B:$F, 5, FALSE), " / " &amp; VLOOKUP("#DD" &amp; REPLACE(D$41, 2, 1, "") &amp; REPLACE($A42, 1, 1, ""), Undocumented!$B:$F, 5, FALSE), ""))</f>
        <v>JR NZ, e_x000D_
16 / 11</v>
      </c>
      <c r="E42" s="46" t="str">
        <f>IF(ISERROR(VLOOKUP("#DD" &amp; REPLACE(E$41, 2, 1, "") &amp; REPLACE($A42, 1, 1, ""), Undocumented!$B:$F, 2, FALSE)), VLOOKUP("#" &amp; REPLACE(E$41, 2, 1, "") &amp; REPLACE($A42, 1, 1, ""), Undocumented!$B:$F, 2, FALSE) &amp; CHAR(13) &amp; CHAR(10) &amp; VLOOKUP("#" &amp; REPLACE(E$41, 2, 1, "") &amp; REPLACE($A42, 1, 1, ""), Undocumented!$B:$F, 4, FALSE) + 4 &amp; IF(VLOOKUP("#" &amp; REPLACE(E$41, 2, 1, "") &amp; REPLACE($A42, 1, 1, ""), Undocumented!$B:$F, 4, FALSE) &lt;&gt; VLOOKUP("#" &amp; REPLACE(E$41, 2, 1, "") &amp; REPLACE($A42, 1, 1, ""), Undocumented!$B:$F, 5, FALSE), " / " &amp; VLOOKUP("#" &amp; REPLACE(E$41, 2, 1, "") &amp; REPLACE($A42, 1, 1, ""), Undocumented!$B:$F, 5, FALSE) + 4, ""), VLOOKUP("#DD" &amp; REPLACE(E$41, 2, 1, "") &amp; REPLACE($A42, 1, 1, ""), Undocumented!$B:$F, 2, FALSE) &amp; CHAR(13) &amp; CHAR(10) &amp; VLOOKUP("#DD" &amp; REPLACE(E$41, 2, 1, "") &amp; REPLACE($A42, 1, 1, ""), Undocumented!$B:$F, 4, FALSE) &amp; IF(VLOOKUP("#DD" &amp; REPLACE(E$41, 2, 1, "") &amp; REPLACE($A42, 1, 1, ""), Undocumented!$B:$F, 4, FALSE) &lt;&gt; VLOOKUP("#DD" &amp; REPLACE(E$41, 2, 1, "") &amp; REPLACE($A42, 1, 1, ""), Undocumented!$B:$F, 5, FALSE), " / " &amp; VLOOKUP("#DD" &amp; REPLACE(E$41, 2, 1, "") &amp; REPLACE($A42, 1, 1, ""), Undocumented!$B:$F, 5, FALSE), ""))</f>
        <v>JR NC, e_x000D_
16 / 11</v>
      </c>
      <c r="F42" s="46" t="str">
        <f>IF(ISERROR(VLOOKUP("#DD" &amp; REPLACE(F$41, 2, 1, "") &amp; REPLACE($A42, 1, 1, ""), Undocumented!$B:$F, 2, FALSE)), VLOOKUP("#" &amp; REPLACE(F$41, 2, 1, "") &amp; REPLACE($A42, 1, 1, ""), Undocumented!$B:$F, 2, FALSE) &amp; CHAR(13) &amp; CHAR(10) &amp; VLOOKUP("#" &amp; REPLACE(F$41, 2, 1, "") &amp; REPLACE($A42, 1, 1, ""), Undocumented!$B:$F, 4, FALSE) + 4 &amp; IF(VLOOKUP("#" &amp; REPLACE(F$41, 2, 1, "") &amp; REPLACE($A42, 1, 1, ""), Undocumented!$B:$F, 4, FALSE) &lt;&gt; VLOOKUP("#" &amp; REPLACE(F$41, 2, 1, "") &amp; REPLACE($A42, 1, 1, ""), Undocumented!$B:$F, 5, FALSE), " / " &amp; VLOOKUP("#" &amp; REPLACE(F$41, 2, 1, "") &amp; REPLACE($A42, 1, 1, ""), Undocumented!$B:$F, 5, FALSE) + 4, ""), VLOOKUP("#DD" &amp; REPLACE(F$41, 2, 1, "") &amp; REPLACE($A42, 1, 1, ""), Undocumented!$B:$F, 2, FALSE) &amp; CHAR(13) &amp; CHAR(10) &amp; VLOOKUP("#DD" &amp; REPLACE(F$41, 2, 1, "") &amp; REPLACE($A42, 1, 1, ""), Undocumented!$B:$F, 4, FALSE) &amp; IF(VLOOKUP("#DD" &amp; REPLACE(F$41, 2, 1, "") &amp; REPLACE($A42, 1, 1, ""), Undocumented!$B:$F, 4, FALSE) &lt;&gt; VLOOKUP("#DD" &amp; REPLACE(F$41, 2, 1, "") &amp; REPLACE($A42, 1, 1, ""), Undocumented!$B:$F, 5, FALSE), " / " &amp; VLOOKUP("#DD" &amp; REPLACE(F$41, 2, 1, "") &amp; REPLACE($A42, 1, 1, ""), Undocumented!$B:$F, 5, FALSE), ""))</f>
        <v>LD B, B_x000D_
8</v>
      </c>
      <c r="G42" s="46" t="str">
        <f>IF(ISERROR(VLOOKUP("#DD" &amp; REPLACE(G$41, 2, 1, "") &amp; REPLACE($A42, 1, 1, ""), Undocumented!$B:$F, 2, FALSE)), VLOOKUP("#" &amp; REPLACE(G$41, 2, 1, "") &amp; REPLACE($A42, 1, 1, ""), Undocumented!$B:$F, 2, FALSE) &amp; CHAR(13) &amp; CHAR(10) &amp; VLOOKUP("#" &amp; REPLACE(G$41, 2, 1, "") &amp; REPLACE($A42, 1, 1, ""), Undocumented!$B:$F, 4, FALSE) + 4 &amp; IF(VLOOKUP("#" &amp; REPLACE(G$41, 2, 1, "") &amp; REPLACE($A42, 1, 1, ""), Undocumented!$B:$F, 4, FALSE) &lt;&gt; VLOOKUP("#" &amp; REPLACE(G$41, 2, 1, "") &amp; REPLACE($A42, 1, 1, ""), Undocumented!$B:$F, 5, FALSE), " / " &amp; VLOOKUP("#" &amp; REPLACE(G$41, 2, 1, "") &amp; REPLACE($A42, 1, 1, ""), Undocumented!$B:$F, 5, FALSE) + 4, ""), VLOOKUP("#DD" &amp; REPLACE(G$41, 2, 1, "") &amp; REPLACE($A42, 1, 1, ""), Undocumented!$B:$F, 2, FALSE) &amp; CHAR(13) &amp; CHAR(10) &amp; VLOOKUP("#DD" &amp; REPLACE(G$41, 2, 1, "") &amp; REPLACE($A42, 1, 1, ""), Undocumented!$B:$F, 4, FALSE) &amp; IF(VLOOKUP("#DD" &amp; REPLACE(G$41, 2, 1, "") &amp; REPLACE($A42, 1, 1, ""), Undocumented!$B:$F, 4, FALSE) &lt;&gt; VLOOKUP("#DD" &amp; REPLACE(G$41, 2, 1, "") &amp; REPLACE($A42, 1, 1, ""), Undocumented!$B:$F, 5, FALSE), " / " &amp; VLOOKUP("#DD" &amp; REPLACE(G$41, 2, 1, "") &amp; REPLACE($A42, 1, 1, ""), Undocumented!$B:$F, 5, FALSE), ""))</f>
        <v>LD D, B_x000D_
8</v>
      </c>
      <c r="H42" s="58" t="str">
        <f>IF(ISERROR(VLOOKUP("#DD" &amp; REPLACE(H$41, 2, 1, "") &amp; REPLACE($A42, 1, 1, ""), Undocumented!$B:$F, 2, FALSE)), VLOOKUP("#" &amp; REPLACE(H$41, 2, 1, "") &amp; REPLACE($A42, 1, 1, ""), Undocumented!$B:$F, 2, FALSE) &amp; CHAR(13) &amp; CHAR(10) &amp; VLOOKUP("#" &amp; REPLACE(H$41, 2, 1, "") &amp; REPLACE($A42, 1, 1, ""), Undocumented!$B:$F, 4, FALSE) + 4 &amp; IF(VLOOKUP("#" &amp; REPLACE(H$41, 2, 1, "") &amp; REPLACE($A42, 1, 1, ""), Undocumented!$B:$F, 4, FALSE) &lt;&gt; VLOOKUP("#" &amp; REPLACE(H$41, 2, 1, "") &amp; REPLACE($A42, 1, 1, ""), Undocumented!$B:$F, 5, FALSE), " / " &amp; VLOOKUP("#" &amp; REPLACE(H$41, 2, 1, "") &amp; REPLACE($A42, 1, 1, ""), Undocumented!$B:$F, 5, FALSE) + 4, ""), VLOOKUP("#DD" &amp; REPLACE(H$41, 2, 1, "") &amp; REPLACE($A42, 1, 1, ""), Undocumented!$B:$F, 2, FALSE) &amp; CHAR(13) &amp; CHAR(10) &amp; VLOOKUP("#DD" &amp; REPLACE(H$41, 2, 1, "") &amp; REPLACE($A42, 1, 1, ""), Undocumented!$B:$F, 4, FALSE) &amp; IF(VLOOKUP("#DD" &amp; REPLACE(H$41, 2, 1, "") &amp; REPLACE($A42, 1, 1, ""), Undocumented!$B:$F, 4, FALSE) &lt;&gt; VLOOKUP("#DD" &amp; REPLACE(H$41, 2, 1, "") &amp; REPLACE($A42, 1, 1, ""), Undocumented!$B:$F, 5, FALSE), " / " &amp; VLOOKUP("#DD" &amp; REPLACE(H$41, 2, 1, "") &amp; REPLACE($A42, 1, 1, ""), Undocumented!$B:$F, 5, FALSE), ""))</f>
        <v>LD IXH, B_x000D_
8</v>
      </c>
      <c r="I42" s="58" t="str">
        <f>IF(ISERROR(VLOOKUP("#DD" &amp; REPLACE(I$41, 2, 1, "") &amp; REPLACE($A42, 1, 1, ""), Undocumented!$B:$F, 2, FALSE)), VLOOKUP("#" &amp; REPLACE(I$41, 2, 1, "") &amp; REPLACE($A42, 1, 1, ""), Undocumented!$B:$F, 2, FALSE) &amp; CHAR(13) &amp; CHAR(10) &amp; VLOOKUP("#" &amp; REPLACE(I$41, 2, 1, "") &amp; REPLACE($A42, 1, 1, ""), Undocumented!$B:$F, 4, FALSE) + 4 &amp; IF(VLOOKUP("#" &amp; REPLACE(I$41, 2, 1, "") &amp; REPLACE($A42, 1, 1, ""), Undocumented!$B:$F, 4, FALSE) &lt;&gt; VLOOKUP("#" &amp; REPLACE(I$41, 2, 1, "") &amp; REPLACE($A42, 1, 1, ""), Undocumented!$B:$F, 5, FALSE), " / " &amp; VLOOKUP("#" &amp; REPLACE(I$41, 2, 1, "") &amp; REPLACE($A42, 1, 1, ""), Undocumented!$B:$F, 5, FALSE) + 4, ""), VLOOKUP("#DD" &amp; REPLACE(I$41, 2, 1, "") &amp; REPLACE($A42, 1, 1, ""), Undocumented!$B:$F, 2, FALSE) &amp; CHAR(13) &amp; CHAR(10) &amp; VLOOKUP("#DD" &amp; REPLACE(I$41, 2, 1, "") &amp; REPLACE($A42, 1, 1, ""), Undocumented!$B:$F, 4, FALSE) &amp; IF(VLOOKUP("#DD" &amp; REPLACE(I$41, 2, 1, "") &amp; REPLACE($A42, 1, 1, ""), Undocumented!$B:$F, 4, FALSE) &lt;&gt; VLOOKUP("#DD" &amp; REPLACE(I$41, 2, 1, "") &amp; REPLACE($A42, 1, 1, ""), Undocumented!$B:$F, 5, FALSE), " / " &amp; VLOOKUP("#DD" &amp; REPLACE(I$41, 2, 1, "") &amp; REPLACE($A42, 1, 1, ""), Undocumented!$B:$F, 5, FALSE), ""))</f>
        <v>LD (IX + d), B_x000D_
19</v>
      </c>
      <c r="J42" s="46" t="str">
        <f>IF(ISERROR(VLOOKUP("#DD" &amp; REPLACE(J$41, 2, 1, "") &amp; REPLACE($A42, 1, 1, ""), Undocumented!$B:$F, 2, FALSE)), VLOOKUP("#" &amp; REPLACE(J$41, 2, 1, "") &amp; REPLACE($A42, 1, 1, ""), Undocumented!$B:$F, 2, FALSE) &amp; CHAR(13) &amp; CHAR(10) &amp; VLOOKUP("#" &amp; REPLACE(J$41, 2, 1, "") &amp; REPLACE($A42, 1, 1, ""), Undocumented!$B:$F, 4, FALSE) + 4 &amp; IF(VLOOKUP("#" &amp; REPLACE(J$41, 2, 1, "") &amp; REPLACE($A42, 1, 1, ""), Undocumented!$B:$F, 4, FALSE) &lt;&gt; VLOOKUP("#" &amp; REPLACE(J$41, 2, 1, "") &amp; REPLACE($A42, 1, 1, ""), Undocumented!$B:$F, 5, FALSE), " / " &amp; VLOOKUP("#" &amp; REPLACE(J$41, 2, 1, "") &amp; REPLACE($A42, 1, 1, ""), Undocumented!$B:$F, 5, FALSE) + 4, ""), VLOOKUP("#DD" &amp; REPLACE(J$41, 2, 1, "") &amp; REPLACE($A42, 1, 1, ""), Undocumented!$B:$F, 2, FALSE) &amp; CHAR(13) &amp; CHAR(10) &amp; VLOOKUP("#DD" &amp; REPLACE(J$41, 2, 1, "") &amp; REPLACE($A42, 1, 1, ""), Undocumented!$B:$F, 4, FALSE) &amp; IF(VLOOKUP("#DD" &amp; REPLACE(J$41, 2, 1, "") &amp; REPLACE($A42, 1, 1, ""), Undocumented!$B:$F, 4, FALSE) &lt;&gt; VLOOKUP("#DD" &amp; REPLACE(J$41, 2, 1, "") &amp; REPLACE($A42, 1, 1, ""), Undocumented!$B:$F, 5, FALSE), " / " &amp; VLOOKUP("#DD" &amp; REPLACE(J$41, 2, 1, "") &amp; REPLACE($A42, 1, 1, ""), Undocumented!$B:$F, 5, FALSE), ""))</f>
        <v>ADD A, B_x000D_
8</v>
      </c>
      <c r="K42" s="46" t="str">
        <f>IF(ISERROR(VLOOKUP("#DD" &amp; REPLACE(K$41, 2, 1, "") &amp; REPLACE($A42, 1, 1, ""), Undocumented!$B:$F, 2, FALSE)), VLOOKUP("#" &amp; REPLACE(K$41, 2, 1, "") &amp; REPLACE($A42, 1, 1, ""), Undocumented!$B:$F, 2, FALSE) &amp; CHAR(13) &amp; CHAR(10) &amp; VLOOKUP("#" &amp; REPLACE(K$41, 2, 1, "") &amp; REPLACE($A42, 1, 1, ""), Undocumented!$B:$F, 4, FALSE) + 4 &amp; IF(VLOOKUP("#" &amp; REPLACE(K$41, 2, 1, "") &amp; REPLACE($A42, 1, 1, ""), Undocumented!$B:$F, 4, FALSE) &lt;&gt; VLOOKUP("#" &amp; REPLACE(K$41, 2, 1, "") &amp; REPLACE($A42, 1, 1, ""), Undocumented!$B:$F, 5, FALSE), " / " &amp; VLOOKUP("#" &amp; REPLACE(K$41, 2, 1, "") &amp; REPLACE($A42, 1, 1, ""), Undocumented!$B:$F, 5, FALSE) + 4, ""), VLOOKUP("#DD" &amp; REPLACE(K$41, 2, 1, "") &amp; REPLACE($A42, 1, 1, ""), Undocumented!$B:$F, 2, FALSE) &amp; CHAR(13) &amp; CHAR(10) &amp; VLOOKUP("#DD" &amp; REPLACE(K$41, 2, 1, "") &amp; REPLACE($A42, 1, 1, ""), Undocumented!$B:$F, 4, FALSE) &amp; IF(VLOOKUP("#DD" &amp; REPLACE(K$41, 2, 1, "") &amp; REPLACE($A42, 1, 1, ""), Undocumented!$B:$F, 4, FALSE) &lt;&gt; VLOOKUP("#DD" &amp; REPLACE(K$41, 2, 1, "") &amp; REPLACE($A42, 1, 1, ""), Undocumented!$B:$F, 5, FALSE), " / " &amp; VLOOKUP("#DD" &amp; REPLACE(K$41, 2, 1, "") &amp; REPLACE($A42, 1, 1, ""), Undocumented!$B:$F, 5, FALSE), ""))</f>
        <v>SUB B_x000D_
8</v>
      </c>
      <c r="L42" s="46" t="str">
        <f>IF(ISERROR(VLOOKUP("#DD" &amp; REPLACE(L$41, 2, 1, "") &amp; REPLACE($A42, 1, 1, ""), Undocumented!$B:$F, 2, FALSE)), VLOOKUP("#" &amp; REPLACE(L$41, 2, 1, "") &amp; REPLACE($A42, 1, 1, ""), Undocumented!$B:$F, 2, FALSE) &amp; CHAR(13) &amp; CHAR(10) &amp; VLOOKUP("#" &amp; REPLACE(L$41, 2, 1, "") &amp; REPLACE($A42, 1, 1, ""), Undocumented!$B:$F, 4, FALSE) + 4 &amp; IF(VLOOKUP("#" &amp; REPLACE(L$41, 2, 1, "") &amp; REPLACE($A42, 1, 1, ""), Undocumented!$B:$F, 4, FALSE) &lt;&gt; VLOOKUP("#" &amp; REPLACE(L$41, 2, 1, "") &amp; REPLACE($A42, 1, 1, ""), Undocumented!$B:$F, 5, FALSE), " / " &amp; VLOOKUP("#" &amp; REPLACE(L$41, 2, 1, "") &amp; REPLACE($A42, 1, 1, ""), Undocumented!$B:$F, 5, FALSE) + 4, ""), VLOOKUP("#DD" &amp; REPLACE(L$41, 2, 1, "") &amp; REPLACE($A42, 1, 1, ""), Undocumented!$B:$F, 2, FALSE) &amp; CHAR(13) &amp; CHAR(10) &amp; VLOOKUP("#DD" &amp; REPLACE(L$41, 2, 1, "") &amp; REPLACE($A42, 1, 1, ""), Undocumented!$B:$F, 4, FALSE) &amp; IF(VLOOKUP("#DD" &amp; REPLACE(L$41, 2, 1, "") &amp; REPLACE($A42, 1, 1, ""), Undocumented!$B:$F, 4, FALSE) &lt;&gt; VLOOKUP("#DD" &amp; REPLACE(L$41, 2, 1, "") &amp; REPLACE($A42, 1, 1, ""), Undocumented!$B:$F, 5, FALSE), " / " &amp; VLOOKUP("#DD" &amp; REPLACE(L$41, 2, 1, "") &amp; REPLACE($A42, 1, 1, ""), Undocumented!$B:$F, 5, FALSE), ""))</f>
        <v>AND B_x000D_
8</v>
      </c>
      <c r="M42" s="46" t="str">
        <f>IF(ISERROR(VLOOKUP("#DD" &amp; REPLACE(M$41, 2, 1, "") &amp; REPLACE($A42, 1, 1, ""), Undocumented!$B:$F, 2, FALSE)), VLOOKUP("#" &amp; REPLACE(M$41, 2, 1, "") &amp; REPLACE($A42, 1, 1, ""), Undocumented!$B:$F, 2, FALSE) &amp; CHAR(13) &amp; CHAR(10) &amp; VLOOKUP("#" &amp; REPLACE(M$41, 2, 1, "") &amp; REPLACE($A42, 1, 1, ""), Undocumented!$B:$F, 4, FALSE) + 4 &amp; IF(VLOOKUP("#" &amp; REPLACE(M$41, 2, 1, "") &amp; REPLACE($A42, 1, 1, ""), Undocumented!$B:$F, 4, FALSE) &lt;&gt; VLOOKUP("#" &amp; REPLACE(M$41, 2, 1, "") &amp; REPLACE($A42, 1, 1, ""), Undocumented!$B:$F, 5, FALSE), " / " &amp; VLOOKUP("#" &amp; REPLACE(M$41, 2, 1, "") &amp; REPLACE($A42, 1, 1, ""), Undocumented!$B:$F, 5, FALSE) + 4, ""), VLOOKUP("#DD" &amp; REPLACE(M$41, 2, 1, "") &amp; REPLACE($A42, 1, 1, ""), Undocumented!$B:$F, 2, FALSE) &amp; CHAR(13) &amp; CHAR(10) &amp; VLOOKUP("#DD" &amp; REPLACE(M$41, 2, 1, "") &amp; REPLACE($A42, 1, 1, ""), Undocumented!$B:$F, 4, FALSE) &amp; IF(VLOOKUP("#DD" &amp; REPLACE(M$41, 2, 1, "") &amp; REPLACE($A42, 1, 1, ""), Undocumented!$B:$F, 4, FALSE) &lt;&gt; VLOOKUP("#DD" &amp; REPLACE(M$41, 2, 1, "") &amp; REPLACE($A42, 1, 1, ""), Undocumented!$B:$F, 5, FALSE), " / " &amp; VLOOKUP("#DD" &amp; REPLACE(M$41, 2, 1, "") &amp; REPLACE($A42, 1, 1, ""), Undocumented!$B:$F, 5, FALSE), ""))</f>
        <v>OR B_x000D_
8</v>
      </c>
      <c r="N42" s="46" t="str">
        <f>IF(ISERROR(VLOOKUP("#DD" &amp; REPLACE(N$41, 2, 1, "") &amp; REPLACE($A42, 1, 1, ""), Undocumented!$B:$F, 2, FALSE)), VLOOKUP("#" &amp; REPLACE(N$41, 2, 1, "") &amp; REPLACE($A42, 1, 1, ""), Undocumented!$B:$F, 2, FALSE) &amp; CHAR(13) &amp; CHAR(10) &amp; VLOOKUP("#" &amp; REPLACE(N$41, 2, 1, "") &amp; REPLACE($A42, 1, 1, ""), Undocumented!$B:$F, 4, FALSE) + 4 &amp; IF(VLOOKUP("#" &amp; REPLACE(N$41, 2, 1, "") &amp; REPLACE($A42, 1, 1, ""), Undocumented!$B:$F, 4, FALSE) &lt;&gt; VLOOKUP("#" &amp; REPLACE(N$41, 2, 1, "") &amp; REPLACE($A42, 1, 1, ""), Undocumented!$B:$F, 5, FALSE), " / " &amp; VLOOKUP("#" &amp; REPLACE(N$41, 2, 1, "") &amp; REPLACE($A42, 1, 1, ""), Undocumented!$B:$F, 5, FALSE) + 4, ""), VLOOKUP("#DD" &amp; REPLACE(N$41, 2, 1, "") &amp; REPLACE($A42, 1, 1, ""), Undocumented!$B:$F, 2, FALSE) &amp; CHAR(13) &amp; CHAR(10) &amp; VLOOKUP("#DD" &amp; REPLACE(N$41, 2, 1, "") &amp; REPLACE($A42, 1, 1, ""), Undocumented!$B:$F, 4, FALSE) &amp; IF(VLOOKUP("#DD" &amp; REPLACE(N$41, 2, 1, "") &amp; REPLACE($A42, 1, 1, ""), Undocumented!$B:$F, 4, FALSE) &lt;&gt; VLOOKUP("#DD" &amp; REPLACE(N$41, 2, 1, "") &amp; REPLACE($A42, 1, 1, ""), Undocumented!$B:$F, 5, FALSE), " / " &amp; VLOOKUP("#DD" &amp; REPLACE(N$41, 2, 1, "") &amp; REPLACE($A42, 1, 1, ""), Undocumented!$B:$F, 5, FALSE), ""))</f>
        <v>RET NZ_x000D_
15 / 9</v>
      </c>
      <c r="O42" s="46" t="str">
        <f>IF(ISERROR(VLOOKUP("#DD" &amp; REPLACE(O$41, 2, 1, "") &amp; REPLACE($A42, 1, 1, ""), Undocumented!$B:$F, 2, FALSE)), VLOOKUP("#" &amp; REPLACE(O$41, 2, 1, "") &amp; REPLACE($A42, 1, 1, ""), Undocumented!$B:$F, 2, FALSE) &amp; CHAR(13) &amp; CHAR(10) &amp; VLOOKUP("#" &amp; REPLACE(O$41, 2, 1, "") &amp; REPLACE($A42, 1, 1, ""), Undocumented!$B:$F, 4, FALSE) + 4 &amp; IF(VLOOKUP("#" &amp; REPLACE(O$41, 2, 1, "") &amp; REPLACE($A42, 1, 1, ""), Undocumented!$B:$F, 4, FALSE) &lt;&gt; VLOOKUP("#" &amp; REPLACE(O$41, 2, 1, "") &amp; REPLACE($A42, 1, 1, ""), Undocumented!$B:$F, 5, FALSE), " / " &amp; VLOOKUP("#" &amp; REPLACE(O$41, 2, 1, "") &amp; REPLACE($A42, 1, 1, ""), Undocumented!$B:$F, 5, FALSE) + 4, ""), VLOOKUP("#DD" &amp; REPLACE(O$41, 2, 1, "") &amp; REPLACE($A42, 1, 1, ""), Undocumented!$B:$F, 2, FALSE) &amp; CHAR(13) &amp; CHAR(10) &amp; VLOOKUP("#DD" &amp; REPLACE(O$41, 2, 1, "") &amp; REPLACE($A42, 1, 1, ""), Undocumented!$B:$F, 4, FALSE) &amp; IF(VLOOKUP("#DD" &amp; REPLACE(O$41, 2, 1, "") &amp; REPLACE($A42, 1, 1, ""), Undocumented!$B:$F, 4, FALSE) &lt;&gt; VLOOKUP("#DD" &amp; REPLACE(O$41, 2, 1, "") &amp; REPLACE($A42, 1, 1, ""), Undocumented!$B:$F, 5, FALSE), " / " &amp; VLOOKUP("#DD" &amp; REPLACE(O$41, 2, 1, "") &amp; REPLACE($A42, 1, 1, ""), Undocumented!$B:$F, 5, FALSE), ""))</f>
        <v>RET NC_x000D_
15 / 9</v>
      </c>
      <c r="P42" s="46" t="str">
        <f>IF(ISERROR(VLOOKUP("#DD" &amp; REPLACE(P$41, 2, 1, "") &amp; REPLACE($A42, 1, 1, ""), Undocumented!$B:$F, 2, FALSE)), VLOOKUP("#" &amp; REPLACE(P$41, 2, 1, "") &amp; REPLACE($A42, 1, 1, ""), Undocumented!$B:$F, 2, FALSE) &amp; CHAR(13) &amp; CHAR(10) &amp; VLOOKUP("#" &amp; REPLACE(P$41, 2, 1, "") &amp; REPLACE($A42, 1, 1, ""), Undocumented!$B:$F, 4, FALSE) + 4 &amp; IF(VLOOKUP("#" &amp; REPLACE(P$41, 2, 1, "") &amp; REPLACE($A42, 1, 1, ""), Undocumented!$B:$F, 4, FALSE) &lt;&gt; VLOOKUP("#" &amp; REPLACE(P$41, 2, 1, "") &amp; REPLACE($A42, 1, 1, ""), Undocumented!$B:$F, 5, FALSE), " / " &amp; VLOOKUP("#" &amp; REPLACE(P$41, 2, 1, "") &amp; REPLACE($A42, 1, 1, ""), Undocumented!$B:$F, 5, FALSE) + 4, ""), VLOOKUP("#DD" &amp; REPLACE(P$41, 2, 1, "") &amp; REPLACE($A42, 1, 1, ""), Undocumented!$B:$F, 2, FALSE) &amp; CHAR(13) &amp; CHAR(10) &amp; VLOOKUP("#DD" &amp; REPLACE(P$41, 2, 1, "") &amp; REPLACE($A42, 1, 1, ""), Undocumented!$B:$F, 4, FALSE) &amp; IF(VLOOKUP("#DD" &amp; REPLACE(P$41, 2, 1, "") &amp; REPLACE($A42, 1, 1, ""), Undocumented!$B:$F, 4, FALSE) &lt;&gt; VLOOKUP("#DD" &amp; REPLACE(P$41, 2, 1, "") &amp; REPLACE($A42, 1, 1, ""), Undocumented!$B:$F, 5, FALSE), " / " &amp; VLOOKUP("#DD" &amp; REPLACE(P$41, 2, 1, "") &amp; REPLACE($A42, 1, 1, ""), Undocumented!$B:$F, 5, FALSE), ""))</f>
        <v>RET PO_x000D_
15 / 9</v>
      </c>
      <c r="Q42" s="47" t="str">
        <f>IF(ISERROR(VLOOKUP("#DD" &amp; REPLACE(Q$41, 2, 1, "") &amp; REPLACE($A42, 1, 1, ""), Undocumented!$B:$F, 2, FALSE)), VLOOKUP("#" &amp; REPLACE(Q$41, 2, 1, "") &amp; REPLACE($A42, 1, 1, ""), Undocumented!$B:$F, 2, FALSE) &amp; CHAR(13) &amp; CHAR(10) &amp; VLOOKUP("#" &amp; REPLACE(Q$41, 2, 1, "") &amp; REPLACE($A42, 1, 1, ""), Undocumented!$B:$F, 4, FALSE) + 4 &amp; IF(VLOOKUP("#" &amp; REPLACE(Q$41, 2, 1, "") &amp; REPLACE($A42, 1, 1, ""), Undocumented!$B:$F, 4, FALSE) &lt;&gt; VLOOKUP("#" &amp; REPLACE(Q$41, 2, 1, "") &amp; REPLACE($A42, 1, 1, ""), Undocumented!$B:$F, 5, FALSE), " / " &amp; VLOOKUP("#" &amp; REPLACE(Q$41, 2, 1, "") &amp; REPLACE($A42, 1, 1, ""), Undocumented!$B:$F, 5, FALSE) + 4, ""), VLOOKUP("#DD" &amp; REPLACE(Q$41, 2, 1, "") &amp; REPLACE($A42, 1, 1, ""), Undocumented!$B:$F, 2, FALSE) &amp; CHAR(13) &amp; CHAR(10) &amp; VLOOKUP("#DD" &amp; REPLACE(Q$41, 2, 1, "") &amp; REPLACE($A42, 1, 1, ""), Undocumented!$B:$F, 4, FALSE) &amp; IF(VLOOKUP("#DD" &amp; REPLACE(Q$41, 2, 1, "") &amp; REPLACE($A42, 1, 1, ""), Undocumented!$B:$F, 4, FALSE) &lt;&gt; VLOOKUP("#DD" &amp; REPLACE(Q$41, 2, 1, "") &amp; REPLACE($A42, 1, 1, ""), Undocumented!$B:$F, 5, FALSE), " / " &amp; VLOOKUP("#DD" &amp; REPLACE(Q$41, 2, 1, "") &amp; REPLACE($A42, 1, 1, ""), Undocumented!$B:$F, 5, FALSE), ""))</f>
        <v>RET P_x000D_
15 / 9</v>
      </c>
      <c r="S42" s="6">
        <v>8</v>
      </c>
      <c r="T42" s="6" t="s">
        <v>5272</v>
      </c>
      <c r="U42" s="6" t="s">
        <v>5273</v>
      </c>
      <c r="V42" s="6" t="s">
        <v>5273</v>
      </c>
      <c r="W42" s="6">
        <v>8</v>
      </c>
      <c r="X42" s="6">
        <v>8</v>
      </c>
      <c r="Y42" s="6">
        <v>8</v>
      </c>
      <c r="Z42" s="6" t="s">
        <v>106</v>
      </c>
      <c r="AA42" s="6">
        <v>8</v>
      </c>
      <c r="AB42" s="6">
        <v>8</v>
      </c>
      <c r="AC42" s="6">
        <v>8</v>
      </c>
      <c r="AD42" s="6">
        <v>8</v>
      </c>
      <c r="AE42" s="6" t="s">
        <v>5274</v>
      </c>
      <c r="AF42" s="6" t="s">
        <v>5274</v>
      </c>
      <c r="AG42" s="6" t="s">
        <v>5274</v>
      </c>
      <c r="AH42" s="6" t="s">
        <v>5274</v>
      </c>
      <c r="AI42" s="6" t="str">
        <f>"{ " &amp; S42 &amp; ", "&amp; T42 &amp; ", "&amp; U42 &amp; ", "&amp; V42 &amp; ", "&amp; W42 &amp; ", "&amp; X42 &amp; ", "&amp; Y42 &amp; ", "&amp;Z42 &amp; ", "&amp; AA42 &amp; ", "&amp; AB42 &amp; ", "&amp; AC42 &amp; ", "&amp; AD42 &amp; ", "&amp; AE42 &amp; ", "&amp; AF42 &amp; ", "&amp; AG42 &amp; ", "&amp; AH42 &amp; "},"</f>
        <v>{ 8, 17 | (12 &lt;&lt; 8), 16 | (11 &lt;&lt; 8), 16 | (11 &lt;&lt; 8), 8, 8, 8, 19, 8, 8, 8, 8, 15 | (9 &lt;&lt; 8), 15 | (9 &lt;&lt; 8), 15 | (9 &lt;&lt; 8), 15 | (9 &lt;&lt; 8)},</v>
      </c>
    </row>
    <row r="43" spans="1:35" ht="25.5">
      <c r="A43" s="11" t="s">
        <v>5237</v>
      </c>
      <c r="B43" s="48" t="str">
        <f>IF(ISERROR(VLOOKUP("#DD" &amp; REPLACE(B$41, 2, 1, "") &amp; REPLACE($A43, 1, 1, ""), Undocumented!$B:$F, 2, FALSE)), VLOOKUP("#" &amp; REPLACE(B$41, 2, 1, "") &amp; REPLACE($A43, 1, 1, ""), Undocumented!$B:$F, 2, FALSE) &amp; CHAR(13) &amp; CHAR(10) &amp; VLOOKUP("#" &amp; REPLACE(B$41, 2, 1, "") &amp; REPLACE($A43, 1, 1, ""), Undocumented!$B:$F, 4, FALSE) + 4 &amp; IF(VLOOKUP("#" &amp; REPLACE(B$41, 2, 1, "") &amp; REPLACE($A43, 1, 1, ""), Undocumented!$B:$F, 4, FALSE) &lt;&gt; VLOOKUP("#" &amp; REPLACE(B$41, 2, 1, "") &amp; REPLACE($A43, 1, 1, ""), Undocumented!$B:$F, 5, FALSE), " / " &amp; VLOOKUP("#" &amp; REPLACE(B$41, 2, 1, "") &amp; REPLACE($A43, 1, 1, ""), Undocumented!$B:$F, 5, FALSE) + 4, ""), VLOOKUP("#DD" &amp; REPLACE(B$41, 2, 1, "") &amp; REPLACE($A43, 1, 1, ""), Undocumented!$B:$F, 2, FALSE) &amp; CHAR(13) &amp; CHAR(10) &amp; VLOOKUP("#DD" &amp; REPLACE(B$41, 2, 1, "") &amp; REPLACE($A43, 1, 1, ""), Undocumented!$B:$F, 4, FALSE) &amp; IF(VLOOKUP("#DD" &amp; REPLACE(B$41, 2, 1, "") &amp; REPLACE($A43, 1, 1, ""), Undocumented!$B:$F, 4, FALSE) &lt;&gt; VLOOKUP("#DD" &amp; REPLACE(B$41, 2, 1, "") &amp; REPLACE($A43, 1, 1, ""), Undocumented!$B:$F, 5, FALSE), " / " &amp; VLOOKUP("#DD" &amp; REPLACE(B$41, 2, 1, "") &amp; REPLACE($A43, 1, 1, ""), Undocumented!$B:$F, 5, FALSE), ""))</f>
        <v>LD BC, nn_x000D_
14</v>
      </c>
      <c r="C43" s="49" t="str">
        <f>IF(ISERROR(VLOOKUP("#DD" &amp; REPLACE(C$41, 2, 1, "") &amp; REPLACE($A43, 1, 1, ""), Undocumented!$B:$F, 2, FALSE)), VLOOKUP("#" &amp; REPLACE(C$41, 2, 1, "") &amp; REPLACE($A43, 1, 1, ""), Undocumented!$B:$F, 2, FALSE) &amp; CHAR(13) &amp; CHAR(10) &amp; VLOOKUP("#" &amp; REPLACE(C$41, 2, 1, "") &amp; REPLACE($A43, 1, 1, ""), Undocumented!$B:$F, 4, FALSE) + 4 &amp; IF(VLOOKUP("#" &amp; REPLACE(C$41, 2, 1, "") &amp; REPLACE($A43, 1, 1, ""), Undocumented!$B:$F, 4, FALSE) &lt;&gt; VLOOKUP("#" &amp; REPLACE(C$41, 2, 1, "") &amp; REPLACE($A43, 1, 1, ""), Undocumented!$B:$F, 5, FALSE), " / " &amp; VLOOKUP("#" &amp; REPLACE(C$41, 2, 1, "") &amp; REPLACE($A43, 1, 1, ""), Undocumented!$B:$F, 5, FALSE) + 4, ""), VLOOKUP("#DD" &amp; REPLACE(C$41, 2, 1, "") &amp; REPLACE($A43, 1, 1, ""), Undocumented!$B:$F, 2, FALSE) &amp; CHAR(13) &amp; CHAR(10) &amp; VLOOKUP("#DD" &amp; REPLACE(C$41, 2, 1, "") &amp; REPLACE($A43, 1, 1, ""), Undocumented!$B:$F, 4, FALSE) &amp; IF(VLOOKUP("#DD" &amp; REPLACE(C$41, 2, 1, "") &amp; REPLACE($A43, 1, 1, ""), Undocumented!$B:$F, 4, FALSE) &lt;&gt; VLOOKUP("#DD" &amp; REPLACE(C$41, 2, 1, "") &amp; REPLACE($A43, 1, 1, ""), Undocumented!$B:$F, 5, FALSE), " / " &amp; VLOOKUP("#DD" &amp; REPLACE(C$41, 2, 1, "") &amp; REPLACE($A43, 1, 1, ""), Undocumented!$B:$F, 5, FALSE), ""))</f>
        <v>LD DE, nn_x000D_
14</v>
      </c>
      <c r="D43" s="59" t="str">
        <f>IF(ISERROR(VLOOKUP("#DD" &amp; REPLACE(D$41, 2, 1, "") &amp; REPLACE($A43, 1, 1, ""), Undocumented!$B:$F, 2, FALSE)), VLOOKUP("#" &amp; REPLACE(D$41, 2, 1, "") &amp; REPLACE($A43, 1, 1, ""), Undocumented!$B:$F, 2, FALSE) &amp; CHAR(13) &amp; CHAR(10) &amp; VLOOKUP("#" &amp; REPLACE(D$41, 2, 1, "") &amp; REPLACE($A43, 1, 1, ""), Undocumented!$B:$F, 4, FALSE) + 4 &amp; IF(VLOOKUP("#" &amp; REPLACE(D$41, 2, 1, "") &amp; REPLACE($A43, 1, 1, ""), Undocumented!$B:$F, 4, FALSE) &lt;&gt; VLOOKUP("#" &amp; REPLACE(D$41, 2, 1, "") &amp; REPLACE($A43, 1, 1, ""), Undocumented!$B:$F, 5, FALSE), " / " &amp; VLOOKUP("#" &amp; REPLACE(D$41, 2, 1, "") &amp; REPLACE($A43, 1, 1, ""), Undocumented!$B:$F, 5, FALSE) + 4, ""), VLOOKUP("#DD" &amp; REPLACE(D$41, 2, 1, "") &amp; REPLACE($A43, 1, 1, ""), Undocumented!$B:$F, 2, FALSE) &amp; CHAR(13) &amp; CHAR(10) &amp; VLOOKUP("#DD" &amp; REPLACE(D$41, 2, 1, "") &amp; REPLACE($A43, 1, 1, ""), Undocumented!$B:$F, 4, FALSE) &amp; IF(VLOOKUP("#DD" &amp; REPLACE(D$41, 2, 1, "") &amp; REPLACE($A43, 1, 1, ""), Undocumented!$B:$F, 4, FALSE) &lt;&gt; VLOOKUP("#DD" &amp; REPLACE(D$41, 2, 1, "") &amp; REPLACE($A43, 1, 1, ""), Undocumented!$B:$F, 5, FALSE), " / " &amp; VLOOKUP("#DD" &amp; REPLACE(D$41, 2, 1, "") &amp; REPLACE($A43, 1, 1, ""), Undocumented!$B:$F, 5, FALSE), ""))</f>
        <v>LD IX, nn_x000D_
14</v>
      </c>
      <c r="E43" s="49" t="str">
        <f>IF(ISERROR(VLOOKUP("#DD" &amp; REPLACE(E$41, 2, 1, "") &amp; REPLACE($A43, 1, 1, ""), Undocumented!$B:$F, 2, FALSE)), VLOOKUP("#" &amp; REPLACE(E$41, 2, 1, "") &amp; REPLACE($A43, 1, 1, ""), Undocumented!$B:$F, 2, FALSE) &amp; CHAR(13) &amp; CHAR(10) &amp; VLOOKUP("#" &amp; REPLACE(E$41, 2, 1, "") &amp; REPLACE($A43, 1, 1, ""), Undocumented!$B:$F, 4, FALSE) + 4 &amp; IF(VLOOKUP("#" &amp; REPLACE(E$41, 2, 1, "") &amp; REPLACE($A43, 1, 1, ""), Undocumented!$B:$F, 4, FALSE) &lt;&gt; VLOOKUP("#" &amp; REPLACE(E$41, 2, 1, "") &amp; REPLACE($A43, 1, 1, ""), Undocumented!$B:$F, 5, FALSE), " / " &amp; VLOOKUP("#" &amp; REPLACE(E$41, 2, 1, "") &amp; REPLACE($A43, 1, 1, ""), Undocumented!$B:$F, 5, FALSE) + 4, ""), VLOOKUP("#DD" &amp; REPLACE(E$41, 2, 1, "") &amp; REPLACE($A43, 1, 1, ""), Undocumented!$B:$F, 2, FALSE) &amp; CHAR(13) &amp; CHAR(10) &amp; VLOOKUP("#DD" &amp; REPLACE(E$41, 2, 1, "") &amp; REPLACE($A43, 1, 1, ""), Undocumented!$B:$F, 4, FALSE) &amp; IF(VLOOKUP("#DD" &amp; REPLACE(E$41, 2, 1, "") &amp; REPLACE($A43, 1, 1, ""), Undocumented!$B:$F, 4, FALSE) &lt;&gt; VLOOKUP("#DD" &amp; REPLACE(E$41, 2, 1, "") &amp; REPLACE($A43, 1, 1, ""), Undocumented!$B:$F, 5, FALSE), " / " &amp; VLOOKUP("#DD" &amp; REPLACE(E$41, 2, 1, "") &amp; REPLACE($A43, 1, 1, ""), Undocumented!$B:$F, 5, FALSE), ""))</f>
        <v>LD SP, nn_x000D_
14</v>
      </c>
      <c r="F43" s="49" t="str">
        <f>IF(ISERROR(VLOOKUP("#DD" &amp; REPLACE(F$41, 2, 1, "") &amp; REPLACE($A43, 1, 1, ""), Undocumented!$B:$F, 2, FALSE)), VLOOKUP("#" &amp; REPLACE(F$41, 2, 1, "") &amp; REPLACE($A43, 1, 1, ""), Undocumented!$B:$F, 2, FALSE) &amp; CHAR(13) &amp; CHAR(10) &amp; VLOOKUP("#" &amp; REPLACE(F$41, 2, 1, "") &amp; REPLACE($A43, 1, 1, ""), Undocumented!$B:$F, 4, FALSE) + 4 &amp; IF(VLOOKUP("#" &amp; REPLACE(F$41, 2, 1, "") &amp; REPLACE($A43, 1, 1, ""), Undocumented!$B:$F, 4, FALSE) &lt;&gt; VLOOKUP("#" &amp; REPLACE(F$41, 2, 1, "") &amp; REPLACE($A43, 1, 1, ""), Undocumented!$B:$F, 5, FALSE), " / " &amp; VLOOKUP("#" &amp; REPLACE(F$41, 2, 1, "") &amp; REPLACE($A43, 1, 1, ""), Undocumented!$B:$F, 5, FALSE) + 4, ""), VLOOKUP("#DD" &amp; REPLACE(F$41, 2, 1, "") &amp; REPLACE($A43, 1, 1, ""), Undocumented!$B:$F, 2, FALSE) &amp; CHAR(13) &amp; CHAR(10) &amp; VLOOKUP("#DD" &amp; REPLACE(F$41, 2, 1, "") &amp; REPLACE($A43, 1, 1, ""), Undocumented!$B:$F, 4, FALSE) &amp; IF(VLOOKUP("#DD" &amp; REPLACE(F$41, 2, 1, "") &amp; REPLACE($A43, 1, 1, ""), Undocumented!$B:$F, 4, FALSE) &lt;&gt; VLOOKUP("#DD" &amp; REPLACE(F$41, 2, 1, "") &amp; REPLACE($A43, 1, 1, ""), Undocumented!$B:$F, 5, FALSE), " / " &amp; VLOOKUP("#DD" &amp; REPLACE(F$41, 2, 1, "") &amp; REPLACE($A43, 1, 1, ""), Undocumented!$B:$F, 5, FALSE), ""))</f>
        <v>LD B, C_x000D_
8</v>
      </c>
      <c r="G43" s="49" t="str">
        <f>IF(ISERROR(VLOOKUP("#DD" &amp; REPLACE(G$41, 2, 1, "") &amp; REPLACE($A43, 1, 1, ""), Undocumented!$B:$F, 2, FALSE)), VLOOKUP("#" &amp; REPLACE(G$41, 2, 1, "") &amp; REPLACE($A43, 1, 1, ""), Undocumented!$B:$F, 2, FALSE) &amp; CHAR(13) &amp; CHAR(10) &amp; VLOOKUP("#" &amp; REPLACE(G$41, 2, 1, "") &amp; REPLACE($A43, 1, 1, ""), Undocumented!$B:$F, 4, FALSE) + 4 &amp; IF(VLOOKUP("#" &amp; REPLACE(G$41, 2, 1, "") &amp; REPLACE($A43, 1, 1, ""), Undocumented!$B:$F, 4, FALSE) &lt;&gt; VLOOKUP("#" &amp; REPLACE(G$41, 2, 1, "") &amp; REPLACE($A43, 1, 1, ""), Undocumented!$B:$F, 5, FALSE), " / " &amp; VLOOKUP("#" &amp; REPLACE(G$41, 2, 1, "") &amp; REPLACE($A43, 1, 1, ""), Undocumented!$B:$F, 5, FALSE) + 4, ""), VLOOKUP("#DD" &amp; REPLACE(G$41, 2, 1, "") &amp; REPLACE($A43, 1, 1, ""), Undocumented!$B:$F, 2, FALSE) &amp; CHAR(13) &amp; CHAR(10) &amp; VLOOKUP("#DD" &amp; REPLACE(G$41, 2, 1, "") &amp; REPLACE($A43, 1, 1, ""), Undocumented!$B:$F, 4, FALSE) &amp; IF(VLOOKUP("#DD" &amp; REPLACE(G$41, 2, 1, "") &amp; REPLACE($A43, 1, 1, ""), Undocumented!$B:$F, 4, FALSE) &lt;&gt; VLOOKUP("#DD" &amp; REPLACE(G$41, 2, 1, "") &amp; REPLACE($A43, 1, 1, ""), Undocumented!$B:$F, 5, FALSE), " / " &amp; VLOOKUP("#DD" &amp; REPLACE(G$41, 2, 1, "") &amp; REPLACE($A43, 1, 1, ""), Undocumented!$B:$F, 5, FALSE), ""))</f>
        <v>LD D, C_x000D_
8</v>
      </c>
      <c r="H43" s="59" t="str">
        <f>IF(ISERROR(VLOOKUP("#DD" &amp; REPLACE(H$41, 2, 1, "") &amp; REPLACE($A43, 1, 1, ""), Undocumented!$B:$F, 2, FALSE)), VLOOKUP("#" &amp; REPLACE(H$41, 2, 1, "") &amp; REPLACE($A43, 1, 1, ""), Undocumented!$B:$F, 2, FALSE) &amp; CHAR(13) &amp; CHAR(10) &amp; VLOOKUP("#" &amp; REPLACE(H$41, 2, 1, "") &amp; REPLACE($A43, 1, 1, ""), Undocumented!$B:$F, 4, FALSE) + 4 &amp; IF(VLOOKUP("#" &amp; REPLACE(H$41, 2, 1, "") &amp; REPLACE($A43, 1, 1, ""), Undocumented!$B:$F, 4, FALSE) &lt;&gt; VLOOKUP("#" &amp; REPLACE(H$41, 2, 1, "") &amp; REPLACE($A43, 1, 1, ""), Undocumented!$B:$F, 5, FALSE), " / " &amp; VLOOKUP("#" &amp; REPLACE(H$41, 2, 1, "") &amp; REPLACE($A43, 1, 1, ""), Undocumented!$B:$F, 5, FALSE) + 4, ""), VLOOKUP("#DD" &amp; REPLACE(H$41, 2, 1, "") &amp; REPLACE($A43, 1, 1, ""), Undocumented!$B:$F, 2, FALSE) &amp; CHAR(13) &amp; CHAR(10) &amp; VLOOKUP("#DD" &amp; REPLACE(H$41, 2, 1, "") &amp; REPLACE($A43, 1, 1, ""), Undocumented!$B:$F, 4, FALSE) &amp; IF(VLOOKUP("#DD" &amp; REPLACE(H$41, 2, 1, "") &amp; REPLACE($A43, 1, 1, ""), Undocumented!$B:$F, 4, FALSE) &lt;&gt; VLOOKUP("#DD" &amp; REPLACE(H$41, 2, 1, "") &amp; REPLACE($A43, 1, 1, ""), Undocumented!$B:$F, 5, FALSE), " / " &amp; VLOOKUP("#DD" &amp; REPLACE(H$41, 2, 1, "") &amp; REPLACE($A43, 1, 1, ""), Undocumented!$B:$F, 5, FALSE), ""))</f>
        <v>LD IXH, C_x000D_
8</v>
      </c>
      <c r="I43" s="59" t="str">
        <f>IF(ISERROR(VLOOKUP("#DD" &amp; REPLACE(I$41, 2, 1, "") &amp; REPLACE($A43, 1, 1, ""), Undocumented!$B:$F, 2, FALSE)), VLOOKUP("#" &amp; REPLACE(I$41, 2, 1, "") &amp; REPLACE($A43, 1, 1, ""), Undocumented!$B:$F, 2, FALSE) &amp; CHAR(13) &amp; CHAR(10) &amp; VLOOKUP("#" &amp; REPLACE(I$41, 2, 1, "") &amp; REPLACE($A43, 1, 1, ""), Undocumented!$B:$F, 4, FALSE) + 4 &amp; IF(VLOOKUP("#" &amp; REPLACE(I$41, 2, 1, "") &amp; REPLACE($A43, 1, 1, ""), Undocumented!$B:$F, 4, FALSE) &lt;&gt; VLOOKUP("#" &amp; REPLACE(I$41, 2, 1, "") &amp; REPLACE($A43, 1, 1, ""), Undocumented!$B:$F, 5, FALSE), " / " &amp; VLOOKUP("#" &amp; REPLACE(I$41, 2, 1, "") &amp; REPLACE($A43, 1, 1, ""), Undocumented!$B:$F, 5, FALSE) + 4, ""), VLOOKUP("#DD" &amp; REPLACE(I$41, 2, 1, "") &amp; REPLACE($A43, 1, 1, ""), Undocumented!$B:$F, 2, FALSE) &amp; CHAR(13) &amp; CHAR(10) &amp; VLOOKUP("#DD" &amp; REPLACE(I$41, 2, 1, "") &amp; REPLACE($A43, 1, 1, ""), Undocumented!$B:$F, 4, FALSE) &amp; IF(VLOOKUP("#DD" &amp; REPLACE(I$41, 2, 1, "") &amp; REPLACE($A43, 1, 1, ""), Undocumented!$B:$F, 4, FALSE) &lt;&gt; VLOOKUP("#DD" &amp; REPLACE(I$41, 2, 1, "") &amp; REPLACE($A43, 1, 1, ""), Undocumented!$B:$F, 5, FALSE), " / " &amp; VLOOKUP("#DD" &amp; REPLACE(I$41, 2, 1, "") &amp; REPLACE($A43, 1, 1, ""), Undocumented!$B:$F, 5, FALSE), ""))</f>
        <v>LD (IX + d), C_x000D_
19</v>
      </c>
      <c r="J43" s="49" t="str">
        <f>IF(ISERROR(VLOOKUP("#DD" &amp; REPLACE(J$41, 2, 1, "") &amp; REPLACE($A43, 1, 1, ""), Undocumented!$B:$F, 2, FALSE)), VLOOKUP("#" &amp; REPLACE(J$41, 2, 1, "") &amp; REPLACE($A43, 1, 1, ""), Undocumented!$B:$F, 2, FALSE) &amp; CHAR(13) &amp; CHAR(10) &amp; VLOOKUP("#" &amp; REPLACE(J$41, 2, 1, "") &amp; REPLACE($A43, 1, 1, ""), Undocumented!$B:$F, 4, FALSE) + 4 &amp; IF(VLOOKUP("#" &amp; REPLACE(J$41, 2, 1, "") &amp; REPLACE($A43, 1, 1, ""), Undocumented!$B:$F, 4, FALSE) &lt;&gt; VLOOKUP("#" &amp; REPLACE(J$41, 2, 1, "") &amp; REPLACE($A43, 1, 1, ""), Undocumented!$B:$F, 5, FALSE), " / " &amp; VLOOKUP("#" &amp; REPLACE(J$41, 2, 1, "") &amp; REPLACE($A43, 1, 1, ""), Undocumented!$B:$F, 5, FALSE) + 4, ""), VLOOKUP("#DD" &amp; REPLACE(J$41, 2, 1, "") &amp; REPLACE($A43, 1, 1, ""), Undocumented!$B:$F, 2, FALSE) &amp; CHAR(13) &amp; CHAR(10) &amp; VLOOKUP("#DD" &amp; REPLACE(J$41, 2, 1, "") &amp; REPLACE($A43, 1, 1, ""), Undocumented!$B:$F, 4, FALSE) &amp; IF(VLOOKUP("#DD" &amp; REPLACE(J$41, 2, 1, "") &amp; REPLACE($A43, 1, 1, ""), Undocumented!$B:$F, 4, FALSE) &lt;&gt; VLOOKUP("#DD" &amp; REPLACE(J$41, 2, 1, "") &amp; REPLACE($A43, 1, 1, ""), Undocumented!$B:$F, 5, FALSE), " / " &amp; VLOOKUP("#DD" &amp; REPLACE(J$41, 2, 1, "") &amp; REPLACE($A43, 1, 1, ""), Undocumented!$B:$F, 5, FALSE), ""))</f>
        <v>ADD A, C_x000D_
8</v>
      </c>
      <c r="K43" s="49" t="str">
        <f>IF(ISERROR(VLOOKUP("#DD" &amp; REPLACE(K$41, 2, 1, "") &amp; REPLACE($A43, 1, 1, ""), Undocumented!$B:$F, 2, FALSE)), VLOOKUP("#" &amp; REPLACE(K$41, 2, 1, "") &amp; REPLACE($A43, 1, 1, ""), Undocumented!$B:$F, 2, FALSE) &amp; CHAR(13) &amp; CHAR(10) &amp; VLOOKUP("#" &amp; REPLACE(K$41, 2, 1, "") &amp; REPLACE($A43, 1, 1, ""), Undocumented!$B:$F, 4, FALSE) + 4 &amp; IF(VLOOKUP("#" &amp; REPLACE(K$41, 2, 1, "") &amp; REPLACE($A43, 1, 1, ""), Undocumented!$B:$F, 4, FALSE) &lt;&gt; VLOOKUP("#" &amp; REPLACE(K$41, 2, 1, "") &amp; REPLACE($A43, 1, 1, ""), Undocumented!$B:$F, 5, FALSE), " / " &amp; VLOOKUP("#" &amp; REPLACE(K$41, 2, 1, "") &amp; REPLACE($A43, 1, 1, ""), Undocumented!$B:$F, 5, FALSE) + 4, ""), VLOOKUP("#DD" &amp; REPLACE(K$41, 2, 1, "") &amp; REPLACE($A43, 1, 1, ""), Undocumented!$B:$F, 2, FALSE) &amp; CHAR(13) &amp; CHAR(10) &amp; VLOOKUP("#DD" &amp; REPLACE(K$41, 2, 1, "") &amp; REPLACE($A43, 1, 1, ""), Undocumented!$B:$F, 4, FALSE) &amp; IF(VLOOKUP("#DD" &amp; REPLACE(K$41, 2, 1, "") &amp; REPLACE($A43, 1, 1, ""), Undocumented!$B:$F, 4, FALSE) &lt;&gt; VLOOKUP("#DD" &amp; REPLACE(K$41, 2, 1, "") &amp; REPLACE($A43, 1, 1, ""), Undocumented!$B:$F, 5, FALSE), " / " &amp; VLOOKUP("#DD" &amp; REPLACE(K$41, 2, 1, "") &amp; REPLACE($A43, 1, 1, ""), Undocumented!$B:$F, 5, FALSE), ""))</f>
        <v>SUB C_x000D_
8</v>
      </c>
      <c r="L43" s="49" t="str">
        <f>IF(ISERROR(VLOOKUP("#DD" &amp; REPLACE(L$41, 2, 1, "") &amp; REPLACE($A43, 1, 1, ""), Undocumented!$B:$F, 2, FALSE)), VLOOKUP("#" &amp; REPLACE(L$41, 2, 1, "") &amp; REPLACE($A43, 1, 1, ""), Undocumented!$B:$F, 2, FALSE) &amp; CHAR(13) &amp; CHAR(10) &amp; VLOOKUP("#" &amp; REPLACE(L$41, 2, 1, "") &amp; REPLACE($A43, 1, 1, ""), Undocumented!$B:$F, 4, FALSE) + 4 &amp; IF(VLOOKUP("#" &amp; REPLACE(L$41, 2, 1, "") &amp; REPLACE($A43, 1, 1, ""), Undocumented!$B:$F, 4, FALSE) &lt;&gt; VLOOKUP("#" &amp; REPLACE(L$41, 2, 1, "") &amp; REPLACE($A43, 1, 1, ""), Undocumented!$B:$F, 5, FALSE), " / " &amp; VLOOKUP("#" &amp; REPLACE(L$41, 2, 1, "") &amp; REPLACE($A43, 1, 1, ""), Undocumented!$B:$F, 5, FALSE) + 4, ""), VLOOKUP("#DD" &amp; REPLACE(L$41, 2, 1, "") &amp; REPLACE($A43, 1, 1, ""), Undocumented!$B:$F, 2, FALSE) &amp; CHAR(13) &amp; CHAR(10) &amp; VLOOKUP("#DD" &amp; REPLACE(L$41, 2, 1, "") &amp; REPLACE($A43, 1, 1, ""), Undocumented!$B:$F, 4, FALSE) &amp; IF(VLOOKUP("#DD" &amp; REPLACE(L$41, 2, 1, "") &amp; REPLACE($A43, 1, 1, ""), Undocumented!$B:$F, 4, FALSE) &lt;&gt; VLOOKUP("#DD" &amp; REPLACE(L$41, 2, 1, "") &amp; REPLACE($A43, 1, 1, ""), Undocumented!$B:$F, 5, FALSE), " / " &amp; VLOOKUP("#DD" &amp; REPLACE(L$41, 2, 1, "") &amp; REPLACE($A43, 1, 1, ""), Undocumented!$B:$F, 5, FALSE), ""))</f>
        <v>AND C_x000D_
8</v>
      </c>
      <c r="M43" s="49" t="str">
        <f>IF(ISERROR(VLOOKUP("#DD" &amp; REPLACE(M$41, 2, 1, "") &amp; REPLACE($A43, 1, 1, ""), Undocumented!$B:$F, 2, FALSE)), VLOOKUP("#" &amp; REPLACE(M$41, 2, 1, "") &amp; REPLACE($A43, 1, 1, ""), Undocumented!$B:$F, 2, FALSE) &amp; CHAR(13) &amp; CHAR(10) &amp; VLOOKUP("#" &amp; REPLACE(M$41, 2, 1, "") &amp; REPLACE($A43, 1, 1, ""), Undocumented!$B:$F, 4, FALSE) + 4 &amp; IF(VLOOKUP("#" &amp; REPLACE(M$41, 2, 1, "") &amp; REPLACE($A43, 1, 1, ""), Undocumented!$B:$F, 4, FALSE) &lt;&gt; VLOOKUP("#" &amp; REPLACE(M$41, 2, 1, "") &amp; REPLACE($A43, 1, 1, ""), Undocumented!$B:$F, 5, FALSE), " / " &amp; VLOOKUP("#" &amp; REPLACE(M$41, 2, 1, "") &amp; REPLACE($A43, 1, 1, ""), Undocumented!$B:$F, 5, FALSE) + 4, ""), VLOOKUP("#DD" &amp; REPLACE(M$41, 2, 1, "") &amp; REPLACE($A43, 1, 1, ""), Undocumented!$B:$F, 2, FALSE) &amp; CHAR(13) &amp; CHAR(10) &amp; VLOOKUP("#DD" &amp; REPLACE(M$41, 2, 1, "") &amp; REPLACE($A43, 1, 1, ""), Undocumented!$B:$F, 4, FALSE) &amp; IF(VLOOKUP("#DD" &amp; REPLACE(M$41, 2, 1, "") &amp; REPLACE($A43, 1, 1, ""), Undocumented!$B:$F, 4, FALSE) &lt;&gt; VLOOKUP("#DD" &amp; REPLACE(M$41, 2, 1, "") &amp; REPLACE($A43, 1, 1, ""), Undocumented!$B:$F, 5, FALSE), " / " &amp; VLOOKUP("#DD" &amp; REPLACE(M$41, 2, 1, "") &amp; REPLACE($A43, 1, 1, ""), Undocumented!$B:$F, 5, FALSE), ""))</f>
        <v>OR C_x000D_
8</v>
      </c>
      <c r="N43" s="49" t="str">
        <f>IF(ISERROR(VLOOKUP("#DD" &amp; REPLACE(N$41, 2, 1, "") &amp; REPLACE($A43, 1, 1, ""), Undocumented!$B:$F, 2, FALSE)), VLOOKUP("#" &amp; REPLACE(N$41, 2, 1, "") &amp; REPLACE($A43, 1, 1, ""), Undocumented!$B:$F, 2, FALSE) &amp; CHAR(13) &amp; CHAR(10) &amp; VLOOKUP("#" &amp; REPLACE(N$41, 2, 1, "") &amp; REPLACE($A43, 1, 1, ""), Undocumented!$B:$F, 4, FALSE) + 4 &amp; IF(VLOOKUP("#" &amp; REPLACE(N$41, 2, 1, "") &amp; REPLACE($A43, 1, 1, ""), Undocumented!$B:$F, 4, FALSE) &lt;&gt; VLOOKUP("#" &amp; REPLACE(N$41, 2, 1, "") &amp; REPLACE($A43, 1, 1, ""), Undocumented!$B:$F, 5, FALSE), " / " &amp; VLOOKUP("#" &amp; REPLACE(N$41, 2, 1, "") &amp; REPLACE($A43, 1, 1, ""), Undocumented!$B:$F, 5, FALSE) + 4, ""), VLOOKUP("#DD" &amp; REPLACE(N$41, 2, 1, "") &amp; REPLACE($A43, 1, 1, ""), Undocumented!$B:$F, 2, FALSE) &amp; CHAR(13) &amp; CHAR(10) &amp; VLOOKUP("#DD" &amp; REPLACE(N$41, 2, 1, "") &amp; REPLACE($A43, 1, 1, ""), Undocumented!$B:$F, 4, FALSE) &amp; IF(VLOOKUP("#DD" &amp; REPLACE(N$41, 2, 1, "") &amp; REPLACE($A43, 1, 1, ""), Undocumented!$B:$F, 4, FALSE) &lt;&gt; VLOOKUP("#DD" &amp; REPLACE(N$41, 2, 1, "") &amp; REPLACE($A43, 1, 1, ""), Undocumented!$B:$F, 5, FALSE), " / " &amp; VLOOKUP("#DD" &amp; REPLACE(N$41, 2, 1, "") &amp; REPLACE($A43, 1, 1, ""), Undocumented!$B:$F, 5, FALSE), ""))</f>
        <v>POP BC_x000D_
14</v>
      </c>
      <c r="O43" s="49" t="str">
        <f>IF(ISERROR(VLOOKUP("#DD" &amp; REPLACE(O$41, 2, 1, "") &amp; REPLACE($A43, 1, 1, ""), Undocumented!$B:$F, 2, FALSE)), VLOOKUP("#" &amp; REPLACE(O$41, 2, 1, "") &amp; REPLACE($A43, 1, 1, ""), Undocumented!$B:$F, 2, FALSE) &amp; CHAR(13) &amp; CHAR(10) &amp; VLOOKUP("#" &amp; REPLACE(O$41, 2, 1, "") &amp; REPLACE($A43, 1, 1, ""), Undocumented!$B:$F, 4, FALSE) + 4 &amp; IF(VLOOKUP("#" &amp; REPLACE(O$41, 2, 1, "") &amp; REPLACE($A43, 1, 1, ""), Undocumented!$B:$F, 4, FALSE) &lt;&gt; VLOOKUP("#" &amp; REPLACE(O$41, 2, 1, "") &amp; REPLACE($A43, 1, 1, ""), Undocumented!$B:$F, 5, FALSE), " / " &amp; VLOOKUP("#" &amp; REPLACE(O$41, 2, 1, "") &amp; REPLACE($A43, 1, 1, ""), Undocumented!$B:$F, 5, FALSE) + 4, ""), VLOOKUP("#DD" &amp; REPLACE(O$41, 2, 1, "") &amp; REPLACE($A43, 1, 1, ""), Undocumented!$B:$F, 2, FALSE) &amp; CHAR(13) &amp; CHAR(10) &amp; VLOOKUP("#DD" &amp; REPLACE(O$41, 2, 1, "") &amp; REPLACE($A43, 1, 1, ""), Undocumented!$B:$F, 4, FALSE) &amp; IF(VLOOKUP("#DD" &amp; REPLACE(O$41, 2, 1, "") &amp; REPLACE($A43, 1, 1, ""), Undocumented!$B:$F, 4, FALSE) &lt;&gt; VLOOKUP("#DD" &amp; REPLACE(O$41, 2, 1, "") &amp; REPLACE($A43, 1, 1, ""), Undocumented!$B:$F, 5, FALSE), " / " &amp; VLOOKUP("#DD" &amp; REPLACE(O$41, 2, 1, "") &amp; REPLACE($A43, 1, 1, ""), Undocumented!$B:$F, 5, FALSE), ""))</f>
        <v>POP DE_x000D_
14</v>
      </c>
      <c r="P43" s="59" t="str">
        <f>IF(ISERROR(VLOOKUP("#DD" &amp; REPLACE(P$41, 2, 1, "") &amp; REPLACE($A43, 1, 1, ""), Undocumented!$B:$F, 2, FALSE)), VLOOKUP("#" &amp; REPLACE(P$41, 2, 1, "") &amp; REPLACE($A43, 1, 1, ""), Undocumented!$B:$F, 2, FALSE) &amp; CHAR(13) &amp; CHAR(10) &amp; VLOOKUP("#" &amp; REPLACE(P$41, 2, 1, "") &amp; REPLACE($A43, 1, 1, ""), Undocumented!$B:$F, 4, FALSE) + 4 &amp; IF(VLOOKUP("#" &amp; REPLACE(P$41, 2, 1, "") &amp; REPLACE($A43, 1, 1, ""), Undocumented!$B:$F, 4, FALSE) &lt;&gt; VLOOKUP("#" &amp; REPLACE(P$41, 2, 1, "") &amp; REPLACE($A43, 1, 1, ""), Undocumented!$B:$F, 5, FALSE), " / " &amp; VLOOKUP("#" &amp; REPLACE(P$41, 2, 1, "") &amp; REPLACE($A43, 1, 1, ""), Undocumented!$B:$F, 5, FALSE) + 4, ""), VLOOKUP("#DD" &amp; REPLACE(P$41, 2, 1, "") &amp; REPLACE($A43, 1, 1, ""), Undocumented!$B:$F, 2, FALSE) &amp; CHAR(13) &amp; CHAR(10) &amp; VLOOKUP("#DD" &amp; REPLACE(P$41, 2, 1, "") &amp; REPLACE($A43, 1, 1, ""), Undocumented!$B:$F, 4, FALSE) &amp; IF(VLOOKUP("#DD" &amp; REPLACE(P$41, 2, 1, "") &amp; REPLACE($A43, 1, 1, ""), Undocumented!$B:$F, 4, FALSE) &lt;&gt; VLOOKUP("#DD" &amp; REPLACE(P$41, 2, 1, "") &amp; REPLACE($A43, 1, 1, ""), Undocumented!$B:$F, 5, FALSE), " / " &amp; VLOOKUP("#DD" &amp; REPLACE(P$41, 2, 1, "") &amp; REPLACE($A43, 1, 1, ""), Undocumented!$B:$F, 5, FALSE), ""))</f>
        <v>POP IX_x000D_
14</v>
      </c>
      <c r="Q43" s="51" t="str">
        <f>IF(ISERROR(VLOOKUP("#DD" &amp; REPLACE(Q$41, 2, 1, "") &amp; REPLACE($A43, 1, 1, ""), Undocumented!$B:$F, 2, FALSE)), VLOOKUP("#" &amp; REPLACE(Q$41, 2, 1, "") &amp; REPLACE($A43, 1, 1, ""), Undocumented!$B:$F, 2, FALSE) &amp; CHAR(13) &amp; CHAR(10) &amp; VLOOKUP("#" &amp; REPLACE(Q$41, 2, 1, "") &amp; REPLACE($A43, 1, 1, ""), Undocumented!$B:$F, 4, FALSE) + 4 &amp; IF(VLOOKUP("#" &amp; REPLACE(Q$41, 2, 1, "") &amp; REPLACE($A43, 1, 1, ""), Undocumented!$B:$F, 4, FALSE) &lt;&gt; VLOOKUP("#" &amp; REPLACE(Q$41, 2, 1, "") &amp; REPLACE($A43, 1, 1, ""), Undocumented!$B:$F, 5, FALSE), " / " &amp; VLOOKUP("#" &amp; REPLACE(Q$41, 2, 1, "") &amp; REPLACE($A43, 1, 1, ""), Undocumented!$B:$F, 5, FALSE) + 4, ""), VLOOKUP("#DD" &amp; REPLACE(Q$41, 2, 1, "") &amp; REPLACE($A43, 1, 1, ""), Undocumented!$B:$F, 2, FALSE) &amp; CHAR(13) &amp; CHAR(10) &amp; VLOOKUP("#DD" &amp; REPLACE(Q$41, 2, 1, "") &amp; REPLACE($A43, 1, 1, ""), Undocumented!$B:$F, 4, FALSE) &amp; IF(VLOOKUP("#DD" &amp; REPLACE(Q$41, 2, 1, "") &amp; REPLACE($A43, 1, 1, ""), Undocumented!$B:$F, 4, FALSE) &lt;&gt; VLOOKUP("#DD" &amp; REPLACE(Q$41, 2, 1, "") &amp; REPLACE($A43, 1, 1, ""), Undocumented!$B:$F, 5, FALSE), " / " &amp; VLOOKUP("#DD" &amp; REPLACE(Q$41, 2, 1, "") &amp; REPLACE($A43, 1, 1, ""), Undocumented!$B:$F, 5, FALSE), ""))</f>
        <v>POP AF_x000D_
14</v>
      </c>
      <c r="S43" s="6">
        <v>14</v>
      </c>
      <c r="T43" s="6">
        <v>14</v>
      </c>
      <c r="U43" s="6" t="s">
        <v>89</v>
      </c>
      <c r="V43" s="6">
        <v>14</v>
      </c>
      <c r="W43" s="6">
        <v>8</v>
      </c>
      <c r="X43" s="6">
        <v>8</v>
      </c>
      <c r="Y43" s="6">
        <v>8</v>
      </c>
      <c r="Z43" s="6" t="s">
        <v>106</v>
      </c>
      <c r="AA43" s="6">
        <v>8</v>
      </c>
      <c r="AB43" s="6">
        <v>8</v>
      </c>
      <c r="AC43" s="6">
        <v>8</v>
      </c>
      <c r="AD43" s="6">
        <v>8</v>
      </c>
      <c r="AE43" s="6">
        <v>14</v>
      </c>
      <c r="AF43" s="6">
        <v>14</v>
      </c>
      <c r="AG43" s="6" t="s">
        <v>89</v>
      </c>
      <c r="AH43" s="6">
        <v>14</v>
      </c>
      <c r="AI43" s="6" t="str">
        <f t="shared" ref="AI43:AI57" si="2">"{ " &amp; S43 &amp; ", "&amp; T43 &amp; ", "&amp; U43 &amp; ", "&amp; V43 &amp; ", "&amp; W43 &amp; ", "&amp; X43 &amp; ", "&amp; Y43 &amp; ", "&amp;Z43 &amp; ", "&amp; AA43 &amp; ", "&amp; AB43 &amp; ", "&amp; AC43 &amp; ", "&amp; AD43 &amp; ", "&amp; AE43 &amp; ", "&amp; AF43 &amp; ", "&amp; AG43 &amp; ", "&amp; AH43 &amp; "},"</f>
        <v>{ 14, 14, 14, 14, 8, 8, 8, 19, 8, 8, 8, 8, 14, 14, 14, 14},</v>
      </c>
    </row>
    <row r="44" spans="1:35" ht="25.5">
      <c r="A44" s="11" t="s">
        <v>5236</v>
      </c>
      <c r="B44" s="48" t="str">
        <f>IF(ISERROR(VLOOKUP("#DD" &amp; REPLACE(B$41, 2, 1, "") &amp; REPLACE($A44, 1, 1, ""), Undocumented!$B:$F, 2, FALSE)), VLOOKUP("#" &amp; REPLACE(B$41, 2, 1, "") &amp; REPLACE($A44, 1, 1, ""), Undocumented!$B:$F, 2, FALSE) &amp; CHAR(13) &amp; CHAR(10) &amp; VLOOKUP("#" &amp; REPLACE(B$41, 2, 1, "") &amp; REPLACE($A44, 1, 1, ""), Undocumented!$B:$F, 4, FALSE) + 4 &amp; IF(VLOOKUP("#" &amp; REPLACE(B$41, 2, 1, "") &amp; REPLACE($A44, 1, 1, ""), Undocumented!$B:$F, 4, FALSE) &lt;&gt; VLOOKUP("#" &amp; REPLACE(B$41, 2, 1, "") &amp; REPLACE($A44, 1, 1, ""), Undocumented!$B:$F, 5, FALSE), " / " &amp; VLOOKUP("#" &amp; REPLACE(B$41, 2, 1, "") &amp; REPLACE($A44, 1, 1, ""), Undocumented!$B:$F, 5, FALSE) + 4, ""), VLOOKUP("#DD" &amp; REPLACE(B$41, 2, 1, "") &amp; REPLACE($A44, 1, 1, ""), Undocumented!$B:$F, 2, FALSE) &amp; CHAR(13) &amp; CHAR(10) &amp; VLOOKUP("#DD" &amp; REPLACE(B$41, 2, 1, "") &amp; REPLACE($A44, 1, 1, ""), Undocumented!$B:$F, 4, FALSE) &amp; IF(VLOOKUP("#DD" &amp; REPLACE(B$41, 2, 1, "") &amp; REPLACE($A44, 1, 1, ""), Undocumented!$B:$F, 4, FALSE) &lt;&gt; VLOOKUP("#DD" &amp; REPLACE(B$41, 2, 1, "") &amp; REPLACE($A44, 1, 1, ""), Undocumented!$B:$F, 5, FALSE), " / " &amp; VLOOKUP("#DD" &amp; REPLACE(B$41, 2, 1, "") &amp; REPLACE($A44, 1, 1, ""), Undocumented!$B:$F, 5, FALSE), ""))</f>
        <v>LD (BC), A_x000D_
11</v>
      </c>
      <c r="C44" s="49" t="str">
        <f>IF(ISERROR(VLOOKUP("#DD" &amp; REPLACE(C$41, 2, 1, "") &amp; REPLACE($A44, 1, 1, ""), Undocumented!$B:$F, 2, FALSE)), VLOOKUP("#" &amp; REPLACE(C$41, 2, 1, "") &amp; REPLACE($A44, 1, 1, ""), Undocumented!$B:$F, 2, FALSE) &amp; CHAR(13) &amp; CHAR(10) &amp; VLOOKUP("#" &amp; REPLACE(C$41, 2, 1, "") &amp; REPLACE($A44, 1, 1, ""), Undocumented!$B:$F, 4, FALSE) + 4 &amp; IF(VLOOKUP("#" &amp; REPLACE(C$41, 2, 1, "") &amp; REPLACE($A44, 1, 1, ""), Undocumented!$B:$F, 4, FALSE) &lt;&gt; VLOOKUP("#" &amp; REPLACE(C$41, 2, 1, "") &amp; REPLACE($A44, 1, 1, ""), Undocumented!$B:$F, 5, FALSE), " / " &amp; VLOOKUP("#" &amp; REPLACE(C$41, 2, 1, "") &amp; REPLACE($A44, 1, 1, ""), Undocumented!$B:$F, 5, FALSE) + 4, ""), VLOOKUP("#DD" &amp; REPLACE(C$41, 2, 1, "") &amp; REPLACE($A44, 1, 1, ""), Undocumented!$B:$F, 2, FALSE) &amp; CHAR(13) &amp; CHAR(10) &amp; VLOOKUP("#DD" &amp; REPLACE(C$41, 2, 1, "") &amp; REPLACE($A44, 1, 1, ""), Undocumented!$B:$F, 4, FALSE) &amp; IF(VLOOKUP("#DD" &amp; REPLACE(C$41, 2, 1, "") &amp; REPLACE($A44, 1, 1, ""), Undocumented!$B:$F, 4, FALSE) &lt;&gt; VLOOKUP("#DD" &amp; REPLACE(C$41, 2, 1, "") &amp; REPLACE($A44, 1, 1, ""), Undocumented!$B:$F, 5, FALSE), " / " &amp; VLOOKUP("#DD" &amp; REPLACE(C$41, 2, 1, "") &amp; REPLACE($A44, 1, 1, ""), Undocumented!$B:$F, 5, FALSE), ""))</f>
        <v>LD (DE), A_x000D_
11</v>
      </c>
      <c r="D44" s="59" t="str">
        <f>IF(ISERROR(VLOOKUP("#DD" &amp; REPLACE(D$41, 2, 1, "") &amp; REPLACE($A44, 1, 1, ""), Undocumented!$B:$F, 2, FALSE)), VLOOKUP("#" &amp; REPLACE(D$41, 2, 1, "") &amp; REPLACE($A44, 1, 1, ""), Undocumented!$B:$F, 2, FALSE) &amp; CHAR(13) &amp; CHAR(10) &amp; VLOOKUP("#" &amp; REPLACE(D$41, 2, 1, "") &amp; REPLACE($A44, 1, 1, ""), Undocumented!$B:$F, 4, FALSE) + 4 &amp; IF(VLOOKUP("#" &amp; REPLACE(D$41, 2, 1, "") &amp; REPLACE($A44, 1, 1, ""), Undocumented!$B:$F, 4, FALSE) &lt;&gt; VLOOKUP("#" &amp; REPLACE(D$41, 2, 1, "") &amp; REPLACE($A44, 1, 1, ""), Undocumented!$B:$F, 5, FALSE), " / " &amp; VLOOKUP("#" &amp; REPLACE(D$41, 2, 1, "") &amp; REPLACE($A44, 1, 1, ""), Undocumented!$B:$F, 5, FALSE) + 4, ""), VLOOKUP("#DD" &amp; REPLACE(D$41, 2, 1, "") &amp; REPLACE($A44, 1, 1, ""), Undocumented!$B:$F, 2, FALSE) &amp; CHAR(13) &amp; CHAR(10) &amp; VLOOKUP("#DD" &amp; REPLACE(D$41, 2, 1, "") &amp; REPLACE($A44, 1, 1, ""), Undocumented!$B:$F, 4, FALSE) &amp; IF(VLOOKUP("#DD" &amp; REPLACE(D$41, 2, 1, "") &amp; REPLACE($A44, 1, 1, ""), Undocumented!$B:$F, 4, FALSE) &lt;&gt; VLOOKUP("#DD" &amp; REPLACE(D$41, 2, 1, "") &amp; REPLACE($A44, 1, 1, ""), Undocumented!$B:$F, 5, FALSE), " / " &amp; VLOOKUP("#DD" &amp; REPLACE(D$41, 2, 1, "") &amp; REPLACE($A44, 1, 1, ""), Undocumented!$B:$F, 5, FALSE), ""))</f>
        <v>LD (nn), IX_x000D_
20</v>
      </c>
      <c r="E44" s="49" t="str">
        <f>IF(ISERROR(VLOOKUP("#DD" &amp; REPLACE(E$41, 2, 1, "") &amp; REPLACE($A44, 1, 1, ""), Undocumented!$B:$F, 2, FALSE)), VLOOKUP("#" &amp; REPLACE(E$41, 2, 1, "") &amp; REPLACE($A44, 1, 1, ""), Undocumented!$B:$F, 2, FALSE) &amp; CHAR(13) &amp; CHAR(10) &amp; VLOOKUP("#" &amp; REPLACE(E$41, 2, 1, "") &amp; REPLACE($A44, 1, 1, ""), Undocumented!$B:$F, 4, FALSE) + 4 &amp; IF(VLOOKUP("#" &amp; REPLACE(E$41, 2, 1, "") &amp; REPLACE($A44, 1, 1, ""), Undocumented!$B:$F, 4, FALSE) &lt;&gt; VLOOKUP("#" &amp; REPLACE(E$41, 2, 1, "") &amp; REPLACE($A44, 1, 1, ""), Undocumented!$B:$F, 5, FALSE), " / " &amp; VLOOKUP("#" &amp; REPLACE(E$41, 2, 1, "") &amp; REPLACE($A44, 1, 1, ""), Undocumented!$B:$F, 5, FALSE) + 4, ""), VLOOKUP("#DD" &amp; REPLACE(E$41, 2, 1, "") &amp; REPLACE($A44, 1, 1, ""), Undocumented!$B:$F, 2, FALSE) &amp; CHAR(13) &amp; CHAR(10) &amp; VLOOKUP("#DD" &amp; REPLACE(E$41, 2, 1, "") &amp; REPLACE($A44, 1, 1, ""), Undocumented!$B:$F, 4, FALSE) &amp; IF(VLOOKUP("#DD" &amp; REPLACE(E$41, 2, 1, "") &amp; REPLACE($A44, 1, 1, ""), Undocumented!$B:$F, 4, FALSE) &lt;&gt; VLOOKUP("#DD" &amp; REPLACE(E$41, 2, 1, "") &amp; REPLACE($A44, 1, 1, ""), Undocumented!$B:$F, 5, FALSE), " / " &amp; VLOOKUP("#DD" &amp; REPLACE(E$41, 2, 1, "") &amp; REPLACE($A44, 1, 1, ""), Undocumented!$B:$F, 5, FALSE), ""))</f>
        <v>LD (nn), A_x000D_
17</v>
      </c>
      <c r="F44" s="49" t="str">
        <f>IF(ISERROR(VLOOKUP("#DD" &amp; REPLACE(F$41, 2, 1, "") &amp; REPLACE($A44, 1, 1, ""), Undocumented!$B:$F, 2, FALSE)), VLOOKUP("#" &amp; REPLACE(F$41, 2, 1, "") &amp; REPLACE($A44, 1, 1, ""), Undocumented!$B:$F, 2, FALSE) &amp; CHAR(13) &amp; CHAR(10) &amp; VLOOKUP("#" &amp; REPLACE(F$41, 2, 1, "") &amp; REPLACE($A44, 1, 1, ""), Undocumented!$B:$F, 4, FALSE) + 4 &amp; IF(VLOOKUP("#" &amp; REPLACE(F$41, 2, 1, "") &amp; REPLACE($A44, 1, 1, ""), Undocumented!$B:$F, 4, FALSE) &lt;&gt; VLOOKUP("#" &amp; REPLACE(F$41, 2, 1, "") &amp; REPLACE($A44, 1, 1, ""), Undocumented!$B:$F, 5, FALSE), " / " &amp; VLOOKUP("#" &amp; REPLACE(F$41, 2, 1, "") &amp; REPLACE($A44, 1, 1, ""), Undocumented!$B:$F, 5, FALSE) + 4, ""), VLOOKUP("#DD" &amp; REPLACE(F$41, 2, 1, "") &amp; REPLACE($A44, 1, 1, ""), Undocumented!$B:$F, 2, FALSE) &amp; CHAR(13) &amp; CHAR(10) &amp; VLOOKUP("#DD" &amp; REPLACE(F$41, 2, 1, "") &amp; REPLACE($A44, 1, 1, ""), Undocumented!$B:$F, 4, FALSE) &amp; IF(VLOOKUP("#DD" &amp; REPLACE(F$41, 2, 1, "") &amp; REPLACE($A44, 1, 1, ""), Undocumented!$B:$F, 4, FALSE) &lt;&gt; VLOOKUP("#DD" &amp; REPLACE(F$41, 2, 1, "") &amp; REPLACE($A44, 1, 1, ""), Undocumented!$B:$F, 5, FALSE), " / " &amp; VLOOKUP("#DD" &amp; REPLACE(F$41, 2, 1, "") &amp; REPLACE($A44, 1, 1, ""), Undocumented!$B:$F, 5, FALSE), ""))</f>
        <v>LD B, D_x000D_
8</v>
      </c>
      <c r="G44" s="49" t="str">
        <f>IF(ISERROR(VLOOKUP("#DD" &amp; REPLACE(G$41, 2, 1, "") &amp; REPLACE($A44, 1, 1, ""), Undocumented!$B:$F, 2, FALSE)), VLOOKUP("#" &amp; REPLACE(G$41, 2, 1, "") &amp; REPLACE($A44, 1, 1, ""), Undocumented!$B:$F, 2, FALSE) &amp; CHAR(13) &amp; CHAR(10) &amp; VLOOKUP("#" &amp; REPLACE(G$41, 2, 1, "") &amp; REPLACE($A44, 1, 1, ""), Undocumented!$B:$F, 4, FALSE) + 4 &amp; IF(VLOOKUP("#" &amp; REPLACE(G$41, 2, 1, "") &amp; REPLACE($A44, 1, 1, ""), Undocumented!$B:$F, 4, FALSE) &lt;&gt; VLOOKUP("#" &amp; REPLACE(G$41, 2, 1, "") &amp; REPLACE($A44, 1, 1, ""), Undocumented!$B:$F, 5, FALSE), " / " &amp; VLOOKUP("#" &amp; REPLACE(G$41, 2, 1, "") &amp; REPLACE($A44, 1, 1, ""), Undocumented!$B:$F, 5, FALSE) + 4, ""), VLOOKUP("#DD" &amp; REPLACE(G$41, 2, 1, "") &amp; REPLACE($A44, 1, 1, ""), Undocumented!$B:$F, 2, FALSE) &amp; CHAR(13) &amp; CHAR(10) &amp; VLOOKUP("#DD" &amp; REPLACE(G$41, 2, 1, "") &amp; REPLACE($A44, 1, 1, ""), Undocumented!$B:$F, 4, FALSE) &amp; IF(VLOOKUP("#DD" &amp; REPLACE(G$41, 2, 1, "") &amp; REPLACE($A44, 1, 1, ""), Undocumented!$B:$F, 4, FALSE) &lt;&gt; VLOOKUP("#DD" &amp; REPLACE(G$41, 2, 1, "") &amp; REPLACE($A44, 1, 1, ""), Undocumented!$B:$F, 5, FALSE), " / " &amp; VLOOKUP("#DD" &amp; REPLACE(G$41, 2, 1, "") &amp; REPLACE($A44, 1, 1, ""), Undocumented!$B:$F, 5, FALSE), ""))</f>
        <v>LD D, D_x000D_
8</v>
      </c>
      <c r="H44" s="59" t="str">
        <f>IF(ISERROR(VLOOKUP("#DD" &amp; REPLACE(H$41, 2, 1, "") &amp; REPLACE($A44, 1, 1, ""), Undocumented!$B:$F, 2, FALSE)), VLOOKUP("#" &amp; REPLACE(H$41, 2, 1, "") &amp; REPLACE($A44, 1, 1, ""), Undocumented!$B:$F, 2, FALSE) &amp; CHAR(13) &amp; CHAR(10) &amp; VLOOKUP("#" &amp; REPLACE(H$41, 2, 1, "") &amp; REPLACE($A44, 1, 1, ""), Undocumented!$B:$F, 4, FALSE) + 4 &amp; IF(VLOOKUP("#" &amp; REPLACE(H$41, 2, 1, "") &amp; REPLACE($A44, 1, 1, ""), Undocumented!$B:$F, 4, FALSE) &lt;&gt; VLOOKUP("#" &amp; REPLACE(H$41, 2, 1, "") &amp; REPLACE($A44, 1, 1, ""), Undocumented!$B:$F, 5, FALSE), " / " &amp; VLOOKUP("#" &amp; REPLACE(H$41, 2, 1, "") &amp; REPLACE($A44, 1, 1, ""), Undocumented!$B:$F, 5, FALSE) + 4, ""), VLOOKUP("#DD" &amp; REPLACE(H$41, 2, 1, "") &amp; REPLACE($A44, 1, 1, ""), Undocumented!$B:$F, 2, FALSE) &amp; CHAR(13) &amp; CHAR(10) &amp; VLOOKUP("#DD" &amp; REPLACE(H$41, 2, 1, "") &amp; REPLACE($A44, 1, 1, ""), Undocumented!$B:$F, 4, FALSE) &amp; IF(VLOOKUP("#DD" &amp; REPLACE(H$41, 2, 1, "") &amp; REPLACE($A44, 1, 1, ""), Undocumented!$B:$F, 4, FALSE) &lt;&gt; VLOOKUP("#DD" &amp; REPLACE(H$41, 2, 1, "") &amp; REPLACE($A44, 1, 1, ""), Undocumented!$B:$F, 5, FALSE), " / " &amp; VLOOKUP("#DD" &amp; REPLACE(H$41, 2, 1, "") &amp; REPLACE($A44, 1, 1, ""), Undocumented!$B:$F, 5, FALSE), ""))</f>
        <v>LD IXH, D_x000D_
8</v>
      </c>
      <c r="I44" s="59" t="str">
        <f>IF(ISERROR(VLOOKUP("#DD" &amp; REPLACE(I$41, 2, 1, "") &amp; REPLACE($A44, 1, 1, ""), Undocumented!$B:$F, 2, FALSE)), VLOOKUP("#" &amp; REPLACE(I$41, 2, 1, "") &amp; REPLACE($A44, 1, 1, ""), Undocumented!$B:$F, 2, FALSE) &amp; CHAR(13) &amp; CHAR(10) &amp; VLOOKUP("#" &amp; REPLACE(I$41, 2, 1, "") &amp; REPLACE($A44, 1, 1, ""), Undocumented!$B:$F, 4, FALSE) + 4 &amp; IF(VLOOKUP("#" &amp; REPLACE(I$41, 2, 1, "") &amp; REPLACE($A44, 1, 1, ""), Undocumented!$B:$F, 4, FALSE) &lt;&gt; VLOOKUP("#" &amp; REPLACE(I$41, 2, 1, "") &amp; REPLACE($A44, 1, 1, ""), Undocumented!$B:$F, 5, FALSE), " / " &amp; VLOOKUP("#" &amp; REPLACE(I$41, 2, 1, "") &amp; REPLACE($A44, 1, 1, ""), Undocumented!$B:$F, 5, FALSE) + 4, ""), VLOOKUP("#DD" &amp; REPLACE(I$41, 2, 1, "") &amp; REPLACE($A44, 1, 1, ""), Undocumented!$B:$F, 2, FALSE) &amp; CHAR(13) &amp; CHAR(10) &amp; VLOOKUP("#DD" &amp; REPLACE(I$41, 2, 1, "") &amp; REPLACE($A44, 1, 1, ""), Undocumented!$B:$F, 4, FALSE) &amp; IF(VLOOKUP("#DD" &amp; REPLACE(I$41, 2, 1, "") &amp; REPLACE($A44, 1, 1, ""), Undocumented!$B:$F, 4, FALSE) &lt;&gt; VLOOKUP("#DD" &amp; REPLACE(I$41, 2, 1, "") &amp; REPLACE($A44, 1, 1, ""), Undocumented!$B:$F, 5, FALSE), " / " &amp; VLOOKUP("#DD" &amp; REPLACE(I$41, 2, 1, "") &amp; REPLACE($A44, 1, 1, ""), Undocumented!$B:$F, 5, FALSE), ""))</f>
        <v>LD (IX + d), D_x000D_
19</v>
      </c>
      <c r="J44" s="49" t="str">
        <f>IF(ISERROR(VLOOKUP("#DD" &amp; REPLACE(J$41, 2, 1, "") &amp; REPLACE($A44, 1, 1, ""), Undocumented!$B:$F, 2, FALSE)), VLOOKUP("#" &amp; REPLACE(J$41, 2, 1, "") &amp; REPLACE($A44, 1, 1, ""), Undocumented!$B:$F, 2, FALSE) &amp; CHAR(13) &amp; CHAR(10) &amp; VLOOKUP("#" &amp; REPLACE(J$41, 2, 1, "") &amp; REPLACE($A44, 1, 1, ""), Undocumented!$B:$F, 4, FALSE) + 4 &amp; IF(VLOOKUP("#" &amp; REPLACE(J$41, 2, 1, "") &amp; REPLACE($A44, 1, 1, ""), Undocumented!$B:$F, 4, FALSE) &lt;&gt; VLOOKUP("#" &amp; REPLACE(J$41, 2, 1, "") &amp; REPLACE($A44, 1, 1, ""), Undocumented!$B:$F, 5, FALSE), " / " &amp; VLOOKUP("#" &amp; REPLACE(J$41, 2, 1, "") &amp; REPLACE($A44, 1, 1, ""), Undocumented!$B:$F, 5, FALSE) + 4, ""), VLOOKUP("#DD" &amp; REPLACE(J$41, 2, 1, "") &amp; REPLACE($A44, 1, 1, ""), Undocumented!$B:$F, 2, FALSE) &amp; CHAR(13) &amp; CHAR(10) &amp; VLOOKUP("#DD" &amp; REPLACE(J$41, 2, 1, "") &amp; REPLACE($A44, 1, 1, ""), Undocumented!$B:$F, 4, FALSE) &amp; IF(VLOOKUP("#DD" &amp; REPLACE(J$41, 2, 1, "") &amp; REPLACE($A44, 1, 1, ""), Undocumented!$B:$F, 4, FALSE) &lt;&gt; VLOOKUP("#DD" &amp; REPLACE(J$41, 2, 1, "") &amp; REPLACE($A44, 1, 1, ""), Undocumented!$B:$F, 5, FALSE), " / " &amp; VLOOKUP("#DD" &amp; REPLACE(J$41, 2, 1, "") &amp; REPLACE($A44, 1, 1, ""), Undocumented!$B:$F, 5, FALSE), ""))</f>
        <v>ADD A, D_x000D_
8</v>
      </c>
      <c r="K44" s="49" t="str">
        <f>IF(ISERROR(VLOOKUP("#DD" &amp; REPLACE(K$41, 2, 1, "") &amp; REPLACE($A44, 1, 1, ""), Undocumented!$B:$F, 2, FALSE)), VLOOKUP("#" &amp; REPLACE(K$41, 2, 1, "") &amp; REPLACE($A44, 1, 1, ""), Undocumented!$B:$F, 2, FALSE) &amp; CHAR(13) &amp; CHAR(10) &amp; VLOOKUP("#" &amp; REPLACE(K$41, 2, 1, "") &amp; REPLACE($A44, 1, 1, ""), Undocumented!$B:$F, 4, FALSE) + 4 &amp; IF(VLOOKUP("#" &amp; REPLACE(K$41, 2, 1, "") &amp; REPLACE($A44, 1, 1, ""), Undocumented!$B:$F, 4, FALSE) &lt;&gt; VLOOKUP("#" &amp; REPLACE(K$41, 2, 1, "") &amp; REPLACE($A44, 1, 1, ""), Undocumented!$B:$F, 5, FALSE), " / " &amp; VLOOKUP("#" &amp; REPLACE(K$41, 2, 1, "") &amp; REPLACE($A44, 1, 1, ""), Undocumented!$B:$F, 5, FALSE) + 4, ""), VLOOKUP("#DD" &amp; REPLACE(K$41, 2, 1, "") &amp; REPLACE($A44, 1, 1, ""), Undocumented!$B:$F, 2, FALSE) &amp; CHAR(13) &amp; CHAR(10) &amp; VLOOKUP("#DD" &amp; REPLACE(K$41, 2, 1, "") &amp; REPLACE($A44, 1, 1, ""), Undocumented!$B:$F, 4, FALSE) &amp; IF(VLOOKUP("#DD" &amp; REPLACE(K$41, 2, 1, "") &amp; REPLACE($A44, 1, 1, ""), Undocumented!$B:$F, 4, FALSE) &lt;&gt; VLOOKUP("#DD" &amp; REPLACE(K$41, 2, 1, "") &amp; REPLACE($A44, 1, 1, ""), Undocumented!$B:$F, 5, FALSE), " / " &amp; VLOOKUP("#DD" &amp; REPLACE(K$41, 2, 1, "") &amp; REPLACE($A44, 1, 1, ""), Undocumented!$B:$F, 5, FALSE), ""))</f>
        <v>SUB D_x000D_
8</v>
      </c>
      <c r="L44" s="49" t="str">
        <f>IF(ISERROR(VLOOKUP("#DD" &amp; REPLACE(L$41, 2, 1, "") &amp; REPLACE($A44, 1, 1, ""), Undocumented!$B:$F, 2, FALSE)), VLOOKUP("#" &amp; REPLACE(L$41, 2, 1, "") &amp; REPLACE($A44, 1, 1, ""), Undocumented!$B:$F, 2, FALSE) &amp; CHAR(13) &amp; CHAR(10) &amp; VLOOKUP("#" &amp; REPLACE(L$41, 2, 1, "") &amp; REPLACE($A44, 1, 1, ""), Undocumented!$B:$F, 4, FALSE) + 4 &amp; IF(VLOOKUP("#" &amp; REPLACE(L$41, 2, 1, "") &amp; REPLACE($A44, 1, 1, ""), Undocumented!$B:$F, 4, FALSE) &lt;&gt; VLOOKUP("#" &amp; REPLACE(L$41, 2, 1, "") &amp; REPLACE($A44, 1, 1, ""), Undocumented!$B:$F, 5, FALSE), " / " &amp; VLOOKUP("#" &amp; REPLACE(L$41, 2, 1, "") &amp; REPLACE($A44, 1, 1, ""), Undocumented!$B:$F, 5, FALSE) + 4, ""), VLOOKUP("#DD" &amp; REPLACE(L$41, 2, 1, "") &amp; REPLACE($A44, 1, 1, ""), Undocumented!$B:$F, 2, FALSE) &amp; CHAR(13) &amp; CHAR(10) &amp; VLOOKUP("#DD" &amp; REPLACE(L$41, 2, 1, "") &amp; REPLACE($A44, 1, 1, ""), Undocumented!$B:$F, 4, FALSE) &amp; IF(VLOOKUP("#DD" &amp; REPLACE(L$41, 2, 1, "") &amp; REPLACE($A44, 1, 1, ""), Undocumented!$B:$F, 4, FALSE) &lt;&gt; VLOOKUP("#DD" &amp; REPLACE(L$41, 2, 1, "") &amp; REPLACE($A44, 1, 1, ""), Undocumented!$B:$F, 5, FALSE), " / " &amp; VLOOKUP("#DD" &amp; REPLACE(L$41, 2, 1, "") &amp; REPLACE($A44, 1, 1, ""), Undocumented!$B:$F, 5, FALSE), ""))</f>
        <v>AND D_x000D_
8</v>
      </c>
      <c r="M44" s="49" t="str">
        <f>IF(ISERROR(VLOOKUP("#DD" &amp; REPLACE(M$41, 2, 1, "") &amp; REPLACE($A44, 1, 1, ""), Undocumented!$B:$F, 2, FALSE)), VLOOKUP("#" &amp; REPLACE(M$41, 2, 1, "") &amp; REPLACE($A44, 1, 1, ""), Undocumented!$B:$F, 2, FALSE) &amp; CHAR(13) &amp; CHAR(10) &amp; VLOOKUP("#" &amp; REPLACE(M$41, 2, 1, "") &amp; REPLACE($A44, 1, 1, ""), Undocumented!$B:$F, 4, FALSE) + 4 &amp; IF(VLOOKUP("#" &amp; REPLACE(M$41, 2, 1, "") &amp; REPLACE($A44, 1, 1, ""), Undocumented!$B:$F, 4, FALSE) &lt;&gt; VLOOKUP("#" &amp; REPLACE(M$41, 2, 1, "") &amp; REPLACE($A44, 1, 1, ""), Undocumented!$B:$F, 5, FALSE), " / " &amp; VLOOKUP("#" &amp; REPLACE(M$41, 2, 1, "") &amp; REPLACE($A44, 1, 1, ""), Undocumented!$B:$F, 5, FALSE) + 4, ""), VLOOKUP("#DD" &amp; REPLACE(M$41, 2, 1, "") &amp; REPLACE($A44, 1, 1, ""), Undocumented!$B:$F, 2, FALSE) &amp; CHAR(13) &amp; CHAR(10) &amp; VLOOKUP("#DD" &amp; REPLACE(M$41, 2, 1, "") &amp; REPLACE($A44, 1, 1, ""), Undocumented!$B:$F, 4, FALSE) &amp; IF(VLOOKUP("#DD" &amp; REPLACE(M$41, 2, 1, "") &amp; REPLACE($A44, 1, 1, ""), Undocumented!$B:$F, 4, FALSE) &lt;&gt; VLOOKUP("#DD" &amp; REPLACE(M$41, 2, 1, "") &amp; REPLACE($A44, 1, 1, ""), Undocumented!$B:$F, 5, FALSE), " / " &amp; VLOOKUP("#DD" &amp; REPLACE(M$41, 2, 1, "") &amp; REPLACE($A44, 1, 1, ""), Undocumented!$B:$F, 5, FALSE), ""))</f>
        <v>OR D_x000D_
8</v>
      </c>
      <c r="N44" s="49" t="str">
        <f>IF(ISERROR(VLOOKUP("#DD" &amp; REPLACE(N$41, 2, 1, "") &amp; REPLACE($A44, 1, 1, ""), Undocumented!$B:$F, 2, FALSE)), VLOOKUP("#" &amp; REPLACE(N$41, 2, 1, "") &amp; REPLACE($A44, 1, 1, ""), Undocumented!$B:$F, 2, FALSE) &amp; CHAR(13) &amp; CHAR(10) &amp; VLOOKUP("#" &amp; REPLACE(N$41, 2, 1, "") &amp; REPLACE($A44, 1, 1, ""), Undocumented!$B:$F, 4, FALSE) + 4 &amp; IF(VLOOKUP("#" &amp; REPLACE(N$41, 2, 1, "") &amp; REPLACE($A44, 1, 1, ""), Undocumented!$B:$F, 4, FALSE) &lt;&gt; VLOOKUP("#" &amp; REPLACE(N$41, 2, 1, "") &amp; REPLACE($A44, 1, 1, ""), Undocumented!$B:$F, 5, FALSE), " / " &amp; VLOOKUP("#" &amp; REPLACE(N$41, 2, 1, "") &amp; REPLACE($A44, 1, 1, ""), Undocumented!$B:$F, 5, FALSE) + 4, ""), VLOOKUP("#DD" &amp; REPLACE(N$41, 2, 1, "") &amp; REPLACE($A44, 1, 1, ""), Undocumented!$B:$F, 2, FALSE) &amp; CHAR(13) &amp; CHAR(10) &amp; VLOOKUP("#DD" &amp; REPLACE(N$41, 2, 1, "") &amp; REPLACE($A44, 1, 1, ""), Undocumented!$B:$F, 4, FALSE) &amp; IF(VLOOKUP("#DD" &amp; REPLACE(N$41, 2, 1, "") &amp; REPLACE($A44, 1, 1, ""), Undocumented!$B:$F, 4, FALSE) &lt;&gt; VLOOKUP("#DD" &amp; REPLACE(N$41, 2, 1, "") &amp; REPLACE($A44, 1, 1, ""), Undocumented!$B:$F, 5, FALSE), " / " &amp; VLOOKUP("#DD" &amp; REPLACE(N$41, 2, 1, "") &amp; REPLACE($A44, 1, 1, ""), Undocumented!$B:$F, 5, FALSE), ""))</f>
        <v>JP NZ, nn_x000D_
14</v>
      </c>
      <c r="O44" s="49" t="str">
        <f>IF(ISERROR(VLOOKUP("#DD" &amp; REPLACE(O$41, 2, 1, "") &amp; REPLACE($A44, 1, 1, ""), Undocumented!$B:$F, 2, FALSE)), VLOOKUP("#" &amp; REPLACE(O$41, 2, 1, "") &amp; REPLACE($A44, 1, 1, ""), Undocumented!$B:$F, 2, FALSE) &amp; CHAR(13) &amp; CHAR(10) &amp; VLOOKUP("#" &amp; REPLACE(O$41, 2, 1, "") &amp; REPLACE($A44, 1, 1, ""), Undocumented!$B:$F, 4, FALSE) + 4 &amp; IF(VLOOKUP("#" &amp; REPLACE(O$41, 2, 1, "") &amp; REPLACE($A44, 1, 1, ""), Undocumented!$B:$F, 4, FALSE) &lt;&gt; VLOOKUP("#" &amp; REPLACE(O$41, 2, 1, "") &amp; REPLACE($A44, 1, 1, ""), Undocumented!$B:$F, 5, FALSE), " / " &amp; VLOOKUP("#" &amp; REPLACE(O$41, 2, 1, "") &amp; REPLACE($A44, 1, 1, ""), Undocumented!$B:$F, 5, FALSE) + 4, ""), VLOOKUP("#DD" &amp; REPLACE(O$41, 2, 1, "") &amp; REPLACE($A44, 1, 1, ""), Undocumented!$B:$F, 2, FALSE) &amp; CHAR(13) &amp; CHAR(10) &amp; VLOOKUP("#DD" &amp; REPLACE(O$41, 2, 1, "") &amp; REPLACE($A44, 1, 1, ""), Undocumented!$B:$F, 4, FALSE) &amp; IF(VLOOKUP("#DD" &amp; REPLACE(O$41, 2, 1, "") &amp; REPLACE($A44, 1, 1, ""), Undocumented!$B:$F, 4, FALSE) &lt;&gt; VLOOKUP("#DD" &amp; REPLACE(O$41, 2, 1, "") &amp; REPLACE($A44, 1, 1, ""), Undocumented!$B:$F, 5, FALSE), " / " &amp; VLOOKUP("#DD" &amp; REPLACE(O$41, 2, 1, "") &amp; REPLACE($A44, 1, 1, ""), Undocumented!$B:$F, 5, FALSE), ""))</f>
        <v>JP NC, nn_x000D_
14</v>
      </c>
      <c r="P44" s="49" t="str">
        <f>IF(ISERROR(VLOOKUP("#DD" &amp; REPLACE(P$41, 2, 1, "") &amp; REPLACE($A44, 1, 1, ""), Undocumented!$B:$F, 2, FALSE)), VLOOKUP("#" &amp; REPLACE(P$41, 2, 1, "") &amp; REPLACE($A44, 1, 1, ""), Undocumented!$B:$F, 2, FALSE) &amp; CHAR(13) &amp; CHAR(10) &amp; VLOOKUP("#" &amp; REPLACE(P$41, 2, 1, "") &amp; REPLACE($A44, 1, 1, ""), Undocumented!$B:$F, 4, FALSE) + 4 &amp; IF(VLOOKUP("#" &amp; REPLACE(P$41, 2, 1, "") &amp; REPLACE($A44, 1, 1, ""), Undocumented!$B:$F, 4, FALSE) &lt;&gt; VLOOKUP("#" &amp; REPLACE(P$41, 2, 1, "") &amp; REPLACE($A44, 1, 1, ""), Undocumented!$B:$F, 5, FALSE), " / " &amp; VLOOKUP("#" &amp; REPLACE(P$41, 2, 1, "") &amp; REPLACE($A44, 1, 1, ""), Undocumented!$B:$F, 5, FALSE) + 4, ""), VLOOKUP("#DD" &amp; REPLACE(P$41, 2, 1, "") &amp; REPLACE($A44, 1, 1, ""), Undocumented!$B:$F, 2, FALSE) &amp; CHAR(13) &amp; CHAR(10) &amp; VLOOKUP("#DD" &amp; REPLACE(P$41, 2, 1, "") &amp; REPLACE($A44, 1, 1, ""), Undocumented!$B:$F, 4, FALSE) &amp; IF(VLOOKUP("#DD" &amp; REPLACE(P$41, 2, 1, "") &amp; REPLACE($A44, 1, 1, ""), Undocumented!$B:$F, 4, FALSE) &lt;&gt; VLOOKUP("#DD" &amp; REPLACE(P$41, 2, 1, "") &amp; REPLACE($A44, 1, 1, ""), Undocumented!$B:$F, 5, FALSE), " / " &amp; VLOOKUP("#DD" &amp; REPLACE(P$41, 2, 1, "") &amp; REPLACE($A44, 1, 1, ""), Undocumented!$B:$F, 5, FALSE), ""))</f>
        <v>JP PO, nn_x000D_
14</v>
      </c>
      <c r="Q44" s="51" t="str">
        <f>IF(ISERROR(VLOOKUP("#DD" &amp; REPLACE(Q$41, 2, 1, "") &amp; REPLACE($A44, 1, 1, ""), Undocumented!$B:$F, 2, FALSE)), VLOOKUP("#" &amp; REPLACE(Q$41, 2, 1, "") &amp; REPLACE($A44, 1, 1, ""), Undocumented!$B:$F, 2, FALSE) &amp; CHAR(13) &amp; CHAR(10) &amp; VLOOKUP("#" &amp; REPLACE(Q$41, 2, 1, "") &amp; REPLACE($A44, 1, 1, ""), Undocumented!$B:$F, 4, FALSE) + 4 &amp; IF(VLOOKUP("#" &amp; REPLACE(Q$41, 2, 1, "") &amp; REPLACE($A44, 1, 1, ""), Undocumented!$B:$F, 4, FALSE) &lt;&gt; VLOOKUP("#" &amp; REPLACE(Q$41, 2, 1, "") &amp; REPLACE($A44, 1, 1, ""), Undocumented!$B:$F, 5, FALSE), " / " &amp; VLOOKUP("#" &amp; REPLACE(Q$41, 2, 1, "") &amp; REPLACE($A44, 1, 1, ""), Undocumented!$B:$F, 5, FALSE) + 4, ""), VLOOKUP("#DD" &amp; REPLACE(Q$41, 2, 1, "") &amp; REPLACE($A44, 1, 1, ""), Undocumented!$B:$F, 2, FALSE) &amp; CHAR(13) &amp; CHAR(10) &amp; VLOOKUP("#DD" &amp; REPLACE(Q$41, 2, 1, "") &amp; REPLACE($A44, 1, 1, ""), Undocumented!$B:$F, 4, FALSE) &amp; IF(VLOOKUP("#DD" &amp; REPLACE(Q$41, 2, 1, "") &amp; REPLACE($A44, 1, 1, ""), Undocumented!$B:$F, 4, FALSE) &lt;&gt; VLOOKUP("#DD" &amp; REPLACE(Q$41, 2, 1, "") &amp; REPLACE($A44, 1, 1, ""), Undocumented!$B:$F, 5, FALSE), " / " &amp; VLOOKUP("#DD" &amp; REPLACE(Q$41, 2, 1, "") &amp; REPLACE($A44, 1, 1, ""), Undocumented!$B:$F, 5, FALSE), ""))</f>
        <v>JP P, nn_x000D_
14</v>
      </c>
      <c r="S44" s="6">
        <v>11</v>
      </c>
      <c r="T44" s="6">
        <v>11</v>
      </c>
      <c r="U44" s="6" t="s">
        <v>3566</v>
      </c>
      <c r="V44" s="6">
        <v>17</v>
      </c>
      <c r="W44" s="6">
        <v>8</v>
      </c>
      <c r="X44" s="6">
        <v>8</v>
      </c>
      <c r="Y44" s="6">
        <v>8</v>
      </c>
      <c r="Z44" s="6" t="s">
        <v>106</v>
      </c>
      <c r="AA44" s="6">
        <v>8</v>
      </c>
      <c r="AB44" s="6">
        <v>8</v>
      </c>
      <c r="AC44" s="6">
        <v>8</v>
      </c>
      <c r="AD44" s="6">
        <v>8</v>
      </c>
      <c r="AE44" s="6">
        <v>14</v>
      </c>
      <c r="AF44" s="6">
        <v>14</v>
      </c>
      <c r="AG44" s="6">
        <v>14</v>
      </c>
      <c r="AH44" s="6">
        <v>14</v>
      </c>
      <c r="AI44" s="6" t="str">
        <f t="shared" si="2"/>
        <v>{ 11, 11, 20, 17, 8, 8, 8, 19, 8, 8, 8, 8, 14, 14, 14, 14},</v>
      </c>
    </row>
    <row r="45" spans="1:35" ht="26.25" thickBot="1">
      <c r="A45" s="11" t="s">
        <v>5235</v>
      </c>
      <c r="B45" s="48" t="str">
        <f>IF(ISERROR(VLOOKUP("#DD" &amp; REPLACE(B$41, 2, 1, "") &amp; REPLACE($A45, 1, 1, ""), Undocumented!$B:$F, 2, FALSE)), VLOOKUP("#" &amp; REPLACE(B$41, 2, 1, "") &amp; REPLACE($A45, 1, 1, ""), Undocumented!$B:$F, 2, FALSE) &amp; CHAR(13) &amp; CHAR(10) &amp; VLOOKUP("#" &amp; REPLACE(B$41, 2, 1, "") &amp; REPLACE($A45, 1, 1, ""), Undocumented!$B:$F, 4, FALSE) + 4 &amp; IF(VLOOKUP("#" &amp; REPLACE(B$41, 2, 1, "") &amp; REPLACE($A45, 1, 1, ""), Undocumented!$B:$F, 4, FALSE) &lt;&gt; VLOOKUP("#" &amp; REPLACE(B$41, 2, 1, "") &amp; REPLACE($A45, 1, 1, ""), Undocumented!$B:$F, 5, FALSE), " / " &amp; VLOOKUP("#" &amp; REPLACE(B$41, 2, 1, "") &amp; REPLACE($A45, 1, 1, ""), Undocumented!$B:$F, 5, FALSE) + 4, ""), VLOOKUP("#DD" &amp; REPLACE(B$41, 2, 1, "") &amp; REPLACE($A45, 1, 1, ""), Undocumented!$B:$F, 2, FALSE) &amp; CHAR(13) &amp; CHAR(10) &amp; VLOOKUP("#DD" &amp; REPLACE(B$41, 2, 1, "") &amp; REPLACE($A45, 1, 1, ""), Undocumented!$B:$F, 4, FALSE) &amp; IF(VLOOKUP("#DD" &amp; REPLACE(B$41, 2, 1, "") &amp; REPLACE($A45, 1, 1, ""), Undocumented!$B:$F, 4, FALSE) &lt;&gt; VLOOKUP("#DD" &amp; REPLACE(B$41, 2, 1, "") &amp; REPLACE($A45, 1, 1, ""), Undocumented!$B:$F, 5, FALSE), " / " &amp; VLOOKUP("#DD" &amp; REPLACE(B$41, 2, 1, "") &amp; REPLACE($A45, 1, 1, ""), Undocumented!$B:$F, 5, FALSE), ""))</f>
        <v>INC BC_x000D_
10</v>
      </c>
      <c r="C45" s="49" t="str">
        <f>IF(ISERROR(VLOOKUP("#DD" &amp; REPLACE(C$41, 2, 1, "") &amp; REPLACE($A45, 1, 1, ""), Undocumented!$B:$F, 2, FALSE)), VLOOKUP("#" &amp; REPLACE(C$41, 2, 1, "") &amp; REPLACE($A45, 1, 1, ""), Undocumented!$B:$F, 2, FALSE) &amp; CHAR(13) &amp; CHAR(10) &amp; VLOOKUP("#" &amp; REPLACE(C$41, 2, 1, "") &amp; REPLACE($A45, 1, 1, ""), Undocumented!$B:$F, 4, FALSE) + 4 &amp; IF(VLOOKUP("#" &amp; REPLACE(C$41, 2, 1, "") &amp; REPLACE($A45, 1, 1, ""), Undocumented!$B:$F, 4, FALSE) &lt;&gt; VLOOKUP("#" &amp; REPLACE(C$41, 2, 1, "") &amp; REPLACE($A45, 1, 1, ""), Undocumented!$B:$F, 5, FALSE), " / " &amp; VLOOKUP("#" &amp; REPLACE(C$41, 2, 1, "") &amp; REPLACE($A45, 1, 1, ""), Undocumented!$B:$F, 5, FALSE) + 4, ""), VLOOKUP("#DD" &amp; REPLACE(C$41, 2, 1, "") &amp; REPLACE($A45, 1, 1, ""), Undocumented!$B:$F, 2, FALSE) &amp; CHAR(13) &amp; CHAR(10) &amp; VLOOKUP("#DD" &amp; REPLACE(C$41, 2, 1, "") &amp; REPLACE($A45, 1, 1, ""), Undocumented!$B:$F, 4, FALSE) &amp; IF(VLOOKUP("#DD" &amp; REPLACE(C$41, 2, 1, "") &amp; REPLACE($A45, 1, 1, ""), Undocumented!$B:$F, 4, FALSE) &lt;&gt; VLOOKUP("#DD" &amp; REPLACE(C$41, 2, 1, "") &amp; REPLACE($A45, 1, 1, ""), Undocumented!$B:$F, 5, FALSE), " / " &amp; VLOOKUP("#DD" &amp; REPLACE(C$41, 2, 1, "") &amp; REPLACE($A45, 1, 1, ""), Undocumented!$B:$F, 5, FALSE), ""))</f>
        <v>INC DE_x000D_
10</v>
      </c>
      <c r="D45" s="59" t="str">
        <f>IF(ISERROR(VLOOKUP("#DD" &amp; REPLACE(D$41, 2, 1, "") &amp; REPLACE($A45, 1, 1, ""), Undocumented!$B:$F, 2, FALSE)), VLOOKUP("#" &amp; REPLACE(D$41, 2, 1, "") &amp; REPLACE($A45, 1, 1, ""), Undocumented!$B:$F, 2, FALSE) &amp; CHAR(13) &amp; CHAR(10) &amp; VLOOKUP("#" &amp; REPLACE(D$41, 2, 1, "") &amp; REPLACE($A45, 1, 1, ""), Undocumented!$B:$F, 4, FALSE) + 4 &amp; IF(VLOOKUP("#" &amp; REPLACE(D$41, 2, 1, "") &amp; REPLACE($A45, 1, 1, ""), Undocumented!$B:$F, 4, FALSE) &lt;&gt; VLOOKUP("#" &amp; REPLACE(D$41, 2, 1, "") &amp; REPLACE($A45, 1, 1, ""), Undocumented!$B:$F, 5, FALSE), " / " &amp; VLOOKUP("#" &amp; REPLACE(D$41, 2, 1, "") &amp; REPLACE($A45, 1, 1, ""), Undocumented!$B:$F, 5, FALSE) + 4, ""), VLOOKUP("#DD" &amp; REPLACE(D$41, 2, 1, "") &amp; REPLACE($A45, 1, 1, ""), Undocumented!$B:$F, 2, FALSE) &amp; CHAR(13) &amp; CHAR(10) &amp; VLOOKUP("#DD" &amp; REPLACE(D$41, 2, 1, "") &amp; REPLACE($A45, 1, 1, ""), Undocumented!$B:$F, 4, FALSE) &amp; IF(VLOOKUP("#DD" &amp; REPLACE(D$41, 2, 1, "") &amp; REPLACE($A45, 1, 1, ""), Undocumented!$B:$F, 4, FALSE) &lt;&gt; VLOOKUP("#DD" &amp; REPLACE(D$41, 2, 1, "") &amp; REPLACE($A45, 1, 1, ""), Undocumented!$B:$F, 5, FALSE), " / " &amp; VLOOKUP("#DD" &amp; REPLACE(D$41, 2, 1, "") &amp; REPLACE($A45, 1, 1, ""), Undocumented!$B:$F, 5, FALSE), ""))</f>
        <v>INC IX_x000D_
10</v>
      </c>
      <c r="E45" s="49" t="str">
        <f>IF(ISERROR(VLOOKUP("#DD" &amp; REPLACE(E$41, 2, 1, "") &amp; REPLACE($A45, 1, 1, ""), Undocumented!$B:$F, 2, FALSE)), VLOOKUP("#" &amp; REPLACE(E$41, 2, 1, "") &amp; REPLACE($A45, 1, 1, ""), Undocumented!$B:$F, 2, FALSE) &amp; CHAR(13) &amp; CHAR(10) &amp; VLOOKUP("#" &amp; REPLACE(E$41, 2, 1, "") &amp; REPLACE($A45, 1, 1, ""), Undocumented!$B:$F, 4, FALSE) + 4 &amp; IF(VLOOKUP("#" &amp; REPLACE(E$41, 2, 1, "") &amp; REPLACE($A45, 1, 1, ""), Undocumented!$B:$F, 4, FALSE) &lt;&gt; VLOOKUP("#" &amp; REPLACE(E$41, 2, 1, "") &amp; REPLACE($A45, 1, 1, ""), Undocumented!$B:$F, 5, FALSE), " / " &amp; VLOOKUP("#" &amp; REPLACE(E$41, 2, 1, "") &amp; REPLACE($A45, 1, 1, ""), Undocumented!$B:$F, 5, FALSE) + 4, ""), VLOOKUP("#DD" &amp; REPLACE(E$41, 2, 1, "") &amp; REPLACE($A45, 1, 1, ""), Undocumented!$B:$F, 2, FALSE) &amp; CHAR(13) &amp; CHAR(10) &amp; VLOOKUP("#DD" &amp; REPLACE(E$41, 2, 1, "") &amp; REPLACE($A45, 1, 1, ""), Undocumented!$B:$F, 4, FALSE) &amp; IF(VLOOKUP("#DD" &amp; REPLACE(E$41, 2, 1, "") &amp; REPLACE($A45, 1, 1, ""), Undocumented!$B:$F, 4, FALSE) &lt;&gt; VLOOKUP("#DD" &amp; REPLACE(E$41, 2, 1, "") &amp; REPLACE($A45, 1, 1, ""), Undocumented!$B:$F, 5, FALSE), " / " &amp; VLOOKUP("#DD" &amp; REPLACE(E$41, 2, 1, "") &amp; REPLACE($A45, 1, 1, ""), Undocumented!$B:$F, 5, FALSE), ""))</f>
        <v>INC SP_x000D_
10</v>
      </c>
      <c r="F45" s="49" t="str">
        <f>IF(ISERROR(VLOOKUP("#DD" &amp; REPLACE(F$41, 2, 1, "") &amp; REPLACE($A45, 1, 1, ""), Undocumented!$B:$F, 2, FALSE)), VLOOKUP("#" &amp; REPLACE(F$41, 2, 1, "") &amp; REPLACE($A45, 1, 1, ""), Undocumented!$B:$F, 2, FALSE) &amp; CHAR(13) &amp; CHAR(10) &amp; VLOOKUP("#" &amp; REPLACE(F$41, 2, 1, "") &amp; REPLACE($A45, 1, 1, ""), Undocumented!$B:$F, 4, FALSE) + 4 &amp; IF(VLOOKUP("#" &amp; REPLACE(F$41, 2, 1, "") &amp; REPLACE($A45, 1, 1, ""), Undocumented!$B:$F, 4, FALSE) &lt;&gt; VLOOKUP("#" &amp; REPLACE(F$41, 2, 1, "") &amp; REPLACE($A45, 1, 1, ""), Undocumented!$B:$F, 5, FALSE), " / " &amp; VLOOKUP("#" &amp; REPLACE(F$41, 2, 1, "") &amp; REPLACE($A45, 1, 1, ""), Undocumented!$B:$F, 5, FALSE) + 4, ""), VLOOKUP("#DD" &amp; REPLACE(F$41, 2, 1, "") &amp; REPLACE($A45, 1, 1, ""), Undocumented!$B:$F, 2, FALSE) &amp; CHAR(13) &amp; CHAR(10) &amp; VLOOKUP("#DD" &amp; REPLACE(F$41, 2, 1, "") &amp; REPLACE($A45, 1, 1, ""), Undocumented!$B:$F, 4, FALSE) &amp; IF(VLOOKUP("#DD" &amp; REPLACE(F$41, 2, 1, "") &amp; REPLACE($A45, 1, 1, ""), Undocumented!$B:$F, 4, FALSE) &lt;&gt; VLOOKUP("#DD" &amp; REPLACE(F$41, 2, 1, "") &amp; REPLACE($A45, 1, 1, ""), Undocumented!$B:$F, 5, FALSE), " / " &amp; VLOOKUP("#DD" &amp; REPLACE(F$41, 2, 1, "") &amp; REPLACE($A45, 1, 1, ""), Undocumented!$B:$F, 5, FALSE), ""))</f>
        <v>LD B, E_x000D_
8</v>
      </c>
      <c r="G45" s="49" t="str">
        <f>IF(ISERROR(VLOOKUP("#DD" &amp; REPLACE(G$41, 2, 1, "") &amp; REPLACE($A45, 1, 1, ""), Undocumented!$B:$F, 2, FALSE)), VLOOKUP("#" &amp; REPLACE(G$41, 2, 1, "") &amp; REPLACE($A45, 1, 1, ""), Undocumented!$B:$F, 2, FALSE) &amp; CHAR(13) &amp; CHAR(10) &amp; VLOOKUP("#" &amp; REPLACE(G$41, 2, 1, "") &amp; REPLACE($A45, 1, 1, ""), Undocumented!$B:$F, 4, FALSE) + 4 &amp; IF(VLOOKUP("#" &amp; REPLACE(G$41, 2, 1, "") &amp; REPLACE($A45, 1, 1, ""), Undocumented!$B:$F, 4, FALSE) &lt;&gt; VLOOKUP("#" &amp; REPLACE(G$41, 2, 1, "") &amp; REPLACE($A45, 1, 1, ""), Undocumented!$B:$F, 5, FALSE), " / " &amp; VLOOKUP("#" &amp; REPLACE(G$41, 2, 1, "") &amp; REPLACE($A45, 1, 1, ""), Undocumented!$B:$F, 5, FALSE) + 4, ""), VLOOKUP("#DD" &amp; REPLACE(G$41, 2, 1, "") &amp; REPLACE($A45, 1, 1, ""), Undocumented!$B:$F, 2, FALSE) &amp; CHAR(13) &amp; CHAR(10) &amp; VLOOKUP("#DD" &amp; REPLACE(G$41, 2, 1, "") &amp; REPLACE($A45, 1, 1, ""), Undocumented!$B:$F, 4, FALSE) &amp; IF(VLOOKUP("#DD" &amp; REPLACE(G$41, 2, 1, "") &amp; REPLACE($A45, 1, 1, ""), Undocumented!$B:$F, 4, FALSE) &lt;&gt; VLOOKUP("#DD" &amp; REPLACE(G$41, 2, 1, "") &amp; REPLACE($A45, 1, 1, ""), Undocumented!$B:$F, 5, FALSE), " / " &amp; VLOOKUP("#DD" &amp; REPLACE(G$41, 2, 1, "") &amp; REPLACE($A45, 1, 1, ""), Undocumented!$B:$F, 5, FALSE), ""))</f>
        <v>LD D, E_x000D_
8</v>
      </c>
      <c r="H45" s="59" t="str">
        <f>IF(ISERROR(VLOOKUP("#DD" &amp; REPLACE(H$41, 2, 1, "") &amp; REPLACE($A45, 1, 1, ""), Undocumented!$B:$F, 2, FALSE)), VLOOKUP("#" &amp; REPLACE(H$41, 2, 1, "") &amp; REPLACE($A45, 1, 1, ""), Undocumented!$B:$F, 2, FALSE) &amp; CHAR(13) &amp; CHAR(10) &amp; VLOOKUP("#" &amp; REPLACE(H$41, 2, 1, "") &amp; REPLACE($A45, 1, 1, ""), Undocumented!$B:$F, 4, FALSE) + 4 &amp; IF(VLOOKUP("#" &amp; REPLACE(H$41, 2, 1, "") &amp; REPLACE($A45, 1, 1, ""), Undocumented!$B:$F, 4, FALSE) &lt;&gt; VLOOKUP("#" &amp; REPLACE(H$41, 2, 1, "") &amp; REPLACE($A45, 1, 1, ""), Undocumented!$B:$F, 5, FALSE), " / " &amp; VLOOKUP("#" &amp; REPLACE(H$41, 2, 1, "") &amp; REPLACE($A45, 1, 1, ""), Undocumented!$B:$F, 5, FALSE) + 4, ""), VLOOKUP("#DD" &amp; REPLACE(H$41, 2, 1, "") &amp; REPLACE($A45, 1, 1, ""), Undocumented!$B:$F, 2, FALSE) &amp; CHAR(13) &amp; CHAR(10) &amp; VLOOKUP("#DD" &amp; REPLACE(H$41, 2, 1, "") &amp; REPLACE($A45, 1, 1, ""), Undocumented!$B:$F, 4, FALSE) &amp; IF(VLOOKUP("#DD" &amp; REPLACE(H$41, 2, 1, "") &amp; REPLACE($A45, 1, 1, ""), Undocumented!$B:$F, 4, FALSE) &lt;&gt; VLOOKUP("#DD" &amp; REPLACE(H$41, 2, 1, "") &amp; REPLACE($A45, 1, 1, ""), Undocumented!$B:$F, 5, FALSE), " / " &amp; VLOOKUP("#DD" &amp; REPLACE(H$41, 2, 1, "") &amp; REPLACE($A45, 1, 1, ""), Undocumented!$B:$F, 5, FALSE), ""))</f>
        <v>LD IXH, E_x000D_
8</v>
      </c>
      <c r="I45" s="60" t="str">
        <f>IF(ISERROR(VLOOKUP("#DD" &amp; REPLACE(I$41, 2, 1, "") &amp; REPLACE($A45, 1, 1, ""), Undocumented!$B:$F, 2, FALSE)), VLOOKUP("#" &amp; REPLACE(I$41, 2, 1, "") &amp; REPLACE($A45, 1, 1, ""), Undocumented!$B:$F, 2, FALSE) &amp; CHAR(13) &amp; CHAR(10) &amp; VLOOKUP("#" &amp; REPLACE(I$41, 2, 1, "") &amp; REPLACE($A45, 1, 1, ""), Undocumented!$B:$F, 4, FALSE) + 4 &amp; IF(VLOOKUP("#" &amp; REPLACE(I$41, 2, 1, "") &amp; REPLACE($A45, 1, 1, ""), Undocumented!$B:$F, 4, FALSE) &lt;&gt; VLOOKUP("#" &amp; REPLACE(I$41, 2, 1, "") &amp; REPLACE($A45, 1, 1, ""), Undocumented!$B:$F, 5, FALSE), " / " &amp; VLOOKUP("#" &amp; REPLACE(I$41, 2, 1, "") &amp; REPLACE($A45, 1, 1, ""), Undocumented!$B:$F, 5, FALSE) + 4, ""), VLOOKUP("#DD" &amp; REPLACE(I$41, 2, 1, "") &amp; REPLACE($A45, 1, 1, ""), Undocumented!$B:$F, 2, FALSE) &amp; CHAR(13) &amp; CHAR(10) &amp; VLOOKUP("#DD" &amp; REPLACE(I$41, 2, 1, "") &amp; REPLACE($A45, 1, 1, ""), Undocumented!$B:$F, 4, FALSE) &amp; IF(VLOOKUP("#DD" &amp; REPLACE(I$41, 2, 1, "") &amp; REPLACE($A45, 1, 1, ""), Undocumented!$B:$F, 4, FALSE) &lt;&gt; VLOOKUP("#DD" &amp; REPLACE(I$41, 2, 1, "") &amp; REPLACE($A45, 1, 1, ""), Undocumented!$B:$F, 5, FALSE), " / " &amp; VLOOKUP("#DD" &amp; REPLACE(I$41, 2, 1, "") &amp; REPLACE($A45, 1, 1, ""), Undocumented!$B:$F, 5, FALSE), ""))</f>
        <v>LD (IX + d), E_x000D_
19</v>
      </c>
      <c r="J45" s="49" t="str">
        <f>IF(ISERROR(VLOOKUP("#DD" &amp; REPLACE(J$41, 2, 1, "") &amp; REPLACE($A45, 1, 1, ""), Undocumented!$B:$F, 2, FALSE)), VLOOKUP("#" &amp; REPLACE(J$41, 2, 1, "") &amp; REPLACE($A45, 1, 1, ""), Undocumented!$B:$F, 2, FALSE) &amp; CHAR(13) &amp; CHAR(10) &amp; VLOOKUP("#" &amp; REPLACE(J$41, 2, 1, "") &amp; REPLACE($A45, 1, 1, ""), Undocumented!$B:$F, 4, FALSE) + 4 &amp; IF(VLOOKUP("#" &amp; REPLACE(J$41, 2, 1, "") &amp; REPLACE($A45, 1, 1, ""), Undocumented!$B:$F, 4, FALSE) &lt;&gt; VLOOKUP("#" &amp; REPLACE(J$41, 2, 1, "") &amp; REPLACE($A45, 1, 1, ""), Undocumented!$B:$F, 5, FALSE), " / " &amp; VLOOKUP("#" &amp; REPLACE(J$41, 2, 1, "") &amp; REPLACE($A45, 1, 1, ""), Undocumented!$B:$F, 5, FALSE) + 4, ""), VLOOKUP("#DD" &amp; REPLACE(J$41, 2, 1, "") &amp; REPLACE($A45, 1, 1, ""), Undocumented!$B:$F, 2, FALSE) &amp; CHAR(13) &amp; CHAR(10) &amp; VLOOKUP("#DD" &amp; REPLACE(J$41, 2, 1, "") &amp; REPLACE($A45, 1, 1, ""), Undocumented!$B:$F, 4, FALSE) &amp; IF(VLOOKUP("#DD" &amp; REPLACE(J$41, 2, 1, "") &amp; REPLACE($A45, 1, 1, ""), Undocumented!$B:$F, 4, FALSE) &lt;&gt; VLOOKUP("#DD" &amp; REPLACE(J$41, 2, 1, "") &amp; REPLACE($A45, 1, 1, ""), Undocumented!$B:$F, 5, FALSE), " / " &amp; VLOOKUP("#DD" &amp; REPLACE(J$41, 2, 1, "") &amp; REPLACE($A45, 1, 1, ""), Undocumented!$B:$F, 5, FALSE), ""))</f>
        <v>ADD A, E_x000D_
8</v>
      </c>
      <c r="K45" s="49" t="str">
        <f>IF(ISERROR(VLOOKUP("#DD" &amp; REPLACE(K$41, 2, 1, "") &amp; REPLACE($A45, 1, 1, ""), Undocumented!$B:$F, 2, FALSE)), VLOOKUP("#" &amp; REPLACE(K$41, 2, 1, "") &amp; REPLACE($A45, 1, 1, ""), Undocumented!$B:$F, 2, FALSE) &amp; CHAR(13) &amp; CHAR(10) &amp; VLOOKUP("#" &amp; REPLACE(K$41, 2, 1, "") &amp; REPLACE($A45, 1, 1, ""), Undocumented!$B:$F, 4, FALSE) + 4 &amp; IF(VLOOKUP("#" &amp; REPLACE(K$41, 2, 1, "") &amp; REPLACE($A45, 1, 1, ""), Undocumented!$B:$F, 4, FALSE) &lt;&gt; VLOOKUP("#" &amp; REPLACE(K$41, 2, 1, "") &amp; REPLACE($A45, 1, 1, ""), Undocumented!$B:$F, 5, FALSE), " / " &amp; VLOOKUP("#" &amp; REPLACE(K$41, 2, 1, "") &amp; REPLACE($A45, 1, 1, ""), Undocumented!$B:$F, 5, FALSE) + 4, ""), VLOOKUP("#DD" &amp; REPLACE(K$41, 2, 1, "") &amp; REPLACE($A45, 1, 1, ""), Undocumented!$B:$F, 2, FALSE) &amp; CHAR(13) &amp; CHAR(10) &amp; VLOOKUP("#DD" &amp; REPLACE(K$41, 2, 1, "") &amp; REPLACE($A45, 1, 1, ""), Undocumented!$B:$F, 4, FALSE) &amp; IF(VLOOKUP("#DD" &amp; REPLACE(K$41, 2, 1, "") &amp; REPLACE($A45, 1, 1, ""), Undocumented!$B:$F, 4, FALSE) &lt;&gt; VLOOKUP("#DD" &amp; REPLACE(K$41, 2, 1, "") &amp; REPLACE($A45, 1, 1, ""), Undocumented!$B:$F, 5, FALSE), " / " &amp; VLOOKUP("#DD" &amp; REPLACE(K$41, 2, 1, "") &amp; REPLACE($A45, 1, 1, ""), Undocumented!$B:$F, 5, FALSE), ""))</f>
        <v>SUB E_x000D_
8</v>
      </c>
      <c r="L45" s="49" t="str">
        <f>IF(ISERROR(VLOOKUP("#DD" &amp; REPLACE(L$41, 2, 1, "") &amp; REPLACE($A45, 1, 1, ""), Undocumented!$B:$F, 2, FALSE)), VLOOKUP("#" &amp; REPLACE(L$41, 2, 1, "") &amp; REPLACE($A45, 1, 1, ""), Undocumented!$B:$F, 2, FALSE) &amp; CHAR(13) &amp; CHAR(10) &amp; VLOOKUP("#" &amp; REPLACE(L$41, 2, 1, "") &amp; REPLACE($A45, 1, 1, ""), Undocumented!$B:$F, 4, FALSE) + 4 &amp; IF(VLOOKUP("#" &amp; REPLACE(L$41, 2, 1, "") &amp; REPLACE($A45, 1, 1, ""), Undocumented!$B:$F, 4, FALSE) &lt;&gt; VLOOKUP("#" &amp; REPLACE(L$41, 2, 1, "") &amp; REPLACE($A45, 1, 1, ""), Undocumented!$B:$F, 5, FALSE), " / " &amp; VLOOKUP("#" &amp; REPLACE(L$41, 2, 1, "") &amp; REPLACE($A45, 1, 1, ""), Undocumented!$B:$F, 5, FALSE) + 4, ""), VLOOKUP("#DD" &amp; REPLACE(L$41, 2, 1, "") &amp; REPLACE($A45, 1, 1, ""), Undocumented!$B:$F, 2, FALSE) &amp; CHAR(13) &amp; CHAR(10) &amp; VLOOKUP("#DD" &amp; REPLACE(L$41, 2, 1, "") &amp; REPLACE($A45, 1, 1, ""), Undocumented!$B:$F, 4, FALSE) &amp; IF(VLOOKUP("#DD" &amp; REPLACE(L$41, 2, 1, "") &amp; REPLACE($A45, 1, 1, ""), Undocumented!$B:$F, 4, FALSE) &lt;&gt; VLOOKUP("#DD" &amp; REPLACE(L$41, 2, 1, "") &amp; REPLACE($A45, 1, 1, ""), Undocumented!$B:$F, 5, FALSE), " / " &amp; VLOOKUP("#DD" &amp; REPLACE(L$41, 2, 1, "") &amp; REPLACE($A45, 1, 1, ""), Undocumented!$B:$F, 5, FALSE), ""))</f>
        <v>AND E_x000D_
8</v>
      </c>
      <c r="M45" s="49" t="str">
        <f>IF(ISERROR(VLOOKUP("#DD" &amp; REPLACE(M$41, 2, 1, "") &amp; REPLACE($A45, 1, 1, ""), Undocumented!$B:$F, 2, FALSE)), VLOOKUP("#" &amp; REPLACE(M$41, 2, 1, "") &amp; REPLACE($A45, 1, 1, ""), Undocumented!$B:$F, 2, FALSE) &amp; CHAR(13) &amp; CHAR(10) &amp; VLOOKUP("#" &amp; REPLACE(M$41, 2, 1, "") &amp; REPLACE($A45, 1, 1, ""), Undocumented!$B:$F, 4, FALSE) + 4 &amp; IF(VLOOKUP("#" &amp; REPLACE(M$41, 2, 1, "") &amp; REPLACE($A45, 1, 1, ""), Undocumented!$B:$F, 4, FALSE) &lt;&gt; VLOOKUP("#" &amp; REPLACE(M$41, 2, 1, "") &amp; REPLACE($A45, 1, 1, ""), Undocumented!$B:$F, 5, FALSE), " / " &amp; VLOOKUP("#" &amp; REPLACE(M$41, 2, 1, "") &amp; REPLACE($A45, 1, 1, ""), Undocumented!$B:$F, 5, FALSE) + 4, ""), VLOOKUP("#DD" &amp; REPLACE(M$41, 2, 1, "") &amp; REPLACE($A45, 1, 1, ""), Undocumented!$B:$F, 2, FALSE) &amp; CHAR(13) &amp; CHAR(10) &amp; VLOOKUP("#DD" &amp; REPLACE(M$41, 2, 1, "") &amp; REPLACE($A45, 1, 1, ""), Undocumented!$B:$F, 4, FALSE) &amp; IF(VLOOKUP("#DD" &amp; REPLACE(M$41, 2, 1, "") &amp; REPLACE($A45, 1, 1, ""), Undocumented!$B:$F, 4, FALSE) &lt;&gt; VLOOKUP("#DD" &amp; REPLACE(M$41, 2, 1, "") &amp; REPLACE($A45, 1, 1, ""), Undocumented!$B:$F, 5, FALSE), " / " &amp; VLOOKUP("#DD" &amp; REPLACE(M$41, 2, 1, "") &amp; REPLACE($A45, 1, 1, ""), Undocumented!$B:$F, 5, FALSE), ""))</f>
        <v>OR E_x000D_
8</v>
      </c>
      <c r="N45" s="49" t="str">
        <f>IF(ISERROR(VLOOKUP("#DD" &amp; REPLACE(N$41, 2, 1, "") &amp; REPLACE($A45, 1, 1, ""), Undocumented!$B:$F, 2, FALSE)), VLOOKUP("#" &amp; REPLACE(N$41, 2, 1, "") &amp; REPLACE($A45, 1, 1, ""), Undocumented!$B:$F, 2, FALSE) &amp; CHAR(13) &amp; CHAR(10) &amp; VLOOKUP("#" &amp; REPLACE(N$41, 2, 1, "") &amp; REPLACE($A45, 1, 1, ""), Undocumented!$B:$F, 4, FALSE) + 4 &amp; IF(VLOOKUP("#" &amp; REPLACE(N$41, 2, 1, "") &amp; REPLACE($A45, 1, 1, ""), Undocumented!$B:$F, 4, FALSE) &lt;&gt; VLOOKUP("#" &amp; REPLACE(N$41, 2, 1, "") &amp; REPLACE($A45, 1, 1, ""), Undocumented!$B:$F, 5, FALSE), " / " &amp; VLOOKUP("#" &amp; REPLACE(N$41, 2, 1, "") &amp; REPLACE($A45, 1, 1, ""), Undocumented!$B:$F, 5, FALSE) + 4, ""), VLOOKUP("#DD" &amp; REPLACE(N$41, 2, 1, "") &amp; REPLACE($A45, 1, 1, ""), Undocumented!$B:$F, 2, FALSE) &amp; CHAR(13) &amp; CHAR(10) &amp; VLOOKUP("#DD" &amp; REPLACE(N$41, 2, 1, "") &amp; REPLACE($A45, 1, 1, ""), Undocumented!$B:$F, 4, FALSE) &amp; IF(VLOOKUP("#DD" &amp; REPLACE(N$41, 2, 1, "") &amp; REPLACE($A45, 1, 1, ""), Undocumented!$B:$F, 4, FALSE) &lt;&gt; VLOOKUP("#DD" &amp; REPLACE(N$41, 2, 1, "") &amp; REPLACE($A45, 1, 1, ""), Undocumented!$B:$F, 5, FALSE), " / " &amp; VLOOKUP("#DD" &amp; REPLACE(N$41, 2, 1, "") &amp; REPLACE($A45, 1, 1, ""), Undocumented!$B:$F, 5, FALSE), ""))</f>
        <v>JP nn_x000D_
14</v>
      </c>
      <c r="O45" s="49" t="str">
        <f>IF(ISERROR(VLOOKUP("#DD" &amp; REPLACE(O$41, 2, 1, "") &amp; REPLACE($A45, 1, 1, ""), Undocumented!$B:$F, 2, FALSE)), VLOOKUP("#" &amp; REPLACE(O$41, 2, 1, "") &amp; REPLACE($A45, 1, 1, ""), Undocumented!$B:$F, 2, FALSE) &amp; CHAR(13) &amp; CHAR(10) &amp; VLOOKUP("#" &amp; REPLACE(O$41, 2, 1, "") &amp; REPLACE($A45, 1, 1, ""), Undocumented!$B:$F, 4, FALSE) + 4 &amp; IF(VLOOKUP("#" &amp; REPLACE(O$41, 2, 1, "") &amp; REPLACE($A45, 1, 1, ""), Undocumented!$B:$F, 4, FALSE) &lt;&gt; VLOOKUP("#" &amp; REPLACE(O$41, 2, 1, "") &amp; REPLACE($A45, 1, 1, ""), Undocumented!$B:$F, 5, FALSE), " / " &amp; VLOOKUP("#" &amp; REPLACE(O$41, 2, 1, "") &amp; REPLACE($A45, 1, 1, ""), Undocumented!$B:$F, 5, FALSE) + 4, ""), VLOOKUP("#DD" &amp; REPLACE(O$41, 2, 1, "") &amp; REPLACE($A45, 1, 1, ""), Undocumented!$B:$F, 2, FALSE) &amp; CHAR(13) &amp; CHAR(10) &amp; VLOOKUP("#DD" &amp; REPLACE(O$41, 2, 1, "") &amp; REPLACE($A45, 1, 1, ""), Undocumented!$B:$F, 4, FALSE) &amp; IF(VLOOKUP("#DD" &amp; REPLACE(O$41, 2, 1, "") &amp; REPLACE($A45, 1, 1, ""), Undocumented!$B:$F, 4, FALSE) &lt;&gt; VLOOKUP("#DD" &amp; REPLACE(O$41, 2, 1, "") &amp; REPLACE($A45, 1, 1, ""), Undocumented!$B:$F, 5, FALSE), " / " &amp; VLOOKUP("#DD" &amp; REPLACE(O$41, 2, 1, "") &amp; REPLACE($A45, 1, 1, ""), Undocumented!$B:$F, 5, FALSE), ""))</f>
        <v>OUT (n), A_x000D_
15</v>
      </c>
      <c r="P45" s="59" t="str">
        <f>IF(ISERROR(VLOOKUP("#DD" &amp; REPLACE(P$41, 2, 1, "") &amp; REPLACE($A45, 1, 1, ""), Undocumented!$B:$F, 2, FALSE)), VLOOKUP("#" &amp; REPLACE(P$41, 2, 1, "") &amp; REPLACE($A45, 1, 1, ""), Undocumented!$B:$F, 2, FALSE) &amp; CHAR(13) &amp; CHAR(10) &amp; VLOOKUP("#" &amp; REPLACE(P$41, 2, 1, "") &amp; REPLACE($A45, 1, 1, ""), Undocumented!$B:$F, 4, FALSE) + 4 &amp; IF(VLOOKUP("#" &amp; REPLACE(P$41, 2, 1, "") &amp; REPLACE($A45, 1, 1, ""), Undocumented!$B:$F, 4, FALSE) &lt;&gt; VLOOKUP("#" &amp; REPLACE(P$41, 2, 1, "") &amp; REPLACE($A45, 1, 1, ""), Undocumented!$B:$F, 5, FALSE), " / " &amp; VLOOKUP("#" &amp; REPLACE(P$41, 2, 1, "") &amp; REPLACE($A45, 1, 1, ""), Undocumented!$B:$F, 5, FALSE) + 4, ""), VLOOKUP("#DD" &amp; REPLACE(P$41, 2, 1, "") &amp; REPLACE($A45, 1, 1, ""), Undocumented!$B:$F, 2, FALSE) &amp; CHAR(13) &amp; CHAR(10) &amp; VLOOKUP("#DD" &amp; REPLACE(P$41, 2, 1, "") &amp; REPLACE($A45, 1, 1, ""), Undocumented!$B:$F, 4, FALSE) &amp; IF(VLOOKUP("#DD" &amp; REPLACE(P$41, 2, 1, "") &amp; REPLACE($A45, 1, 1, ""), Undocumented!$B:$F, 4, FALSE) &lt;&gt; VLOOKUP("#DD" &amp; REPLACE(P$41, 2, 1, "") &amp; REPLACE($A45, 1, 1, ""), Undocumented!$B:$F, 5, FALSE), " / " &amp; VLOOKUP("#DD" &amp; REPLACE(P$41, 2, 1, "") &amp; REPLACE($A45, 1, 1, ""), Undocumented!$B:$F, 5, FALSE), ""))</f>
        <v>EX (SP), IX_x000D_
23</v>
      </c>
      <c r="Q45" s="51" t="str">
        <f>IF(ISERROR(VLOOKUP("#DD" &amp; REPLACE(Q$41, 2, 1, "") &amp; REPLACE($A45, 1, 1, ""), Undocumented!$B:$F, 2, FALSE)), VLOOKUP("#" &amp; REPLACE(Q$41, 2, 1, "") &amp; REPLACE($A45, 1, 1, ""), Undocumented!$B:$F, 2, FALSE) &amp; CHAR(13) &amp; CHAR(10) &amp; VLOOKUP("#" &amp; REPLACE(Q$41, 2, 1, "") &amp; REPLACE($A45, 1, 1, ""), Undocumented!$B:$F, 4, FALSE) + 4 &amp; IF(VLOOKUP("#" &amp; REPLACE(Q$41, 2, 1, "") &amp; REPLACE($A45, 1, 1, ""), Undocumented!$B:$F, 4, FALSE) &lt;&gt; VLOOKUP("#" &amp; REPLACE(Q$41, 2, 1, "") &amp; REPLACE($A45, 1, 1, ""), Undocumented!$B:$F, 5, FALSE), " / " &amp; VLOOKUP("#" &amp; REPLACE(Q$41, 2, 1, "") &amp; REPLACE($A45, 1, 1, ""), Undocumented!$B:$F, 5, FALSE) + 4, ""), VLOOKUP("#DD" &amp; REPLACE(Q$41, 2, 1, "") &amp; REPLACE($A45, 1, 1, ""), Undocumented!$B:$F, 2, FALSE) &amp; CHAR(13) &amp; CHAR(10) &amp; VLOOKUP("#DD" &amp; REPLACE(Q$41, 2, 1, "") &amp; REPLACE($A45, 1, 1, ""), Undocumented!$B:$F, 4, FALSE) &amp; IF(VLOOKUP("#DD" &amp; REPLACE(Q$41, 2, 1, "") &amp; REPLACE($A45, 1, 1, ""), Undocumented!$B:$F, 4, FALSE) &lt;&gt; VLOOKUP("#DD" &amp; REPLACE(Q$41, 2, 1, "") &amp; REPLACE($A45, 1, 1, ""), Undocumented!$B:$F, 5, FALSE), " / " &amp; VLOOKUP("#DD" &amp; REPLACE(Q$41, 2, 1, "") &amp; REPLACE($A45, 1, 1, ""), Undocumented!$B:$F, 5, FALSE), ""))</f>
        <v>DI_x000D_
8</v>
      </c>
      <c r="S45" s="6">
        <v>10</v>
      </c>
      <c r="T45" s="6">
        <v>10</v>
      </c>
      <c r="U45" s="6" t="s">
        <v>3485</v>
      </c>
      <c r="V45" s="6">
        <v>10</v>
      </c>
      <c r="W45" s="6">
        <v>8</v>
      </c>
      <c r="X45" s="6">
        <v>8</v>
      </c>
      <c r="Y45" s="6">
        <v>8</v>
      </c>
      <c r="Z45" s="6" t="s">
        <v>106</v>
      </c>
      <c r="AA45" s="6">
        <v>8</v>
      </c>
      <c r="AB45" s="6">
        <v>8</v>
      </c>
      <c r="AC45" s="6">
        <v>8</v>
      </c>
      <c r="AD45" s="6">
        <v>8</v>
      </c>
      <c r="AE45" s="6">
        <v>14</v>
      </c>
      <c r="AF45" s="6">
        <v>15</v>
      </c>
      <c r="AG45" s="6" t="s">
        <v>138</v>
      </c>
      <c r="AH45" s="6">
        <v>8</v>
      </c>
      <c r="AI45" s="6" t="str">
        <f t="shared" si="2"/>
        <v>{ 10, 10, 10, 10, 8, 8, 8, 19, 8, 8, 8, 8, 14, 15, 23, 8},</v>
      </c>
    </row>
    <row r="46" spans="1:35" ht="26.25" thickBot="1">
      <c r="A46" s="11" t="s">
        <v>5234</v>
      </c>
      <c r="B46" s="48" t="str">
        <f>IF(ISERROR(VLOOKUP("#DD" &amp; REPLACE(B$41, 2, 1, "") &amp; REPLACE($A46, 1, 1, ""), Undocumented!$B:$F, 2, FALSE)), VLOOKUP("#" &amp; REPLACE(B$41, 2, 1, "") &amp; REPLACE($A46, 1, 1, ""), Undocumented!$B:$F, 2, FALSE) &amp; CHAR(13) &amp; CHAR(10) &amp; VLOOKUP("#" &amp; REPLACE(B$41, 2, 1, "") &amp; REPLACE($A46, 1, 1, ""), Undocumented!$B:$F, 4, FALSE) + 4 &amp; IF(VLOOKUP("#" &amp; REPLACE(B$41, 2, 1, "") &amp; REPLACE($A46, 1, 1, ""), Undocumented!$B:$F, 4, FALSE) &lt;&gt; VLOOKUP("#" &amp; REPLACE(B$41, 2, 1, "") &amp; REPLACE($A46, 1, 1, ""), Undocumented!$B:$F, 5, FALSE), " / " &amp; VLOOKUP("#" &amp; REPLACE(B$41, 2, 1, "") &amp; REPLACE($A46, 1, 1, ""), Undocumented!$B:$F, 5, FALSE) + 4, ""), VLOOKUP("#DD" &amp; REPLACE(B$41, 2, 1, "") &amp; REPLACE($A46, 1, 1, ""), Undocumented!$B:$F, 2, FALSE) &amp; CHAR(13) &amp; CHAR(10) &amp; VLOOKUP("#DD" &amp; REPLACE(B$41, 2, 1, "") &amp; REPLACE($A46, 1, 1, ""), Undocumented!$B:$F, 4, FALSE) &amp; IF(VLOOKUP("#DD" &amp; REPLACE(B$41, 2, 1, "") &amp; REPLACE($A46, 1, 1, ""), Undocumented!$B:$F, 4, FALSE) &lt;&gt; VLOOKUP("#DD" &amp; REPLACE(B$41, 2, 1, "") &amp; REPLACE($A46, 1, 1, ""), Undocumented!$B:$F, 5, FALSE), " / " &amp; VLOOKUP("#DD" &amp; REPLACE(B$41, 2, 1, "") &amp; REPLACE($A46, 1, 1, ""), Undocumented!$B:$F, 5, FALSE), ""))</f>
        <v>INC B_x000D_
8</v>
      </c>
      <c r="C46" s="49" t="str">
        <f>IF(ISERROR(VLOOKUP("#DD" &amp; REPLACE(C$41, 2, 1, "") &amp; REPLACE($A46, 1, 1, ""), Undocumented!$B:$F, 2, FALSE)), VLOOKUP("#" &amp; REPLACE(C$41, 2, 1, "") &amp; REPLACE($A46, 1, 1, ""), Undocumented!$B:$F, 2, FALSE) &amp; CHAR(13) &amp; CHAR(10) &amp; VLOOKUP("#" &amp; REPLACE(C$41, 2, 1, "") &amp; REPLACE($A46, 1, 1, ""), Undocumented!$B:$F, 4, FALSE) + 4 &amp; IF(VLOOKUP("#" &amp; REPLACE(C$41, 2, 1, "") &amp; REPLACE($A46, 1, 1, ""), Undocumented!$B:$F, 4, FALSE) &lt;&gt; VLOOKUP("#" &amp; REPLACE(C$41, 2, 1, "") &amp; REPLACE($A46, 1, 1, ""), Undocumented!$B:$F, 5, FALSE), " / " &amp; VLOOKUP("#" &amp; REPLACE(C$41, 2, 1, "") &amp; REPLACE($A46, 1, 1, ""), Undocumented!$B:$F, 5, FALSE) + 4, ""), VLOOKUP("#DD" &amp; REPLACE(C$41, 2, 1, "") &amp; REPLACE($A46, 1, 1, ""), Undocumented!$B:$F, 2, FALSE) &amp; CHAR(13) &amp; CHAR(10) &amp; VLOOKUP("#DD" &amp; REPLACE(C$41, 2, 1, "") &amp; REPLACE($A46, 1, 1, ""), Undocumented!$B:$F, 4, FALSE) &amp; IF(VLOOKUP("#DD" &amp; REPLACE(C$41, 2, 1, "") &amp; REPLACE($A46, 1, 1, ""), Undocumented!$B:$F, 4, FALSE) &lt;&gt; VLOOKUP("#DD" &amp; REPLACE(C$41, 2, 1, "") &amp; REPLACE($A46, 1, 1, ""), Undocumented!$B:$F, 5, FALSE), " / " &amp; VLOOKUP("#DD" &amp; REPLACE(C$41, 2, 1, "") &amp; REPLACE($A46, 1, 1, ""), Undocumented!$B:$F, 5, FALSE), ""))</f>
        <v>INC D_x000D_
8</v>
      </c>
      <c r="D46" s="59" t="str">
        <f>IF(ISERROR(VLOOKUP("#DD" &amp; REPLACE(D$41, 2, 1, "") &amp; REPLACE($A46, 1, 1, ""), Undocumented!$B:$F, 2, FALSE)), VLOOKUP("#" &amp; REPLACE(D$41, 2, 1, "") &amp; REPLACE($A46, 1, 1, ""), Undocumented!$B:$F, 2, FALSE) &amp; CHAR(13) &amp; CHAR(10) &amp; VLOOKUP("#" &amp; REPLACE(D$41, 2, 1, "") &amp; REPLACE($A46, 1, 1, ""), Undocumented!$B:$F, 4, FALSE) + 4 &amp; IF(VLOOKUP("#" &amp; REPLACE(D$41, 2, 1, "") &amp; REPLACE($A46, 1, 1, ""), Undocumented!$B:$F, 4, FALSE) &lt;&gt; VLOOKUP("#" &amp; REPLACE(D$41, 2, 1, "") &amp; REPLACE($A46, 1, 1, ""), Undocumented!$B:$F, 5, FALSE), " / " &amp; VLOOKUP("#" &amp; REPLACE(D$41, 2, 1, "") &amp; REPLACE($A46, 1, 1, ""), Undocumented!$B:$F, 5, FALSE) + 4, ""), VLOOKUP("#DD" &amp; REPLACE(D$41, 2, 1, "") &amp; REPLACE($A46, 1, 1, ""), Undocumented!$B:$F, 2, FALSE) &amp; CHAR(13) &amp; CHAR(10) &amp; VLOOKUP("#DD" &amp; REPLACE(D$41, 2, 1, "") &amp; REPLACE($A46, 1, 1, ""), Undocumented!$B:$F, 4, FALSE) &amp; IF(VLOOKUP("#DD" &amp; REPLACE(D$41, 2, 1, "") &amp; REPLACE($A46, 1, 1, ""), Undocumented!$B:$F, 4, FALSE) &lt;&gt; VLOOKUP("#DD" &amp; REPLACE(D$41, 2, 1, "") &amp; REPLACE($A46, 1, 1, ""), Undocumented!$B:$F, 5, FALSE), " / " &amp; VLOOKUP("#DD" &amp; REPLACE(D$41, 2, 1, "") &amp; REPLACE($A46, 1, 1, ""), Undocumented!$B:$F, 5, FALSE), ""))</f>
        <v>INC IXH_x000D_
8</v>
      </c>
      <c r="E46" s="59" t="str">
        <f>IF(ISERROR(VLOOKUP("#DD" &amp; REPLACE(E$41, 2, 1, "") &amp; REPLACE($A46, 1, 1, ""), Undocumented!$B:$F, 2, FALSE)), VLOOKUP("#" &amp; REPLACE(E$41, 2, 1, "") &amp; REPLACE($A46, 1, 1, ""), Undocumented!$B:$F, 2, FALSE) &amp; CHAR(13) &amp; CHAR(10) &amp; VLOOKUP("#" &amp; REPLACE(E$41, 2, 1, "") &amp; REPLACE($A46, 1, 1, ""), Undocumented!$B:$F, 4, FALSE) + 4 &amp; IF(VLOOKUP("#" &amp; REPLACE(E$41, 2, 1, "") &amp; REPLACE($A46, 1, 1, ""), Undocumented!$B:$F, 4, FALSE) &lt;&gt; VLOOKUP("#" &amp; REPLACE(E$41, 2, 1, "") &amp; REPLACE($A46, 1, 1, ""), Undocumented!$B:$F, 5, FALSE), " / " &amp; VLOOKUP("#" &amp; REPLACE(E$41, 2, 1, "") &amp; REPLACE($A46, 1, 1, ""), Undocumented!$B:$F, 5, FALSE) + 4, ""), VLOOKUP("#DD" &amp; REPLACE(E$41, 2, 1, "") &amp; REPLACE($A46, 1, 1, ""), Undocumented!$B:$F, 2, FALSE) &amp; CHAR(13) &amp; CHAR(10) &amp; VLOOKUP("#DD" &amp; REPLACE(E$41, 2, 1, "") &amp; REPLACE($A46, 1, 1, ""), Undocumented!$B:$F, 4, FALSE) &amp; IF(VLOOKUP("#DD" &amp; REPLACE(E$41, 2, 1, "") &amp; REPLACE($A46, 1, 1, ""), Undocumented!$B:$F, 4, FALSE) &lt;&gt; VLOOKUP("#DD" &amp; REPLACE(E$41, 2, 1, "") &amp; REPLACE($A46, 1, 1, ""), Undocumented!$B:$F, 5, FALSE), " / " &amp; VLOOKUP("#DD" &amp; REPLACE(E$41, 2, 1, "") &amp; REPLACE($A46, 1, 1, ""), Undocumented!$B:$F, 5, FALSE), ""))</f>
        <v>INC (IX + d)_x000D_
23</v>
      </c>
      <c r="F46" s="59" t="str">
        <f>IF(ISERROR(VLOOKUP("#DD" &amp; REPLACE(F$41, 2, 1, "") &amp; REPLACE($A46, 1, 1, ""), Undocumented!$B:$F, 2, FALSE)), VLOOKUP("#" &amp; REPLACE(F$41, 2, 1, "") &amp; REPLACE($A46, 1, 1, ""), Undocumented!$B:$F, 2, FALSE) &amp; CHAR(13) &amp; CHAR(10) &amp; VLOOKUP("#" &amp; REPLACE(F$41, 2, 1, "") &amp; REPLACE($A46, 1, 1, ""), Undocumented!$B:$F, 4, FALSE) + 4 &amp; IF(VLOOKUP("#" &amp; REPLACE(F$41, 2, 1, "") &amp; REPLACE($A46, 1, 1, ""), Undocumented!$B:$F, 4, FALSE) &lt;&gt; VLOOKUP("#" &amp; REPLACE(F$41, 2, 1, "") &amp; REPLACE($A46, 1, 1, ""), Undocumented!$B:$F, 5, FALSE), " / " &amp; VLOOKUP("#" &amp; REPLACE(F$41, 2, 1, "") &amp; REPLACE($A46, 1, 1, ""), Undocumented!$B:$F, 5, FALSE) + 4, ""), VLOOKUP("#DD" &amp; REPLACE(F$41, 2, 1, "") &amp; REPLACE($A46, 1, 1, ""), Undocumented!$B:$F, 2, FALSE) &amp; CHAR(13) &amp; CHAR(10) &amp; VLOOKUP("#DD" &amp; REPLACE(F$41, 2, 1, "") &amp; REPLACE($A46, 1, 1, ""), Undocumented!$B:$F, 4, FALSE) &amp; IF(VLOOKUP("#DD" &amp; REPLACE(F$41, 2, 1, "") &amp; REPLACE($A46, 1, 1, ""), Undocumented!$B:$F, 4, FALSE) &lt;&gt; VLOOKUP("#DD" &amp; REPLACE(F$41, 2, 1, "") &amp; REPLACE($A46, 1, 1, ""), Undocumented!$B:$F, 5, FALSE), " / " &amp; VLOOKUP("#DD" &amp; REPLACE(F$41, 2, 1, "") &amp; REPLACE($A46, 1, 1, ""), Undocumented!$B:$F, 5, FALSE), ""))</f>
        <v>LD B, IXH_x000D_
8</v>
      </c>
      <c r="G46" s="59" t="str">
        <f>IF(ISERROR(VLOOKUP("#DD" &amp; REPLACE(G$41, 2, 1, "") &amp; REPLACE($A46, 1, 1, ""), Undocumented!$B:$F, 2, FALSE)), VLOOKUP("#" &amp; REPLACE(G$41, 2, 1, "") &amp; REPLACE($A46, 1, 1, ""), Undocumented!$B:$F, 2, FALSE) &amp; CHAR(13) &amp; CHAR(10) &amp; VLOOKUP("#" &amp; REPLACE(G$41, 2, 1, "") &amp; REPLACE($A46, 1, 1, ""), Undocumented!$B:$F, 4, FALSE) + 4 &amp; IF(VLOOKUP("#" &amp; REPLACE(G$41, 2, 1, "") &amp; REPLACE($A46, 1, 1, ""), Undocumented!$B:$F, 4, FALSE) &lt;&gt; VLOOKUP("#" &amp; REPLACE(G$41, 2, 1, "") &amp; REPLACE($A46, 1, 1, ""), Undocumented!$B:$F, 5, FALSE), " / " &amp; VLOOKUP("#" &amp; REPLACE(G$41, 2, 1, "") &amp; REPLACE($A46, 1, 1, ""), Undocumented!$B:$F, 5, FALSE) + 4, ""), VLOOKUP("#DD" &amp; REPLACE(G$41, 2, 1, "") &amp; REPLACE($A46, 1, 1, ""), Undocumented!$B:$F, 2, FALSE) &amp; CHAR(13) &amp; CHAR(10) &amp; VLOOKUP("#DD" &amp; REPLACE(G$41, 2, 1, "") &amp; REPLACE($A46, 1, 1, ""), Undocumented!$B:$F, 4, FALSE) &amp; IF(VLOOKUP("#DD" &amp; REPLACE(G$41, 2, 1, "") &amp; REPLACE($A46, 1, 1, ""), Undocumented!$B:$F, 4, FALSE) &lt;&gt; VLOOKUP("#DD" &amp; REPLACE(G$41, 2, 1, "") &amp; REPLACE($A46, 1, 1, ""), Undocumented!$B:$F, 5, FALSE), " / " &amp; VLOOKUP("#DD" &amp; REPLACE(G$41, 2, 1, "") &amp; REPLACE($A46, 1, 1, ""), Undocumented!$B:$F, 5, FALSE), ""))</f>
        <v>LD D, IXH_x000D_
8</v>
      </c>
      <c r="H46" s="61" t="str">
        <f>IF(ISERROR(VLOOKUP("#DD" &amp; REPLACE(H$41, 2, 1, "") &amp; REPLACE($A46, 1, 1, ""), Undocumented!$B:$F, 2, FALSE)), VLOOKUP("#" &amp; REPLACE(H$41, 2, 1, "") &amp; REPLACE($A46, 1, 1, ""), Undocumented!$B:$F, 2, FALSE) &amp; CHAR(13) &amp; CHAR(10) &amp; VLOOKUP("#" &amp; REPLACE(H$41, 2, 1, "") &amp; REPLACE($A46, 1, 1, ""), Undocumented!$B:$F, 4, FALSE) + 4 &amp; IF(VLOOKUP("#" &amp; REPLACE(H$41, 2, 1, "") &amp; REPLACE($A46, 1, 1, ""), Undocumented!$B:$F, 4, FALSE) &lt;&gt; VLOOKUP("#" &amp; REPLACE(H$41, 2, 1, "") &amp; REPLACE($A46, 1, 1, ""), Undocumented!$B:$F, 5, FALSE), " / " &amp; VLOOKUP("#" &amp; REPLACE(H$41, 2, 1, "") &amp; REPLACE($A46, 1, 1, ""), Undocumented!$B:$F, 5, FALSE) + 4, ""), VLOOKUP("#DD" &amp; REPLACE(H$41, 2, 1, "") &amp; REPLACE($A46, 1, 1, ""), Undocumented!$B:$F, 2, FALSE) &amp; CHAR(13) &amp; CHAR(10) &amp; VLOOKUP("#DD" &amp; REPLACE(H$41, 2, 1, "") &amp; REPLACE($A46, 1, 1, ""), Undocumented!$B:$F, 4, FALSE) &amp; IF(VLOOKUP("#DD" &amp; REPLACE(H$41, 2, 1, "") &amp; REPLACE($A46, 1, 1, ""), Undocumented!$B:$F, 4, FALSE) &lt;&gt; VLOOKUP("#DD" &amp; REPLACE(H$41, 2, 1, "") &amp; REPLACE($A46, 1, 1, ""), Undocumented!$B:$F, 5, FALSE), " / " &amp; VLOOKUP("#DD" &amp; REPLACE(H$41, 2, 1, "") &amp; REPLACE($A46, 1, 1, ""), Undocumented!$B:$F, 5, FALSE), ""))</f>
        <v>LD IXH, IXH_x000D_
8</v>
      </c>
      <c r="I46" s="62" t="str">
        <f>IF(ISERROR(VLOOKUP("#DD" &amp; REPLACE(I$41, 2, 1, "") &amp; REPLACE($A46, 1, 1, ""), Undocumented!$B:$F, 2, FALSE)), VLOOKUP("#" &amp; REPLACE(I$41, 2, 1, "") &amp; REPLACE($A46, 1, 1, ""), Undocumented!$B:$F, 2, FALSE) &amp; CHAR(13) &amp; CHAR(10) &amp; VLOOKUP("#" &amp; REPLACE(I$41, 2, 1, "") &amp; REPLACE($A46, 1, 1, ""), Undocumented!$B:$F, 4, FALSE) + 4 &amp; IF(VLOOKUP("#" &amp; REPLACE(I$41, 2, 1, "") &amp; REPLACE($A46, 1, 1, ""), Undocumented!$B:$F, 4, FALSE) &lt;&gt; VLOOKUP("#" &amp; REPLACE(I$41, 2, 1, "") &amp; REPLACE($A46, 1, 1, ""), Undocumented!$B:$F, 5, FALSE), " / " &amp; VLOOKUP("#" &amp; REPLACE(I$41, 2, 1, "") &amp; REPLACE($A46, 1, 1, ""), Undocumented!$B:$F, 5, FALSE) + 4, ""), VLOOKUP("#DD" &amp; REPLACE(I$41, 2, 1, "") &amp; REPLACE($A46, 1, 1, ""), Undocumented!$B:$F, 2, FALSE) &amp; CHAR(13) &amp; CHAR(10) &amp; VLOOKUP("#DD" &amp; REPLACE(I$41, 2, 1, "") &amp; REPLACE($A46, 1, 1, ""), Undocumented!$B:$F, 4, FALSE) &amp; IF(VLOOKUP("#DD" &amp; REPLACE(I$41, 2, 1, "") &amp; REPLACE($A46, 1, 1, ""), Undocumented!$B:$F, 4, FALSE) &lt;&gt; VLOOKUP("#DD" &amp; REPLACE(I$41, 2, 1, "") &amp; REPLACE($A46, 1, 1, ""), Undocumented!$B:$F, 5, FALSE), " / " &amp; VLOOKUP("#DD" &amp; REPLACE(I$41, 2, 1, "") &amp; REPLACE($A46, 1, 1, ""), Undocumented!$B:$F, 5, FALSE), ""))</f>
        <v>LD (IX + d), H_x000D_
19</v>
      </c>
      <c r="J46" s="63" t="str">
        <f>IF(ISERROR(VLOOKUP("#DD" &amp; REPLACE(J$41, 2, 1, "") &amp; REPLACE($A46, 1, 1, ""), Undocumented!$B:$F, 2, FALSE)), VLOOKUP("#" &amp; REPLACE(J$41, 2, 1, "") &amp; REPLACE($A46, 1, 1, ""), Undocumented!$B:$F, 2, FALSE) &amp; CHAR(13) &amp; CHAR(10) &amp; VLOOKUP("#" &amp; REPLACE(J$41, 2, 1, "") &amp; REPLACE($A46, 1, 1, ""), Undocumented!$B:$F, 4, FALSE) + 4 &amp; IF(VLOOKUP("#" &amp; REPLACE(J$41, 2, 1, "") &amp; REPLACE($A46, 1, 1, ""), Undocumented!$B:$F, 4, FALSE) &lt;&gt; VLOOKUP("#" &amp; REPLACE(J$41, 2, 1, "") &amp; REPLACE($A46, 1, 1, ""), Undocumented!$B:$F, 5, FALSE), " / " &amp; VLOOKUP("#" &amp; REPLACE(J$41, 2, 1, "") &amp; REPLACE($A46, 1, 1, ""), Undocumented!$B:$F, 5, FALSE) + 4, ""), VLOOKUP("#DD" &amp; REPLACE(J$41, 2, 1, "") &amp; REPLACE($A46, 1, 1, ""), Undocumented!$B:$F, 2, FALSE) &amp; CHAR(13) &amp; CHAR(10) &amp; VLOOKUP("#DD" &amp; REPLACE(J$41, 2, 1, "") &amp; REPLACE($A46, 1, 1, ""), Undocumented!$B:$F, 4, FALSE) &amp; IF(VLOOKUP("#DD" &amp; REPLACE(J$41, 2, 1, "") &amp; REPLACE($A46, 1, 1, ""), Undocumented!$B:$F, 4, FALSE) &lt;&gt; VLOOKUP("#DD" &amp; REPLACE(J$41, 2, 1, "") &amp; REPLACE($A46, 1, 1, ""), Undocumented!$B:$F, 5, FALSE), " / " &amp; VLOOKUP("#DD" &amp; REPLACE(J$41, 2, 1, "") &amp; REPLACE($A46, 1, 1, ""), Undocumented!$B:$F, 5, FALSE), ""))</f>
        <v>ADD A, IXH_x000D_
8</v>
      </c>
      <c r="K46" s="59" t="str">
        <f>IF(ISERROR(VLOOKUP("#DD" &amp; REPLACE(K$41, 2, 1, "") &amp; REPLACE($A46, 1, 1, ""), Undocumented!$B:$F, 2, FALSE)), VLOOKUP("#" &amp; REPLACE(K$41, 2, 1, "") &amp; REPLACE($A46, 1, 1, ""), Undocumented!$B:$F, 2, FALSE) &amp; CHAR(13) &amp; CHAR(10) &amp; VLOOKUP("#" &amp; REPLACE(K$41, 2, 1, "") &amp; REPLACE($A46, 1, 1, ""), Undocumented!$B:$F, 4, FALSE) + 4 &amp; IF(VLOOKUP("#" &amp; REPLACE(K$41, 2, 1, "") &amp; REPLACE($A46, 1, 1, ""), Undocumented!$B:$F, 4, FALSE) &lt;&gt; VLOOKUP("#" &amp; REPLACE(K$41, 2, 1, "") &amp; REPLACE($A46, 1, 1, ""), Undocumented!$B:$F, 5, FALSE), " / " &amp; VLOOKUP("#" &amp; REPLACE(K$41, 2, 1, "") &amp; REPLACE($A46, 1, 1, ""), Undocumented!$B:$F, 5, FALSE) + 4, ""), VLOOKUP("#DD" &amp; REPLACE(K$41, 2, 1, "") &amp; REPLACE($A46, 1, 1, ""), Undocumented!$B:$F, 2, FALSE) &amp; CHAR(13) &amp; CHAR(10) &amp; VLOOKUP("#DD" &amp; REPLACE(K$41, 2, 1, "") &amp; REPLACE($A46, 1, 1, ""), Undocumented!$B:$F, 4, FALSE) &amp; IF(VLOOKUP("#DD" &amp; REPLACE(K$41, 2, 1, "") &amp; REPLACE($A46, 1, 1, ""), Undocumented!$B:$F, 4, FALSE) &lt;&gt; VLOOKUP("#DD" &amp; REPLACE(K$41, 2, 1, "") &amp; REPLACE($A46, 1, 1, ""), Undocumented!$B:$F, 5, FALSE), " / " &amp; VLOOKUP("#DD" &amp; REPLACE(K$41, 2, 1, "") &amp; REPLACE($A46, 1, 1, ""), Undocumented!$B:$F, 5, FALSE), ""))</f>
        <v>SUB IXH_x000D_
8</v>
      </c>
      <c r="L46" s="59" t="str">
        <f>IF(ISERROR(VLOOKUP("#DD" &amp; REPLACE(L$41, 2, 1, "") &amp; REPLACE($A46, 1, 1, ""), Undocumented!$B:$F, 2, FALSE)), VLOOKUP("#" &amp; REPLACE(L$41, 2, 1, "") &amp; REPLACE($A46, 1, 1, ""), Undocumented!$B:$F, 2, FALSE) &amp; CHAR(13) &amp; CHAR(10) &amp; VLOOKUP("#" &amp; REPLACE(L$41, 2, 1, "") &amp; REPLACE($A46, 1, 1, ""), Undocumented!$B:$F, 4, FALSE) + 4 &amp; IF(VLOOKUP("#" &amp; REPLACE(L$41, 2, 1, "") &amp; REPLACE($A46, 1, 1, ""), Undocumented!$B:$F, 4, FALSE) &lt;&gt; VLOOKUP("#" &amp; REPLACE(L$41, 2, 1, "") &amp; REPLACE($A46, 1, 1, ""), Undocumented!$B:$F, 5, FALSE), " / " &amp; VLOOKUP("#" &amp; REPLACE(L$41, 2, 1, "") &amp; REPLACE($A46, 1, 1, ""), Undocumented!$B:$F, 5, FALSE) + 4, ""), VLOOKUP("#DD" &amp; REPLACE(L$41, 2, 1, "") &amp; REPLACE($A46, 1, 1, ""), Undocumented!$B:$F, 2, FALSE) &amp; CHAR(13) &amp; CHAR(10) &amp; VLOOKUP("#DD" &amp; REPLACE(L$41, 2, 1, "") &amp; REPLACE($A46, 1, 1, ""), Undocumented!$B:$F, 4, FALSE) &amp; IF(VLOOKUP("#DD" &amp; REPLACE(L$41, 2, 1, "") &amp; REPLACE($A46, 1, 1, ""), Undocumented!$B:$F, 4, FALSE) &lt;&gt; VLOOKUP("#DD" &amp; REPLACE(L$41, 2, 1, "") &amp; REPLACE($A46, 1, 1, ""), Undocumented!$B:$F, 5, FALSE), " / " &amp; VLOOKUP("#DD" &amp; REPLACE(L$41, 2, 1, "") &amp; REPLACE($A46, 1, 1, ""), Undocumented!$B:$F, 5, FALSE), ""))</f>
        <v>AND IXH_x000D_
8</v>
      </c>
      <c r="M46" s="59" t="str">
        <f>IF(ISERROR(VLOOKUP("#DD" &amp; REPLACE(M$41, 2, 1, "") &amp; REPLACE($A46, 1, 1, ""), Undocumented!$B:$F, 2, FALSE)), VLOOKUP("#" &amp; REPLACE(M$41, 2, 1, "") &amp; REPLACE($A46, 1, 1, ""), Undocumented!$B:$F, 2, FALSE) &amp; CHAR(13) &amp; CHAR(10) &amp; VLOOKUP("#" &amp; REPLACE(M$41, 2, 1, "") &amp; REPLACE($A46, 1, 1, ""), Undocumented!$B:$F, 4, FALSE) + 4 &amp; IF(VLOOKUP("#" &amp; REPLACE(M$41, 2, 1, "") &amp; REPLACE($A46, 1, 1, ""), Undocumented!$B:$F, 4, FALSE) &lt;&gt; VLOOKUP("#" &amp; REPLACE(M$41, 2, 1, "") &amp; REPLACE($A46, 1, 1, ""), Undocumented!$B:$F, 5, FALSE), " / " &amp; VLOOKUP("#" &amp; REPLACE(M$41, 2, 1, "") &amp; REPLACE($A46, 1, 1, ""), Undocumented!$B:$F, 5, FALSE) + 4, ""), VLOOKUP("#DD" &amp; REPLACE(M$41, 2, 1, "") &amp; REPLACE($A46, 1, 1, ""), Undocumented!$B:$F, 2, FALSE) &amp; CHAR(13) &amp; CHAR(10) &amp; VLOOKUP("#DD" &amp; REPLACE(M$41, 2, 1, "") &amp; REPLACE($A46, 1, 1, ""), Undocumented!$B:$F, 4, FALSE) &amp; IF(VLOOKUP("#DD" &amp; REPLACE(M$41, 2, 1, "") &amp; REPLACE($A46, 1, 1, ""), Undocumented!$B:$F, 4, FALSE) &lt;&gt; VLOOKUP("#DD" &amp; REPLACE(M$41, 2, 1, "") &amp; REPLACE($A46, 1, 1, ""), Undocumented!$B:$F, 5, FALSE), " / " &amp; VLOOKUP("#DD" &amp; REPLACE(M$41, 2, 1, "") &amp; REPLACE($A46, 1, 1, ""), Undocumented!$B:$F, 5, FALSE), ""))</f>
        <v>OR IXH_x000D_
8</v>
      </c>
      <c r="N46" s="49" t="str">
        <f>IF(ISERROR(VLOOKUP("#DD" &amp; REPLACE(N$41, 2, 1, "") &amp; REPLACE($A46, 1, 1, ""), Undocumented!$B:$F, 2, FALSE)), VLOOKUP("#" &amp; REPLACE(N$41, 2, 1, "") &amp; REPLACE($A46, 1, 1, ""), Undocumented!$B:$F, 2, FALSE) &amp; CHAR(13) &amp; CHAR(10) &amp; VLOOKUP("#" &amp; REPLACE(N$41, 2, 1, "") &amp; REPLACE($A46, 1, 1, ""), Undocumented!$B:$F, 4, FALSE) + 4 &amp; IF(VLOOKUP("#" &amp; REPLACE(N$41, 2, 1, "") &amp; REPLACE($A46, 1, 1, ""), Undocumented!$B:$F, 4, FALSE) &lt;&gt; VLOOKUP("#" &amp; REPLACE(N$41, 2, 1, "") &amp; REPLACE($A46, 1, 1, ""), Undocumented!$B:$F, 5, FALSE), " / " &amp; VLOOKUP("#" &amp; REPLACE(N$41, 2, 1, "") &amp; REPLACE($A46, 1, 1, ""), Undocumented!$B:$F, 5, FALSE) + 4, ""), VLOOKUP("#DD" &amp; REPLACE(N$41, 2, 1, "") &amp; REPLACE($A46, 1, 1, ""), Undocumented!$B:$F, 2, FALSE) &amp; CHAR(13) &amp; CHAR(10) &amp; VLOOKUP("#DD" &amp; REPLACE(N$41, 2, 1, "") &amp; REPLACE($A46, 1, 1, ""), Undocumented!$B:$F, 4, FALSE) &amp; IF(VLOOKUP("#DD" &amp; REPLACE(N$41, 2, 1, "") &amp; REPLACE($A46, 1, 1, ""), Undocumented!$B:$F, 4, FALSE) &lt;&gt; VLOOKUP("#DD" &amp; REPLACE(N$41, 2, 1, "") &amp; REPLACE($A46, 1, 1, ""), Undocumented!$B:$F, 5, FALSE), " / " &amp; VLOOKUP("#DD" &amp; REPLACE(N$41, 2, 1, "") &amp; REPLACE($A46, 1, 1, ""), Undocumented!$B:$F, 5, FALSE), ""))</f>
        <v>CALL NZ, nn_x000D_
21 / 14</v>
      </c>
      <c r="O46" s="49" t="str">
        <f>IF(ISERROR(VLOOKUP("#DD" &amp; REPLACE(O$41, 2, 1, "") &amp; REPLACE($A46, 1, 1, ""), Undocumented!$B:$F, 2, FALSE)), VLOOKUP("#" &amp; REPLACE(O$41, 2, 1, "") &amp; REPLACE($A46, 1, 1, ""), Undocumented!$B:$F, 2, FALSE) &amp; CHAR(13) &amp; CHAR(10) &amp; VLOOKUP("#" &amp; REPLACE(O$41, 2, 1, "") &amp; REPLACE($A46, 1, 1, ""), Undocumented!$B:$F, 4, FALSE) + 4 &amp; IF(VLOOKUP("#" &amp; REPLACE(O$41, 2, 1, "") &amp; REPLACE($A46, 1, 1, ""), Undocumented!$B:$F, 4, FALSE) &lt;&gt; VLOOKUP("#" &amp; REPLACE(O$41, 2, 1, "") &amp; REPLACE($A46, 1, 1, ""), Undocumented!$B:$F, 5, FALSE), " / " &amp; VLOOKUP("#" &amp; REPLACE(O$41, 2, 1, "") &amp; REPLACE($A46, 1, 1, ""), Undocumented!$B:$F, 5, FALSE) + 4, ""), VLOOKUP("#DD" &amp; REPLACE(O$41, 2, 1, "") &amp; REPLACE($A46, 1, 1, ""), Undocumented!$B:$F, 2, FALSE) &amp; CHAR(13) &amp; CHAR(10) &amp; VLOOKUP("#DD" &amp; REPLACE(O$41, 2, 1, "") &amp; REPLACE($A46, 1, 1, ""), Undocumented!$B:$F, 4, FALSE) &amp; IF(VLOOKUP("#DD" &amp; REPLACE(O$41, 2, 1, "") &amp; REPLACE($A46, 1, 1, ""), Undocumented!$B:$F, 4, FALSE) &lt;&gt; VLOOKUP("#DD" &amp; REPLACE(O$41, 2, 1, "") &amp; REPLACE($A46, 1, 1, ""), Undocumented!$B:$F, 5, FALSE), " / " &amp; VLOOKUP("#DD" &amp; REPLACE(O$41, 2, 1, "") &amp; REPLACE($A46, 1, 1, ""), Undocumented!$B:$F, 5, FALSE), ""))</f>
        <v>CALL NC, nn_x000D_
21 / 14</v>
      </c>
      <c r="P46" s="49" t="str">
        <f>IF(ISERROR(VLOOKUP("#DD" &amp; REPLACE(P$41, 2, 1, "") &amp; REPLACE($A46, 1, 1, ""), Undocumented!$B:$F, 2, FALSE)), VLOOKUP("#" &amp; REPLACE(P$41, 2, 1, "") &amp; REPLACE($A46, 1, 1, ""), Undocumented!$B:$F, 2, FALSE) &amp; CHAR(13) &amp; CHAR(10) &amp; VLOOKUP("#" &amp; REPLACE(P$41, 2, 1, "") &amp; REPLACE($A46, 1, 1, ""), Undocumented!$B:$F, 4, FALSE) + 4 &amp; IF(VLOOKUP("#" &amp; REPLACE(P$41, 2, 1, "") &amp; REPLACE($A46, 1, 1, ""), Undocumented!$B:$F, 4, FALSE) &lt;&gt; VLOOKUP("#" &amp; REPLACE(P$41, 2, 1, "") &amp; REPLACE($A46, 1, 1, ""), Undocumented!$B:$F, 5, FALSE), " / " &amp; VLOOKUP("#" &amp; REPLACE(P$41, 2, 1, "") &amp; REPLACE($A46, 1, 1, ""), Undocumented!$B:$F, 5, FALSE) + 4, ""), VLOOKUP("#DD" &amp; REPLACE(P$41, 2, 1, "") &amp; REPLACE($A46, 1, 1, ""), Undocumented!$B:$F, 2, FALSE) &amp; CHAR(13) &amp; CHAR(10) &amp; VLOOKUP("#DD" &amp; REPLACE(P$41, 2, 1, "") &amp; REPLACE($A46, 1, 1, ""), Undocumented!$B:$F, 4, FALSE) &amp; IF(VLOOKUP("#DD" &amp; REPLACE(P$41, 2, 1, "") &amp; REPLACE($A46, 1, 1, ""), Undocumented!$B:$F, 4, FALSE) &lt;&gt; VLOOKUP("#DD" &amp; REPLACE(P$41, 2, 1, "") &amp; REPLACE($A46, 1, 1, ""), Undocumented!$B:$F, 5, FALSE), " / " &amp; VLOOKUP("#DD" &amp; REPLACE(P$41, 2, 1, "") &amp; REPLACE($A46, 1, 1, ""), Undocumented!$B:$F, 5, FALSE), ""))</f>
        <v>CALL PO, nn_x000D_
21 / 14</v>
      </c>
      <c r="Q46" s="51" t="str">
        <f>IF(ISERROR(VLOOKUP("#DD" &amp; REPLACE(Q$41, 2, 1, "") &amp; REPLACE($A46, 1, 1, ""), Undocumented!$B:$F, 2, FALSE)), VLOOKUP("#" &amp; REPLACE(Q$41, 2, 1, "") &amp; REPLACE($A46, 1, 1, ""), Undocumented!$B:$F, 2, FALSE) &amp; CHAR(13) &amp; CHAR(10) &amp; VLOOKUP("#" &amp; REPLACE(Q$41, 2, 1, "") &amp; REPLACE($A46, 1, 1, ""), Undocumented!$B:$F, 4, FALSE) + 4 &amp; IF(VLOOKUP("#" &amp; REPLACE(Q$41, 2, 1, "") &amp; REPLACE($A46, 1, 1, ""), Undocumented!$B:$F, 4, FALSE) &lt;&gt; VLOOKUP("#" &amp; REPLACE(Q$41, 2, 1, "") &amp; REPLACE($A46, 1, 1, ""), Undocumented!$B:$F, 5, FALSE), " / " &amp; VLOOKUP("#" &amp; REPLACE(Q$41, 2, 1, "") &amp; REPLACE($A46, 1, 1, ""), Undocumented!$B:$F, 5, FALSE) + 4, ""), VLOOKUP("#DD" &amp; REPLACE(Q$41, 2, 1, "") &amp; REPLACE($A46, 1, 1, ""), Undocumented!$B:$F, 2, FALSE) &amp; CHAR(13) &amp; CHAR(10) &amp; VLOOKUP("#DD" &amp; REPLACE(Q$41, 2, 1, "") &amp; REPLACE($A46, 1, 1, ""), Undocumented!$B:$F, 4, FALSE) &amp; IF(VLOOKUP("#DD" &amp; REPLACE(Q$41, 2, 1, "") &amp; REPLACE($A46, 1, 1, ""), Undocumented!$B:$F, 4, FALSE) &lt;&gt; VLOOKUP("#DD" &amp; REPLACE(Q$41, 2, 1, "") &amp; REPLACE($A46, 1, 1, ""), Undocumented!$B:$F, 5, FALSE), " / " &amp; VLOOKUP("#DD" &amp; REPLACE(Q$41, 2, 1, "") &amp; REPLACE($A46, 1, 1, ""), Undocumented!$B:$F, 5, FALSE), ""))</f>
        <v>CALL P, nn_x000D_
21 / 14</v>
      </c>
      <c r="S46" s="6">
        <v>8</v>
      </c>
      <c r="T46" s="6">
        <v>8</v>
      </c>
      <c r="U46" s="6">
        <v>8</v>
      </c>
      <c r="V46" s="6" t="s">
        <v>138</v>
      </c>
      <c r="W46" s="6">
        <v>8</v>
      </c>
      <c r="X46" s="6">
        <v>8</v>
      </c>
      <c r="Y46" s="6">
        <v>8</v>
      </c>
      <c r="Z46" s="6" t="s">
        <v>106</v>
      </c>
      <c r="AA46" s="6">
        <v>8</v>
      </c>
      <c r="AB46" s="6">
        <v>8</v>
      </c>
      <c r="AC46" s="6">
        <v>8</v>
      </c>
      <c r="AD46" s="6">
        <v>8</v>
      </c>
      <c r="AE46" s="6" t="s">
        <v>5275</v>
      </c>
      <c r="AF46" s="6" t="s">
        <v>5275</v>
      </c>
      <c r="AG46" s="6" t="s">
        <v>5275</v>
      </c>
      <c r="AH46" s="6" t="s">
        <v>5275</v>
      </c>
      <c r="AI46" s="6" t="str">
        <f t="shared" si="2"/>
        <v>{ 8, 8, 8, 23, 8, 8, 8, 19, 8, 8, 8, 8, 21 | (14 &lt;&lt; 8), 21 | (14 &lt;&lt; 8), 21 | (14 &lt;&lt; 8), 21 | (14 &lt;&lt; 8)},</v>
      </c>
    </row>
    <row r="47" spans="1:35" ht="26.25" thickBot="1">
      <c r="A47" s="11" t="s">
        <v>5233</v>
      </c>
      <c r="B47" s="48" t="str">
        <f>IF(ISERROR(VLOOKUP("#DD" &amp; REPLACE(B$41, 2, 1, "") &amp; REPLACE($A47, 1, 1, ""), Undocumented!$B:$F, 2, FALSE)), VLOOKUP("#" &amp; REPLACE(B$41, 2, 1, "") &amp; REPLACE($A47, 1, 1, ""), Undocumented!$B:$F, 2, FALSE) &amp; CHAR(13) &amp; CHAR(10) &amp; VLOOKUP("#" &amp; REPLACE(B$41, 2, 1, "") &amp; REPLACE($A47, 1, 1, ""), Undocumented!$B:$F, 4, FALSE) + 4 &amp; IF(VLOOKUP("#" &amp; REPLACE(B$41, 2, 1, "") &amp; REPLACE($A47, 1, 1, ""), Undocumented!$B:$F, 4, FALSE) &lt;&gt; VLOOKUP("#" &amp; REPLACE(B$41, 2, 1, "") &amp; REPLACE($A47, 1, 1, ""), Undocumented!$B:$F, 5, FALSE), " / " &amp; VLOOKUP("#" &amp; REPLACE(B$41, 2, 1, "") &amp; REPLACE($A47, 1, 1, ""), Undocumented!$B:$F, 5, FALSE) + 4, ""), VLOOKUP("#DD" &amp; REPLACE(B$41, 2, 1, "") &amp; REPLACE($A47, 1, 1, ""), Undocumented!$B:$F, 2, FALSE) &amp; CHAR(13) &amp; CHAR(10) &amp; VLOOKUP("#DD" &amp; REPLACE(B$41, 2, 1, "") &amp; REPLACE($A47, 1, 1, ""), Undocumented!$B:$F, 4, FALSE) &amp; IF(VLOOKUP("#DD" &amp; REPLACE(B$41, 2, 1, "") &amp; REPLACE($A47, 1, 1, ""), Undocumented!$B:$F, 4, FALSE) &lt;&gt; VLOOKUP("#DD" &amp; REPLACE(B$41, 2, 1, "") &amp; REPLACE($A47, 1, 1, ""), Undocumented!$B:$F, 5, FALSE), " / " &amp; VLOOKUP("#DD" &amp; REPLACE(B$41, 2, 1, "") &amp; REPLACE($A47, 1, 1, ""), Undocumented!$B:$F, 5, FALSE), ""))</f>
        <v>DEC B_x000D_
8</v>
      </c>
      <c r="C47" s="49" t="str">
        <f>IF(ISERROR(VLOOKUP("#DD" &amp; REPLACE(C$41, 2, 1, "") &amp; REPLACE($A47, 1, 1, ""), Undocumented!$B:$F, 2, FALSE)), VLOOKUP("#" &amp; REPLACE(C$41, 2, 1, "") &amp; REPLACE($A47, 1, 1, ""), Undocumented!$B:$F, 2, FALSE) &amp; CHAR(13) &amp; CHAR(10) &amp; VLOOKUP("#" &amp; REPLACE(C$41, 2, 1, "") &amp; REPLACE($A47, 1, 1, ""), Undocumented!$B:$F, 4, FALSE) + 4 &amp; IF(VLOOKUP("#" &amp; REPLACE(C$41, 2, 1, "") &amp; REPLACE($A47, 1, 1, ""), Undocumented!$B:$F, 4, FALSE) &lt;&gt; VLOOKUP("#" &amp; REPLACE(C$41, 2, 1, "") &amp; REPLACE($A47, 1, 1, ""), Undocumented!$B:$F, 5, FALSE), " / " &amp; VLOOKUP("#" &amp; REPLACE(C$41, 2, 1, "") &amp; REPLACE($A47, 1, 1, ""), Undocumented!$B:$F, 5, FALSE) + 4, ""), VLOOKUP("#DD" &amp; REPLACE(C$41, 2, 1, "") &amp; REPLACE($A47, 1, 1, ""), Undocumented!$B:$F, 2, FALSE) &amp; CHAR(13) &amp; CHAR(10) &amp; VLOOKUP("#DD" &amp; REPLACE(C$41, 2, 1, "") &amp; REPLACE($A47, 1, 1, ""), Undocumented!$B:$F, 4, FALSE) &amp; IF(VLOOKUP("#DD" &amp; REPLACE(C$41, 2, 1, "") &amp; REPLACE($A47, 1, 1, ""), Undocumented!$B:$F, 4, FALSE) &lt;&gt; VLOOKUP("#DD" &amp; REPLACE(C$41, 2, 1, "") &amp; REPLACE($A47, 1, 1, ""), Undocumented!$B:$F, 5, FALSE), " / " &amp; VLOOKUP("#DD" &amp; REPLACE(C$41, 2, 1, "") &amp; REPLACE($A47, 1, 1, ""), Undocumented!$B:$F, 5, FALSE), ""))</f>
        <v>DEC D_x000D_
8</v>
      </c>
      <c r="D47" s="59" t="str">
        <f>IF(ISERROR(VLOOKUP("#DD" &amp; REPLACE(D$41, 2, 1, "") &amp; REPLACE($A47, 1, 1, ""), Undocumented!$B:$F, 2, FALSE)), VLOOKUP("#" &amp; REPLACE(D$41, 2, 1, "") &amp; REPLACE($A47, 1, 1, ""), Undocumented!$B:$F, 2, FALSE) &amp; CHAR(13) &amp; CHAR(10) &amp; VLOOKUP("#" &amp; REPLACE(D$41, 2, 1, "") &amp; REPLACE($A47, 1, 1, ""), Undocumented!$B:$F, 4, FALSE) + 4 &amp; IF(VLOOKUP("#" &amp; REPLACE(D$41, 2, 1, "") &amp; REPLACE($A47, 1, 1, ""), Undocumented!$B:$F, 4, FALSE) &lt;&gt; VLOOKUP("#" &amp; REPLACE(D$41, 2, 1, "") &amp; REPLACE($A47, 1, 1, ""), Undocumented!$B:$F, 5, FALSE), " / " &amp; VLOOKUP("#" &amp; REPLACE(D$41, 2, 1, "") &amp; REPLACE($A47, 1, 1, ""), Undocumented!$B:$F, 5, FALSE) + 4, ""), VLOOKUP("#DD" &amp; REPLACE(D$41, 2, 1, "") &amp; REPLACE($A47, 1, 1, ""), Undocumented!$B:$F, 2, FALSE) &amp; CHAR(13) &amp; CHAR(10) &amp; VLOOKUP("#DD" &amp; REPLACE(D$41, 2, 1, "") &amp; REPLACE($A47, 1, 1, ""), Undocumented!$B:$F, 4, FALSE) &amp; IF(VLOOKUP("#DD" &amp; REPLACE(D$41, 2, 1, "") &amp; REPLACE($A47, 1, 1, ""), Undocumented!$B:$F, 4, FALSE) &lt;&gt; VLOOKUP("#DD" &amp; REPLACE(D$41, 2, 1, "") &amp; REPLACE($A47, 1, 1, ""), Undocumented!$B:$F, 5, FALSE), " / " &amp; VLOOKUP("#DD" &amp; REPLACE(D$41, 2, 1, "") &amp; REPLACE($A47, 1, 1, ""), Undocumented!$B:$F, 5, FALSE), ""))</f>
        <v>DEC IXH_x000D_
8</v>
      </c>
      <c r="E47" s="59" t="str">
        <f>IF(ISERROR(VLOOKUP("#DD" &amp; REPLACE(E$41, 2, 1, "") &amp; REPLACE($A47, 1, 1, ""), Undocumented!$B:$F, 2, FALSE)), VLOOKUP("#" &amp; REPLACE(E$41, 2, 1, "") &amp; REPLACE($A47, 1, 1, ""), Undocumented!$B:$F, 2, FALSE) &amp; CHAR(13) &amp; CHAR(10) &amp; VLOOKUP("#" &amp; REPLACE(E$41, 2, 1, "") &amp; REPLACE($A47, 1, 1, ""), Undocumented!$B:$F, 4, FALSE) + 4 &amp; IF(VLOOKUP("#" &amp; REPLACE(E$41, 2, 1, "") &amp; REPLACE($A47, 1, 1, ""), Undocumented!$B:$F, 4, FALSE) &lt;&gt; VLOOKUP("#" &amp; REPLACE(E$41, 2, 1, "") &amp; REPLACE($A47, 1, 1, ""), Undocumented!$B:$F, 5, FALSE), " / " &amp; VLOOKUP("#" &amp; REPLACE(E$41, 2, 1, "") &amp; REPLACE($A47, 1, 1, ""), Undocumented!$B:$F, 5, FALSE) + 4, ""), VLOOKUP("#DD" &amp; REPLACE(E$41, 2, 1, "") &amp; REPLACE($A47, 1, 1, ""), Undocumented!$B:$F, 2, FALSE) &amp; CHAR(13) &amp; CHAR(10) &amp; VLOOKUP("#DD" &amp; REPLACE(E$41, 2, 1, "") &amp; REPLACE($A47, 1, 1, ""), Undocumented!$B:$F, 4, FALSE) &amp; IF(VLOOKUP("#DD" &amp; REPLACE(E$41, 2, 1, "") &amp; REPLACE($A47, 1, 1, ""), Undocumented!$B:$F, 4, FALSE) &lt;&gt; VLOOKUP("#DD" &amp; REPLACE(E$41, 2, 1, "") &amp; REPLACE($A47, 1, 1, ""), Undocumented!$B:$F, 5, FALSE), " / " &amp; VLOOKUP("#DD" &amp; REPLACE(E$41, 2, 1, "") &amp; REPLACE($A47, 1, 1, ""), Undocumented!$B:$F, 5, FALSE), ""))</f>
        <v>DEC (IX + d)_x000D_
23</v>
      </c>
      <c r="F47" s="59" t="str">
        <f>IF(ISERROR(VLOOKUP("#DD" &amp; REPLACE(F$41, 2, 1, "") &amp; REPLACE($A47, 1, 1, ""), Undocumented!$B:$F, 2, FALSE)), VLOOKUP("#" &amp; REPLACE(F$41, 2, 1, "") &amp; REPLACE($A47, 1, 1, ""), Undocumented!$B:$F, 2, FALSE) &amp; CHAR(13) &amp; CHAR(10) &amp; VLOOKUP("#" &amp; REPLACE(F$41, 2, 1, "") &amp; REPLACE($A47, 1, 1, ""), Undocumented!$B:$F, 4, FALSE) + 4 &amp; IF(VLOOKUP("#" &amp; REPLACE(F$41, 2, 1, "") &amp; REPLACE($A47, 1, 1, ""), Undocumented!$B:$F, 4, FALSE) &lt;&gt; VLOOKUP("#" &amp; REPLACE(F$41, 2, 1, "") &amp; REPLACE($A47, 1, 1, ""), Undocumented!$B:$F, 5, FALSE), " / " &amp; VLOOKUP("#" &amp; REPLACE(F$41, 2, 1, "") &amp; REPLACE($A47, 1, 1, ""), Undocumented!$B:$F, 5, FALSE) + 4, ""), VLOOKUP("#DD" &amp; REPLACE(F$41, 2, 1, "") &amp; REPLACE($A47, 1, 1, ""), Undocumented!$B:$F, 2, FALSE) &amp; CHAR(13) &amp; CHAR(10) &amp; VLOOKUP("#DD" &amp; REPLACE(F$41, 2, 1, "") &amp; REPLACE($A47, 1, 1, ""), Undocumented!$B:$F, 4, FALSE) &amp; IF(VLOOKUP("#DD" &amp; REPLACE(F$41, 2, 1, "") &amp; REPLACE($A47, 1, 1, ""), Undocumented!$B:$F, 4, FALSE) &lt;&gt; VLOOKUP("#DD" &amp; REPLACE(F$41, 2, 1, "") &amp; REPLACE($A47, 1, 1, ""), Undocumented!$B:$F, 5, FALSE), " / " &amp; VLOOKUP("#DD" &amp; REPLACE(F$41, 2, 1, "") &amp; REPLACE($A47, 1, 1, ""), Undocumented!$B:$F, 5, FALSE), ""))</f>
        <v>LD B, IXL_x000D_
8</v>
      </c>
      <c r="G47" s="59" t="str">
        <f>IF(ISERROR(VLOOKUP("#DD" &amp; REPLACE(G$41, 2, 1, "") &amp; REPLACE($A47, 1, 1, ""), Undocumented!$B:$F, 2, FALSE)), VLOOKUP("#" &amp; REPLACE(G$41, 2, 1, "") &amp; REPLACE($A47, 1, 1, ""), Undocumented!$B:$F, 2, FALSE) &amp; CHAR(13) &amp; CHAR(10) &amp; VLOOKUP("#" &amp; REPLACE(G$41, 2, 1, "") &amp; REPLACE($A47, 1, 1, ""), Undocumented!$B:$F, 4, FALSE) + 4 &amp; IF(VLOOKUP("#" &amp; REPLACE(G$41, 2, 1, "") &amp; REPLACE($A47, 1, 1, ""), Undocumented!$B:$F, 4, FALSE) &lt;&gt; VLOOKUP("#" &amp; REPLACE(G$41, 2, 1, "") &amp; REPLACE($A47, 1, 1, ""), Undocumented!$B:$F, 5, FALSE), " / " &amp; VLOOKUP("#" &amp; REPLACE(G$41, 2, 1, "") &amp; REPLACE($A47, 1, 1, ""), Undocumented!$B:$F, 5, FALSE) + 4, ""), VLOOKUP("#DD" &amp; REPLACE(G$41, 2, 1, "") &amp; REPLACE($A47, 1, 1, ""), Undocumented!$B:$F, 2, FALSE) &amp; CHAR(13) &amp; CHAR(10) &amp; VLOOKUP("#DD" &amp; REPLACE(G$41, 2, 1, "") &amp; REPLACE($A47, 1, 1, ""), Undocumented!$B:$F, 4, FALSE) &amp; IF(VLOOKUP("#DD" &amp; REPLACE(G$41, 2, 1, "") &amp; REPLACE($A47, 1, 1, ""), Undocumented!$B:$F, 4, FALSE) &lt;&gt; VLOOKUP("#DD" &amp; REPLACE(G$41, 2, 1, "") &amp; REPLACE($A47, 1, 1, ""), Undocumented!$B:$F, 5, FALSE), " / " &amp; VLOOKUP("#DD" &amp; REPLACE(G$41, 2, 1, "") &amp; REPLACE($A47, 1, 1, ""), Undocumented!$B:$F, 5, FALSE), ""))</f>
        <v>LD D, IXL_x000D_
8</v>
      </c>
      <c r="H47" s="64" t="str">
        <f>IF(ISERROR(VLOOKUP("#DD" &amp; REPLACE(H$41, 2, 1, "") &amp; REPLACE($A47, 1, 1, ""), Undocumented!$B:$F, 2, FALSE)), VLOOKUP("#" &amp; REPLACE(H$41, 2, 1, "") &amp; REPLACE($A47, 1, 1, ""), Undocumented!$B:$F, 2, FALSE) &amp; CHAR(13) &amp; CHAR(10) &amp; VLOOKUP("#" &amp; REPLACE(H$41, 2, 1, "") &amp; REPLACE($A47, 1, 1, ""), Undocumented!$B:$F, 4, FALSE) + 4 &amp; IF(VLOOKUP("#" &amp; REPLACE(H$41, 2, 1, "") &amp; REPLACE($A47, 1, 1, ""), Undocumented!$B:$F, 4, FALSE) &lt;&gt; VLOOKUP("#" &amp; REPLACE(H$41, 2, 1, "") &amp; REPLACE($A47, 1, 1, ""), Undocumented!$B:$F, 5, FALSE), " / " &amp; VLOOKUP("#" &amp; REPLACE(H$41, 2, 1, "") &amp; REPLACE($A47, 1, 1, ""), Undocumented!$B:$F, 5, FALSE) + 4, ""), VLOOKUP("#DD" &amp; REPLACE(H$41, 2, 1, "") &amp; REPLACE($A47, 1, 1, ""), Undocumented!$B:$F, 2, FALSE) &amp; CHAR(13) &amp; CHAR(10) &amp; VLOOKUP("#DD" &amp; REPLACE(H$41, 2, 1, "") &amp; REPLACE($A47, 1, 1, ""), Undocumented!$B:$F, 4, FALSE) &amp; IF(VLOOKUP("#DD" &amp; REPLACE(H$41, 2, 1, "") &amp; REPLACE($A47, 1, 1, ""), Undocumented!$B:$F, 4, FALSE) &lt;&gt; VLOOKUP("#DD" &amp; REPLACE(H$41, 2, 1, "") &amp; REPLACE($A47, 1, 1, ""), Undocumented!$B:$F, 5, FALSE), " / " &amp; VLOOKUP("#DD" &amp; REPLACE(H$41, 2, 1, "") &amp; REPLACE($A47, 1, 1, ""), Undocumented!$B:$F, 5, FALSE), ""))</f>
        <v>LD IXH, IXL_x000D_
8</v>
      </c>
      <c r="I47" s="62" t="str">
        <f>IF(ISERROR(VLOOKUP("#DD" &amp; REPLACE(I$41, 2, 1, "") &amp; REPLACE($A47, 1, 1, ""), Undocumented!$B:$F, 2, FALSE)), VLOOKUP("#" &amp; REPLACE(I$41, 2, 1, "") &amp; REPLACE($A47, 1, 1, ""), Undocumented!$B:$F, 2, FALSE) &amp; CHAR(13) &amp; CHAR(10) &amp; VLOOKUP("#" &amp; REPLACE(I$41, 2, 1, "") &amp; REPLACE($A47, 1, 1, ""), Undocumented!$B:$F, 4, FALSE) + 4 &amp; IF(VLOOKUP("#" &amp; REPLACE(I$41, 2, 1, "") &amp; REPLACE($A47, 1, 1, ""), Undocumented!$B:$F, 4, FALSE) &lt;&gt; VLOOKUP("#" &amp; REPLACE(I$41, 2, 1, "") &amp; REPLACE($A47, 1, 1, ""), Undocumented!$B:$F, 5, FALSE), " / " &amp; VLOOKUP("#" &amp; REPLACE(I$41, 2, 1, "") &amp; REPLACE($A47, 1, 1, ""), Undocumented!$B:$F, 5, FALSE) + 4, ""), VLOOKUP("#DD" &amp; REPLACE(I$41, 2, 1, "") &amp; REPLACE($A47, 1, 1, ""), Undocumented!$B:$F, 2, FALSE) &amp; CHAR(13) &amp; CHAR(10) &amp; VLOOKUP("#DD" &amp; REPLACE(I$41, 2, 1, "") &amp; REPLACE($A47, 1, 1, ""), Undocumented!$B:$F, 4, FALSE) &amp; IF(VLOOKUP("#DD" &amp; REPLACE(I$41, 2, 1, "") &amp; REPLACE($A47, 1, 1, ""), Undocumented!$B:$F, 4, FALSE) &lt;&gt; VLOOKUP("#DD" &amp; REPLACE(I$41, 2, 1, "") &amp; REPLACE($A47, 1, 1, ""), Undocumented!$B:$F, 5, FALSE), " / " &amp; VLOOKUP("#DD" &amp; REPLACE(I$41, 2, 1, "") &amp; REPLACE($A47, 1, 1, ""), Undocumented!$B:$F, 5, FALSE), ""))</f>
        <v>LD (IX + d), L_x000D_
19</v>
      </c>
      <c r="J47" s="63" t="str">
        <f>IF(ISERROR(VLOOKUP("#DD" &amp; REPLACE(J$41, 2, 1, "") &amp; REPLACE($A47, 1, 1, ""), Undocumented!$B:$F, 2, FALSE)), VLOOKUP("#" &amp; REPLACE(J$41, 2, 1, "") &amp; REPLACE($A47, 1, 1, ""), Undocumented!$B:$F, 2, FALSE) &amp; CHAR(13) &amp; CHAR(10) &amp; VLOOKUP("#" &amp; REPLACE(J$41, 2, 1, "") &amp; REPLACE($A47, 1, 1, ""), Undocumented!$B:$F, 4, FALSE) + 4 &amp; IF(VLOOKUP("#" &amp; REPLACE(J$41, 2, 1, "") &amp; REPLACE($A47, 1, 1, ""), Undocumented!$B:$F, 4, FALSE) &lt;&gt; VLOOKUP("#" &amp; REPLACE(J$41, 2, 1, "") &amp; REPLACE($A47, 1, 1, ""), Undocumented!$B:$F, 5, FALSE), " / " &amp; VLOOKUP("#" &amp; REPLACE(J$41, 2, 1, "") &amp; REPLACE($A47, 1, 1, ""), Undocumented!$B:$F, 5, FALSE) + 4, ""), VLOOKUP("#DD" &amp; REPLACE(J$41, 2, 1, "") &amp; REPLACE($A47, 1, 1, ""), Undocumented!$B:$F, 2, FALSE) &amp; CHAR(13) &amp; CHAR(10) &amp; VLOOKUP("#DD" &amp; REPLACE(J$41, 2, 1, "") &amp; REPLACE($A47, 1, 1, ""), Undocumented!$B:$F, 4, FALSE) &amp; IF(VLOOKUP("#DD" &amp; REPLACE(J$41, 2, 1, "") &amp; REPLACE($A47, 1, 1, ""), Undocumented!$B:$F, 4, FALSE) &lt;&gt; VLOOKUP("#DD" &amp; REPLACE(J$41, 2, 1, "") &amp; REPLACE($A47, 1, 1, ""), Undocumented!$B:$F, 5, FALSE), " / " &amp; VLOOKUP("#DD" &amp; REPLACE(J$41, 2, 1, "") &amp; REPLACE($A47, 1, 1, ""), Undocumented!$B:$F, 5, FALSE), ""))</f>
        <v>ADD A, IXL_x000D_
8</v>
      </c>
      <c r="K47" s="59" t="str">
        <f>IF(ISERROR(VLOOKUP("#DD" &amp; REPLACE(K$41, 2, 1, "") &amp; REPLACE($A47, 1, 1, ""), Undocumented!$B:$F, 2, FALSE)), VLOOKUP("#" &amp; REPLACE(K$41, 2, 1, "") &amp; REPLACE($A47, 1, 1, ""), Undocumented!$B:$F, 2, FALSE) &amp; CHAR(13) &amp; CHAR(10) &amp; VLOOKUP("#" &amp; REPLACE(K$41, 2, 1, "") &amp; REPLACE($A47, 1, 1, ""), Undocumented!$B:$F, 4, FALSE) + 4 &amp; IF(VLOOKUP("#" &amp; REPLACE(K$41, 2, 1, "") &amp; REPLACE($A47, 1, 1, ""), Undocumented!$B:$F, 4, FALSE) &lt;&gt; VLOOKUP("#" &amp; REPLACE(K$41, 2, 1, "") &amp; REPLACE($A47, 1, 1, ""), Undocumented!$B:$F, 5, FALSE), " / " &amp; VLOOKUP("#" &amp; REPLACE(K$41, 2, 1, "") &amp; REPLACE($A47, 1, 1, ""), Undocumented!$B:$F, 5, FALSE) + 4, ""), VLOOKUP("#DD" &amp; REPLACE(K$41, 2, 1, "") &amp; REPLACE($A47, 1, 1, ""), Undocumented!$B:$F, 2, FALSE) &amp; CHAR(13) &amp; CHAR(10) &amp; VLOOKUP("#DD" &amp; REPLACE(K$41, 2, 1, "") &amp; REPLACE($A47, 1, 1, ""), Undocumented!$B:$F, 4, FALSE) &amp; IF(VLOOKUP("#DD" &amp; REPLACE(K$41, 2, 1, "") &amp; REPLACE($A47, 1, 1, ""), Undocumented!$B:$F, 4, FALSE) &lt;&gt; VLOOKUP("#DD" &amp; REPLACE(K$41, 2, 1, "") &amp; REPLACE($A47, 1, 1, ""), Undocumented!$B:$F, 5, FALSE), " / " &amp; VLOOKUP("#DD" &amp; REPLACE(K$41, 2, 1, "") &amp; REPLACE($A47, 1, 1, ""), Undocumented!$B:$F, 5, FALSE), ""))</f>
        <v>SUB IXL_x000D_
8</v>
      </c>
      <c r="L47" s="59" t="str">
        <f>IF(ISERROR(VLOOKUP("#DD" &amp; REPLACE(L$41, 2, 1, "") &amp; REPLACE($A47, 1, 1, ""), Undocumented!$B:$F, 2, FALSE)), VLOOKUP("#" &amp; REPLACE(L$41, 2, 1, "") &amp; REPLACE($A47, 1, 1, ""), Undocumented!$B:$F, 2, FALSE) &amp; CHAR(13) &amp; CHAR(10) &amp; VLOOKUP("#" &amp; REPLACE(L$41, 2, 1, "") &amp; REPLACE($A47, 1, 1, ""), Undocumented!$B:$F, 4, FALSE) + 4 &amp; IF(VLOOKUP("#" &amp; REPLACE(L$41, 2, 1, "") &amp; REPLACE($A47, 1, 1, ""), Undocumented!$B:$F, 4, FALSE) &lt;&gt; VLOOKUP("#" &amp; REPLACE(L$41, 2, 1, "") &amp; REPLACE($A47, 1, 1, ""), Undocumented!$B:$F, 5, FALSE), " / " &amp; VLOOKUP("#" &amp; REPLACE(L$41, 2, 1, "") &amp; REPLACE($A47, 1, 1, ""), Undocumented!$B:$F, 5, FALSE) + 4, ""), VLOOKUP("#DD" &amp; REPLACE(L$41, 2, 1, "") &amp; REPLACE($A47, 1, 1, ""), Undocumented!$B:$F, 2, FALSE) &amp; CHAR(13) &amp; CHAR(10) &amp; VLOOKUP("#DD" &amp; REPLACE(L$41, 2, 1, "") &amp; REPLACE($A47, 1, 1, ""), Undocumented!$B:$F, 4, FALSE) &amp; IF(VLOOKUP("#DD" &amp; REPLACE(L$41, 2, 1, "") &amp; REPLACE($A47, 1, 1, ""), Undocumented!$B:$F, 4, FALSE) &lt;&gt; VLOOKUP("#DD" &amp; REPLACE(L$41, 2, 1, "") &amp; REPLACE($A47, 1, 1, ""), Undocumented!$B:$F, 5, FALSE), " / " &amp; VLOOKUP("#DD" &amp; REPLACE(L$41, 2, 1, "") &amp; REPLACE($A47, 1, 1, ""), Undocumented!$B:$F, 5, FALSE), ""))</f>
        <v>AND IXL_x000D_
8</v>
      </c>
      <c r="M47" s="59" t="str">
        <f>IF(ISERROR(VLOOKUP("#DD" &amp; REPLACE(M$41, 2, 1, "") &amp; REPLACE($A47, 1, 1, ""), Undocumented!$B:$F, 2, FALSE)), VLOOKUP("#" &amp; REPLACE(M$41, 2, 1, "") &amp; REPLACE($A47, 1, 1, ""), Undocumented!$B:$F, 2, FALSE) &amp; CHAR(13) &amp; CHAR(10) &amp; VLOOKUP("#" &amp; REPLACE(M$41, 2, 1, "") &amp; REPLACE($A47, 1, 1, ""), Undocumented!$B:$F, 4, FALSE) + 4 &amp; IF(VLOOKUP("#" &amp; REPLACE(M$41, 2, 1, "") &amp; REPLACE($A47, 1, 1, ""), Undocumented!$B:$F, 4, FALSE) &lt;&gt; VLOOKUP("#" &amp; REPLACE(M$41, 2, 1, "") &amp; REPLACE($A47, 1, 1, ""), Undocumented!$B:$F, 5, FALSE), " / " &amp; VLOOKUP("#" &amp; REPLACE(M$41, 2, 1, "") &amp; REPLACE($A47, 1, 1, ""), Undocumented!$B:$F, 5, FALSE) + 4, ""), VLOOKUP("#DD" &amp; REPLACE(M$41, 2, 1, "") &amp; REPLACE($A47, 1, 1, ""), Undocumented!$B:$F, 2, FALSE) &amp; CHAR(13) &amp; CHAR(10) &amp; VLOOKUP("#DD" &amp; REPLACE(M$41, 2, 1, "") &amp; REPLACE($A47, 1, 1, ""), Undocumented!$B:$F, 4, FALSE) &amp; IF(VLOOKUP("#DD" &amp; REPLACE(M$41, 2, 1, "") &amp; REPLACE($A47, 1, 1, ""), Undocumented!$B:$F, 4, FALSE) &lt;&gt; VLOOKUP("#DD" &amp; REPLACE(M$41, 2, 1, "") &amp; REPLACE($A47, 1, 1, ""), Undocumented!$B:$F, 5, FALSE), " / " &amp; VLOOKUP("#DD" &amp; REPLACE(M$41, 2, 1, "") &amp; REPLACE($A47, 1, 1, ""), Undocumented!$B:$F, 5, FALSE), ""))</f>
        <v>OR IXL_x000D_
8</v>
      </c>
      <c r="N47" s="49" t="str">
        <f>IF(ISERROR(VLOOKUP("#DD" &amp; REPLACE(N$41, 2, 1, "") &amp; REPLACE($A47, 1, 1, ""), Undocumented!$B:$F, 2, FALSE)), VLOOKUP("#" &amp; REPLACE(N$41, 2, 1, "") &amp; REPLACE($A47, 1, 1, ""), Undocumented!$B:$F, 2, FALSE) &amp; CHAR(13) &amp; CHAR(10) &amp; VLOOKUP("#" &amp; REPLACE(N$41, 2, 1, "") &amp; REPLACE($A47, 1, 1, ""), Undocumented!$B:$F, 4, FALSE) + 4 &amp; IF(VLOOKUP("#" &amp; REPLACE(N$41, 2, 1, "") &amp; REPLACE($A47, 1, 1, ""), Undocumented!$B:$F, 4, FALSE) &lt;&gt; VLOOKUP("#" &amp; REPLACE(N$41, 2, 1, "") &amp; REPLACE($A47, 1, 1, ""), Undocumented!$B:$F, 5, FALSE), " / " &amp; VLOOKUP("#" &amp; REPLACE(N$41, 2, 1, "") &amp; REPLACE($A47, 1, 1, ""), Undocumented!$B:$F, 5, FALSE) + 4, ""), VLOOKUP("#DD" &amp; REPLACE(N$41, 2, 1, "") &amp; REPLACE($A47, 1, 1, ""), Undocumented!$B:$F, 2, FALSE) &amp; CHAR(13) &amp; CHAR(10) &amp; VLOOKUP("#DD" &amp; REPLACE(N$41, 2, 1, "") &amp; REPLACE($A47, 1, 1, ""), Undocumented!$B:$F, 4, FALSE) &amp; IF(VLOOKUP("#DD" &amp; REPLACE(N$41, 2, 1, "") &amp; REPLACE($A47, 1, 1, ""), Undocumented!$B:$F, 4, FALSE) &lt;&gt; VLOOKUP("#DD" &amp; REPLACE(N$41, 2, 1, "") &amp; REPLACE($A47, 1, 1, ""), Undocumented!$B:$F, 5, FALSE), " / " &amp; VLOOKUP("#DD" &amp; REPLACE(N$41, 2, 1, "") &amp; REPLACE($A47, 1, 1, ""), Undocumented!$B:$F, 5, FALSE), ""))</f>
        <v>PUSH BC_x000D_
15</v>
      </c>
      <c r="O47" s="49" t="str">
        <f>IF(ISERROR(VLOOKUP("#DD" &amp; REPLACE(O$41, 2, 1, "") &amp; REPLACE($A47, 1, 1, ""), Undocumented!$B:$F, 2, FALSE)), VLOOKUP("#" &amp; REPLACE(O$41, 2, 1, "") &amp; REPLACE($A47, 1, 1, ""), Undocumented!$B:$F, 2, FALSE) &amp; CHAR(13) &amp; CHAR(10) &amp; VLOOKUP("#" &amp; REPLACE(O$41, 2, 1, "") &amp; REPLACE($A47, 1, 1, ""), Undocumented!$B:$F, 4, FALSE) + 4 &amp; IF(VLOOKUP("#" &amp; REPLACE(O$41, 2, 1, "") &amp; REPLACE($A47, 1, 1, ""), Undocumented!$B:$F, 4, FALSE) &lt;&gt; VLOOKUP("#" &amp; REPLACE(O$41, 2, 1, "") &amp; REPLACE($A47, 1, 1, ""), Undocumented!$B:$F, 5, FALSE), " / " &amp; VLOOKUP("#" &amp; REPLACE(O$41, 2, 1, "") &amp; REPLACE($A47, 1, 1, ""), Undocumented!$B:$F, 5, FALSE) + 4, ""), VLOOKUP("#DD" &amp; REPLACE(O$41, 2, 1, "") &amp; REPLACE($A47, 1, 1, ""), Undocumented!$B:$F, 2, FALSE) &amp; CHAR(13) &amp; CHAR(10) &amp; VLOOKUP("#DD" &amp; REPLACE(O$41, 2, 1, "") &amp; REPLACE($A47, 1, 1, ""), Undocumented!$B:$F, 4, FALSE) &amp; IF(VLOOKUP("#DD" &amp; REPLACE(O$41, 2, 1, "") &amp; REPLACE($A47, 1, 1, ""), Undocumented!$B:$F, 4, FALSE) &lt;&gt; VLOOKUP("#DD" &amp; REPLACE(O$41, 2, 1, "") &amp; REPLACE($A47, 1, 1, ""), Undocumented!$B:$F, 5, FALSE), " / " &amp; VLOOKUP("#DD" &amp; REPLACE(O$41, 2, 1, "") &amp; REPLACE($A47, 1, 1, ""), Undocumented!$B:$F, 5, FALSE), ""))</f>
        <v>PUSH DE_x000D_
15</v>
      </c>
      <c r="P47" s="59" t="str">
        <f>IF(ISERROR(VLOOKUP("#DD" &amp; REPLACE(P$41, 2, 1, "") &amp; REPLACE($A47, 1, 1, ""), Undocumented!$B:$F, 2, FALSE)), VLOOKUP("#" &amp; REPLACE(P$41, 2, 1, "") &amp; REPLACE($A47, 1, 1, ""), Undocumented!$B:$F, 2, FALSE) &amp; CHAR(13) &amp; CHAR(10) &amp; VLOOKUP("#" &amp; REPLACE(P$41, 2, 1, "") &amp; REPLACE($A47, 1, 1, ""), Undocumented!$B:$F, 4, FALSE) + 4 &amp; IF(VLOOKUP("#" &amp; REPLACE(P$41, 2, 1, "") &amp; REPLACE($A47, 1, 1, ""), Undocumented!$B:$F, 4, FALSE) &lt;&gt; VLOOKUP("#" &amp; REPLACE(P$41, 2, 1, "") &amp; REPLACE($A47, 1, 1, ""), Undocumented!$B:$F, 5, FALSE), " / " &amp; VLOOKUP("#" &amp; REPLACE(P$41, 2, 1, "") &amp; REPLACE($A47, 1, 1, ""), Undocumented!$B:$F, 5, FALSE) + 4, ""), VLOOKUP("#DD" &amp; REPLACE(P$41, 2, 1, "") &amp; REPLACE($A47, 1, 1, ""), Undocumented!$B:$F, 2, FALSE) &amp; CHAR(13) &amp; CHAR(10) &amp; VLOOKUP("#DD" &amp; REPLACE(P$41, 2, 1, "") &amp; REPLACE($A47, 1, 1, ""), Undocumented!$B:$F, 4, FALSE) &amp; IF(VLOOKUP("#DD" &amp; REPLACE(P$41, 2, 1, "") &amp; REPLACE($A47, 1, 1, ""), Undocumented!$B:$F, 4, FALSE) &lt;&gt; VLOOKUP("#DD" &amp; REPLACE(P$41, 2, 1, "") &amp; REPLACE($A47, 1, 1, ""), Undocumented!$B:$F, 5, FALSE), " / " &amp; VLOOKUP("#DD" &amp; REPLACE(P$41, 2, 1, "") &amp; REPLACE($A47, 1, 1, ""), Undocumented!$B:$F, 5, FALSE), ""))</f>
        <v>PUSH IX_x000D_
15</v>
      </c>
      <c r="Q47" s="51" t="str">
        <f>IF(ISERROR(VLOOKUP("#DD" &amp; REPLACE(Q$41, 2, 1, "") &amp; REPLACE($A47, 1, 1, ""), Undocumented!$B:$F, 2, FALSE)), VLOOKUP("#" &amp; REPLACE(Q$41, 2, 1, "") &amp; REPLACE($A47, 1, 1, ""), Undocumented!$B:$F, 2, FALSE) &amp; CHAR(13) &amp; CHAR(10) &amp; VLOOKUP("#" &amp; REPLACE(Q$41, 2, 1, "") &amp; REPLACE($A47, 1, 1, ""), Undocumented!$B:$F, 4, FALSE) + 4 &amp; IF(VLOOKUP("#" &amp; REPLACE(Q$41, 2, 1, "") &amp; REPLACE($A47, 1, 1, ""), Undocumented!$B:$F, 4, FALSE) &lt;&gt; VLOOKUP("#" &amp; REPLACE(Q$41, 2, 1, "") &amp; REPLACE($A47, 1, 1, ""), Undocumented!$B:$F, 5, FALSE), " / " &amp; VLOOKUP("#" &amp; REPLACE(Q$41, 2, 1, "") &amp; REPLACE($A47, 1, 1, ""), Undocumented!$B:$F, 5, FALSE) + 4, ""), VLOOKUP("#DD" &amp; REPLACE(Q$41, 2, 1, "") &amp; REPLACE($A47, 1, 1, ""), Undocumented!$B:$F, 2, FALSE) &amp; CHAR(13) &amp; CHAR(10) &amp; VLOOKUP("#DD" &amp; REPLACE(Q$41, 2, 1, "") &amp; REPLACE($A47, 1, 1, ""), Undocumented!$B:$F, 4, FALSE) &amp; IF(VLOOKUP("#DD" &amp; REPLACE(Q$41, 2, 1, "") &amp; REPLACE($A47, 1, 1, ""), Undocumented!$B:$F, 4, FALSE) &lt;&gt; VLOOKUP("#DD" &amp; REPLACE(Q$41, 2, 1, "") &amp; REPLACE($A47, 1, 1, ""), Undocumented!$B:$F, 5, FALSE), " / " &amp; VLOOKUP("#DD" &amp; REPLACE(Q$41, 2, 1, "") &amp; REPLACE($A47, 1, 1, ""), Undocumented!$B:$F, 5, FALSE), ""))</f>
        <v>PUSH AF_x000D_
15</v>
      </c>
      <c r="S47" s="6">
        <v>8</v>
      </c>
      <c r="T47" s="6">
        <v>8</v>
      </c>
      <c r="U47" s="6">
        <v>8</v>
      </c>
      <c r="V47" s="6" t="s">
        <v>138</v>
      </c>
      <c r="W47" s="6">
        <v>8</v>
      </c>
      <c r="X47" s="6">
        <v>8</v>
      </c>
      <c r="Y47" s="6">
        <v>8</v>
      </c>
      <c r="Z47" s="6" t="s">
        <v>106</v>
      </c>
      <c r="AA47" s="6">
        <v>8</v>
      </c>
      <c r="AB47" s="6">
        <v>8</v>
      </c>
      <c r="AC47" s="6">
        <v>8</v>
      </c>
      <c r="AD47" s="6">
        <v>8</v>
      </c>
      <c r="AE47" s="6">
        <v>15</v>
      </c>
      <c r="AF47" s="6">
        <v>15</v>
      </c>
      <c r="AG47" s="6" t="s">
        <v>93</v>
      </c>
      <c r="AH47" s="6">
        <v>15</v>
      </c>
      <c r="AI47" s="6" t="str">
        <f t="shared" si="2"/>
        <v>{ 8, 8, 8, 23, 8, 8, 8, 19, 8, 8, 8, 8, 15, 15, 15, 15},</v>
      </c>
    </row>
    <row r="48" spans="1:35" ht="26.25" thickBot="1">
      <c r="A48" s="11" t="s">
        <v>5232</v>
      </c>
      <c r="B48" s="48" t="str">
        <f>IF(ISERROR(VLOOKUP("#DD" &amp; REPLACE(B$41, 2, 1, "") &amp; REPLACE($A48, 1, 1, ""), Undocumented!$B:$F, 2, FALSE)), VLOOKUP("#" &amp; REPLACE(B$41, 2, 1, "") &amp; REPLACE($A48, 1, 1, ""), Undocumented!$B:$F, 2, FALSE) &amp; CHAR(13) &amp; CHAR(10) &amp; VLOOKUP("#" &amp; REPLACE(B$41, 2, 1, "") &amp; REPLACE($A48, 1, 1, ""), Undocumented!$B:$F, 4, FALSE) + 4 &amp; IF(VLOOKUP("#" &amp; REPLACE(B$41, 2, 1, "") &amp; REPLACE($A48, 1, 1, ""), Undocumented!$B:$F, 4, FALSE) &lt;&gt; VLOOKUP("#" &amp; REPLACE(B$41, 2, 1, "") &amp; REPLACE($A48, 1, 1, ""), Undocumented!$B:$F, 5, FALSE), " / " &amp; VLOOKUP("#" &amp; REPLACE(B$41, 2, 1, "") &amp; REPLACE($A48, 1, 1, ""), Undocumented!$B:$F, 5, FALSE) + 4, ""), VLOOKUP("#DD" &amp; REPLACE(B$41, 2, 1, "") &amp; REPLACE($A48, 1, 1, ""), Undocumented!$B:$F, 2, FALSE) &amp; CHAR(13) &amp; CHAR(10) &amp; VLOOKUP("#DD" &amp; REPLACE(B$41, 2, 1, "") &amp; REPLACE($A48, 1, 1, ""), Undocumented!$B:$F, 4, FALSE) &amp; IF(VLOOKUP("#DD" &amp; REPLACE(B$41, 2, 1, "") &amp; REPLACE($A48, 1, 1, ""), Undocumented!$B:$F, 4, FALSE) &lt;&gt; VLOOKUP("#DD" &amp; REPLACE(B$41, 2, 1, "") &amp; REPLACE($A48, 1, 1, ""), Undocumented!$B:$F, 5, FALSE), " / " &amp; VLOOKUP("#DD" &amp; REPLACE(B$41, 2, 1, "") &amp; REPLACE($A48, 1, 1, ""), Undocumented!$B:$F, 5, FALSE), ""))</f>
        <v>LD B, n_x000D_
11</v>
      </c>
      <c r="C48" s="49" t="str">
        <f>IF(ISERROR(VLOOKUP("#DD" &amp; REPLACE(C$41, 2, 1, "") &amp; REPLACE($A48, 1, 1, ""), Undocumented!$B:$F, 2, FALSE)), VLOOKUP("#" &amp; REPLACE(C$41, 2, 1, "") &amp; REPLACE($A48, 1, 1, ""), Undocumented!$B:$F, 2, FALSE) &amp; CHAR(13) &amp; CHAR(10) &amp; VLOOKUP("#" &amp; REPLACE(C$41, 2, 1, "") &amp; REPLACE($A48, 1, 1, ""), Undocumented!$B:$F, 4, FALSE) + 4 &amp; IF(VLOOKUP("#" &amp; REPLACE(C$41, 2, 1, "") &amp; REPLACE($A48, 1, 1, ""), Undocumented!$B:$F, 4, FALSE) &lt;&gt; VLOOKUP("#" &amp; REPLACE(C$41, 2, 1, "") &amp; REPLACE($A48, 1, 1, ""), Undocumented!$B:$F, 5, FALSE), " / " &amp; VLOOKUP("#" &amp; REPLACE(C$41, 2, 1, "") &amp; REPLACE($A48, 1, 1, ""), Undocumented!$B:$F, 5, FALSE) + 4, ""), VLOOKUP("#DD" &amp; REPLACE(C$41, 2, 1, "") &amp; REPLACE($A48, 1, 1, ""), Undocumented!$B:$F, 2, FALSE) &amp; CHAR(13) &amp; CHAR(10) &amp; VLOOKUP("#DD" &amp; REPLACE(C$41, 2, 1, "") &amp; REPLACE($A48, 1, 1, ""), Undocumented!$B:$F, 4, FALSE) &amp; IF(VLOOKUP("#DD" &amp; REPLACE(C$41, 2, 1, "") &amp; REPLACE($A48, 1, 1, ""), Undocumented!$B:$F, 4, FALSE) &lt;&gt; VLOOKUP("#DD" &amp; REPLACE(C$41, 2, 1, "") &amp; REPLACE($A48, 1, 1, ""), Undocumented!$B:$F, 5, FALSE), " / " &amp; VLOOKUP("#DD" &amp; REPLACE(C$41, 2, 1, "") &amp; REPLACE($A48, 1, 1, ""), Undocumented!$B:$F, 5, FALSE), ""))</f>
        <v>LD D, n_x000D_
11</v>
      </c>
      <c r="D48" s="59" t="str">
        <f>IF(ISERROR(VLOOKUP("#DD" &amp; REPLACE(D$41, 2, 1, "") &amp; REPLACE($A48, 1, 1, ""), Undocumented!$B:$F, 2, FALSE)), VLOOKUP("#" &amp; REPLACE(D$41, 2, 1, "") &amp; REPLACE($A48, 1, 1, ""), Undocumented!$B:$F, 2, FALSE) &amp; CHAR(13) &amp; CHAR(10) &amp; VLOOKUP("#" &amp; REPLACE(D$41, 2, 1, "") &amp; REPLACE($A48, 1, 1, ""), Undocumented!$B:$F, 4, FALSE) + 4 &amp; IF(VLOOKUP("#" &amp; REPLACE(D$41, 2, 1, "") &amp; REPLACE($A48, 1, 1, ""), Undocumented!$B:$F, 4, FALSE) &lt;&gt; VLOOKUP("#" &amp; REPLACE(D$41, 2, 1, "") &amp; REPLACE($A48, 1, 1, ""), Undocumented!$B:$F, 5, FALSE), " / " &amp; VLOOKUP("#" &amp; REPLACE(D$41, 2, 1, "") &amp; REPLACE($A48, 1, 1, ""), Undocumented!$B:$F, 5, FALSE) + 4, ""), VLOOKUP("#DD" &amp; REPLACE(D$41, 2, 1, "") &amp; REPLACE($A48, 1, 1, ""), Undocumented!$B:$F, 2, FALSE) &amp; CHAR(13) &amp; CHAR(10) &amp; VLOOKUP("#DD" &amp; REPLACE(D$41, 2, 1, "") &amp; REPLACE($A48, 1, 1, ""), Undocumented!$B:$F, 4, FALSE) &amp; IF(VLOOKUP("#DD" &amp; REPLACE(D$41, 2, 1, "") &amp; REPLACE($A48, 1, 1, ""), Undocumented!$B:$F, 4, FALSE) &lt;&gt; VLOOKUP("#DD" &amp; REPLACE(D$41, 2, 1, "") &amp; REPLACE($A48, 1, 1, ""), Undocumented!$B:$F, 5, FALSE), " / " &amp; VLOOKUP("#DD" &amp; REPLACE(D$41, 2, 1, "") &amp; REPLACE($A48, 1, 1, ""), Undocumented!$B:$F, 5, FALSE), ""))</f>
        <v>LD IXH, n_x000D_
11</v>
      </c>
      <c r="E48" s="59" t="str">
        <f>IF(ISERROR(VLOOKUP("#DD" &amp; REPLACE(E$41, 2, 1, "") &amp; REPLACE($A48, 1, 1, ""), Undocumented!$B:$F, 2, FALSE)), VLOOKUP("#" &amp; REPLACE(E$41, 2, 1, "") &amp; REPLACE($A48, 1, 1, ""), Undocumented!$B:$F, 2, FALSE) &amp; CHAR(13) &amp; CHAR(10) &amp; VLOOKUP("#" &amp; REPLACE(E$41, 2, 1, "") &amp; REPLACE($A48, 1, 1, ""), Undocumented!$B:$F, 4, FALSE) + 4 &amp; IF(VLOOKUP("#" &amp; REPLACE(E$41, 2, 1, "") &amp; REPLACE($A48, 1, 1, ""), Undocumented!$B:$F, 4, FALSE) &lt;&gt; VLOOKUP("#" &amp; REPLACE(E$41, 2, 1, "") &amp; REPLACE($A48, 1, 1, ""), Undocumented!$B:$F, 5, FALSE), " / " &amp; VLOOKUP("#" &amp; REPLACE(E$41, 2, 1, "") &amp; REPLACE($A48, 1, 1, ""), Undocumented!$B:$F, 5, FALSE) + 4, ""), VLOOKUP("#DD" &amp; REPLACE(E$41, 2, 1, "") &amp; REPLACE($A48, 1, 1, ""), Undocumented!$B:$F, 2, FALSE) &amp; CHAR(13) &amp; CHAR(10) &amp; VLOOKUP("#DD" &amp; REPLACE(E$41, 2, 1, "") &amp; REPLACE($A48, 1, 1, ""), Undocumented!$B:$F, 4, FALSE) &amp; IF(VLOOKUP("#DD" &amp; REPLACE(E$41, 2, 1, "") &amp; REPLACE($A48, 1, 1, ""), Undocumented!$B:$F, 4, FALSE) &lt;&gt; VLOOKUP("#DD" &amp; REPLACE(E$41, 2, 1, "") &amp; REPLACE($A48, 1, 1, ""), Undocumented!$B:$F, 5, FALSE), " / " &amp; VLOOKUP("#DD" &amp; REPLACE(E$41, 2, 1, "") &amp; REPLACE($A48, 1, 1, ""), Undocumented!$B:$F, 5, FALSE), ""))</f>
        <v>LD (IX + d), n_x000D_
19</v>
      </c>
      <c r="F48" s="59" t="str">
        <f>IF(ISERROR(VLOOKUP("#DD" &amp; REPLACE(F$41, 2, 1, "") &amp; REPLACE($A48, 1, 1, ""), Undocumented!$B:$F, 2, FALSE)), VLOOKUP("#" &amp; REPLACE(F$41, 2, 1, "") &amp; REPLACE($A48, 1, 1, ""), Undocumented!$B:$F, 2, FALSE) &amp; CHAR(13) &amp; CHAR(10) &amp; VLOOKUP("#" &amp; REPLACE(F$41, 2, 1, "") &amp; REPLACE($A48, 1, 1, ""), Undocumented!$B:$F, 4, FALSE) + 4 &amp; IF(VLOOKUP("#" &amp; REPLACE(F$41, 2, 1, "") &amp; REPLACE($A48, 1, 1, ""), Undocumented!$B:$F, 4, FALSE) &lt;&gt; VLOOKUP("#" &amp; REPLACE(F$41, 2, 1, "") &amp; REPLACE($A48, 1, 1, ""), Undocumented!$B:$F, 5, FALSE), " / " &amp; VLOOKUP("#" &amp; REPLACE(F$41, 2, 1, "") &amp; REPLACE($A48, 1, 1, ""), Undocumented!$B:$F, 5, FALSE) + 4, ""), VLOOKUP("#DD" &amp; REPLACE(F$41, 2, 1, "") &amp; REPLACE($A48, 1, 1, ""), Undocumented!$B:$F, 2, FALSE) &amp; CHAR(13) &amp; CHAR(10) &amp; VLOOKUP("#DD" &amp; REPLACE(F$41, 2, 1, "") &amp; REPLACE($A48, 1, 1, ""), Undocumented!$B:$F, 4, FALSE) &amp; IF(VLOOKUP("#DD" &amp; REPLACE(F$41, 2, 1, "") &amp; REPLACE($A48, 1, 1, ""), Undocumented!$B:$F, 4, FALSE) &lt;&gt; VLOOKUP("#DD" &amp; REPLACE(F$41, 2, 1, "") &amp; REPLACE($A48, 1, 1, ""), Undocumented!$B:$F, 5, FALSE), " / " &amp; VLOOKUP("#DD" &amp; REPLACE(F$41, 2, 1, "") &amp; REPLACE($A48, 1, 1, ""), Undocumented!$B:$F, 5, FALSE), ""))</f>
        <v>LD B, (IX + d)_x000D_
19</v>
      </c>
      <c r="G48" s="61" t="str">
        <f>IF(ISERROR(VLOOKUP("#DD" &amp; REPLACE(G$41, 2, 1, "") &amp; REPLACE($A48, 1, 1, ""), Undocumented!$B:$F, 2, FALSE)), VLOOKUP("#" &amp; REPLACE(G$41, 2, 1, "") &amp; REPLACE($A48, 1, 1, ""), Undocumented!$B:$F, 2, FALSE) &amp; CHAR(13) &amp; CHAR(10) &amp; VLOOKUP("#" &amp; REPLACE(G$41, 2, 1, "") &amp; REPLACE($A48, 1, 1, ""), Undocumented!$B:$F, 4, FALSE) + 4 &amp; IF(VLOOKUP("#" &amp; REPLACE(G$41, 2, 1, "") &amp; REPLACE($A48, 1, 1, ""), Undocumented!$B:$F, 4, FALSE) &lt;&gt; VLOOKUP("#" &amp; REPLACE(G$41, 2, 1, "") &amp; REPLACE($A48, 1, 1, ""), Undocumented!$B:$F, 5, FALSE), " / " &amp; VLOOKUP("#" &amp; REPLACE(G$41, 2, 1, "") &amp; REPLACE($A48, 1, 1, ""), Undocumented!$B:$F, 5, FALSE) + 4, ""), VLOOKUP("#DD" &amp; REPLACE(G$41, 2, 1, "") &amp; REPLACE($A48, 1, 1, ""), Undocumented!$B:$F, 2, FALSE) &amp; CHAR(13) &amp; CHAR(10) &amp; VLOOKUP("#DD" &amp; REPLACE(G$41, 2, 1, "") &amp; REPLACE($A48, 1, 1, ""), Undocumented!$B:$F, 4, FALSE) &amp; IF(VLOOKUP("#DD" &amp; REPLACE(G$41, 2, 1, "") &amp; REPLACE($A48, 1, 1, ""), Undocumented!$B:$F, 4, FALSE) &lt;&gt; VLOOKUP("#DD" &amp; REPLACE(G$41, 2, 1, "") &amp; REPLACE($A48, 1, 1, ""), Undocumented!$B:$F, 5, FALSE), " / " &amp; VLOOKUP("#DD" &amp; REPLACE(G$41, 2, 1, "") &amp; REPLACE($A48, 1, 1, ""), Undocumented!$B:$F, 5, FALSE), ""))</f>
        <v>LD D, (IX + d)_x000D_
19</v>
      </c>
      <c r="H48" s="62" t="str">
        <f>IF(ISERROR(VLOOKUP("#DD" &amp; REPLACE(H$41, 2, 1, "") &amp; REPLACE($A48, 1, 1, ""), Undocumented!$B:$F, 2, FALSE)), VLOOKUP("#" &amp; REPLACE(H$41, 2, 1, "") &amp; REPLACE($A48, 1, 1, ""), Undocumented!$B:$F, 2, FALSE) &amp; CHAR(13) &amp; CHAR(10) &amp; VLOOKUP("#" &amp; REPLACE(H$41, 2, 1, "") &amp; REPLACE($A48, 1, 1, ""), Undocumented!$B:$F, 4, FALSE) + 4 &amp; IF(VLOOKUP("#" &amp; REPLACE(H$41, 2, 1, "") &amp; REPLACE($A48, 1, 1, ""), Undocumented!$B:$F, 4, FALSE) &lt;&gt; VLOOKUP("#" &amp; REPLACE(H$41, 2, 1, "") &amp; REPLACE($A48, 1, 1, ""), Undocumented!$B:$F, 5, FALSE), " / " &amp; VLOOKUP("#" &amp; REPLACE(H$41, 2, 1, "") &amp; REPLACE($A48, 1, 1, ""), Undocumented!$B:$F, 5, FALSE) + 4, ""), VLOOKUP("#DD" &amp; REPLACE(H$41, 2, 1, "") &amp; REPLACE($A48, 1, 1, ""), Undocumented!$B:$F, 2, FALSE) &amp; CHAR(13) &amp; CHAR(10) &amp; VLOOKUP("#DD" &amp; REPLACE(H$41, 2, 1, "") &amp; REPLACE($A48, 1, 1, ""), Undocumented!$B:$F, 4, FALSE) &amp; IF(VLOOKUP("#DD" &amp; REPLACE(H$41, 2, 1, "") &amp; REPLACE($A48, 1, 1, ""), Undocumented!$B:$F, 4, FALSE) &lt;&gt; VLOOKUP("#DD" &amp; REPLACE(H$41, 2, 1, "") &amp; REPLACE($A48, 1, 1, ""), Undocumented!$B:$F, 5, FALSE), " / " &amp; VLOOKUP("#DD" &amp; REPLACE(H$41, 2, 1, "") &amp; REPLACE($A48, 1, 1, ""), Undocumented!$B:$F, 5, FALSE), ""))</f>
        <v>LD H, (IX + d)_x000D_
19</v>
      </c>
      <c r="I48" s="65" t="str">
        <f>IF(ISERROR(VLOOKUP("#DD" &amp; REPLACE(I$41, 2, 1, "") &amp; REPLACE($A48, 1, 1, ""), Undocumented!$B:$F, 2, FALSE)), VLOOKUP("#" &amp; REPLACE(I$41, 2, 1, "") &amp; REPLACE($A48, 1, 1, ""), Undocumented!$B:$F, 2, FALSE) &amp; CHAR(13) &amp; CHAR(10) &amp; VLOOKUP("#" &amp; REPLACE(I$41, 2, 1, "") &amp; REPLACE($A48, 1, 1, ""), Undocumented!$B:$F, 4, FALSE) + 4 &amp; IF(VLOOKUP("#" &amp; REPLACE(I$41, 2, 1, "") &amp; REPLACE($A48, 1, 1, ""), Undocumented!$B:$F, 4, FALSE) &lt;&gt; VLOOKUP("#" &amp; REPLACE(I$41, 2, 1, "") &amp; REPLACE($A48, 1, 1, ""), Undocumented!$B:$F, 5, FALSE), " / " &amp; VLOOKUP("#" &amp; REPLACE(I$41, 2, 1, "") &amp; REPLACE($A48, 1, 1, ""), Undocumented!$B:$F, 5, FALSE) + 4, ""), VLOOKUP("#DD" &amp; REPLACE(I$41, 2, 1, "") &amp; REPLACE($A48, 1, 1, ""), Undocumented!$B:$F, 2, FALSE) &amp; CHAR(13) &amp; CHAR(10) &amp; VLOOKUP("#DD" &amp; REPLACE(I$41, 2, 1, "") &amp; REPLACE($A48, 1, 1, ""), Undocumented!$B:$F, 4, FALSE) &amp; IF(VLOOKUP("#DD" &amp; REPLACE(I$41, 2, 1, "") &amp; REPLACE($A48, 1, 1, ""), Undocumented!$B:$F, 4, FALSE) &lt;&gt; VLOOKUP("#DD" &amp; REPLACE(I$41, 2, 1, "") &amp; REPLACE($A48, 1, 1, ""), Undocumented!$B:$F, 5, FALSE), " / " &amp; VLOOKUP("#DD" &amp; REPLACE(I$41, 2, 1, "") &amp; REPLACE($A48, 1, 1, ""), Undocumented!$B:$F, 5, FALSE), ""))</f>
        <v>HALT_x000D_
8</v>
      </c>
      <c r="J48" s="59" t="str">
        <f>IF(ISERROR(VLOOKUP("#DD" &amp; REPLACE(J$41, 2, 1, "") &amp; REPLACE($A48, 1, 1, ""), Undocumented!$B:$F, 2, FALSE)), VLOOKUP("#" &amp; REPLACE(J$41, 2, 1, "") &amp; REPLACE($A48, 1, 1, ""), Undocumented!$B:$F, 2, FALSE) &amp; CHAR(13) &amp; CHAR(10) &amp; VLOOKUP("#" &amp; REPLACE(J$41, 2, 1, "") &amp; REPLACE($A48, 1, 1, ""), Undocumented!$B:$F, 4, FALSE) + 4 &amp; IF(VLOOKUP("#" &amp; REPLACE(J$41, 2, 1, "") &amp; REPLACE($A48, 1, 1, ""), Undocumented!$B:$F, 4, FALSE) &lt;&gt; VLOOKUP("#" &amp; REPLACE(J$41, 2, 1, "") &amp; REPLACE($A48, 1, 1, ""), Undocumented!$B:$F, 5, FALSE), " / " &amp; VLOOKUP("#" &amp; REPLACE(J$41, 2, 1, "") &amp; REPLACE($A48, 1, 1, ""), Undocumented!$B:$F, 5, FALSE) + 4, ""), VLOOKUP("#DD" &amp; REPLACE(J$41, 2, 1, "") &amp; REPLACE($A48, 1, 1, ""), Undocumented!$B:$F, 2, FALSE) &amp; CHAR(13) &amp; CHAR(10) &amp; VLOOKUP("#DD" &amp; REPLACE(J$41, 2, 1, "") &amp; REPLACE($A48, 1, 1, ""), Undocumented!$B:$F, 4, FALSE) &amp; IF(VLOOKUP("#DD" &amp; REPLACE(J$41, 2, 1, "") &amp; REPLACE($A48, 1, 1, ""), Undocumented!$B:$F, 4, FALSE) &lt;&gt; VLOOKUP("#DD" &amp; REPLACE(J$41, 2, 1, "") &amp; REPLACE($A48, 1, 1, ""), Undocumented!$B:$F, 5, FALSE), " / " &amp; VLOOKUP("#DD" &amp; REPLACE(J$41, 2, 1, "") &amp; REPLACE($A48, 1, 1, ""), Undocumented!$B:$F, 5, FALSE), ""))</f>
        <v>ADD A, (IX + d)_x000D_
19</v>
      </c>
      <c r="K48" s="59" t="str">
        <f>IF(ISERROR(VLOOKUP("#DD" &amp; REPLACE(K$41, 2, 1, "") &amp; REPLACE($A48, 1, 1, ""), Undocumented!$B:$F, 2, FALSE)), VLOOKUP("#" &amp; REPLACE(K$41, 2, 1, "") &amp; REPLACE($A48, 1, 1, ""), Undocumented!$B:$F, 2, FALSE) &amp; CHAR(13) &amp; CHAR(10) &amp; VLOOKUP("#" &amp; REPLACE(K$41, 2, 1, "") &amp; REPLACE($A48, 1, 1, ""), Undocumented!$B:$F, 4, FALSE) + 4 &amp; IF(VLOOKUP("#" &amp; REPLACE(K$41, 2, 1, "") &amp; REPLACE($A48, 1, 1, ""), Undocumented!$B:$F, 4, FALSE) &lt;&gt; VLOOKUP("#" &amp; REPLACE(K$41, 2, 1, "") &amp; REPLACE($A48, 1, 1, ""), Undocumented!$B:$F, 5, FALSE), " / " &amp; VLOOKUP("#" &amp; REPLACE(K$41, 2, 1, "") &amp; REPLACE($A48, 1, 1, ""), Undocumented!$B:$F, 5, FALSE) + 4, ""), VLOOKUP("#DD" &amp; REPLACE(K$41, 2, 1, "") &amp; REPLACE($A48, 1, 1, ""), Undocumented!$B:$F, 2, FALSE) &amp; CHAR(13) &amp; CHAR(10) &amp; VLOOKUP("#DD" &amp; REPLACE(K$41, 2, 1, "") &amp; REPLACE($A48, 1, 1, ""), Undocumented!$B:$F, 4, FALSE) &amp; IF(VLOOKUP("#DD" &amp; REPLACE(K$41, 2, 1, "") &amp; REPLACE($A48, 1, 1, ""), Undocumented!$B:$F, 4, FALSE) &lt;&gt; VLOOKUP("#DD" &amp; REPLACE(K$41, 2, 1, "") &amp; REPLACE($A48, 1, 1, ""), Undocumented!$B:$F, 5, FALSE), " / " &amp; VLOOKUP("#DD" &amp; REPLACE(K$41, 2, 1, "") &amp; REPLACE($A48, 1, 1, ""), Undocumented!$B:$F, 5, FALSE), ""))</f>
        <v>SUB (IX + d)_x000D_
19</v>
      </c>
      <c r="L48" s="59" t="str">
        <f>IF(ISERROR(VLOOKUP("#DD" &amp; REPLACE(L$41, 2, 1, "") &amp; REPLACE($A48, 1, 1, ""), Undocumented!$B:$F, 2, FALSE)), VLOOKUP("#" &amp; REPLACE(L$41, 2, 1, "") &amp; REPLACE($A48, 1, 1, ""), Undocumented!$B:$F, 2, FALSE) &amp; CHAR(13) &amp; CHAR(10) &amp; VLOOKUP("#" &amp; REPLACE(L$41, 2, 1, "") &amp; REPLACE($A48, 1, 1, ""), Undocumented!$B:$F, 4, FALSE) + 4 &amp; IF(VLOOKUP("#" &amp; REPLACE(L$41, 2, 1, "") &amp; REPLACE($A48, 1, 1, ""), Undocumented!$B:$F, 4, FALSE) &lt;&gt; VLOOKUP("#" &amp; REPLACE(L$41, 2, 1, "") &amp; REPLACE($A48, 1, 1, ""), Undocumented!$B:$F, 5, FALSE), " / " &amp; VLOOKUP("#" &amp; REPLACE(L$41, 2, 1, "") &amp; REPLACE($A48, 1, 1, ""), Undocumented!$B:$F, 5, FALSE) + 4, ""), VLOOKUP("#DD" &amp; REPLACE(L$41, 2, 1, "") &amp; REPLACE($A48, 1, 1, ""), Undocumented!$B:$F, 2, FALSE) &amp; CHAR(13) &amp; CHAR(10) &amp; VLOOKUP("#DD" &amp; REPLACE(L$41, 2, 1, "") &amp; REPLACE($A48, 1, 1, ""), Undocumented!$B:$F, 4, FALSE) &amp; IF(VLOOKUP("#DD" &amp; REPLACE(L$41, 2, 1, "") &amp; REPLACE($A48, 1, 1, ""), Undocumented!$B:$F, 4, FALSE) &lt;&gt; VLOOKUP("#DD" &amp; REPLACE(L$41, 2, 1, "") &amp; REPLACE($A48, 1, 1, ""), Undocumented!$B:$F, 5, FALSE), " / " &amp; VLOOKUP("#DD" &amp; REPLACE(L$41, 2, 1, "") &amp; REPLACE($A48, 1, 1, ""), Undocumented!$B:$F, 5, FALSE), ""))</f>
        <v>AND (IX + d)_x000D_
19</v>
      </c>
      <c r="M48" s="59" t="str">
        <f>IF(ISERROR(VLOOKUP("#DD" &amp; REPLACE(M$41, 2, 1, "") &amp; REPLACE($A48, 1, 1, ""), Undocumented!$B:$F, 2, FALSE)), VLOOKUP("#" &amp; REPLACE(M$41, 2, 1, "") &amp; REPLACE($A48, 1, 1, ""), Undocumented!$B:$F, 2, FALSE) &amp; CHAR(13) &amp; CHAR(10) &amp; VLOOKUP("#" &amp; REPLACE(M$41, 2, 1, "") &amp; REPLACE($A48, 1, 1, ""), Undocumented!$B:$F, 4, FALSE) + 4 &amp; IF(VLOOKUP("#" &amp; REPLACE(M$41, 2, 1, "") &amp; REPLACE($A48, 1, 1, ""), Undocumented!$B:$F, 4, FALSE) &lt;&gt; VLOOKUP("#" &amp; REPLACE(M$41, 2, 1, "") &amp; REPLACE($A48, 1, 1, ""), Undocumented!$B:$F, 5, FALSE), " / " &amp; VLOOKUP("#" &amp; REPLACE(M$41, 2, 1, "") &amp; REPLACE($A48, 1, 1, ""), Undocumented!$B:$F, 5, FALSE) + 4, ""), VLOOKUP("#DD" &amp; REPLACE(M$41, 2, 1, "") &amp; REPLACE($A48, 1, 1, ""), Undocumented!$B:$F, 2, FALSE) &amp; CHAR(13) &amp; CHAR(10) &amp; VLOOKUP("#DD" &amp; REPLACE(M$41, 2, 1, "") &amp; REPLACE($A48, 1, 1, ""), Undocumented!$B:$F, 4, FALSE) &amp; IF(VLOOKUP("#DD" &amp; REPLACE(M$41, 2, 1, "") &amp; REPLACE($A48, 1, 1, ""), Undocumented!$B:$F, 4, FALSE) &lt;&gt; VLOOKUP("#DD" &amp; REPLACE(M$41, 2, 1, "") &amp; REPLACE($A48, 1, 1, ""), Undocumented!$B:$F, 5, FALSE), " / " &amp; VLOOKUP("#DD" &amp; REPLACE(M$41, 2, 1, "") &amp; REPLACE($A48, 1, 1, ""), Undocumented!$B:$F, 5, FALSE), ""))</f>
        <v>OR (IX + d)_x000D_
19</v>
      </c>
      <c r="N48" s="49" t="str">
        <f>IF(ISERROR(VLOOKUP("#DD" &amp; REPLACE(N$41, 2, 1, "") &amp; REPLACE($A48, 1, 1, ""), Undocumented!$B:$F, 2, FALSE)), VLOOKUP("#" &amp; REPLACE(N$41, 2, 1, "") &amp; REPLACE($A48, 1, 1, ""), Undocumented!$B:$F, 2, FALSE) &amp; CHAR(13) &amp; CHAR(10) &amp; VLOOKUP("#" &amp; REPLACE(N$41, 2, 1, "") &amp; REPLACE($A48, 1, 1, ""), Undocumented!$B:$F, 4, FALSE) + 4 &amp; IF(VLOOKUP("#" &amp; REPLACE(N$41, 2, 1, "") &amp; REPLACE($A48, 1, 1, ""), Undocumented!$B:$F, 4, FALSE) &lt;&gt; VLOOKUP("#" &amp; REPLACE(N$41, 2, 1, "") &amp; REPLACE($A48, 1, 1, ""), Undocumented!$B:$F, 5, FALSE), " / " &amp; VLOOKUP("#" &amp; REPLACE(N$41, 2, 1, "") &amp; REPLACE($A48, 1, 1, ""), Undocumented!$B:$F, 5, FALSE) + 4, ""), VLOOKUP("#DD" &amp; REPLACE(N$41, 2, 1, "") &amp; REPLACE($A48, 1, 1, ""), Undocumented!$B:$F, 2, FALSE) &amp; CHAR(13) &amp; CHAR(10) &amp; VLOOKUP("#DD" &amp; REPLACE(N$41, 2, 1, "") &amp; REPLACE($A48, 1, 1, ""), Undocumented!$B:$F, 4, FALSE) &amp; IF(VLOOKUP("#DD" &amp; REPLACE(N$41, 2, 1, "") &amp; REPLACE($A48, 1, 1, ""), Undocumented!$B:$F, 4, FALSE) &lt;&gt; VLOOKUP("#DD" &amp; REPLACE(N$41, 2, 1, "") &amp; REPLACE($A48, 1, 1, ""), Undocumented!$B:$F, 5, FALSE), " / " &amp; VLOOKUP("#DD" &amp; REPLACE(N$41, 2, 1, "") &amp; REPLACE($A48, 1, 1, ""), Undocumented!$B:$F, 5, FALSE), ""))</f>
        <v>ADD A, n_x000D_
11</v>
      </c>
      <c r="O48" s="49" t="str">
        <f>IF(ISERROR(VLOOKUP("#DD" &amp; REPLACE(O$41, 2, 1, "") &amp; REPLACE($A48, 1, 1, ""), Undocumented!$B:$F, 2, FALSE)), VLOOKUP("#" &amp; REPLACE(O$41, 2, 1, "") &amp; REPLACE($A48, 1, 1, ""), Undocumented!$B:$F, 2, FALSE) &amp; CHAR(13) &amp; CHAR(10) &amp; VLOOKUP("#" &amp; REPLACE(O$41, 2, 1, "") &amp; REPLACE($A48, 1, 1, ""), Undocumented!$B:$F, 4, FALSE) + 4 &amp; IF(VLOOKUP("#" &amp; REPLACE(O$41, 2, 1, "") &amp; REPLACE($A48, 1, 1, ""), Undocumented!$B:$F, 4, FALSE) &lt;&gt; VLOOKUP("#" &amp; REPLACE(O$41, 2, 1, "") &amp; REPLACE($A48, 1, 1, ""), Undocumented!$B:$F, 5, FALSE), " / " &amp; VLOOKUP("#" &amp; REPLACE(O$41, 2, 1, "") &amp; REPLACE($A48, 1, 1, ""), Undocumented!$B:$F, 5, FALSE) + 4, ""), VLOOKUP("#DD" &amp; REPLACE(O$41, 2, 1, "") &amp; REPLACE($A48, 1, 1, ""), Undocumented!$B:$F, 2, FALSE) &amp; CHAR(13) &amp; CHAR(10) &amp; VLOOKUP("#DD" &amp; REPLACE(O$41, 2, 1, "") &amp; REPLACE($A48, 1, 1, ""), Undocumented!$B:$F, 4, FALSE) &amp; IF(VLOOKUP("#DD" &amp; REPLACE(O$41, 2, 1, "") &amp; REPLACE($A48, 1, 1, ""), Undocumented!$B:$F, 4, FALSE) &lt;&gt; VLOOKUP("#DD" &amp; REPLACE(O$41, 2, 1, "") &amp; REPLACE($A48, 1, 1, ""), Undocumented!$B:$F, 5, FALSE), " / " &amp; VLOOKUP("#DD" &amp; REPLACE(O$41, 2, 1, "") &amp; REPLACE($A48, 1, 1, ""), Undocumented!$B:$F, 5, FALSE), ""))</f>
        <v>SUB n_x000D_
11</v>
      </c>
      <c r="P48" s="49" t="str">
        <f>IF(ISERROR(VLOOKUP("#DD" &amp; REPLACE(P$41, 2, 1, "") &amp; REPLACE($A48, 1, 1, ""), Undocumented!$B:$F, 2, FALSE)), VLOOKUP("#" &amp; REPLACE(P$41, 2, 1, "") &amp; REPLACE($A48, 1, 1, ""), Undocumented!$B:$F, 2, FALSE) &amp; CHAR(13) &amp; CHAR(10) &amp; VLOOKUP("#" &amp; REPLACE(P$41, 2, 1, "") &amp; REPLACE($A48, 1, 1, ""), Undocumented!$B:$F, 4, FALSE) + 4 &amp; IF(VLOOKUP("#" &amp; REPLACE(P$41, 2, 1, "") &amp; REPLACE($A48, 1, 1, ""), Undocumented!$B:$F, 4, FALSE) &lt;&gt; VLOOKUP("#" &amp; REPLACE(P$41, 2, 1, "") &amp; REPLACE($A48, 1, 1, ""), Undocumented!$B:$F, 5, FALSE), " / " &amp; VLOOKUP("#" &amp; REPLACE(P$41, 2, 1, "") &amp; REPLACE($A48, 1, 1, ""), Undocumented!$B:$F, 5, FALSE) + 4, ""), VLOOKUP("#DD" &amp; REPLACE(P$41, 2, 1, "") &amp; REPLACE($A48, 1, 1, ""), Undocumented!$B:$F, 2, FALSE) &amp; CHAR(13) &amp; CHAR(10) &amp; VLOOKUP("#DD" &amp; REPLACE(P$41, 2, 1, "") &amp; REPLACE($A48, 1, 1, ""), Undocumented!$B:$F, 4, FALSE) &amp; IF(VLOOKUP("#DD" &amp; REPLACE(P$41, 2, 1, "") &amp; REPLACE($A48, 1, 1, ""), Undocumented!$B:$F, 4, FALSE) &lt;&gt; VLOOKUP("#DD" &amp; REPLACE(P$41, 2, 1, "") &amp; REPLACE($A48, 1, 1, ""), Undocumented!$B:$F, 5, FALSE), " / " &amp; VLOOKUP("#DD" &amp; REPLACE(P$41, 2, 1, "") &amp; REPLACE($A48, 1, 1, ""), Undocumented!$B:$F, 5, FALSE), ""))</f>
        <v>AND n_x000D_
11</v>
      </c>
      <c r="Q48" s="51" t="str">
        <f>IF(ISERROR(VLOOKUP("#DD" &amp; REPLACE(Q$41, 2, 1, "") &amp; REPLACE($A48, 1, 1, ""), Undocumented!$B:$F, 2, FALSE)), VLOOKUP("#" &amp; REPLACE(Q$41, 2, 1, "") &amp; REPLACE($A48, 1, 1, ""), Undocumented!$B:$F, 2, FALSE) &amp; CHAR(13) &amp; CHAR(10) &amp; VLOOKUP("#" &amp; REPLACE(Q$41, 2, 1, "") &amp; REPLACE($A48, 1, 1, ""), Undocumented!$B:$F, 4, FALSE) + 4 &amp; IF(VLOOKUP("#" &amp; REPLACE(Q$41, 2, 1, "") &amp; REPLACE($A48, 1, 1, ""), Undocumented!$B:$F, 4, FALSE) &lt;&gt; VLOOKUP("#" &amp; REPLACE(Q$41, 2, 1, "") &amp; REPLACE($A48, 1, 1, ""), Undocumented!$B:$F, 5, FALSE), " / " &amp; VLOOKUP("#" &amp; REPLACE(Q$41, 2, 1, "") &amp; REPLACE($A48, 1, 1, ""), Undocumented!$B:$F, 5, FALSE) + 4, ""), VLOOKUP("#DD" &amp; REPLACE(Q$41, 2, 1, "") &amp; REPLACE($A48, 1, 1, ""), Undocumented!$B:$F, 2, FALSE) &amp; CHAR(13) &amp; CHAR(10) &amp; VLOOKUP("#DD" &amp; REPLACE(Q$41, 2, 1, "") &amp; REPLACE($A48, 1, 1, ""), Undocumented!$B:$F, 4, FALSE) &amp; IF(VLOOKUP("#DD" &amp; REPLACE(Q$41, 2, 1, "") &amp; REPLACE($A48, 1, 1, ""), Undocumented!$B:$F, 4, FALSE) &lt;&gt; VLOOKUP("#DD" &amp; REPLACE(Q$41, 2, 1, "") &amp; REPLACE($A48, 1, 1, ""), Undocumented!$B:$F, 5, FALSE), " / " &amp; VLOOKUP("#DD" &amp; REPLACE(Q$41, 2, 1, "") &amp; REPLACE($A48, 1, 1, ""), Undocumented!$B:$F, 5, FALSE), ""))</f>
        <v>OR n_x000D_
11</v>
      </c>
      <c r="S48" s="6">
        <v>11</v>
      </c>
      <c r="T48" s="6">
        <v>11</v>
      </c>
      <c r="U48" s="6">
        <v>11</v>
      </c>
      <c r="V48" s="6" t="s">
        <v>106</v>
      </c>
      <c r="W48" s="6" t="s">
        <v>106</v>
      </c>
      <c r="X48" s="6" t="s">
        <v>106</v>
      </c>
      <c r="Y48" s="6" t="s">
        <v>106</v>
      </c>
      <c r="Z48" s="6">
        <v>8</v>
      </c>
      <c r="AA48" s="6" t="s">
        <v>106</v>
      </c>
      <c r="AB48" s="6" t="s">
        <v>106</v>
      </c>
      <c r="AC48" s="6" t="s">
        <v>106</v>
      </c>
      <c r="AD48" s="6" t="s">
        <v>106</v>
      </c>
      <c r="AE48" s="6">
        <v>11</v>
      </c>
      <c r="AF48" s="6">
        <v>11</v>
      </c>
      <c r="AG48" s="6">
        <v>11</v>
      </c>
      <c r="AH48" s="6">
        <v>11</v>
      </c>
      <c r="AI48" s="6" t="str">
        <f t="shared" si="2"/>
        <v>{ 11, 11, 11, 19, 19, 19, 19, 8, 19, 19, 19, 19, 11, 11, 11, 11},</v>
      </c>
    </row>
    <row r="49" spans="1:35" ht="25.5">
      <c r="A49" s="11" t="s">
        <v>5231</v>
      </c>
      <c r="B49" s="48" t="str">
        <f>IF(ISERROR(VLOOKUP("#DD" &amp; REPLACE(B$41, 2, 1, "") &amp; REPLACE($A49, 1, 1, ""), Undocumented!$B:$F, 2, FALSE)), VLOOKUP("#" &amp; REPLACE(B$41, 2, 1, "") &amp; REPLACE($A49, 1, 1, ""), Undocumented!$B:$F, 2, FALSE) &amp; CHAR(13) &amp; CHAR(10) &amp; VLOOKUP("#" &amp; REPLACE(B$41, 2, 1, "") &amp; REPLACE($A49, 1, 1, ""), Undocumented!$B:$F, 4, FALSE) + 4 &amp; IF(VLOOKUP("#" &amp; REPLACE(B$41, 2, 1, "") &amp; REPLACE($A49, 1, 1, ""), Undocumented!$B:$F, 4, FALSE) &lt;&gt; VLOOKUP("#" &amp; REPLACE(B$41, 2, 1, "") &amp; REPLACE($A49, 1, 1, ""), Undocumented!$B:$F, 5, FALSE), " / " &amp; VLOOKUP("#" &amp; REPLACE(B$41, 2, 1, "") &amp; REPLACE($A49, 1, 1, ""), Undocumented!$B:$F, 5, FALSE) + 4, ""), VLOOKUP("#DD" &amp; REPLACE(B$41, 2, 1, "") &amp; REPLACE($A49, 1, 1, ""), Undocumented!$B:$F, 2, FALSE) &amp; CHAR(13) &amp; CHAR(10) &amp; VLOOKUP("#DD" &amp; REPLACE(B$41, 2, 1, "") &amp; REPLACE($A49, 1, 1, ""), Undocumented!$B:$F, 4, FALSE) &amp; IF(VLOOKUP("#DD" &amp; REPLACE(B$41, 2, 1, "") &amp; REPLACE($A49, 1, 1, ""), Undocumented!$B:$F, 4, FALSE) &lt;&gt; VLOOKUP("#DD" &amp; REPLACE(B$41, 2, 1, "") &amp; REPLACE($A49, 1, 1, ""), Undocumented!$B:$F, 5, FALSE), " / " &amp; VLOOKUP("#DD" &amp; REPLACE(B$41, 2, 1, "") &amp; REPLACE($A49, 1, 1, ""), Undocumented!$B:$F, 5, FALSE), ""))</f>
        <v>RLCA_x000D_
8</v>
      </c>
      <c r="C49" s="49" t="str">
        <f>IF(ISERROR(VLOOKUP("#DD" &amp; REPLACE(C$41, 2, 1, "") &amp; REPLACE($A49, 1, 1, ""), Undocumented!$B:$F, 2, FALSE)), VLOOKUP("#" &amp; REPLACE(C$41, 2, 1, "") &amp; REPLACE($A49, 1, 1, ""), Undocumented!$B:$F, 2, FALSE) &amp; CHAR(13) &amp; CHAR(10) &amp; VLOOKUP("#" &amp; REPLACE(C$41, 2, 1, "") &amp; REPLACE($A49, 1, 1, ""), Undocumented!$B:$F, 4, FALSE) + 4 &amp; IF(VLOOKUP("#" &amp; REPLACE(C$41, 2, 1, "") &amp; REPLACE($A49, 1, 1, ""), Undocumented!$B:$F, 4, FALSE) &lt;&gt; VLOOKUP("#" &amp; REPLACE(C$41, 2, 1, "") &amp; REPLACE($A49, 1, 1, ""), Undocumented!$B:$F, 5, FALSE), " / " &amp; VLOOKUP("#" &amp; REPLACE(C$41, 2, 1, "") &amp; REPLACE($A49, 1, 1, ""), Undocumented!$B:$F, 5, FALSE) + 4, ""), VLOOKUP("#DD" &amp; REPLACE(C$41, 2, 1, "") &amp; REPLACE($A49, 1, 1, ""), Undocumented!$B:$F, 2, FALSE) &amp; CHAR(13) &amp; CHAR(10) &amp; VLOOKUP("#DD" &amp; REPLACE(C$41, 2, 1, "") &amp; REPLACE($A49, 1, 1, ""), Undocumented!$B:$F, 4, FALSE) &amp; IF(VLOOKUP("#DD" &amp; REPLACE(C$41, 2, 1, "") &amp; REPLACE($A49, 1, 1, ""), Undocumented!$B:$F, 4, FALSE) &lt;&gt; VLOOKUP("#DD" &amp; REPLACE(C$41, 2, 1, "") &amp; REPLACE($A49, 1, 1, ""), Undocumented!$B:$F, 5, FALSE), " / " &amp; VLOOKUP("#DD" &amp; REPLACE(C$41, 2, 1, "") &amp; REPLACE($A49, 1, 1, ""), Undocumented!$B:$F, 5, FALSE), ""))</f>
        <v>RLA_x000D_
8</v>
      </c>
      <c r="D49" s="49" t="str">
        <f>IF(ISERROR(VLOOKUP("#DD" &amp; REPLACE(D$41, 2, 1, "") &amp; REPLACE($A49, 1, 1, ""), Undocumented!$B:$F, 2, FALSE)), VLOOKUP("#" &amp; REPLACE(D$41, 2, 1, "") &amp; REPLACE($A49, 1, 1, ""), Undocumented!$B:$F, 2, FALSE) &amp; CHAR(13) &amp; CHAR(10) &amp; VLOOKUP("#" &amp; REPLACE(D$41, 2, 1, "") &amp; REPLACE($A49, 1, 1, ""), Undocumented!$B:$F, 4, FALSE) + 4 &amp; IF(VLOOKUP("#" &amp; REPLACE(D$41, 2, 1, "") &amp; REPLACE($A49, 1, 1, ""), Undocumented!$B:$F, 4, FALSE) &lt;&gt; VLOOKUP("#" &amp; REPLACE(D$41, 2, 1, "") &amp; REPLACE($A49, 1, 1, ""), Undocumented!$B:$F, 5, FALSE), " / " &amp; VLOOKUP("#" &amp; REPLACE(D$41, 2, 1, "") &amp; REPLACE($A49, 1, 1, ""), Undocumented!$B:$F, 5, FALSE) + 4, ""), VLOOKUP("#DD" &amp; REPLACE(D$41, 2, 1, "") &amp; REPLACE($A49, 1, 1, ""), Undocumented!$B:$F, 2, FALSE) &amp; CHAR(13) &amp; CHAR(10) &amp; VLOOKUP("#DD" &amp; REPLACE(D$41, 2, 1, "") &amp; REPLACE($A49, 1, 1, ""), Undocumented!$B:$F, 4, FALSE) &amp; IF(VLOOKUP("#DD" &amp; REPLACE(D$41, 2, 1, "") &amp; REPLACE($A49, 1, 1, ""), Undocumented!$B:$F, 4, FALSE) &lt;&gt; VLOOKUP("#DD" &amp; REPLACE(D$41, 2, 1, "") &amp; REPLACE($A49, 1, 1, ""), Undocumented!$B:$F, 5, FALSE), " / " &amp; VLOOKUP("#DD" &amp; REPLACE(D$41, 2, 1, "") &amp; REPLACE($A49, 1, 1, ""), Undocumented!$B:$F, 5, FALSE), ""))</f>
        <v>DAA_x000D_
8</v>
      </c>
      <c r="E49" s="49" t="str">
        <f>IF(ISERROR(VLOOKUP("#DD" &amp; REPLACE(E$41, 2, 1, "") &amp; REPLACE($A49, 1, 1, ""), Undocumented!$B:$F, 2, FALSE)), VLOOKUP("#" &amp; REPLACE(E$41, 2, 1, "") &amp; REPLACE($A49, 1, 1, ""), Undocumented!$B:$F, 2, FALSE) &amp; CHAR(13) &amp; CHAR(10) &amp; VLOOKUP("#" &amp; REPLACE(E$41, 2, 1, "") &amp; REPLACE($A49, 1, 1, ""), Undocumented!$B:$F, 4, FALSE) + 4 &amp; IF(VLOOKUP("#" &amp; REPLACE(E$41, 2, 1, "") &amp; REPLACE($A49, 1, 1, ""), Undocumented!$B:$F, 4, FALSE) &lt;&gt; VLOOKUP("#" &amp; REPLACE(E$41, 2, 1, "") &amp; REPLACE($A49, 1, 1, ""), Undocumented!$B:$F, 5, FALSE), " / " &amp; VLOOKUP("#" &amp; REPLACE(E$41, 2, 1, "") &amp; REPLACE($A49, 1, 1, ""), Undocumented!$B:$F, 5, FALSE) + 4, ""), VLOOKUP("#DD" &amp; REPLACE(E$41, 2, 1, "") &amp; REPLACE($A49, 1, 1, ""), Undocumented!$B:$F, 2, FALSE) &amp; CHAR(13) &amp; CHAR(10) &amp; VLOOKUP("#DD" &amp; REPLACE(E$41, 2, 1, "") &amp; REPLACE($A49, 1, 1, ""), Undocumented!$B:$F, 4, FALSE) &amp; IF(VLOOKUP("#DD" &amp; REPLACE(E$41, 2, 1, "") &amp; REPLACE($A49, 1, 1, ""), Undocumented!$B:$F, 4, FALSE) &lt;&gt; VLOOKUP("#DD" &amp; REPLACE(E$41, 2, 1, "") &amp; REPLACE($A49, 1, 1, ""), Undocumented!$B:$F, 5, FALSE), " / " &amp; VLOOKUP("#DD" &amp; REPLACE(E$41, 2, 1, "") &amp; REPLACE($A49, 1, 1, ""), Undocumented!$B:$F, 5, FALSE), ""))</f>
        <v>SCF_x000D_
8</v>
      </c>
      <c r="F49" s="49" t="str">
        <f>IF(ISERROR(VLOOKUP("#DD" &amp; REPLACE(F$41, 2, 1, "") &amp; REPLACE($A49, 1, 1, ""), Undocumented!$B:$F, 2, FALSE)), VLOOKUP("#" &amp; REPLACE(F$41, 2, 1, "") &amp; REPLACE($A49, 1, 1, ""), Undocumented!$B:$F, 2, FALSE) &amp; CHAR(13) &amp; CHAR(10) &amp; VLOOKUP("#" &amp; REPLACE(F$41, 2, 1, "") &amp; REPLACE($A49, 1, 1, ""), Undocumented!$B:$F, 4, FALSE) + 4 &amp; IF(VLOOKUP("#" &amp; REPLACE(F$41, 2, 1, "") &amp; REPLACE($A49, 1, 1, ""), Undocumented!$B:$F, 4, FALSE) &lt;&gt; VLOOKUP("#" &amp; REPLACE(F$41, 2, 1, "") &amp; REPLACE($A49, 1, 1, ""), Undocumented!$B:$F, 5, FALSE), " / " &amp; VLOOKUP("#" &amp; REPLACE(F$41, 2, 1, "") &amp; REPLACE($A49, 1, 1, ""), Undocumented!$B:$F, 5, FALSE) + 4, ""), VLOOKUP("#DD" &amp; REPLACE(F$41, 2, 1, "") &amp; REPLACE($A49, 1, 1, ""), Undocumented!$B:$F, 2, FALSE) &amp; CHAR(13) &amp; CHAR(10) &amp; VLOOKUP("#DD" &amp; REPLACE(F$41, 2, 1, "") &amp; REPLACE($A49, 1, 1, ""), Undocumented!$B:$F, 4, FALSE) &amp; IF(VLOOKUP("#DD" &amp; REPLACE(F$41, 2, 1, "") &amp; REPLACE($A49, 1, 1, ""), Undocumented!$B:$F, 4, FALSE) &lt;&gt; VLOOKUP("#DD" &amp; REPLACE(F$41, 2, 1, "") &amp; REPLACE($A49, 1, 1, ""), Undocumented!$B:$F, 5, FALSE), " / " &amp; VLOOKUP("#DD" &amp; REPLACE(F$41, 2, 1, "") &amp; REPLACE($A49, 1, 1, ""), Undocumented!$B:$F, 5, FALSE), ""))</f>
        <v>LD B, A_x000D_
8</v>
      </c>
      <c r="G49" s="49" t="str">
        <f>IF(ISERROR(VLOOKUP("#DD" &amp; REPLACE(G$41, 2, 1, "") &amp; REPLACE($A49, 1, 1, ""), Undocumented!$B:$F, 2, FALSE)), VLOOKUP("#" &amp; REPLACE(G$41, 2, 1, "") &amp; REPLACE($A49, 1, 1, ""), Undocumented!$B:$F, 2, FALSE) &amp; CHAR(13) &amp; CHAR(10) &amp; VLOOKUP("#" &amp; REPLACE(G$41, 2, 1, "") &amp; REPLACE($A49, 1, 1, ""), Undocumented!$B:$F, 4, FALSE) + 4 &amp; IF(VLOOKUP("#" &amp; REPLACE(G$41, 2, 1, "") &amp; REPLACE($A49, 1, 1, ""), Undocumented!$B:$F, 4, FALSE) &lt;&gt; VLOOKUP("#" &amp; REPLACE(G$41, 2, 1, "") &amp; REPLACE($A49, 1, 1, ""), Undocumented!$B:$F, 5, FALSE), " / " &amp; VLOOKUP("#" &amp; REPLACE(G$41, 2, 1, "") &amp; REPLACE($A49, 1, 1, ""), Undocumented!$B:$F, 5, FALSE) + 4, ""), VLOOKUP("#DD" &amp; REPLACE(G$41, 2, 1, "") &amp; REPLACE($A49, 1, 1, ""), Undocumented!$B:$F, 2, FALSE) &amp; CHAR(13) &amp; CHAR(10) &amp; VLOOKUP("#DD" &amp; REPLACE(G$41, 2, 1, "") &amp; REPLACE($A49, 1, 1, ""), Undocumented!$B:$F, 4, FALSE) &amp; IF(VLOOKUP("#DD" &amp; REPLACE(G$41, 2, 1, "") &amp; REPLACE($A49, 1, 1, ""), Undocumented!$B:$F, 4, FALSE) &lt;&gt; VLOOKUP("#DD" &amp; REPLACE(G$41, 2, 1, "") &amp; REPLACE($A49, 1, 1, ""), Undocumented!$B:$F, 5, FALSE), " / " &amp; VLOOKUP("#DD" &amp; REPLACE(G$41, 2, 1, "") &amp; REPLACE($A49, 1, 1, ""), Undocumented!$B:$F, 5, FALSE), ""))</f>
        <v>LD D, A_x000D_
8</v>
      </c>
      <c r="H49" s="58" t="str">
        <f>IF(ISERROR(VLOOKUP("#DD" &amp; REPLACE(H$41, 2, 1, "") &amp; REPLACE($A49, 1, 1, ""), Undocumented!$B:$F, 2, FALSE)), VLOOKUP("#" &amp; REPLACE(H$41, 2, 1, "") &amp; REPLACE($A49, 1, 1, ""), Undocumented!$B:$F, 2, FALSE) &amp; CHAR(13) &amp; CHAR(10) &amp; VLOOKUP("#" &amp; REPLACE(H$41, 2, 1, "") &amp; REPLACE($A49, 1, 1, ""), Undocumented!$B:$F, 4, FALSE) + 4 &amp; IF(VLOOKUP("#" &amp; REPLACE(H$41, 2, 1, "") &amp; REPLACE($A49, 1, 1, ""), Undocumented!$B:$F, 4, FALSE) &lt;&gt; VLOOKUP("#" &amp; REPLACE(H$41, 2, 1, "") &amp; REPLACE($A49, 1, 1, ""), Undocumented!$B:$F, 5, FALSE), " / " &amp; VLOOKUP("#" &amp; REPLACE(H$41, 2, 1, "") &amp; REPLACE($A49, 1, 1, ""), Undocumented!$B:$F, 5, FALSE) + 4, ""), VLOOKUP("#DD" &amp; REPLACE(H$41, 2, 1, "") &amp; REPLACE($A49, 1, 1, ""), Undocumented!$B:$F, 2, FALSE) &amp; CHAR(13) &amp; CHAR(10) &amp; VLOOKUP("#DD" &amp; REPLACE(H$41, 2, 1, "") &amp; REPLACE($A49, 1, 1, ""), Undocumented!$B:$F, 4, FALSE) &amp; IF(VLOOKUP("#DD" &amp; REPLACE(H$41, 2, 1, "") &amp; REPLACE($A49, 1, 1, ""), Undocumented!$B:$F, 4, FALSE) &lt;&gt; VLOOKUP("#DD" &amp; REPLACE(H$41, 2, 1, "") &amp; REPLACE($A49, 1, 1, ""), Undocumented!$B:$F, 5, FALSE), " / " &amp; VLOOKUP("#DD" &amp; REPLACE(H$41, 2, 1, "") &amp; REPLACE($A49, 1, 1, ""), Undocumented!$B:$F, 5, FALSE), ""))</f>
        <v>LD IXH, A_x000D_
8</v>
      </c>
      <c r="I49" s="59" t="str">
        <f>IF(ISERROR(VLOOKUP("#DD" &amp; REPLACE(I$41, 2, 1, "") &amp; REPLACE($A49, 1, 1, ""), Undocumented!$B:$F, 2, FALSE)), VLOOKUP("#" &amp; REPLACE(I$41, 2, 1, "") &amp; REPLACE($A49, 1, 1, ""), Undocumented!$B:$F, 2, FALSE) &amp; CHAR(13) &amp; CHAR(10) &amp; VLOOKUP("#" &amp; REPLACE(I$41, 2, 1, "") &amp; REPLACE($A49, 1, 1, ""), Undocumented!$B:$F, 4, FALSE) + 4 &amp; IF(VLOOKUP("#" &amp; REPLACE(I$41, 2, 1, "") &amp; REPLACE($A49, 1, 1, ""), Undocumented!$B:$F, 4, FALSE) &lt;&gt; VLOOKUP("#" &amp; REPLACE(I$41, 2, 1, "") &amp; REPLACE($A49, 1, 1, ""), Undocumented!$B:$F, 5, FALSE), " / " &amp; VLOOKUP("#" &amp; REPLACE(I$41, 2, 1, "") &amp; REPLACE($A49, 1, 1, ""), Undocumented!$B:$F, 5, FALSE) + 4, ""), VLOOKUP("#DD" &amp; REPLACE(I$41, 2, 1, "") &amp; REPLACE($A49, 1, 1, ""), Undocumented!$B:$F, 2, FALSE) &amp; CHAR(13) &amp; CHAR(10) &amp; VLOOKUP("#DD" &amp; REPLACE(I$41, 2, 1, "") &amp; REPLACE($A49, 1, 1, ""), Undocumented!$B:$F, 4, FALSE) &amp; IF(VLOOKUP("#DD" &amp; REPLACE(I$41, 2, 1, "") &amp; REPLACE($A49, 1, 1, ""), Undocumented!$B:$F, 4, FALSE) &lt;&gt; VLOOKUP("#DD" &amp; REPLACE(I$41, 2, 1, "") &amp; REPLACE($A49, 1, 1, ""), Undocumented!$B:$F, 5, FALSE), " / " &amp; VLOOKUP("#DD" &amp; REPLACE(I$41, 2, 1, "") &amp; REPLACE($A49, 1, 1, ""), Undocumented!$B:$F, 5, FALSE), ""))</f>
        <v>LD (IX + d), A_x000D_
19</v>
      </c>
      <c r="J49" s="49" t="str">
        <f>IF(ISERROR(VLOOKUP("#DD" &amp; REPLACE(J$41, 2, 1, "") &amp; REPLACE($A49, 1, 1, ""), Undocumented!$B:$F, 2, FALSE)), VLOOKUP("#" &amp; REPLACE(J$41, 2, 1, "") &amp; REPLACE($A49, 1, 1, ""), Undocumented!$B:$F, 2, FALSE) &amp; CHAR(13) &amp; CHAR(10) &amp; VLOOKUP("#" &amp; REPLACE(J$41, 2, 1, "") &amp; REPLACE($A49, 1, 1, ""), Undocumented!$B:$F, 4, FALSE) + 4 &amp; IF(VLOOKUP("#" &amp; REPLACE(J$41, 2, 1, "") &amp; REPLACE($A49, 1, 1, ""), Undocumented!$B:$F, 4, FALSE) &lt;&gt; VLOOKUP("#" &amp; REPLACE(J$41, 2, 1, "") &amp; REPLACE($A49, 1, 1, ""), Undocumented!$B:$F, 5, FALSE), " / " &amp; VLOOKUP("#" &amp; REPLACE(J$41, 2, 1, "") &amp; REPLACE($A49, 1, 1, ""), Undocumented!$B:$F, 5, FALSE) + 4, ""), VLOOKUP("#DD" &amp; REPLACE(J$41, 2, 1, "") &amp; REPLACE($A49, 1, 1, ""), Undocumented!$B:$F, 2, FALSE) &amp; CHAR(13) &amp; CHAR(10) &amp; VLOOKUP("#DD" &amp; REPLACE(J$41, 2, 1, "") &amp; REPLACE($A49, 1, 1, ""), Undocumented!$B:$F, 4, FALSE) &amp; IF(VLOOKUP("#DD" &amp; REPLACE(J$41, 2, 1, "") &amp; REPLACE($A49, 1, 1, ""), Undocumented!$B:$F, 4, FALSE) &lt;&gt; VLOOKUP("#DD" &amp; REPLACE(J$41, 2, 1, "") &amp; REPLACE($A49, 1, 1, ""), Undocumented!$B:$F, 5, FALSE), " / " &amp; VLOOKUP("#DD" &amp; REPLACE(J$41, 2, 1, "") &amp; REPLACE($A49, 1, 1, ""), Undocumented!$B:$F, 5, FALSE), ""))</f>
        <v>ADD A, A_x000D_
8</v>
      </c>
      <c r="K49" s="49" t="str">
        <f>IF(ISERROR(VLOOKUP("#DD" &amp; REPLACE(K$41, 2, 1, "") &amp; REPLACE($A49, 1, 1, ""), Undocumented!$B:$F, 2, FALSE)), VLOOKUP("#" &amp; REPLACE(K$41, 2, 1, "") &amp; REPLACE($A49, 1, 1, ""), Undocumented!$B:$F, 2, FALSE) &amp; CHAR(13) &amp; CHAR(10) &amp; VLOOKUP("#" &amp; REPLACE(K$41, 2, 1, "") &amp; REPLACE($A49, 1, 1, ""), Undocumented!$B:$F, 4, FALSE) + 4 &amp; IF(VLOOKUP("#" &amp; REPLACE(K$41, 2, 1, "") &amp; REPLACE($A49, 1, 1, ""), Undocumented!$B:$F, 4, FALSE) &lt;&gt; VLOOKUP("#" &amp; REPLACE(K$41, 2, 1, "") &amp; REPLACE($A49, 1, 1, ""), Undocumented!$B:$F, 5, FALSE), " / " &amp; VLOOKUP("#" &amp; REPLACE(K$41, 2, 1, "") &amp; REPLACE($A49, 1, 1, ""), Undocumented!$B:$F, 5, FALSE) + 4, ""), VLOOKUP("#DD" &amp; REPLACE(K$41, 2, 1, "") &amp; REPLACE($A49, 1, 1, ""), Undocumented!$B:$F, 2, FALSE) &amp; CHAR(13) &amp; CHAR(10) &amp; VLOOKUP("#DD" &amp; REPLACE(K$41, 2, 1, "") &amp; REPLACE($A49, 1, 1, ""), Undocumented!$B:$F, 4, FALSE) &amp; IF(VLOOKUP("#DD" &amp; REPLACE(K$41, 2, 1, "") &amp; REPLACE($A49, 1, 1, ""), Undocumented!$B:$F, 4, FALSE) &lt;&gt; VLOOKUP("#DD" &amp; REPLACE(K$41, 2, 1, "") &amp; REPLACE($A49, 1, 1, ""), Undocumented!$B:$F, 5, FALSE), " / " &amp; VLOOKUP("#DD" &amp; REPLACE(K$41, 2, 1, "") &amp; REPLACE($A49, 1, 1, ""), Undocumented!$B:$F, 5, FALSE), ""))</f>
        <v>SUB A_x000D_
8</v>
      </c>
      <c r="L49" s="49" t="str">
        <f>IF(ISERROR(VLOOKUP("#DD" &amp; REPLACE(L$41, 2, 1, "") &amp; REPLACE($A49, 1, 1, ""), Undocumented!$B:$F, 2, FALSE)), VLOOKUP("#" &amp; REPLACE(L$41, 2, 1, "") &amp; REPLACE($A49, 1, 1, ""), Undocumented!$B:$F, 2, FALSE) &amp; CHAR(13) &amp; CHAR(10) &amp; VLOOKUP("#" &amp; REPLACE(L$41, 2, 1, "") &amp; REPLACE($A49, 1, 1, ""), Undocumented!$B:$F, 4, FALSE) + 4 &amp; IF(VLOOKUP("#" &amp; REPLACE(L$41, 2, 1, "") &amp; REPLACE($A49, 1, 1, ""), Undocumented!$B:$F, 4, FALSE) &lt;&gt; VLOOKUP("#" &amp; REPLACE(L$41, 2, 1, "") &amp; REPLACE($A49, 1, 1, ""), Undocumented!$B:$F, 5, FALSE), " / " &amp; VLOOKUP("#" &amp; REPLACE(L$41, 2, 1, "") &amp; REPLACE($A49, 1, 1, ""), Undocumented!$B:$F, 5, FALSE) + 4, ""), VLOOKUP("#DD" &amp; REPLACE(L$41, 2, 1, "") &amp; REPLACE($A49, 1, 1, ""), Undocumented!$B:$F, 2, FALSE) &amp; CHAR(13) &amp; CHAR(10) &amp; VLOOKUP("#DD" &amp; REPLACE(L$41, 2, 1, "") &amp; REPLACE($A49, 1, 1, ""), Undocumented!$B:$F, 4, FALSE) &amp; IF(VLOOKUP("#DD" &amp; REPLACE(L$41, 2, 1, "") &amp; REPLACE($A49, 1, 1, ""), Undocumented!$B:$F, 4, FALSE) &lt;&gt; VLOOKUP("#DD" &amp; REPLACE(L$41, 2, 1, "") &amp; REPLACE($A49, 1, 1, ""), Undocumented!$B:$F, 5, FALSE), " / " &amp; VLOOKUP("#DD" &amp; REPLACE(L$41, 2, 1, "") &amp; REPLACE($A49, 1, 1, ""), Undocumented!$B:$F, 5, FALSE), ""))</f>
        <v>AND A_x000D_
8</v>
      </c>
      <c r="M49" s="49" t="str">
        <f>IF(ISERROR(VLOOKUP("#DD" &amp; REPLACE(M$41, 2, 1, "") &amp; REPLACE($A49, 1, 1, ""), Undocumented!$B:$F, 2, FALSE)), VLOOKUP("#" &amp; REPLACE(M$41, 2, 1, "") &amp; REPLACE($A49, 1, 1, ""), Undocumented!$B:$F, 2, FALSE) &amp; CHAR(13) &amp; CHAR(10) &amp; VLOOKUP("#" &amp; REPLACE(M$41, 2, 1, "") &amp; REPLACE($A49, 1, 1, ""), Undocumented!$B:$F, 4, FALSE) + 4 &amp; IF(VLOOKUP("#" &amp; REPLACE(M$41, 2, 1, "") &amp; REPLACE($A49, 1, 1, ""), Undocumented!$B:$F, 4, FALSE) &lt;&gt; VLOOKUP("#" &amp; REPLACE(M$41, 2, 1, "") &amp; REPLACE($A49, 1, 1, ""), Undocumented!$B:$F, 5, FALSE), " / " &amp; VLOOKUP("#" &amp; REPLACE(M$41, 2, 1, "") &amp; REPLACE($A49, 1, 1, ""), Undocumented!$B:$F, 5, FALSE) + 4, ""), VLOOKUP("#DD" &amp; REPLACE(M$41, 2, 1, "") &amp; REPLACE($A49, 1, 1, ""), Undocumented!$B:$F, 2, FALSE) &amp; CHAR(13) &amp; CHAR(10) &amp; VLOOKUP("#DD" &amp; REPLACE(M$41, 2, 1, "") &amp; REPLACE($A49, 1, 1, ""), Undocumented!$B:$F, 4, FALSE) &amp; IF(VLOOKUP("#DD" &amp; REPLACE(M$41, 2, 1, "") &amp; REPLACE($A49, 1, 1, ""), Undocumented!$B:$F, 4, FALSE) &lt;&gt; VLOOKUP("#DD" &amp; REPLACE(M$41, 2, 1, "") &amp; REPLACE($A49, 1, 1, ""), Undocumented!$B:$F, 5, FALSE), " / " &amp; VLOOKUP("#DD" &amp; REPLACE(M$41, 2, 1, "") &amp; REPLACE($A49, 1, 1, ""), Undocumented!$B:$F, 5, FALSE), ""))</f>
        <v>OR A_x000D_
8</v>
      </c>
      <c r="N49" s="49" t="str">
        <f>IF(ISERROR(VLOOKUP("#DD" &amp; REPLACE(N$41, 2, 1, "") &amp; REPLACE($A49, 1, 1, ""), Undocumented!$B:$F, 2, FALSE)), VLOOKUP("#" &amp; REPLACE(N$41, 2, 1, "") &amp; REPLACE($A49, 1, 1, ""), Undocumented!$B:$F, 2, FALSE) &amp; CHAR(13) &amp; CHAR(10) &amp; VLOOKUP("#" &amp; REPLACE(N$41, 2, 1, "") &amp; REPLACE($A49, 1, 1, ""), Undocumented!$B:$F, 4, FALSE) + 4 &amp; IF(VLOOKUP("#" &amp; REPLACE(N$41, 2, 1, "") &amp; REPLACE($A49, 1, 1, ""), Undocumented!$B:$F, 4, FALSE) &lt;&gt; VLOOKUP("#" &amp; REPLACE(N$41, 2, 1, "") &amp; REPLACE($A49, 1, 1, ""), Undocumented!$B:$F, 5, FALSE), " / " &amp; VLOOKUP("#" &amp; REPLACE(N$41, 2, 1, "") &amp; REPLACE($A49, 1, 1, ""), Undocumented!$B:$F, 5, FALSE) + 4, ""), VLOOKUP("#DD" &amp; REPLACE(N$41, 2, 1, "") &amp; REPLACE($A49, 1, 1, ""), Undocumented!$B:$F, 2, FALSE) &amp; CHAR(13) &amp; CHAR(10) &amp; VLOOKUP("#DD" &amp; REPLACE(N$41, 2, 1, "") &amp; REPLACE($A49, 1, 1, ""), Undocumented!$B:$F, 4, FALSE) &amp; IF(VLOOKUP("#DD" &amp; REPLACE(N$41, 2, 1, "") &amp; REPLACE($A49, 1, 1, ""), Undocumented!$B:$F, 4, FALSE) &lt;&gt; VLOOKUP("#DD" &amp; REPLACE(N$41, 2, 1, "") &amp; REPLACE($A49, 1, 1, ""), Undocumented!$B:$F, 5, FALSE), " / " &amp; VLOOKUP("#DD" &amp; REPLACE(N$41, 2, 1, "") &amp; REPLACE($A49, 1, 1, ""), Undocumented!$B:$F, 5, FALSE), ""))</f>
        <v>RST 0x0000_x000D_
15</v>
      </c>
      <c r="O49" s="49" t="str">
        <f>IF(ISERROR(VLOOKUP("#DD" &amp; REPLACE(O$41, 2, 1, "") &amp; REPLACE($A49, 1, 1, ""), Undocumented!$B:$F, 2, FALSE)), VLOOKUP("#" &amp; REPLACE(O$41, 2, 1, "") &amp; REPLACE($A49, 1, 1, ""), Undocumented!$B:$F, 2, FALSE) &amp; CHAR(13) &amp; CHAR(10) &amp; VLOOKUP("#" &amp; REPLACE(O$41, 2, 1, "") &amp; REPLACE($A49, 1, 1, ""), Undocumented!$B:$F, 4, FALSE) + 4 &amp; IF(VLOOKUP("#" &amp; REPLACE(O$41, 2, 1, "") &amp; REPLACE($A49, 1, 1, ""), Undocumented!$B:$F, 4, FALSE) &lt;&gt; VLOOKUP("#" &amp; REPLACE(O$41, 2, 1, "") &amp; REPLACE($A49, 1, 1, ""), Undocumented!$B:$F, 5, FALSE), " / " &amp; VLOOKUP("#" &amp; REPLACE(O$41, 2, 1, "") &amp; REPLACE($A49, 1, 1, ""), Undocumented!$B:$F, 5, FALSE) + 4, ""), VLOOKUP("#DD" &amp; REPLACE(O$41, 2, 1, "") &amp; REPLACE($A49, 1, 1, ""), Undocumented!$B:$F, 2, FALSE) &amp; CHAR(13) &amp; CHAR(10) &amp; VLOOKUP("#DD" &amp; REPLACE(O$41, 2, 1, "") &amp; REPLACE($A49, 1, 1, ""), Undocumented!$B:$F, 4, FALSE) &amp; IF(VLOOKUP("#DD" &amp; REPLACE(O$41, 2, 1, "") &amp; REPLACE($A49, 1, 1, ""), Undocumented!$B:$F, 4, FALSE) &lt;&gt; VLOOKUP("#DD" &amp; REPLACE(O$41, 2, 1, "") &amp; REPLACE($A49, 1, 1, ""), Undocumented!$B:$F, 5, FALSE), " / " &amp; VLOOKUP("#DD" &amp; REPLACE(O$41, 2, 1, "") &amp; REPLACE($A49, 1, 1, ""), Undocumented!$B:$F, 5, FALSE), ""))</f>
        <v>RST 0x0010_x000D_
15</v>
      </c>
      <c r="P49" s="49" t="str">
        <f>IF(ISERROR(VLOOKUP("#DD" &amp; REPLACE(P$41, 2, 1, "") &amp; REPLACE($A49, 1, 1, ""), Undocumented!$B:$F, 2, FALSE)), VLOOKUP("#" &amp; REPLACE(P$41, 2, 1, "") &amp; REPLACE($A49, 1, 1, ""), Undocumented!$B:$F, 2, FALSE) &amp; CHAR(13) &amp; CHAR(10) &amp; VLOOKUP("#" &amp; REPLACE(P$41, 2, 1, "") &amp; REPLACE($A49, 1, 1, ""), Undocumented!$B:$F, 4, FALSE) + 4 &amp; IF(VLOOKUP("#" &amp; REPLACE(P$41, 2, 1, "") &amp; REPLACE($A49, 1, 1, ""), Undocumented!$B:$F, 4, FALSE) &lt;&gt; VLOOKUP("#" &amp; REPLACE(P$41, 2, 1, "") &amp; REPLACE($A49, 1, 1, ""), Undocumented!$B:$F, 5, FALSE), " / " &amp; VLOOKUP("#" &amp; REPLACE(P$41, 2, 1, "") &amp; REPLACE($A49, 1, 1, ""), Undocumented!$B:$F, 5, FALSE) + 4, ""), VLOOKUP("#DD" &amp; REPLACE(P$41, 2, 1, "") &amp; REPLACE($A49, 1, 1, ""), Undocumented!$B:$F, 2, FALSE) &amp; CHAR(13) &amp; CHAR(10) &amp; VLOOKUP("#DD" &amp; REPLACE(P$41, 2, 1, "") &amp; REPLACE($A49, 1, 1, ""), Undocumented!$B:$F, 4, FALSE) &amp; IF(VLOOKUP("#DD" &amp; REPLACE(P$41, 2, 1, "") &amp; REPLACE($A49, 1, 1, ""), Undocumented!$B:$F, 4, FALSE) &lt;&gt; VLOOKUP("#DD" &amp; REPLACE(P$41, 2, 1, "") &amp; REPLACE($A49, 1, 1, ""), Undocumented!$B:$F, 5, FALSE), " / " &amp; VLOOKUP("#DD" &amp; REPLACE(P$41, 2, 1, "") &amp; REPLACE($A49, 1, 1, ""), Undocumented!$B:$F, 5, FALSE), ""))</f>
        <v>RST 0x0020_x000D_
15</v>
      </c>
      <c r="Q49" s="51" t="str">
        <f>IF(ISERROR(VLOOKUP("#DD" &amp; REPLACE(Q$41, 2, 1, "") &amp; REPLACE($A49, 1, 1, ""), Undocumented!$B:$F, 2, FALSE)), VLOOKUP("#" &amp; REPLACE(Q$41, 2, 1, "") &amp; REPLACE($A49, 1, 1, ""), Undocumented!$B:$F, 2, FALSE) &amp; CHAR(13) &amp; CHAR(10) &amp; VLOOKUP("#" &amp; REPLACE(Q$41, 2, 1, "") &amp; REPLACE($A49, 1, 1, ""), Undocumented!$B:$F, 4, FALSE) + 4 &amp; IF(VLOOKUP("#" &amp; REPLACE(Q$41, 2, 1, "") &amp; REPLACE($A49, 1, 1, ""), Undocumented!$B:$F, 4, FALSE) &lt;&gt; VLOOKUP("#" &amp; REPLACE(Q$41, 2, 1, "") &amp; REPLACE($A49, 1, 1, ""), Undocumented!$B:$F, 5, FALSE), " / " &amp; VLOOKUP("#" &amp; REPLACE(Q$41, 2, 1, "") &amp; REPLACE($A49, 1, 1, ""), Undocumented!$B:$F, 5, FALSE) + 4, ""), VLOOKUP("#DD" &amp; REPLACE(Q$41, 2, 1, "") &amp; REPLACE($A49, 1, 1, ""), Undocumented!$B:$F, 2, FALSE) &amp; CHAR(13) &amp; CHAR(10) &amp; VLOOKUP("#DD" &amp; REPLACE(Q$41, 2, 1, "") &amp; REPLACE($A49, 1, 1, ""), Undocumented!$B:$F, 4, FALSE) &amp; IF(VLOOKUP("#DD" &amp; REPLACE(Q$41, 2, 1, "") &amp; REPLACE($A49, 1, 1, ""), Undocumented!$B:$F, 4, FALSE) &lt;&gt; VLOOKUP("#DD" &amp; REPLACE(Q$41, 2, 1, "") &amp; REPLACE($A49, 1, 1, ""), Undocumented!$B:$F, 5, FALSE), " / " &amp; VLOOKUP("#DD" &amp; REPLACE(Q$41, 2, 1, "") &amp; REPLACE($A49, 1, 1, ""), Undocumented!$B:$F, 5, FALSE), ""))</f>
        <v>RST 0x0030_x000D_
15</v>
      </c>
      <c r="S49" s="6">
        <v>8</v>
      </c>
      <c r="T49" s="6">
        <v>8</v>
      </c>
      <c r="U49" s="6">
        <v>8</v>
      </c>
      <c r="V49" s="6">
        <v>8</v>
      </c>
      <c r="W49" s="6">
        <v>8</v>
      </c>
      <c r="X49" s="6">
        <v>8</v>
      </c>
      <c r="Y49" s="6">
        <v>8</v>
      </c>
      <c r="Z49" s="6" t="s">
        <v>106</v>
      </c>
      <c r="AA49" s="6">
        <v>8</v>
      </c>
      <c r="AB49" s="6">
        <v>8</v>
      </c>
      <c r="AC49" s="6">
        <v>8</v>
      </c>
      <c r="AD49" s="6">
        <v>8</v>
      </c>
      <c r="AE49" s="6">
        <v>15</v>
      </c>
      <c r="AF49" s="6">
        <v>15</v>
      </c>
      <c r="AG49" s="6">
        <v>15</v>
      </c>
      <c r="AH49" s="6">
        <v>15</v>
      </c>
      <c r="AI49" s="6" t="str">
        <f t="shared" si="2"/>
        <v>{ 8, 8, 8, 8, 8, 8, 8, 19, 8, 8, 8, 8, 15, 15, 15, 15},</v>
      </c>
    </row>
    <row r="50" spans="1:35" ht="25.5">
      <c r="A50" s="11" t="s">
        <v>5230</v>
      </c>
      <c r="B50" s="48" t="str">
        <f>IF(ISERROR(VLOOKUP("#DD" &amp; REPLACE(B$41, 2, 1, "") &amp; REPLACE($A50, 1, 1, ""), Undocumented!$B:$F, 2, FALSE)), VLOOKUP("#" &amp; REPLACE(B$41, 2, 1, "") &amp; REPLACE($A50, 1, 1, ""), Undocumented!$B:$F, 2, FALSE) &amp; CHAR(13) &amp; CHAR(10) &amp; VLOOKUP("#" &amp; REPLACE(B$41, 2, 1, "") &amp; REPLACE($A50, 1, 1, ""), Undocumented!$B:$F, 4, FALSE) + 4 &amp; IF(VLOOKUP("#" &amp; REPLACE(B$41, 2, 1, "") &amp; REPLACE($A50, 1, 1, ""), Undocumented!$B:$F, 4, FALSE) &lt;&gt; VLOOKUP("#" &amp; REPLACE(B$41, 2, 1, "") &amp; REPLACE($A50, 1, 1, ""), Undocumented!$B:$F, 5, FALSE), " / " &amp; VLOOKUP("#" &amp; REPLACE(B$41, 2, 1, "") &amp; REPLACE($A50, 1, 1, ""), Undocumented!$B:$F, 5, FALSE) + 4, ""), VLOOKUP("#DD" &amp; REPLACE(B$41, 2, 1, "") &amp; REPLACE($A50, 1, 1, ""), Undocumented!$B:$F, 2, FALSE) &amp; CHAR(13) &amp; CHAR(10) &amp; VLOOKUP("#DD" &amp; REPLACE(B$41, 2, 1, "") &amp; REPLACE($A50, 1, 1, ""), Undocumented!$B:$F, 4, FALSE) &amp; IF(VLOOKUP("#DD" &amp; REPLACE(B$41, 2, 1, "") &amp; REPLACE($A50, 1, 1, ""), Undocumented!$B:$F, 4, FALSE) &lt;&gt; VLOOKUP("#DD" &amp; REPLACE(B$41, 2, 1, "") &amp; REPLACE($A50, 1, 1, ""), Undocumented!$B:$F, 5, FALSE), " / " &amp; VLOOKUP("#DD" &amp; REPLACE(B$41, 2, 1, "") &amp; REPLACE($A50, 1, 1, ""), Undocumented!$B:$F, 5, FALSE), ""))</f>
        <v>EX AF, AF'_x000D_
8</v>
      </c>
      <c r="C50" s="49" t="str">
        <f>IF(ISERROR(VLOOKUP("#DD" &amp; REPLACE(C$41, 2, 1, "") &amp; REPLACE($A50, 1, 1, ""), Undocumented!$B:$F, 2, FALSE)), VLOOKUP("#" &amp; REPLACE(C$41, 2, 1, "") &amp; REPLACE($A50, 1, 1, ""), Undocumented!$B:$F, 2, FALSE) &amp; CHAR(13) &amp; CHAR(10) &amp; VLOOKUP("#" &amp; REPLACE(C$41, 2, 1, "") &amp; REPLACE($A50, 1, 1, ""), Undocumented!$B:$F, 4, FALSE) + 4 &amp; IF(VLOOKUP("#" &amp; REPLACE(C$41, 2, 1, "") &amp; REPLACE($A50, 1, 1, ""), Undocumented!$B:$F, 4, FALSE) &lt;&gt; VLOOKUP("#" &amp; REPLACE(C$41, 2, 1, "") &amp; REPLACE($A50, 1, 1, ""), Undocumented!$B:$F, 5, FALSE), " / " &amp; VLOOKUP("#" &amp; REPLACE(C$41, 2, 1, "") &amp; REPLACE($A50, 1, 1, ""), Undocumented!$B:$F, 5, FALSE) + 4, ""), VLOOKUP("#DD" &amp; REPLACE(C$41, 2, 1, "") &amp; REPLACE($A50, 1, 1, ""), Undocumented!$B:$F, 2, FALSE) &amp; CHAR(13) &amp; CHAR(10) &amp; VLOOKUP("#DD" &amp; REPLACE(C$41, 2, 1, "") &amp; REPLACE($A50, 1, 1, ""), Undocumented!$B:$F, 4, FALSE) &amp; IF(VLOOKUP("#DD" &amp; REPLACE(C$41, 2, 1, "") &amp; REPLACE($A50, 1, 1, ""), Undocumented!$B:$F, 4, FALSE) &lt;&gt; VLOOKUP("#DD" &amp; REPLACE(C$41, 2, 1, "") &amp; REPLACE($A50, 1, 1, ""), Undocumented!$B:$F, 5, FALSE), " / " &amp; VLOOKUP("#DD" &amp; REPLACE(C$41, 2, 1, "") &amp; REPLACE($A50, 1, 1, ""), Undocumented!$B:$F, 5, FALSE), ""))</f>
        <v>JR e_x000D_
16</v>
      </c>
      <c r="D50" s="49" t="str">
        <f>IF(ISERROR(VLOOKUP("#DD" &amp; REPLACE(D$41, 2, 1, "") &amp; REPLACE($A50, 1, 1, ""), Undocumented!$B:$F, 2, FALSE)), VLOOKUP("#" &amp; REPLACE(D$41, 2, 1, "") &amp; REPLACE($A50, 1, 1, ""), Undocumented!$B:$F, 2, FALSE) &amp; CHAR(13) &amp; CHAR(10) &amp; VLOOKUP("#" &amp; REPLACE(D$41, 2, 1, "") &amp; REPLACE($A50, 1, 1, ""), Undocumented!$B:$F, 4, FALSE) + 4 &amp; IF(VLOOKUP("#" &amp; REPLACE(D$41, 2, 1, "") &amp; REPLACE($A50, 1, 1, ""), Undocumented!$B:$F, 4, FALSE) &lt;&gt; VLOOKUP("#" &amp; REPLACE(D$41, 2, 1, "") &amp; REPLACE($A50, 1, 1, ""), Undocumented!$B:$F, 5, FALSE), " / " &amp; VLOOKUP("#" &amp; REPLACE(D$41, 2, 1, "") &amp; REPLACE($A50, 1, 1, ""), Undocumented!$B:$F, 5, FALSE) + 4, ""), VLOOKUP("#DD" &amp; REPLACE(D$41, 2, 1, "") &amp; REPLACE($A50, 1, 1, ""), Undocumented!$B:$F, 2, FALSE) &amp; CHAR(13) &amp; CHAR(10) &amp; VLOOKUP("#DD" &amp; REPLACE(D$41, 2, 1, "") &amp; REPLACE($A50, 1, 1, ""), Undocumented!$B:$F, 4, FALSE) &amp; IF(VLOOKUP("#DD" &amp; REPLACE(D$41, 2, 1, "") &amp; REPLACE($A50, 1, 1, ""), Undocumented!$B:$F, 4, FALSE) &lt;&gt; VLOOKUP("#DD" &amp; REPLACE(D$41, 2, 1, "") &amp; REPLACE($A50, 1, 1, ""), Undocumented!$B:$F, 5, FALSE), " / " &amp; VLOOKUP("#DD" &amp; REPLACE(D$41, 2, 1, "") &amp; REPLACE($A50, 1, 1, ""), Undocumented!$B:$F, 5, FALSE), ""))</f>
        <v>JR Z, e_x000D_
16 / 11</v>
      </c>
      <c r="E50" s="49" t="str">
        <f>IF(ISERROR(VLOOKUP("#DD" &amp; REPLACE(E$41, 2, 1, "") &amp; REPLACE($A50, 1, 1, ""), Undocumented!$B:$F, 2, FALSE)), VLOOKUP("#" &amp; REPLACE(E$41, 2, 1, "") &amp; REPLACE($A50, 1, 1, ""), Undocumented!$B:$F, 2, FALSE) &amp; CHAR(13) &amp; CHAR(10) &amp; VLOOKUP("#" &amp; REPLACE(E$41, 2, 1, "") &amp; REPLACE($A50, 1, 1, ""), Undocumented!$B:$F, 4, FALSE) + 4 &amp; IF(VLOOKUP("#" &amp; REPLACE(E$41, 2, 1, "") &amp; REPLACE($A50, 1, 1, ""), Undocumented!$B:$F, 4, FALSE) &lt;&gt; VLOOKUP("#" &amp; REPLACE(E$41, 2, 1, "") &amp; REPLACE($A50, 1, 1, ""), Undocumented!$B:$F, 5, FALSE), " / " &amp; VLOOKUP("#" &amp; REPLACE(E$41, 2, 1, "") &amp; REPLACE($A50, 1, 1, ""), Undocumented!$B:$F, 5, FALSE) + 4, ""), VLOOKUP("#DD" &amp; REPLACE(E$41, 2, 1, "") &amp; REPLACE($A50, 1, 1, ""), Undocumented!$B:$F, 2, FALSE) &amp; CHAR(13) &amp; CHAR(10) &amp; VLOOKUP("#DD" &amp; REPLACE(E$41, 2, 1, "") &amp; REPLACE($A50, 1, 1, ""), Undocumented!$B:$F, 4, FALSE) &amp; IF(VLOOKUP("#DD" &amp; REPLACE(E$41, 2, 1, "") &amp; REPLACE($A50, 1, 1, ""), Undocumented!$B:$F, 4, FALSE) &lt;&gt; VLOOKUP("#DD" &amp; REPLACE(E$41, 2, 1, "") &amp; REPLACE($A50, 1, 1, ""), Undocumented!$B:$F, 5, FALSE), " / " &amp; VLOOKUP("#DD" &amp; REPLACE(E$41, 2, 1, "") &amp; REPLACE($A50, 1, 1, ""), Undocumented!$B:$F, 5, FALSE), ""))</f>
        <v>JR C, e_x000D_
16 / 11</v>
      </c>
      <c r="F50" s="49" t="str">
        <f>IF(ISERROR(VLOOKUP("#DD" &amp; REPLACE(F$41, 2, 1, "") &amp; REPLACE($A50, 1, 1, ""), Undocumented!$B:$F, 2, FALSE)), VLOOKUP("#" &amp; REPLACE(F$41, 2, 1, "") &amp; REPLACE($A50, 1, 1, ""), Undocumented!$B:$F, 2, FALSE) &amp; CHAR(13) &amp; CHAR(10) &amp; VLOOKUP("#" &amp; REPLACE(F$41, 2, 1, "") &amp; REPLACE($A50, 1, 1, ""), Undocumented!$B:$F, 4, FALSE) + 4 &amp; IF(VLOOKUP("#" &amp; REPLACE(F$41, 2, 1, "") &amp; REPLACE($A50, 1, 1, ""), Undocumented!$B:$F, 4, FALSE) &lt;&gt; VLOOKUP("#" &amp; REPLACE(F$41, 2, 1, "") &amp; REPLACE($A50, 1, 1, ""), Undocumented!$B:$F, 5, FALSE), " / " &amp; VLOOKUP("#" &amp; REPLACE(F$41, 2, 1, "") &amp; REPLACE($A50, 1, 1, ""), Undocumented!$B:$F, 5, FALSE) + 4, ""), VLOOKUP("#DD" &amp; REPLACE(F$41, 2, 1, "") &amp; REPLACE($A50, 1, 1, ""), Undocumented!$B:$F, 2, FALSE) &amp; CHAR(13) &amp; CHAR(10) &amp; VLOOKUP("#DD" &amp; REPLACE(F$41, 2, 1, "") &amp; REPLACE($A50, 1, 1, ""), Undocumented!$B:$F, 4, FALSE) &amp; IF(VLOOKUP("#DD" &amp; REPLACE(F$41, 2, 1, "") &amp; REPLACE($A50, 1, 1, ""), Undocumented!$B:$F, 4, FALSE) &lt;&gt; VLOOKUP("#DD" &amp; REPLACE(F$41, 2, 1, "") &amp; REPLACE($A50, 1, 1, ""), Undocumented!$B:$F, 5, FALSE), " / " &amp; VLOOKUP("#DD" &amp; REPLACE(F$41, 2, 1, "") &amp; REPLACE($A50, 1, 1, ""), Undocumented!$B:$F, 5, FALSE), ""))</f>
        <v>LD C, B_x000D_
8</v>
      </c>
      <c r="G50" s="49" t="str">
        <f>IF(ISERROR(VLOOKUP("#DD" &amp; REPLACE(G$41, 2, 1, "") &amp; REPLACE($A50, 1, 1, ""), Undocumented!$B:$F, 2, FALSE)), VLOOKUP("#" &amp; REPLACE(G$41, 2, 1, "") &amp; REPLACE($A50, 1, 1, ""), Undocumented!$B:$F, 2, FALSE) &amp; CHAR(13) &amp; CHAR(10) &amp; VLOOKUP("#" &amp; REPLACE(G$41, 2, 1, "") &amp; REPLACE($A50, 1, 1, ""), Undocumented!$B:$F, 4, FALSE) + 4 &amp; IF(VLOOKUP("#" &amp; REPLACE(G$41, 2, 1, "") &amp; REPLACE($A50, 1, 1, ""), Undocumented!$B:$F, 4, FALSE) &lt;&gt; VLOOKUP("#" &amp; REPLACE(G$41, 2, 1, "") &amp; REPLACE($A50, 1, 1, ""), Undocumented!$B:$F, 5, FALSE), " / " &amp; VLOOKUP("#" &amp; REPLACE(G$41, 2, 1, "") &amp; REPLACE($A50, 1, 1, ""), Undocumented!$B:$F, 5, FALSE) + 4, ""), VLOOKUP("#DD" &amp; REPLACE(G$41, 2, 1, "") &amp; REPLACE($A50, 1, 1, ""), Undocumented!$B:$F, 2, FALSE) &amp; CHAR(13) &amp; CHAR(10) &amp; VLOOKUP("#DD" &amp; REPLACE(G$41, 2, 1, "") &amp; REPLACE($A50, 1, 1, ""), Undocumented!$B:$F, 4, FALSE) &amp; IF(VLOOKUP("#DD" &amp; REPLACE(G$41, 2, 1, "") &amp; REPLACE($A50, 1, 1, ""), Undocumented!$B:$F, 4, FALSE) &lt;&gt; VLOOKUP("#DD" &amp; REPLACE(G$41, 2, 1, "") &amp; REPLACE($A50, 1, 1, ""), Undocumented!$B:$F, 5, FALSE), " / " &amp; VLOOKUP("#DD" &amp; REPLACE(G$41, 2, 1, "") &amp; REPLACE($A50, 1, 1, ""), Undocumented!$B:$F, 5, FALSE), ""))</f>
        <v>LD E, B_x000D_
8</v>
      </c>
      <c r="H50" s="59" t="str">
        <f>IF(ISERROR(VLOOKUP("#DD" &amp; REPLACE(H$41, 2, 1, "") &amp; REPLACE($A50, 1, 1, ""), Undocumented!$B:$F, 2, FALSE)), VLOOKUP("#" &amp; REPLACE(H$41, 2, 1, "") &amp; REPLACE($A50, 1, 1, ""), Undocumented!$B:$F, 2, FALSE) &amp; CHAR(13) &amp; CHAR(10) &amp; VLOOKUP("#" &amp; REPLACE(H$41, 2, 1, "") &amp; REPLACE($A50, 1, 1, ""), Undocumented!$B:$F, 4, FALSE) + 4 &amp; IF(VLOOKUP("#" &amp; REPLACE(H$41, 2, 1, "") &amp; REPLACE($A50, 1, 1, ""), Undocumented!$B:$F, 4, FALSE) &lt;&gt; VLOOKUP("#" &amp; REPLACE(H$41, 2, 1, "") &amp; REPLACE($A50, 1, 1, ""), Undocumented!$B:$F, 5, FALSE), " / " &amp; VLOOKUP("#" &amp; REPLACE(H$41, 2, 1, "") &amp; REPLACE($A50, 1, 1, ""), Undocumented!$B:$F, 5, FALSE) + 4, ""), VLOOKUP("#DD" &amp; REPLACE(H$41, 2, 1, "") &amp; REPLACE($A50, 1, 1, ""), Undocumented!$B:$F, 2, FALSE) &amp; CHAR(13) &amp; CHAR(10) &amp; VLOOKUP("#DD" &amp; REPLACE(H$41, 2, 1, "") &amp; REPLACE($A50, 1, 1, ""), Undocumented!$B:$F, 4, FALSE) &amp; IF(VLOOKUP("#DD" &amp; REPLACE(H$41, 2, 1, "") &amp; REPLACE($A50, 1, 1, ""), Undocumented!$B:$F, 4, FALSE) &lt;&gt; VLOOKUP("#DD" &amp; REPLACE(H$41, 2, 1, "") &amp; REPLACE($A50, 1, 1, ""), Undocumented!$B:$F, 5, FALSE), " / " &amp; VLOOKUP("#DD" &amp; REPLACE(H$41, 2, 1, "") &amp; REPLACE($A50, 1, 1, ""), Undocumented!$B:$F, 5, FALSE), ""))</f>
        <v>LD IXL, B_x000D_
8</v>
      </c>
      <c r="I50" s="49" t="str">
        <f>IF(ISERROR(VLOOKUP("#DD" &amp; REPLACE(I$41, 2, 1, "") &amp; REPLACE($A50, 1, 1, ""), Undocumented!$B:$F, 2, FALSE)), VLOOKUP("#" &amp; REPLACE(I$41, 2, 1, "") &amp; REPLACE($A50, 1, 1, ""), Undocumented!$B:$F, 2, FALSE) &amp; CHAR(13) &amp; CHAR(10) &amp; VLOOKUP("#" &amp; REPLACE(I$41, 2, 1, "") &amp; REPLACE($A50, 1, 1, ""), Undocumented!$B:$F, 4, FALSE) + 4 &amp; IF(VLOOKUP("#" &amp; REPLACE(I$41, 2, 1, "") &amp; REPLACE($A50, 1, 1, ""), Undocumented!$B:$F, 4, FALSE) &lt;&gt; VLOOKUP("#" &amp; REPLACE(I$41, 2, 1, "") &amp; REPLACE($A50, 1, 1, ""), Undocumented!$B:$F, 5, FALSE), " / " &amp; VLOOKUP("#" &amp; REPLACE(I$41, 2, 1, "") &amp; REPLACE($A50, 1, 1, ""), Undocumented!$B:$F, 5, FALSE) + 4, ""), VLOOKUP("#DD" &amp; REPLACE(I$41, 2, 1, "") &amp; REPLACE($A50, 1, 1, ""), Undocumented!$B:$F, 2, FALSE) &amp; CHAR(13) &amp; CHAR(10) &amp; VLOOKUP("#DD" &amp; REPLACE(I$41, 2, 1, "") &amp; REPLACE($A50, 1, 1, ""), Undocumented!$B:$F, 4, FALSE) &amp; IF(VLOOKUP("#DD" &amp; REPLACE(I$41, 2, 1, "") &amp; REPLACE($A50, 1, 1, ""), Undocumented!$B:$F, 4, FALSE) &lt;&gt; VLOOKUP("#DD" &amp; REPLACE(I$41, 2, 1, "") &amp; REPLACE($A50, 1, 1, ""), Undocumented!$B:$F, 5, FALSE), " / " &amp; VLOOKUP("#DD" &amp; REPLACE(I$41, 2, 1, "") &amp; REPLACE($A50, 1, 1, ""), Undocumented!$B:$F, 5, FALSE), ""))</f>
        <v>LD A, B_x000D_
8</v>
      </c>
      <c r="J50" s="49" t="str">
        <f>IF(ISERROR(VLOOKUP("#DD" &amp; REPLACE(J$41, 2, 1, "") &amp; REPLACE($A50, 1, 1, ""), Undocumented!$B:$F, 2, FALSE)), VLOOKUP("#" &amp; REPLACE(J$41, 2, 1, "") &amp; REPLACE($A50, 1, 1, ""), Undocumented!$B:$F, 2, FALSE) &amp; CHAR(13) &amp; CHAR(10) &amp; VLOOKUP("#" &amp; REPLACE(J$41, 2, 1, "") &amp; REPLACE($A50, 1, 1, ""), Undocumented!$B:$F, 4, FALSE) + 4 &amp; IF(VLOOKUP("#" &amp; REPLACE(J$41, 2, 1, "") &amp; REPLACE($A50, 1, 1, ""), Undocumented!$B:$F, 4, FALSE) &lt;&gt; VLOOKUP("#" &amp; REPLACE(J$41, 2, 1, "") &amp; REPLACE($A50, 1, 1, ""), Undocumented!$B:$F, 5, FALSE), " / " &amp; VLOOKUP("#" &amp; REPLACE(J$41, 2, 1, "") &amp; REPLACE($A50, 1, 1, ""), Undocumented!$B:$F, 5, FALSE) + 4, ""), VLOOKUP("#DD" &amp; REPLACE(J$41, 2, 1, "") &amp; REPLACE($A50, 1, 1, ""), Undocumented!$B:$F, 2, FALSE) &amp; CHAR(13) &amp; CHAR(10) &amp; VLOOKUP("#DD" &amp; REPLACE(J$41, 2, 1, "") &amp; REPLACE($A50, 1, 1, ""), Undocumented!$B:$F, 4, FALSE) &amp; IF(VLOOKUP("#DD" &amp; REPLACE(J$41, 2, 1, "") &amp; REPLACE($A50, 1, 1, ""), Undocumented!$B:$F, 4, FALSE) &lt;&gt; VLOOKUP("#DD" &amp; REPLACE(J$41, 2, 1, "") &amp; REPLACE($A50, 1, 1, ""), Undocumented!$B:$F, 5, FALSE), " / " &amp; VLOOKUP("#DD" &amp; REPLACE(J$41, 2, 1, "") &amp; REPLACE($A50, 1, 1, ""), Undocumented!$B:$F, 5, FALSE), ""))</f>
        <v>ADC A, B_x000D_
8</v>
      </c>
      <c r="K50" s="49" t="str">
        <f>IF(ISERROR(VLOOKUP("#DD" &amp; REPLACE(K$41, 2, 1, "") &amp; REPLACE($A50, 1, 1, ""), Undocumented!$B:$F, 2, FALSE)), VLOOKUP("#" &amp; REPLACE(K$41, 2, 1, "") &amp; REPLACE($A50, 1, 1, ""), Undocumented!$B:$F, 2, FALSE) &amp; CHAR(13) &amp; CHAR(10) &amp; VLOOKUP("#" &amp; REPLACE(K$41, 2, 1, "") &amp; REPLACE($A50, 1, 1, ""), Undocumented!$B:$F, 4, FALSE) + 4 &amp; IF(VLOOKUP("#" &amp; REPLACE(K$41, 2, 1, "") &amp; REPLACE($A50, 1, 1, ""), Undocumented!$B:$F, 4, FALSE) &lt;&gt; VLOOKUP("#" &amp; REPLACE(K$41, 2, 1, "") &amp; REPLACE($A50, 1, 1, ""), Undocumented!$B:$F, 5, FALSE), " / " &amp; VLOOKUP("#" &amp; REPLACE(K$41, 2, 1, "") &amp; REPLACE($A50, 1, 1, ""), Undocumented!$B:$F, 5, FALSE) + 4, ""), VLOOKUP("#DD" &amp; REPLACE(K$41, 2, 1, "") &amp; REPLACE($A50, 1, 1, ""), Undocumented!$B:$F, 2, FALSE) &amp; CHAR(13) &amp; CHAR(10) &amp; VLOOKUP("#DD" &amp; REPLACE(K$41, 2, 1, "") &amp; REPLACE($A50, 1, 1, ""), Undocumented!$B:$F, 4, FALSE) &amp; IF(VLOOKUP("#DD" &amp; REPLACE(K$41, 2, 1, "") &amp; REPLACE($A50, 1, 1, ""), Undocumented!$B:$F, 4, FALSE) &lt;&gt; VLOOKUP("#DD" &amp; REPLACE(K$41, 2, 1, "") &amp; REPLACE($A50, 1, 1, ""), Undocumented!$B:$F, 5, FALSE), " / " &amp; VLOOKUP("#DD" &amp; REPLACE(K$41, 2, 1, "") &amp; REPLACE($A50, 1, 1, ""), Undocumented!$B:$F, 5, FALSE), ""))</f>
        <v>SBC A, B_x000D_
8</v>
      </c>
      <c r="L50" s="49" t="str">
        <f>IF(ISERROR(VLOOKUP("#DD" &amp; REPLACE(L$41, 2, 1, "") &amp; REPLACE($A50, 1, 1, ""), Undocumented!$B:$F, 2, FALSE)), VLOOKUP("#" &amp; REPLACE(L$41, 2, 1, "") &amp; REPLACE($A50, 1, 1, ""), Undocumented!$B:$F, 2, FALSE) &amp; CHAR(13) &amp; CHAR(10) &amp; VLOOKUP("#" &amp; REPLACE(L$41, 2, 1, "") &amp; REPLACE($A50, 1, 1, ""), Undocumented!$B:$F, 4, FALSE) + 4 &amp; IF(VLOOKUP("#" &amp; REPLACE(L$41, 2, 1, "") &amp; REPLACE($A50, 1, 1, ""), Undocumented!$B:$F, 4, FALSE) &lt;&gt; VLOOKUP("#" &amp; REPLACE(L$41, 2, 1, "") &amp; REPLACE($A50, 1, 1, ""), Undocumented!$B:$F, 5, FALSE), " / " &amp; VLOOKUP("#" &amp; REPLACE(L$41, 2, 1, "") &amp; REPLACE($A50, 1, 1, ""), Undocumented!$B:$F, 5, FALSE) + 4, ""), VLOOKUP("#DD" &amp; REPLACE(L$41, 2, 1, "") &amp; REPLACE($A50, 1, 1, ""), Undocumented!$B:$F, 2, FALSE) &amp; CHAR(13) &amp; CHAR(10) &amp; VLOOKUP("#DD" &amp; REPLACE(L$41, 2, 1, "") &amp; REPLACE($A50, 1, 1, ""), Undocumented!$B:$F, 4, FALSE) &amp; IF(VLOOKUP("#DD" &amp; REPLACE(L$41, 2, 1, "") &amp; REPLACE($A50, 1, 1, ""), Undocumented!$B:$F, 4, FALSE) &lt;&gt; VLOOKUP("#DD" &amp; REPLACE(L$41, 2, 1, "") &amp; REPLACE($A50, 1, 1, ""), Undocumented!$B:$F, 5, FALSE), " / " &amp; VLOOKUP("#DD" &amp; REPLACE(L$41, 2, 1, "") &amp; REPLACE($A50, 1, 1, ""), Undocumented!$B:$F, 5, FALSE), ""))</f>
        <v>XOR B_x000D_
8</v>
      </c>
      <c r="M50" s="49" t="str">
        <f>IF(ISERROR(VLOOKUP("#DD" &amp; REPLACE(M$41, 2, 1, "") &amp; REPLACE($A50, 1, 1, ""), Undocumented!$B:$F, 2, FALSE)), VLOOKUP("#" &amp; REPLACE(M$41, 2, 1, "") &amp; REPLACE($A50, 1, 1, ""), Undocumented!$B:$F, 2, FALSE) &amp; CHAR(13) &amp; CHAR(10) &amp; VLOOKUP("#" &amp; REPLACE(M$41, 2, 1, "") &amp; REPLACE($A50, 1, 1, ""), Undocumented!$B:$F, 4, FALSE) + 4 &amp; IF(VLOOKUP("#" &amp; REPLACE(M$41, 2, 1, "") &amp; REPLACE($A50, 1, 1, ""), Undocumented!$B:$F, 4, FALSE) &lt;&gt; VLOOKUP("#" &amp; REPLACE(M$41, 2, 1, "") &amp; REPLACE($A50, 1, 1, ""), Undocumented!$B:$F, 5, FALSE), " / " &amp; VLOOKUP("#" &amp; REPLACE(M$41, 2, 1, "") &amp; REPLACE($A50, 1, 1, ""), Undocumented!$B:$F, 5, FALSE) + 4, ""), VLOOKUP("#DD" &amp; REPLACE(M$41, 2, 1, "") &amp; REPLACE($A50, 1, 1, ""), Undocumented!$B:$F, 2, FALSE) &amp; CHAR(13) &amp; CHAR(10) &amp; VLOOKUP("#DD" &amp; REPLACE(M$41, 2, 1, "") &amp; REPLACE($A50, 1, 1, ""), Undocumented!$B:$F, 4, FALSE) &amp; IF(VLOOKUP("#DD" &amp; REPLACE(M$41, 2, 1, "") &amp; REPLACE($A50, 1, 1, ""), Undocumented!$B:$F, 4, FALSE) &lt;&gt; VLOOKUP("#DD" &amp; REPLACE(M$41, 2, 1, "") &amp; REPLACE($A50, 1, 1, ""), Undocumented!$B:$F, 5, FALSE), " / " &amp; VLOOKUP("#DD" &amp; REPLACE(M$41, 2, 1, "") &amp; REPLACE($A50, 1, 1, ""), Undocumented!$B:$F, 5, FALSE), ""))</f>
        <v>CP B_x000D_
8</v>
      </c>
      <c r="N50" s="49" t="str">
        <f>IF(ISERROR(VLOOKUP("#DD" &amp; REPLACE(N$41, 2, 1, "") &amp; REPLACE($A50, 1, 1, ""), Undocumented!$B:$F, 2, FALSE)), VLOOKUP("#" &amp; REPLACE(N$41, 2, 1, "") &amp; REPLACE($A50, 1, 1, ""), Undocumented!$B:$F, 2, FALSE) &amp; CHAR(13) &amp; CHAR(10) &amp; VLOOKUP("#" &amp; REPLACE(N$41, 2, 1, "") &amp; REPLACE($A50, 1, 1, ""), Undocumented!$B:$F, 4, FALSE) + 4 &amp; IF(VLOOKUP("#" &amp; REPLACE(N$41, 2, 1, "") &amp; REPLACE($A50, 1, 1, ""), Undocumented!$B:$F, 4, FALSE) &lt;&gt; VLOOKUP("#" &amp; REPLACE(N$41, 2, 1, "") &amp; REPLACE($A50, 1, 1, ""), Undocumented!$B:$F, 5, FALSE), " / " &amp; VLOOKUP("#" &amp; REPLACE(N$41, 2, 1, "") &amp; REPLACE($A50, 1, 1, ""), Undocumented!$B:$F, 5, FALSE) + 4, ""), VLOOKUP("#DD" &amp; REPLACE(N$41, 2, 1, "") &amp; REPLACE($A50, 1, 1, ""), Undocumented!$B:$F, 2, FALSE) &amp; CHAR(13) &amp; CHAR(10) &amp; VLOOKUP("#DD" &amp; REPLACE(N$41, 2, 1, "") &amp; REPLACE($A50, 1, 1, ""), Undocumented!$B:$F, 4, FALSE) &amp; IF(VLOOKUP("#DD" &amp; REPLACE(N$41, 2, 1, "") &amp; REPLACE($A50, 1, 1, ""), Undocumented!$B:$F, 4, FALSE) &lt;&gt; VLOOKUP("#DD" &amp; REPLACE(N$41, 2, 1, "") &amp; REPLACE($A50, 1, 1, ""), Undocumented!$B:$F, 5, FALSE), " / " &amp; VLOOKUP("#DD" &amp; REPLACE(N$41, 2, 1, "") &amp; REPLACE($A50, 1, 1, ""), Undocumented!$B:$F, 5, FALSE), ""))</f>
        <v>RET Z_x000D_
15 / 9</v>
      </c>
      <c r="O50" s="49" t="str">
        <f>IF(ISERROR(VLOOKUP("#DD" &amp; REPLACE(O$41, 2, 1, "") &amp; REPLACE($A50, 1, 1, ""), Undocumented!$B:$F, 2, FALSE)), VLOOKUP("#" &amp; REPLACE(O$41, 2, 1, "") &amp; REPLACE($A50, 1, 1, ""), Undocumented!$B:$F, 2, FALSE) &amp; CHAR(13) &amp; CHAR(10) &amp; VLOOKUP("#" &amp; REPLACE(O$41, 2, 1, "") &amp; REPLACE($A50, 1, 1, ""), Undocumented!$B:$F, 4, FALSE) + 4 &amp; IF(VLOOKUP("#" &amp; REPLACE(O$41, 2, 1, "") &amp; REPLACE($A50, 1, 1, ""), Undocumented!$B:$F, 4, FALSE) &lt;&gt; VLOOKUP("#" &amp; REPLACE(O$41, 2, 1, "") &amp; REPLACE($A50, 1, 1, ""), Undocumented!$B:$F, 5, FALSE), " / " &amp; VLOOKUP("#" &amp; REPLACE(O$41, 2, 1, "") &amp; REPLACE($A50, 1, 1, ""), Undocumented!$B:$F, 5, FALSE) + 4, ""), VLOOKUP("#DD" &amp; REPLACE(O$41, 2, 1, "") &amp; REPLACE($A50, 1, 1, ""), Undocumented!$B:$F, 2, FALSE) &amp; CHAR(13) &amp; CHAR(10) &amp; VLOOKUP("#DD" &amp; REPLACE(O$41, 2, 1, "") &amp; REPLACE($A50, 1, 1, ""), Undocumented!$B:$F, 4, FALSE) &amp; IF(VLOOKUP("#DD" &amp; REPLACE(O$41, 2, 1, "") &amp; REPLACE($A50, 1, 1, ""), Undocumented!$B:$F, 4, FALSE) &lt;&gt; VLOOKUP("#DD" &amp; REPLACE(O$41, 2, 1, "") &amp; REPLACE($A50, 1, 1, ""), Undocumented!$B:$F, 5, FALSE), " / " &amp; VLOOKUP("#DD" &amp; REPLACE(O$41, 2, 1, "") &amp; REPLACE($A50, 1, 1, ""), Undocumented!$B:$F, 5, FALSE), ""))</f>
        <v>RET C_x000D_
15 / 9</v>
      </c>
      <c r="P50" s="49" t="str">
        <f>IF(ISERROR(VLOOKUP("#DD" &amp; REPLACE(P$41, 2, 1, "") &amp; REPLACE($A50, 1, 1, ""), Undocumented!$B:$F, 2, FALSE)), VLOOKUP("#" &amp; REPLACE(P$41, 2, 1, "") &amp; REPLACE($A50, 1, 1, ""), Undocumented!$B:$F, 2, FALSE) &amp; CHAR(13) &amp; CHAR(10) &amp; VLOOKUP("#" &amp; REPLACE(P$41, 2, 1, "") &amp; REPLACE($A50, 1, 1, ""), Undocumented!$B:$F, 4, FALSE) + 4 &amp; IF(VLOOKUP("#" &amp; REPLACE(P$41, 2, 1, "") &amp; REPLACE($A50, 1, 1, ""), Undocumented!$B:$F, 4, FALSE) &lt;&gt; VLOOKUP("#" &amp; REPLACE(P$41, 2, 1, "") &amp; REPLACE($A50, 1, 1, ""), Undocumented!$B:$F, 5, FALSE), " / " &amp; VLOOKUP("#" &amp; REPLACE(P$41, 2, 1, "") &amp; REPLACE($A50, 1, 1, ""), Undocumented!$B:$F, 5, FALSE) + 4, ""), VLOOKUP("#DD" &amp; REPLACE(P$41, 2, 1, "") &amp; REPLACE($A50, 1, 1, ""), Undocumented!$B:$F, 2, FALSE) &amp; CHAR(13) &amp; CHAR(10) &amp; VLOOKUP("#DD" &amp; REPLACE(P$41, 2, 1, "") &amp; REPLACE($A50, 1, 1, ""), Undocumented!$B:$F, 4, FALSE) &amp; IF(VLOOKUP("#DD" &amp; REPLACE(P$41, 2, 1, "") &amp; REPLACE($A50, 1, 1, ""), Undocumented!$B:$F, 4, FALSE) &lt;&gt; VLOOKUP("#DD" &amp; REPLACE(P$41, 2, 1, "") &amp; REPLACE($A50, 1, 1, ""), Undocumented!$B:$F, 5, FALSE), " / " &amp; VLOOKUP("#DD" &amp; REPLACE(P$41, 2, 1, "") &amp; REPLACE($A50, 1, 1, ""), Undocumented!$B:$F, 5, FALSE), ""))</f>
        <v>RET PE_x000D_
15 / 9</v>
      </c>
      <c r="Q50" s="51" t="str">
        <f>IF(ISERROR(VLOOKUP("#DD" &amp; REPLACE(Q$41, 2, 1, "") &amp; REPLACE($A50, 1, 1, ""), Undocumented!$B:$F, 2, FALSE)), VLOOKUP("#" &amp; REPLACE(Q$41, 2, 1, "") &amp; REPLACE($A50, 1, 1, ""), Undocumented!$B:$F, 2, FALSE) &amp; CHAR(13) &amp; CHAR(10) &amp; VLOOKUP("#" &amp; REPLACE(Q$41, 2, 1, "") &amp; REPLACE($A50, 1, 1, ""), Undocumented!$B:$F, 4, FALSE) + 4 &amp; IF(VLOOKUP("#" &amp; REPLACE(Q$41, 2, 1, "") &amp; REPLACE($A50, 1, 1, ""), Undocumented!$B:$F, 4, FALSE) &lt;&gt; VLOOKUP("#" &amp; REPLACE(Q$41, 2, 1, "") &amp; REPLACE($A50, 1, 1, ""), Undocumented!$B:$F, 5, FALSE), " / " &amp; VLOOKUP("#" &amp; REPLACE(Q$41, 2, 1, "") &amp; REPLACE($A50, 1, 1, ""), Undocumented!$B:$F, 5, FALSE) + 4, ""), VLOOKUP("#DD" &amp; REPLACE(Q$41, 2, 1, "") &amp; REPLACE($A50, 1, 1, ""), Undocumented!$B:$F, 2, FALSE) &amp; CHAR(13) &amp; CHAR(10) &amp; VLOOKUP("#DD" &amp; REPLACE(Q$41, 2, 1, "") &amp; REPLACE($A50, 1, 1, ""), Undocumented!$B:$F, 4, FALSE) &amp; IF(VLOOKUP("#DD" &amp; REPLACE(Q$41, 2, 1, "") &amp; REPLACE($A50, 1, 1, ""), Undocumented!$B:$F, 4, FALSE) &lt;&gt; VLOOKUP("#DD" &amp; REPLACE(Q$41, 2, 1, "") &amp; REPLACE($A50, 1, 1, ""), Undocumented!$B:$F, 5, FALSE), " / " &amp; VLOOKUP("#DD" &amp; REPLACE(Q$41, 2, 1, "") &amp; REPLACE($A50, 1, 1, ""), Undocumented!$B:$F, 5, FALSE), ""))</f>
        <v>RET M_x000D_
15 / 9</v>
      </c>
      <c r="S50" s="6">
        <v>8</v>
      </c>
      <c r="T50" s="6">
        <v>16</v>
      </c>
      <c r="U50" s="6" t="s">
        <v>5273</v>
      </c>
      <c r="V50" s="6" t="s">
        <v>5273</v>
      </c>
      <c r="W50" s="6">
        <v>8</v>
      </c>
      <c r="X50" s="6">
        <v>8</v>
      </c>
      <c r="Y50" s="6">
        <v>8</v>
      </c>
      <c r="Z50" s="6">
        <v>8</v>
      </c>
      <c r="AA50" s="6">
        <v>8</v>
      </c>
      <c r="AB50" s="6">
        <v>8</v>
      </c>
      <c r="AC50" s="6">
        <v>8</v>
      </c>
      <c r="AD50" s="6">
        <v>8</v>
      </c>
      <c r="AE50" s="6" t="s">
        <v>5274</v>
      </c>
      <c r="AF50" s="6" t="s">
        <v>5274</v>
      </c>
      <c r="AG50" s="6" t="s">
        <v>5274</v>
      </c>
      <c r="AH50" s="6" t="s">
        <v>5274</v>
      </c>
      <c r="AI50" s="6" t="str">
        <f t="shared" si="2"/>
        <v>{ 8, 16, 16 | (11 &lt;&lt; 8), 16 | (11 &lt;&lt; 8), 8, 8, 8, 8, 8, 8, 8, 8, 15 | (9 &lt;&lt; 8), 15 | (9 &lt;&lt; 8), 15 | (9 &lt;&lt; 8), 15 | (9 &lt;&lt; 8)},</v>
      </c>
    </row>
    <row r="51" spans="1:35" ht="25.5">
      <c r="A51" s="11" t="s">
        <v>5229</v>
      </c>
      <c r="B51" s="66" t="str">
        <f>IF(ISERROR(VLOOKUP("#DD" &amp; REPLACE(B$41, 2, 1, "") &amp; REPLACE($A51, 1, 1, ""), Undocumented!$B:$F, 2, FALSE)), VLOOKUP("#" &amp; REPLACE(B$41, 2, 1, "") &amp; REPLACE($A51, 1, 1, ""), Undocumented!$B:$F, 2, FALSE) &amp; CHAR(13) &amp; CHAR(10) &amp; VLOOKUP("#" &amp; REPLACE(B$41, 2, 1, "") &amp; REPLACE($A51, 1, 1, ""), Undocumented!$B:$F, 4, FALSE) + 4 &amp; IF(VLOOKUP("#" &amp; REPLACE(B$41, 2, 1, "") &amp; REPLACE($A51, 1, 1, ""), Undocumented!$B:$F, 4, FALSE) &lt;&gt; VLOOKUP("#" &amp; REPLACE(B$41, 2, 1, "") &amp; REPLACE($A51, 1, 1, ""), Undocumented!$B:$F, 5, FALSE), " / " &amp; VLOOKUP("#" &amp; REPLACE(B$41, 2, 1, "") &amp; REPLACE($A51, 1, 1, ""), Undocumented!$B:$F, 5, FALSE) + 4, ""), VLOOKUP("#DD" &amp; REPLACE(B$41, 2, 1, "") &amp; REPLACE($A51, 1, 1, ""), Undocumented!$B:$F, 2, FALSE) &amp; CHAR(13) &amp; CHAR(10) &amp; VLOOKUP("#DD" &amp; REPLACE(B$41, 2, 1, "") &amp; REPLACE($A51, 1, 1, ""), Undocumented!$B:$F, 4, FALSE) &amp; IF(VLOOKUP("#DD" &amp; REPLACE(B$41, 2, 1, "") &amp; REPLACE($A51, 1, 1, ""), Undocumented!$B:$F, 4, FALSE) &lt;&gt; VLOOKUP("#DD" &amp; REPLACE(B$41, 2, 1, "") &amp; REPLACE($A51, 1, 1, ""), Undocumented!$B:$F, 5, FALSE), " / " &amp; VLOOKUP("#DD" &amp; REPLACE(B$41, 2, 1, "") &amp; REPLACE($A51, 1, 1, ""), Undocumented!$B:$F, 5, FALSE), ""))</f>
        <v>ADD IX, BC_x000D_
15</v>
      </c>
      <c r="C51" s="59" t="str">
        <f>IF(ISERROR(VLOOKUP("#DD" &amp; REPLACE(C$41, 2, 1, "") &amp; REPLACE($A51, 1, 1, ""), Undocumented!$B:$F, 2, FALSE)), VLOOKUP("#" &amp; REPLACE(C$41, 2, 1, "") &amp; REPLACE($A51, 1, 1, ""), Undocumented!$B:$F, 2, FALSE) &amp; CHAR(13) &amp; CHAR(10) &amp; VLOOKUP("#" &amp; REPLACE(C$41, 2, 1, "") &amp; REPLACE($A51, 1, 1, ""), Undocumented!$B:$F, 4, FALSE) + 4 &amp; IF(VLOOKUP("#" &amp; REPLACE(C$41, 2, 1, "") &amp; REPLACE($A51, 1, 1, ""), Undocumented!$B:$F, 4, FALSE) &lt;&gt; VLOOKUP("#" &amp; REPLACE(C$41, 2, 1, "") &amp; REPLACE($A51, 1, 1, ""), Undocumented!$B:$F, 5, FALSE), " / " &amp; VLOOKUP("#" &amp; REPLACE(C$41, 2, 1, "") &amp; REPLACE($A51, 1, 1, ""), Undocumented!$B:$F, 5, FALSE) + 4, ""), VLOOKUP("#DD" &amp; REPLACE(C$41, 2, 1, "") &amp; REPLACE($A51, 1, 1, ""), Undocumented!$B:$F, 2, FALSE) &amp; CHAR(13) &amp; CHAR(10) &amp; VLOOKUP("#DD" &amp; REPLACE(C$41, 2, 1, "") &amp; REPLACE($A51, 1, 1, ""), Undocumented!$B:$F, 4, FALSE) &amp; IF(VLOOKUP("#DD" &amp; REPLACE(C$41, 2, 1, "") &amp; REPLACE($A51, 1, 1, ""), Undocumented!$B:$F, 4, FALSE) &lt;&gt; VLOOKUP("#DD" &amp; REPLACE(C$41, 2, 1, "") &amp; REPLACE($A51, 1, 1, ""), Undocumented!$B:$F, 5, FALSE), " / " &amp; VLOOKUP("#DD" &amp; REPLACE(C$41, 2, 1, "") &amp; REPLACE($A51, 1, 1, ""), Undocumented!$B:$F, 5, FALSE), ""))</f>
        <v>ADD IX, DE_x000D_
15</v>
      </c>
      <c r="D51" s="59" t="str">
        <f>IF(ISERROR(VLOOKUP("#DD" &amp; REPLACE(D$41, 2, 1, "") &amp; REPLACE($A51, 1, 1, ""), Undocumented!$B:$F, 2, FALSE)), VLOOKUP("#" &amp; REPLACE(D$41, 2, 1, "") &amp; REPLACE($A51, 1, 1, ""), Undocumented!$B:$F, 2, FALSE) &amp; CHAR(13) &amp; CHAR(10) &amp; VLOOKUP("#" &amp; REPLACE(D$41, 2, 1, "") &amp; REPLACE($A51, 1, 1, ""), Undocumented!$B:$F, 4, FALSE) + 4 &amp; IF(VLOOKUP("#" &amp; REPLACE(D$41, 2, 1, "") &amp; REPLACE($A51, 1, 1, ""), Undocumented!$B:$F, 4, FALSE) &lt;&gt; VLOOKUP("#" &amp; REPLACE(D$41, 2, 1, "") &amp; REPLACE($A51, 1, 1, ""), Undocumented!$B:$F, 5, FALSE), " / " &amp; VLOOKUP("#" &amp; REPLACE(D$41, 2, 1, "") &amp; REPLACE($A51, 1, 1, ""), Undocumented!$B:$F, 5, FALSE) + 4, ""), VLOOKUP("#DD" &amp; REPLACE(D$41, 2, 1, "") &amp; REPLACE($A51, 1, 1, ""), Undocumented!$B:$F, 2, FALSE) &amp; CHAR(13) &amp; CHAR(10) &amp; VLOOKUP("#DD" &amp; REPLACE(D$41, 2, 1, "") &amp; REPLACE($A51, 1, 1, ""), Undocumented!$B:$F, 4, FALSE) &amp; IF(VLOOKUP("#DD" &amp; REPLACE(D$41, 2, 1, "") &amp; REPLACE($A51, 1, 1, ""), Undocumented!$B:$F, 4, FALSE) &lt;&gt; VLOOKUP("#DD" &amp; REPLACE(D$41, 2, 1, "") &amp; REPLACE($A51, 1, 1, ""), Undocumented!$B:$F, 5, FALSE), " / " &amp; VLOOKUP("#DD" &amp; REPLACE(D$41, 2, 1, "") &amp; REPLACE($A51, 1, 1, ""), Undocumented!$B:$F, 5, FALSE), ""))</f>
        <v>ADD IX, IX_x000D_
15</v>
      </c>
      <c r="E51" s="59" t="str">
        <f>IF(ISERROR(VLOOKUP("#DD" &amp; REPLACE(E$41, 2, 1, "") &amp; REPLACE($A51, 1, 1, ""), Undocumented!$B:$F, 2, FALSE)), VLOOKUP("#" &amp; REPLACE(E$41, 2, 1, "") &amp; REPLACE($A51, 1, 1, ""), Undocumented!$B:$F, 2, FALSE) &amp; CHAR(13) &amp; CHAR(10) &amp; VLOOKUP("#" &amp; REPLACE(E$41, 2, 1, "") &amp; REPLACE($A51, 1, 1, ""), Undocumented!$B:$F, 4, FALSE) + 4 &amp; IF(VLOOKUP("#" &amp; REPLACE(E$41, 2, 1, "") &amp; REPLACE($A51, 1, 1, ""), Undocumented!$B:$F, 4, FALSE) &lt;&gt; VLOOKUP("#" &amp; REPLACE(E$41, 2, 1, "") &amp; REPLACE($A51, 1, 1, ""), Undocumented!$B:$F, 5, FALSE), " / " &amp; VLOOKUP("#" &amp; REPLACE(E$41, 2, 1, "") &amp; REPLACE($A51, 1, 1, ""), Undocumented!$B:$F, 5, FALSE) + 4, ""), VLOOKUP("#DD" &amp; REPLACE(E$41, 2, 1, "") &amp; REPLACE($A51, 1, 1, ""), Undocumented!$B:$F, 2, FALSE) &amp; CHAR(13) &amp; CHAR(10) &amp; VLOOKUP("#DD" &amp; REPLACE(E$41, 2, 1, "") &amp; REPLACE($A51, 1, 1, ""), Undocumented!$B:$F, 4, FALSE) &amp; IF(VLOOKUP("#DD" &amp; REPLACE(E$41, 2, 1, "") &amp; REPLACE($A51, 1, 1, ""), Undocumented!$B:$F, 4, FALSE) &lt;&gt; VLOOKUP("#DD" &amp; REPLACE(E$41, 2, 1, "") &amp; REPLACE($A51, 1, 1, ""), Undocumented!$B:$F, 5, FALSE), " / " &amp; VLOOKUP("#DD" &amp; REPLACE(E$41, 2, 1, "") &amp; REPLACE($A51, 1, 1, ""), Undocumented!$B:$F, 5, FALSE), ""))</f>
        <v>ADD IX, SP_x000D_
15</v>
      </c>
      <c r="F51" s="49" t="str">
        <f>IF(ISERROR(VLOOKUP("#DD" &amp; REPLACE(F$41, 2, 1, "") &amp; REPLACE($A51, 1, 1, ""), Undocumented!$B:$F, 2, FALSE)), VLOOKUP("#" &amp; REPLACE(F$41, 2, 1, "") &amp; REPLACE($A51, 1, 1, ""), Undocumented!$B:$F, 2, FALSE) &amp; CHAR(13) &amp; CHAR(10) &amp; VLOOKUP("#" &amp; REPLACE(F$41, 2, 1, "") &amp; REPLACE($A51, 1, 1, ""), Undocumented!$B:$F, 4, FALSE) + 4 &amp; IF(VLOOKUP("#" &amp; REPLACE(F$41, 2, 1, "") &amp; REPLACE($A51, 1, 1, ""), Undocumented!$B:$F, 4, FALSE) &lt;&gt; VLOOKUP("#" &amp; REPLACE(F$41, 2, 1, "") &amp; REPLACE($A51, 1, 1, ""), Undocumented!$B:$F, 5, FALSE), " / " &amp; VLOOKUP("#" &amp; REPLACE(F$41, 2, 1, "") &amp; REPLACE($A51, 1, 1, ""), Undocumented!$B:$F, 5, FALSE) + 4, ""), VLOOKUP("#DD" &amp; REPLACE(F$41, 2, 1, "") &amp; REPLACE($A51, 1, 1, ""), Undocumented!$B:$F, 2, FALSE) &amp; CHAR(13) &amp; CHAR(10) &amp; VLOOKUP("#DD" &amp; REPLACE(F$41, 2, 1, "") &amp; REPLACE($A51, 1, 1, ""), Undocumented!$B:$F, 4, FALSE) &amp; IF(VLOOKUP("#DD" &amp; REPLACE(F$41, 2, 1, "") &amp; REPLACE($A51, 1, 1, ""), Undocumented!$B:$F, 4, FALSE) &lt;&gt; VLOOKUP("#DD" &amp; REPLACE(F$41, 2, 1, "") &amp; REPLACE($A51, 1, 1, ""), Undocumented!$B:$F, 5, FALSE), " / " &amp; VLOOKUP("#DD" &amp; REPLACE(F$41, 2, 1, "") &amp; REPLACE($A51, 1, 1, ""), Undocumented!$B:$F, 5, FALSE), ""))</f>
        <v>LD C, C_x000D_
8</v>
      </c>
      <c r="G51" s="49" t="str">
        <f>IF(ISERROR(VLOOKUP("#DD" &amp; REPLACE(G$41, 2, 1, "") &amp; REPLACE($A51, 1, 1, ""), Undocumented!$B:$F, 2, FALSE)), VLOOKUP("#" &amp; REPLACE(G$41, 2, 1, "") &amp; REPLACE($A51, 1, 1, ""), Undocumented!$B:$F, 2, FALSE) &amp; CHAR(13) &amp; CHAR(10) &amp; VLOOKUP("#" &amp; REPLACE(G$41, 2, 1, "") &amp; REPLACE($A51, 1, 1, ""), Undocumented!$B:$F, 4, FALSE) + 4 &amp; IF(VLOOKUP("#" &amp; REPLACE(G$41, 2, 1, "") &amp; REPLACE($A51, 1, 1, ""), Undocumented!$B:$F, 4, FALSE) &lt;&gt; VLOOKUP("#" &amp; REPLACE(G$41, 2, 1, "") &amp; REPLACE($A51, 1, 1, ""), Undocumented!$B:$F, 5, FALSE), " / " &amp; VLOOKUP("#" &amp; REPLACE(G$41, 2, 1, "") &amp; REPLACE($A51, 1, 1, ""), Undocumented!$B:$F, 5, FALSE) + 4, ""), VLOOKUP("#DD" &amp; REPLACE(G$41, 2, 1, "") &amp; REPLACE($A51, 1, 1, ""), Undocumented!$B:$F, 2, FALSE) &amp; CHAR(13) &amp; CHAR(10) &amp; VLOOKUP("#DD" &amp; REPLACE(G$41, 2, 1, "") &amp; REPLACE($A51, 1, 1, ""), Undocumented!$B:$F, 4, FALSE) &amp; IF(VLOOKUP("#DD" &amp; REPLACE(G$41, 2, 1, "") &amp; REPLACE($A51, 1, 1, ""), Undocumented!$B:$F, 4, FALSE) &lt;&gt; VLOOKUP("#DD" &amp; REPLACE(G$41, 2, 1, "") &amp; REPLACE($A51, 1, 1, ""), Undocumented!$B:$F, 5, FALSE), " / " &amp; VLOOKUP("#DD" &amp; REPLACE(G$41, 2, 1, "") &amp; REPLACE($A51, 1, 1, ""), Undocumented!$B:$F, 5, FALSE), ""))</f>
        <v>LD E, C_x000D_
8</v>
      </c>
      <c r="H51" s="59" t="str">
        <f>IF(ISERROR(VLOOKUP("#DD" &amp; REPLACE(H$41, 2, 1, "") &amp; REPLACE($A51, 1, 1, ""), Undocumented!$B:$F, 2, FALSE)), VLOOKUP("#" &amp; REPLACE(H$41, 2, 1, "") &amp; REPLACE($A51, 1, 1, ""), Undocumented!$B:$F, 2, FALSE) &amp; CHAR(13) &amp; CHAR(10) &amp; VLOOKUP("#" &amp; REPLACE(H$41, 2, 1, "") &amp; REPLACE($A51, 1, 1, ""), Undocumented!$B:$F, 4, FALSE) + 4 &amp; IF(VLOOKUP("#" &amp; REPLACE(H$41, 2, 1, "") &amp; REPLACE($A51, 1, 1, ""), Undocumented!$B:$F, 4, FALSE) &lt;&gt; VLOOKUP("#" &amp; REPLACE(H$41, 2, 1, "") &amp; REPLACE($A51, 1, 1, ""), Undocumented!$B:$F, 5, FALSE), " / " &amp; VLOOKUP("#" &amp; REPLACE(H$41, 2, 1, "") &amp; REPLACE($A51, 1, 1, ""), Undocumented!$B:$F, 5, FALSE) + 4, ""), VLOOKUP("#DD" &amp; REPLACE(H$41, 2, 1, "") &amp; REPLACE($A51, 1, 1, ""), Undocumented!$B:$F, 2, FALSE) &amp; CHAR(13) &amp; CHAR(10) &amp; VLOOKUP("#DD" &amp; REPLACE(H$41, 2, 1, "") &amp; REPLACE($A51, 1, 1, ""), Undocumented!$B:$F, 4, FALSE) &amp; IF(VLOOKUP("#DD" &amp; REPLACE(H$41, 2, 1, "") &amp; REPLACE($A51, 1, 1, ""), Undocumented!$B:$F, 4, FALSE) &lt;&gt; VLOOKUP("#DD" &amp; REPLACE(H$41, 2, 1, "") &amp; REPLACE($A51, 1, 1, ""), Undocumented!$B:$F, 5, FALSE), " / " &amp; VLOOKUP("#DD" &amp; REPLACE(H$41, 2, 1, "") &amp; REPLACE($A51, 1, 1, ""), Undocumented!$B:$F, 5, FALSE), ""))</f>
        <v>LD IXL, C_x000D_
8</v>
      </c>
      <c r="I51" s="49" t="str">
        <f>IF(ISERROR(VLOOKUP("#DD" &amp; REPLACE(I$41, 2, 1, "") &amp; REPLACE($A51, 1, 1, ""), Undocumented!$B:$F, 2, FALSE)), VLOOKUP("#" &amp; REPLACE(I$41, 2, 1, "") &amp; REPLACE($A51, 1, 1, ""), Undocumented!$B:$F, 2, FALSE) &amp; CHAR(13) &amp; CHAR(10) &amp; VLOOKUP("#" &amp; REPLACE(I$41, 2, 1, "") &amp; REPLACE($A51, 1, 1, ""), Undocumented!$B:$F, 4, FALSE) + 4 &amp; IF(VLOOKUP("#" &amp; REPLACE(I$41, 2, 1, "") &amp; REPLACE($A51, 1, 1, ""), Undocumented!$B:$F, 4, FALSE) &lt;&gt; VLOOKUP("#" &amp; REPLACE(I$41, 2, 1, "") &amp; REPLACE($A51, 1, 1, ""), Undocumented!$B:$F, 5, FALSE), " / " &amp; VLOOKUP("#" &amp; REPLACE(I$41, 2, 1, "") &amp; REPLACE($A51, 1, 1, ""), Undocumented!$B:$F, 5, FALSE) + 4, ""), VLOOKUP("#DD" &amp; REPLACE(I$41, 2, 1, "") &amp; REPLACE($A51, 1, 1, ""), Undocumented!$B:$F, 2, FALSE) &amp; CHAR(13) &amp; CHAR(10) &amp; VLOOKUP("#DD" &amp; REPLACE(I$41, 2, 1, "") &amp; REPLACE($A51, 1, 1, ""), Undocumented!$B:$F, 4, FALSE) &amp; IF(VLOOKUP("#DD" &amp; REPLACE(I$41, 2, 1, "") &amp; REPLACE($A51, 1, 1, ""), Undocumented!$B:$F, 4, FALSE) &lt;&gt; VLOOKUP("#DD" &amp; REPLACE(I$41, 2, 1, "") &amp; REPLACE($A51, 1, 1, ""), Undocumented!$B:$F, 5, FALSE), " / " &amp; VLOOKUP("#DD" &amp; REPLACE(I$41, 2, 1, "") &amp; REPLACE($A51, 1, 1, ""), Undocumented!$B:$F, 5, FALSE), ""))</f>
        <v>LD A, C_x000D_
8</v>
      </c>
      <c r="J51" s="49" t="str">
        <f>IF(ISERROR(VLOOKUP("#DD" &amp; REPLACE(J$41, 2, 1, "") &amp; REPLACE($A51, 1, 1, ""), Undocumented!$B:$F, 2, FALSE)), VLOOKUP("#" &amp; REPLACE(J$41, 2, 1, "") &amp; REPLACE($A51, 1, 1, ""), Undocumented!$B:$F, 2, FALSE) &amp; CHAR(13) &amp; CHAR(10) &amp; VLOOKUP("#" &amp; REPLACE(J$41, 2, 1, "") &amp; REPLACE($A51, 1, 1, ""), Undocumented!$B:$F, 4, FALSE) + 4 &amp; IF(VLOOKUP("#" &amp; REPLACE(J$41, 2, 1, "") &amp; REPLACE($A51, 1, 1, ""), Undocumented!$B:$F, 4, FALSE) &lt;&gt; VLOOKUP("#" &amp; REPLACE(J$41, 2, 1, "") &amp; REPLACE($A51, 1, 1, ""), Undocumented!$B:$F, 5, FALSE), " / " &amp; VLOOKUP("#" &amp; REPLACE(J$41, 2, 1, "") &amp; REPLACE($A51, 1, 1, ""), Undocumented!$B:$F, 5, FALSE) + 4, ""), VLOOKUP("#DD" &amp; REPLACE(J$41, 2, 1, "") &amp; REPLACE($A51, 1, 1, ""), Undocumented!$B:$F, 2, FALSE) &amp; CHAR(13) &amp; CHAR(10) &amp; VLOOKUP("#DD" &amp; REPLACE(J$41, 2, 1, "") &amp; REPLACE($A51, 1, 1, ""), Undocumented!$B:$F, 4, FALSE) &amp; IF(VLOOKUP("#DD" &amp; REPLACE(J$41, 2, 1, "") &amp; REPLACE($A51, 1, 1, ""), Undocumented!$B:$F, 4, FALSE) &lt;&gt; VLOOKUP("#DD" &amp; REPLACE(J$41, 2, 1, "") &amp; REPLACE($A51, 1, 1, ""), Undocumented!$B:$F, 5, FALSE), " / " &amp; VLOOKUP("#DD" &amp; REPLACE(J$41, 2, 1, "") &amp; REPLACE($A51, 1, 1, ""), Undocumented!$B:$F, 5, FALSE), ""))</f>
        <v>ADC A, C_x000D_
8</v>
      </c>
      <c r="K51" s="49" t="str">
        <f>IF(ISERROR(VLOOKUP("#DD" &amp; REPLACE(K$41, 2, 1, "") &amp; REPLACE($A51, 1, 1, ""), Undocumented!$B:$F, 2, FALSE)), VLOOKUP("#" &amp; REPLACE(K$41, 2, 1, "") &amp; REPLACE($A51, 1, 1, ""), Undocumented!$B:$F, 2, FALSE) &amp; CHAR(13) &amp; CHAR(10) &amp; VLOOKUP("#" &amp; REPLACE(K$41, 2, 1, "") &amp; REPLACE($A51, 1, 1, ""), Undocumented!$B:$F, 4, FALSE) + 4 &amp; IF(VLOOKUP("#" &amp; REPLACE(K$41, 2, 1, "") &amp; REPLACE($A51, 1, 1, ""), Undocumented!$B:$F, 4, FALSE) &lt;&gt; VLOOKUP("#" &amp; REPLACE(K$41, 2, 1, "") &amp; REPLACE($A51, 1, 1, ""), Undocumented!$B:$F, 5, FALSE), " / " &amp; VLOOKUP("#" &amp; REPLACE(K$41, 2, 1, "") &amp; REPLACE($A51, 1, 1, ""), Undocumented!$B:$F, 5, FALSE) + 4, ""), VLOOKUP("#DD" &amp; REPLACE(K$41, 2, 1, "") &amp; REPLACE($A51, 1, 1, ""), Undocumented!$B:$F, 2, FALSE) &amp; CHAR(13) &amp; CHAR(10) &amp; VLOOKUP("#DD" &amp; REPLACE(K$41, 2, 1, "") &amp; REPLACE($A51, 1, 1, ""), Undocumented!$B:$F, 4, FALSE) &amp; IF(VLOOKUP("#DD" &amp; REPLACE(K$41, 2, 1, "") &amp; REPLACE($A51, 1, 1, ""), Undocumented!$B:$F, 4, FALSE) &lt;&gt; VLOOKUP("#DD" &amp; REPLACE(K$41, 2, 1, "") &amp; REPLACE($A51, 1, 1, ""), Undocumented!$B:$F, 5, FALSE), " / " &amp; VLOOKUP("#DD" &amp; REPLACE(K$41, 2, 1, "") &amp; REPLACE($A51, 1, 1, ""), Undocumented!$B:$F, 5, FALSE), ""))</f>
        <v>SBC A, C_x000D_
8</v>
      </c>
      <c r="L51" s="49" t="str">
        <f>IF(ISERROR(VLOOKUP("#DD" &amp; REPLACE(L$41, 2, 1, "") &amp; REPLACE($A51, 1, 1, ""), Undocumented!$B:$F, 2, FALSE)), VLOOKUP("#" &amp; REPLACE(L$41, 2, 1, "") &amp; REPLACE($A51, 1, 1, ""), Undocumented!$B:$F, 2, FALSE) &amp; CHAR(13) &amp; CHAR(10) &amp; VLOOKUP("#" &amp; REPLACE(L$41, 2, 1, "") &amp; REPLACE($A51, 1, 1, ""), Undocumented!$B:$F, 4, FALSE) + 4 &amp; IF(VLOOKUP("#" &amp; REPLACE(L$41, 2, 1, "") &amp; REPLACE($A51, 1, 1, ""), Undocumented!$B:$F, 4, FALSE) &lt;&gt; VLOOKUP("#" &amp; REPLACE(L$41, 2, 1, "") &amp; REPLACE($A51, 1, 1, ""), Undocumented!$B:$F, 5, FALSE), " / " &amp; VLOOKUP("#" &amp; REPLACE(L$41, 2, 1, "") &amp; REPLACE($A51, 1, 1, ""), Undocumented!$B:$F, 5, FALSE) + 4, ""), VLOOKUP("#DD" &amp; REPLACE(L$41, 2, 1, "") &amp; REPLACE($A51, 1, 1, ""), Undocumented!$B:$F, 2, FALSE) &amp; CHAR(13) &amp; CHAR(10) &amp; VLOOKUP("#DD" &amp; REPLACE(L$41, 2, 1, "") &amp; REPLACE($A51, 1, 1, ""), Undocumented!$B:$F, 4, FALSE) &amp; IF(VLOOKUP("#DD" &amp; REPLACE(L$41, 2, 1, "") &amp; REPLACE($A51, 1, 1, ""), Undocumented!$B:$F, 4, FALSE) &lt;&gt; VLOOKUP("#DD" &amp; REPLACE(L$41, 2, 1, "") &amp; REPLACE($A51, 1, 1, ""), Undocumented!$B:$F, 5, FALSE), " / " &amp; VLOOKUP("#DD" &amp; REPLACE(L$41, 2, 1, "") &amp; REPLACE($A51, 1, 1, ""), Undocumented!$B:$F, 5, FALSE), ""))</f>
        <v>XOR C_x000D_
8</v>
      </c>
      <c r="M51" s="49" t="str">
        <f>IF(ISERROR(VLOOKUP("#DD" &amp; REPLACE(M$41, 2, 1, "") &amp; REPLACE($A51, 1, 1, ""), Undocumented!$B:$F, 2, FALSE)), VLOOKUP("#" &amp; REPLACE(M$41, 2, 1, "") &amp; REPLACE($A51, 1, 1, ""), Undocumented!$B:$F, 2, FALSE) &amp; CHAR(13) &amp; CHAR(10) &amp; VLOOKUP("#" &amp; REPLACE(M$41, 2, 1, "") &amp; REPLACE($A51, 1, 1, ""), Undocumented!$B:$F, 4, FALSE) + 4 &amp; IF(VLOOKUP("#" &amp; REPLACE(M$41, 2, 1, "") &amp; REPLACE($A51, 1, 1, ""), Undocumented!$B:$F, 4, FALSE) &lt;&gt; VLOOKUP("#" &amp; REPLACE(M$41, 2, 1, "") &amp; REPLACE($A51, 1, 1, ""), Undocumented!$B:$F, 5, FALSE), " / " &amp; VLOOKUP("#" &amp; REPLACE(M$41, 2, 1, "") &amp; REPLACE($A51, 1, 1, ""), Undocumented!$B:$F, 5, FALSE) + 4, ""), VLOOKUP("#DD" &amp; REPLACE(M$41, 2, 1, "") &amp; REPLACE($A51, 1, 1, ""), Undocumented!$B:$F, 2, FALSE) &amp; CHAR(13) &amp; CHAR(10) &amp; VLOOKUP("#DD" &amp; REPLACE(M$41, 2, 1, "") &amp; REPLACE($A51, 1, 1, ""), Undocumented!$B:$F, 4, FALSE) &amp; IF(VLOOKUP("#DD" &amp; REPLACE(M$41, 2, 1, "") &amp; REPLACE($A51, 1, 1, ""), Undocumented!$B:$F, 4, FALSE) &lt;&gt; VLOOKUP("#DD" &amp; REPLACE(M$41, 2, 1, "") &amp; REPLACE($A51, 1, 1, ""), Undocumented!$B:$F, 5, FALSE), " / " &amp; VLOOKUP("#DD" &amp; REPLACE(M$41, 2, 1, "") &amp; REPLACE($A51, 1, 1, ""), Undocumented!$B:$F, 5, FALSE), ""))</f>
        <v>CP C_x000D_
8</v>
      </c>
      <c r="N51" s="49" t="str">
        <f>IF(ISERROR(VLOOKUP("#DD" &amp; REPLACE(N$41, 2, 1, "") &amp; REPLACE($A51, 1, 1, ""), Undocumented!$B:$F, 2, FALSE)), VLOOKUP("#" &amp; REPLACE(N$41, 2, 1, "") &amp; REPLACE($A51, 1, 1, ""), Undocumented!$B:$F, 2, FALSE) &amp; CHAR(13) &amp; CHAR(10) &amp; VLOOKUP("#" &amp; REPLACE(N$41, 2, 1, "") &amp; REPLACE($A51, 1, 1, ""), Undocumented!$B:$F, 4, FALSE) + 4 &amp; IF(VLOOKUP("#" &amp; REPLACE(N$41, 2, 1, "") &amp; REPLACE($A51, 1, 1, ""), Undocumented!$B:$F, 4, FALSE) &lt;&gt; VLOOKUP("#" &amp; REPLACE(N$41, 2, 1, "") &amp; REPLACE($A51, 1, 1, ""), Undocumented!$B:$F, 5, FALSE), " / " &amp; VLOOKUP("#" &amp; REPLACE(N$41, 2, 1, "") &amp; REPLACE($A51, 1, 1, ""), Undocumented!$B:$F, 5, FALSE) + 4, ""), VLOOKUP("#DD" &amp; REPLACE(N$41, 2, 1, "") &amp; REPLACE($A51, 1, 1, ""), Undocumented!$B:$F, 2, FALSE) &amp; CHAR(13) &amp; CHAR(10) &amp; VLOOKUP("#DD" &amp; REPLACE(N$41, 2, 1, "") &amp; REPLACE($A51, 1, 1, ""), Undocumented!$B:$F, 4, FALSE) &amp; IF(VLOOKUP("#DD" &amp; REPLACE(N$41, 2, 1, "") &amp; REPLACE($A51, 1, 1, ""), Undocumented!$B:$F, 4, FALSE) &lt;&gt; VLOOKUP("#DD" &amp; REPLACE(N$41, 2, 1, "") &amp; REPLACE($A51, 1, 1, ""), Undocumented!$B:$F, 5, FALSE), " / " &amp; VLOOKUP("#DD" &amp; REPLACE(N$41, 2, 1, "") &amp; REPLACE($A51, 1, 1, ""), Undocumented!$B:$F, 5, FALSE), ""))</f>
        <v>RET_x000D_
14</v>
      </c>
      <c r="O51" s="49" t="str">
        <f>IF(ISERROR(VLOOKUP("#DD" &amp; REPLACE(O$41, 2, 1, "") &amp; REPLACE($A51, 1, 1, ""), Undocumented!$B:$F, 2, FALSE)), VLOOKUP("#" &amp; REPLACE(O$41, 2, 1, "") &amp; REPLACE($A51, 1, 1, ""), Undocumented!$B:$F, 2, FALSE) &amp; CHAR(13) &amp; CHAR(10) &amp; VLOOKUP("#" &amp; REPLACE(O$41, 2, 1, "") &amp; REPLACE($A51, 1, 1, ""), Undocumented!$B:$F, 4, FALSE) + 4 &amp; IF(VLOOKUP("#" &amp; REPLACE(O$41, 2, 1, "") &amp; REPLACE($A51, 1, 1, ""), Undocumented!$B:$F, 4, FALSE) &lt;&gt; VLOOKUP("#" &amp; REPLACE(O$41, 2, 1, "") &amp; REPLACE($A51, 1, 1, ""), Undocumented!$B:$F, 5, FALSE), " / " &amp; VLOOKUP("#" &amp; REPLACE(O$41, 2, 1, "") &amp; REPLACE($A51, 1, 1, ""), Undocumented!$B:$F, 5, FALSE) + 4, ""), VLOOKUP("#DD" &amp; REPLACE(O$41, 2, 1, "") &amp; REPLACE($A51, 1, 1, ""), Undocumented!$B:$F, 2, FALSE) &amp; CHAR(13) &amp; CHAR(10) &amp; VLOOKUP("#DD" &amp; REPLACE(O$41, 2, 1, "") &amp; REPLACE($A51, 1, 1, ""), Undocumented!$B:$F, 4, FALSE) &amp; IF(VLOOKUP("#DD" &amp; REPLACE(O$41, 2, 1, "") &amp; REPLACE($A51, 1, 1, ""), Undocumented!$B:$F, 4, FALSE) &lt;&gt; VLOOKUP("#DD" &amp; REPLACE(O$41, 2, 1, "") &amp; REPLACE($A51, 1, 1, ""), Undocumented!$B:$F, 5, FALSE), " / " &amp; VLOOKUP("#DD" &amp; REPLACE(O$41, 2, 1, "") &amp; REPLACE($A51, 1, 1, ""), Undocumented!$B:$F, 5, FALSE), ""))</f>
        <v>Exx_x000D_
8</v>
      </c>
      <c r="P51" s="59" t="str">
        <f>IF(ISERROR(VLOOKUP("#DD" &amp; REPLACE(P$41, 2, 1, "") &amp; REPLACE($A51, 1, 1, ""), Undocumented!$B:$F, 2, FALSE)), VLOOKUP("#" &amp; REPLACE(P$41, 2, 1, "") &amp; REPLACE($A51, 1, 1, ""), Undocumented!$B:$F, 2, FALSE) &amp; CHAR(13) &amp; CHAR(10) &amp; VLOOKUP("#" &amp; REPLACE(P$41, 2, 1, "") &amp; REPLACE($A51, 1, 1, ""), Undocumented!$B:$F, 4, FALSE) + 4 &amp; IF(VLOOKUP("#" &amp; REPLACE(P$41, 2, 1, "") &amp; REPLACE($A51, 1, 1, ""), Undocumented!$B:$F, 4, FALSE) &lt;&gt; VLOOKUP("#" &amp; REPLACE(P$41, 2, 1, "") &amp; REPLACE($A51, 1, 1, ""), Undocumented!$B:$F, 5, FALSE), " / " &amp; VLOOKUP("#" &amp; REPLACE(P$41, 2, 1, "") &amp; REPLACE($A51, 1, 1, ""), Undocumented!$B:$F, 5, FALSE) + 4, ""), VLOOKUP("#DD" &amp; REPLACE(P$41, 2, 1, "") &amp; REPLACE($A51, 1, 1, ""), Undocumented!$B:$F, 2, FALSE) &amp; CHAR(13) &amp; CHAR(10) &amp; VLOOKUP("#DD" &amp; REPLACE(P$41, 2, 1, "") &amp; REPLACE($A51, 1, 1, ""), Undocumented!$B:$F, 4, FALSE) &amp; IF(VLOOKUP("#DD" &amp; REPLACE(P$41, 2, 1, "") &amp; REPLACE($A51, 1, 1, ""), Undocumented!$B:$F, 4, FALSE) &lt;&gt; VLOOKUP("#DD" &amp; REPLACE(P$41, 2, 1, "") &amp; REPLACE($A51, 1, 1, ""), Undocumented!$B:$F, 5, FALSE), " / " &amp; VLOOKUP("#DD" &amp; REPLACE(P$41, 2, 1, "") &amp; REPLACE($A51, 1, 1, ""), Undocumented!$B:$F, 5, FALSE), ""))</f>
        <v>JP (IX)_x000D_
8</v>
      </c>
      <c r="Q51" s="67" t="str">
        <f>IF(ISERROR(VLOOKUP("#DD" &amp; REPLACE(Q$41, 2, 1, "") &amp; REPLACE($A51, 1, 1, ""), Undocumented!$B:$F, 2, FALSE)), VLOOKUP("#" &amp; REPLACE(Q$41, 2, 1, "") &amp; REPLACE($A51, 1, 1, ""), Undocumented!$B:$F, 2, FALSE) &amp; CHAR(13) &amp; CHAR(10) &amp; VLOOKUP("#" &amp; REPLACE(Q$41, 2, 1, "") &amp; REPLACE($A51, 1, 1, ""), Undocumented!$B:$F, 4, FALSE) + 4 &amp; IF(VLOOKUP("#" &amp; REPLACE(Q$41, 2, 1, "") &amp; REPLACE($A51, 1, 1, ""), Undocumented!$B:$F, 4, FALSE) &lt;&gt; VLOOKUP("#" &amp; REPLACE(Q$41, 2, 1, "") &amp; REPLACE($A51, 1, 1, ""), Undocumented!$B:$F, 5, FALSE), " / " &amp; VLOOKUP("#" &amp; REPLACE(Q$41, 2, 1, "") &amp; REPLACE($A51, 1, 1, ""), Undocumented!$B:$F, 5, FALSE) + 4, ""), VLOOKUP("#DD" &amp; REPLACE(Q$41, 2, 1, "") &amp; REPLACE($A51, 1, 1, ""), Undocumented!$B:$F, 2, FALSE) &amp; CHAR(13) &amp; CHAR(10) &amp; VLOOKUP("#DD" &amp; REPLACE(Q$41, 2, 1, "") &amp; REPLACE($A51, 1, 1, ""), Undocumented!$B:$F, 4, FALSE) &amp; IF(VLOOKUP("#DD" &amp; REPLACE(Q$41, 2, 1, "") &amp; REPLACE($A51, 1, 1, ""), Undocumented!$B:$F, 4, FALSE) &lt;&gt; VLOOKUP("#DD" &amp; REPLACE(Q$41, 2, 1, "") &amp; REPLACE($A51, 1, 1, ""), Undocumented!$B:$F, 5, FALSE), " / " &amp; VLOOKUP("#DD" &amp; REPLACE(Q$41, 2, 1, "") &amp; REPLACE($A51, 1, 1, ""), Undocumented!$B:$F, 5, FALSE), ""))</f>
        <v>LD SP, IX_x000D_
10</v>
      </c>
      <c r="S51" s="6" t="s">
        <v>93</v>
      </c>
      <c r="T51" s="6" t="s">
        <v>93</v>
      </c>
      <c r="U51" s="6" t="s">
        <v>93</v>
      </c>
      <c r="V51" s="6" t="s">
        <v>93</v>
      </c>
      <c r="W51" s="6">
        <v>8</v>
      </c>
      <c r="X51" s="6">
        <v>8</v>
      </c>
      <c r="Y51" s="6">
        <v>8</v>
      </c>
      <c r="Z51" s="6">
        <v>8</v>
      </c>
      <c r="AA51" s="6">
        <v>8</v>
      </c>
      <c r="AB51" s="6">
        <v>8</v>
      </c>
      <c r="AC51" s="6">
        <v>8</v>
      </c>
      <c r="AD51" s="6">
        <v>8</v>
      </c>
      <c r="AE51" s="6">
        <v>14</v>
      </c>
      <c r="AF51" s="6">
        <v>8</v>
      </c>
      <c r="AG51" s="6" t="s">
        <v>3359</v>
      </c>
      <c r="AH51" s="6" t="s">
        <v>3485</v>
      </c>
      <c r="AI51" s="6" t="str">
        <f t="shared" si="2"/>
        <v>{ 15, 15, 15, 15, 8, 8, 8, 8, 8, 8, 8, 8, 14, 8, 8, 10},</v>
      </c>
    </row>
    <row r="52" spans="1:35" ht="25.5">
      <c r="A52" s="11" t="s">
        <v>5228</v>
      </c>
      <c r="B52" s="48" t="str">
        <f>IF(ISERROR(VLOOKUP("#DD" &amp; REPLACE(B$41, 2, 1, "") &amp; REPLACE($A52, 1, 1, ""), Undocumented!$B:$F, 2, FALSE)), VLOOKUP("#" &amp; REPLACE(B$41, 2, 1, "") &amp; REPLACE($A52, 1, 1, ""), Undocumented!$B:$F, 2, FALSE) &amp; CHAR(13) &amp; CHAR(10) &amp; VLOOKUP("#" &amp; REPLACE(B$41, 2, 1, "") &amp; REPLACE($A52, 1, 1, ""), Undocumented!$B:$F, 4, FALSE) + 4 &amp; IF(VLOOKUP("#" &amp; REPLACE(B$41, 2, 1, "") &amp; REPLACE($A52, 1, 1, ""), Undocumented!$B:$F, 4, FALSE) &lt;&gt; VLOOKUP("#" &amp; REPLACE(B$41, 2, 1, "") &amp; REPLACE($A52, 1, 1, ""), Undocumented!$B:$F, 5, FALSE), " / " &amp; VLOOKUP("#" &amp; REPLACE(B$41, 2, 1, "") &amp; REPLACE($A52, 1, 1, ""), Undocumented!$B:$F, 5, FALSE) + 4, ""), VLOOKUP("#DD" &amp; REPLACE(B$41, 2, 1, "") &amp; REPLACE($A52, 1, 1, ""), Undocumented!$B:$F, 2, FALSE) &amp; CHAR(13) &amp; CHAR(10) &amp; VLOOKUP("#DD" &amp; REPLACE(B$41, 2, 1, "") &amp; REPLACE($A52, 1, 1, ""), Undocumented!$B:$F, 4, FALSE) &amp; IF(VLOOKUP("#DD" &amp; REPLACE(B$41, 2, 1, "") &amp; REPLACE($A52, 1, 1, ""), Undocumented!$B:$F, 4, FALSE) &lt;&gt; VLOOKUP("#DD" &amp; REPLACE(B$41, 2, 1, "") &amp; REPLACE($A52, 1, 1, ""), Undocumented!$B:$F, 5, FALSE), " / " &amp; VLOOKUP("#DD" &amp; REPLACE(B$41, 2, 1, "") &amp; REPLACE($A52, 1, 1, ""), Undocumented!$B:$F, 5, FALSE), ""))</f>
        <v>LD A, (BC)_x000D_
11</v>
      </c>
      <c r="C52" s="49" t="str">
        <f>IF(ISERROR(VLOOKUP("#DD" &amp; REPLACE(C$41, 2, 1, "") &amp; REPLACE($A52, 1, 1, ""), Undocumented!$B:$F, 2, FALSE)), VLOOKUP("#" &amp; REPLACE(C$41, 2, 1, "") &amp; REPLACE($A52, 1, 1, ""), Undocumented!$B:$F, 2, FALSE) &amp; CHAR(13) &amp; CHAR(10) &amp; VLOOKUP("#" &amp; REPLACE(C$41, 2, 1, "") &amp; REPLACE($A52, 1, 1, ""), Undocumented!$B:$F, 4, FALSE) + 4 &amp; IF(VLOOKUP("#" &amp; REPLACE(C$41, 2, 1, "") &amp; REPLACE($A52, 1, 1, ""), Undocumented!$B:$F, 4, FALSE) &lt;&gt; VLOOKUP("#" &amp; REPLACE(C$41, 2, 1, "") &amp; REPLACE($A52, 1, 1, ""), Undocumented!$B:$F, 5, FALSE), " / " &amp; VLOOKUP("#" &amp; REPLACE(C$41, 2, 1, "") &amp; REPLACE($A52, 1, 1, ""), Undocumented!$B:$F, 5, FALSE) + 4, ""), VLOOKUP("#DD" &amp; REPLACE(C$41, 2, 1, "") &amp; REPLACE($A52, 1, 1, ""), Undocumented!$B:$F, 2, FALSE) &amp; CHAR(13) &amp; CHAR(10) &amp; VLOOKUP("#DD" &amp; REPLACE(C$41, 2, 1, "") &amp; REPLACE($A52, 1, 1, ""), Undocumented!$B:$F, 4, FALSE) &amp; IF(VLOOKUP("#DD" &amp; REPLACE(C$41, 2, 1, "") &amp; REPLACE($A52, 1, 1, ""), Undocumented!$B:$F, 4, FALSE) &lt;&gt; VLOOKUP("#DD" &amp; REPLACE(C$41, 2, 1, "") &amp; REPLACE($A52, 1, 1, ""), Undocumented!$B:$F, 5, FALSE), " / " &amp; VLOOKUP("#DD" &amp; REPLACE(C$41, 2, 1, "") &amp; REPLACE($A52, 1, 1, ""), Undocumented!$B:$F, 5, FALSE), ""))</f>
        <v>LD A, (DE)_x000D_
11</v>
      </c>
      <c r="D52" s="59" t="str">
        <f>IF(ISERROR(VLOOKUP("#DD" &amp; REPLACE(D$41, 2, 1, "") &amp; REPLACE($A52, 1, 1, ""), Undocumented!$B:$F, 2, FALSE)), VLOOKUP("#" &amp; REPLACE(D$41, 2, 1, "") &amp; REPLACE($A52, 1, 1, ""), Undocumented!$B:$F, 2, FALSE) &amp; CHAR(13) &amp; CHAR(10) &amp; VLOOKUP("#" &amp; REPLACE(D$41, 2, 1, "") &amp; REPLACE($A52, 1, 1, ""), Undocumented!$B:$F, 4, FALSE) + 4 &amp; IF(VLOOKUP("#" &amp; REPLACE(D$41, 2, 1, "") &amp; REPLACE($A52, 1, 1, ""), Undocumented!$B:$F, 4, FALSE) &lt;&gt; VLOOKUP("#" &amp; REPLACE(D$41, 2, 1, "") &amp; REPLACE($A52, 1, 1, ""), Undocumented!$B:$F, 5, FALSE), " / " &amp; VLOOKUP("#" &amp; REPLACE(D$41, 2, 1, "") &amp; REPLACE($A52, 1, 1, ""), Undocumented!$B:$F, 5, FALSE) + 4, ""), VLOOKUP("#DD" &amp; REPLACE(D$41, 2, 1, "") &amp; REPLACE($A52, 1, 1, ""), Undocumented!$B:$F, 2, FALSE) &amp; CHAR(13) &amp; CHAR(10) &amp; VLOOKUP("#DD" &amp; REPLACE(D$41, 2, 1, "") &amp; REPLACE($A52, 1, 1, ""), Undocumented!$B:$F, 4, FALSE) &amp; IF(VLOOKUP("#DD" &amp; REPLACE(D$41, 2, 1, "") &amp; REPLACE($A52, 1, 1, ""), Undocumented!$B:$F, 4, FALSE) &lt;&gt; VLOOKUP("#DD" &amp; REPLACE(D$41, 2, 1, "") &amp; REPLACE($A52, 1, 1, ""), Undocumented!$B:$F, 5, FALSE), " / " &amp; VLOOKUP("#DD" &amp; REPLACE(D$41, 2, 1, "") &amp; REPLACE($A52, 1, 1, ""), Undocumented!$B:$F, 5, FALSE), ""))</f>
        <v>LD IX, (nn)_x000D_
20</v>
      </c>
      <c r="E52" s="49" t="str">
        <f>IF(ISERROR(VLOOKUP("#DD" &amp; REPLACE(E$41, 2, 1, "") &amp; REPLACE($A52, 1, 1, ""), Undocumented!$B:$F, 2, FALSE)), VLOOKUP("#" &amp; REPLACE(E$41, 2, 1, "") &amp; REPLACE($A52, 1, 1, ""), Undocumented!$B:$F, 2, FALSE) &amp; CHAR(13) &amp; CHAR(10) &amp; VLOOKUP("#" &amp; REPLACE(E$41, 2, 1, "") &amp; REPLACE($A52, 1, 1, ""), Undocumented!$B:$F, 4, FALSE) + 4 &amp; IF(VLOOKUP("#" &amp; REPLACE(E$41, 2, 1, "") &amp; REPLACE($A52, 1, 1, ""), Undocumented!$B:$F, 4, FALSE) &lt;&gt; VLOOKUP("#" &amp; REPLACE(E$41, 2, 1, "") &amp; REPLACE($A52, 1, 1, ""), Undocumented!$B:$F, 5, FALSE), " / " &amp; VLOOKUP("#" &amp; REPLACE(E$41, 2, 1, "") &amp; REPLACE($A52, 1, 1, ""), Undocumented!$B:$F, 5, FALSE) + 4, ""), VLOOKUP("#DD" &amp; REPLACE(E$41, 2, 1, "") &amp; REPLACE($A52, 1, 1, ""), Undocumented!$B:$F, 2, FALSE) &amp; CHAR(13) &amp; CHAR(10) &amp; VLOOKUP("#DD" &amp; REPLACE(E$41, 2, 1, "") &amp; REPLACE($A52, 1, 1, ""), Undocumented!$B:$F, 4, FALSE) &amp; IF(VLOOKUP("#DD" &amp; REPLACE(E$41, 2, 1, "") &amp; REPLACE($A52, 1, 1, ""), Undocumented!$B:$F, 4, FALSE) &lt;&gt; VLOOKUP("#DD" &amp; REPLACE(E$41, 2, 1, "") &amp; REPLACE($A52, 1, 1, ""), Undocumented!$B:$F, 5, FALSE), " / " &amp; VLOOKUP("#DD" &amp; REPLACE(E$41, 2, 1, "") &amp; REPLACE($A52, 1, 1, ""), Undocumented!$B:$F, 5, FALSE), ""))</f>
        <v>LD A, (nn)_x000D_
17</v>
      </c>
      <c r="F52" s="49" t="str">
        <f>IF(ISERROR(VLOOKUP("#DD" &amp; REPLACE(F$41, 2, 1, "") &amp; REPLACE($A52, 1, 1, ""), Undocumented!$B:$F, 2, FALSE)), VLOOKUP("#" &amp; REPLACE(F$41, 2, 1, "") &amp; REPLACE($A52, 1, 1, ""), Undocumented!$B:$F, 2, FALSE) &amp; CHAR(13) &amp; CHAR(10) &amp; VLOOKUP("#" &amp; REPLACE(F$41, 2, 1, "") &amp; REPLACE($A52, 1, 1, ""), Undocumented!$B:$F, 4, FALSE) + 4 &amp; IF(VLOOKUP("#" &amp; REPLACE(F$41, 2, 1, "") &amp; REPLACE($A52, 1, 1, ""), Undocumented!$B:$F, 4, FALSE) &lt;&gt; VLOOKUP("#" &amp; REPLACE(F$41, 2, 1, "") &amp; REPLACE($A52, 1, 1, ""), Undocumented!$B:$F, 5, FALSE), " / " &amp; VLOOKUP("#" &amp; REPLACE(F$41, 2, 1, "") &amp; REPLACE($A52, 1, 1, ""), Undocumented!$B:$F, 5, FALSE) + 4, ""), VLOOKUP("#DD" &amp; REPLACE(F$41, 2, 1, "") &amp; REPLACE($A52, 1, 1, ""), Undocumented!$B:$F, 2, FALSE) &amp; CHAR(13) &amp; CHAR(10) &amp; VLOOKUP("#DD" &amp; REPLACE(F$41, 2, 1, "") &amp; REPLACE($A52, 1, 1, ""), Undocumented!$B:$F, 4, FALSE) &amp; IF(VLOOKUP("#DD" &amp; REPLACE(F$41, 2, 1, "") &amp; REPLACE($A52, 1, 1, ""), Undocumented!$B:$F, 4, FALSE) &lt;&gt; VLOOKUP("#DD" &amp; REPLACE(F$41, 2, 1, "") &amp; REPLACE($A52, 1, 1, ""), Undocumented!$B:$F, 5, FALSE), " / " &amp; VLOOKUP("#DD" &amp; REPLACE(F$41, 2, 1, "") &amp; REPLACE($A52, 1, 1, ""), Undocumented!$B:$F, 5, FALSE), ""))</f>
        <v>LD C, D_x000D_
8</v>
      </c>
      <c r="G52" s="49" t="str">
        <f>IF(ISERROR(VLOOKUP("#DD" &amp; REPLACE(G$41, 2, 1, "") &amp; REPLACE($A52, 1, 1, ""), Undocumented!$B:$F, 2, FALSE)), VLOOKUP("#" &amp; REPLACE(G$41, 2, 1, "") &amp; REPLACE($A52, 1, 1, ""), Undocumented!$B:$F, 2, FALSE) &amp; CHAR(13) &amp; CHAR(10) &amp; VLOOKUP("#" &amp; REPLACE(G$41, 2, 1, "") &amp; REPLACE($A52, 1, 1, ""), Undocumented!$B:$F, 4, FALSE) + 4 &amp; IF(VLOOKUP("#" &amp; REPLACE(G$41, 2, 1, "") &amp; REPLACE($A52, 1, 1, ""), Undocumented!$B:$F, 4, FALSE) &lt;&gt; VLOOKUP("#" &amp; REPLACE(G$41, 2, 1, "") &amp; REPLACE($A52, 1, 1, ""), Undocumented!$B:$F, 5, FALSE), " / " &amp; VLOOKUP("#" &amp; REPLACE(G$41, 2, 1, "") &amp; REPLACE($A52, 1, 1, ""), Undocumented!$B:$F, 5, FALSE) + 4, ""), VLOOKUP("#DD" &amp; REPLACE(G$41, 2, 1, "") &amp; REPLACE($A52, 1, 1, ""), Undocumented!$B:$F, 2, FALSE) &amp; CHAR(13) &amp; CHAR(10) &amp; VLOOKUP("#DD" &amp; REPLACE(G$41, 2, 1, "") &amp; REPLACE($A52, 1, 1, ""), Undocumented!$B:$F, 4, FALSE) &amp; IF(VLOOKUP("#DD" &amp; REPLACE(G$41, 2, 1, "") &amp; REPLACE($A52, 1, 1, ""), Undocumented!$B:$F, 4, FALSE) &lt;&gt; VLOOKUP("#DD" &amp; REPLACE(G$41, 2, 1, "") &amp; REPLACE($A52, 1, 1, ""), Undocumented!$B:$F, 5, FALSE), " / " &amp; VLOOKUP("#DD" &amp; REPLACE(G$41, 2, 1, "") &amp; REPLACE($A52, 1, 1, ""), Undocumented!$B:$F, 5, FALSE), ""))</f>
        <v>LD E, D_x000D_
8</v>
      </c>
      <c r="H52" s="59" t="str">
        <f>IF(ISERROR(VLOOKUP("#DD" &amp; REPLACE(H$41, 2, 1, "") &amp; REPLACE($A52, 1, 1, ""), Undocumented!$B:$F, 2, FALSE)), VLOOKUP("#" &amp; REPLACE(H$41, 2, 1, "") &amp; REPLACE($A52, 1, 1, ""), Undocumented!$B:$F, 2, FALSE) &amp; CHAR(13) &amp; CHAR(10) &amp; VLOOKUP("#" &amp; REPLACE(H$41, 2, 1, "") &amp; REPLACE($A52, 1, 1, ""), Undocumented!$B:$F, 4, FALSE) + 4 &amp; IF(VLOOKUP("#" &amp; REPLACE(H$41, 2, 1, "") &amp; REPLACE($A52, 1, 1, ""), Undocumented!$B:$F, 4, FALSE) &lt;&gt; VLOOKUP("#" &amp; REPLACE(H$41, 2, 1, "") &amp; REPLACE($A52, 1, 1, ""), Undocumented!$B:$F, 5, FALSE), " / " &amp; VLOOKUP("#" &amp; REPLACE(H$41, 2, 1, "") &amp; REPLACE($A52, 1, 1, ""), Undocumented!$B:$F, 5, FALSE) + 4, ""), VLOOKUP("#DD" &amp; REPLACE(H$41, 2, 1, "") &amp; REPLACE($A52, 1, 1, ""), Undocumented!$B:$F, 2, FALSE) &amp; CHAR(13) &amp; CHAR(10) &amp; VLOOKUP("#DD" &amp; REPLACE(H$41, 2, 1, "") &amp; REPLACE($A52, 1, 1, ""), Undocumented!$B:$F, 4, FALSE) &amp; IF(VLOOKUP("#DD" &amp; REPLACE(H$41, 2, 1, "") &amp; REPLACE($A52, 1, 1, ""), Undocumented!$B:$F, 4, FALSE) &lt;&gt; VLOOKUP("#DD" &amp; REPLACE(H$41, 2, 1, "") &amp; REPLACE($A52, 1, 1, ""), Undocumented!$B:$F, 5, FALSE), " / " &amp; VLOOKUP("#DD" &amp; REPLACE(H$41, 2, 1, "") &amp; REPLACE($A52, 1, 1, ""), Undocumented!$B:$F, 5, FALSE), ""))</f>
        <v>LD IXL, D_x000D_
8</v>
      </c>
      <c r="I52" s="49" t="str">
        <f>IF(ISERROR(VLOOKUP("#DD" &amp; REPLACE(I$41, 2, 1, "") &amp; REPLACE($A52, 1, 1, ""), Undocumented!$B:$F, 2, FALSE)), VLOOKUP("#" &amp; REPLACE(I$41, 2, 1, "") &amp; REPLACE($A52, 1, 1, ""), Undocumented!$B:$F, 2, FALSE) &amp; CHAR(13) &amp; CHAR(10) &amp; VLOOKUP("#" &amp; REPLACE(I$41, 2, 1, "") &amp; REPLACE($A52, 1, 1, ""), Undocumented!$B:$F, 4, FALSE) + 4 &amp; IF(VLOOKUP("#" &amp; REPLACE(I$41, 2, 1, "") &amp; REPLACE($A52, 1, 1, ""), Undocumented!$B:$F, 4, FALSE) &lt;&gt; VLOOKUP("#" &amp; REPLACE(I$41, 2, 1, "") &amp; REPLACE($A52, 1, 1, ""), Undocumented!$B:$F, 5, FALSE), " / " &amp; VLOOKUP("#" &amp; REPLACE(I$41, 2, 1, "") &amp; REPLACE($A52, 1, 1, ""), Undocumented!$B:$F, 5, FALSE) + 4, ""), VLOOKUP("#DD" &amp; REPLACE(I$41, 2, 1, "") &amp; REPLACE($A52, 1, 1, ""), Undocumented!$B:$F, 2, FALSE) &amp; CHAR(13) &amp; CHAR(10) &amp; VLOOKUP("#DD" &amp; REPLACE(I$41, 2, 1, "") &amp; REPLACE($A52, 1, 1, ""), Undocumented!$B:$F, 4, FALSE) &amp; IF(VLOOKUP("#DD" &amp; REPLACE(I$41, 2, 1, "") &amp; REPLACE($A52, 1, 1, ""), Undocumented!$B:$F, 4, FALSE) &lt;&gt; VLOOKUP("#DD" &amp; REPLACE(I$41, 2, 1, "") &amp; REPLACE($A52, 1, 1, ""), Undocumented!$B:$F, 5, FALSE), " / " &amp; VLOOKUP("#DD" &amp; REPLACE(I$41, 2, 1, "") &amp; REPLACE($A52, 1, 1, ""), Undocumented!$B:$F, 5, FALSE), ""))</f>
        <v>LD A, D_x000D_
8</v>
      </c>
      <c r="J52" s="49" t="str">
        <f>IF(ISERROR(VLOOKUP("#DD" &amp; REPLACE(J$41, 2, 1, "") &amp; REPLACE($A52, 1, 1, ""), Undocumented!$B:$F, 2, FALSE)), VLOOKUP("#" &amp; REPLACE(J$41, 2, 1, "") &amp; REPLACE($A52, 1, 1, ""), Undocumented!$B:$F, 2, FALSE) &amp; CHAR(13) &amp; CHAR(10) &amp; VLOOKUP("#" &amp; REPLACE(J$41, 2, 1, "") &amp; REPLACE($A52, 1, 1, ""), Undocumented!$B:$F, 4, FALSE) + 4 &amp; IF(VLOOKUP("#" &amp; REPLACE(J$41, 2, 1, "") &amp; REPLACE($A52, 1, 1, ""), Undocumented!$B:$F, 4, FALSE) &lt;&gt; VLOOKUP("#" &amp; REPLACE(J$41, 2, 1, "") &amp; REPLACE($A52, 1, 1, ""), Undocumented!$B:$F, 5, FALSE), " / " &amp; VLOOKUP("#" &amp; REPLACE(J$41, 2, 1, "") &amp; REPLACE($A52, 1, 1, ""), Undocumented!$B:$F, 5, FALSE) + 4, ""), VLOOKUP("#DD" &amp; REPLACE(J$41, 2, 1, "") &amp; REPLACE($A52, 1, 1, ""), Undocumented!$B:$F, 2, FALSE) &amp; CHAR(13) &amp; CHAR(10) &amp; VLOOKUP("#DD" &amp; REPLACE(J$41, 2, 1, "") &amp; REPLACE($A52, 1, 1, ""), Undocumented!$B:$F, 4, FALSE) &amp; IF(VLOOKUP("#DD" &amp; REPLACE(J$41, 2, 1, "") &amp; REPLACE($A52, 1, 1, ""), Undocumented!$B:$F, 4, FALSE) &lt;&gt; VLOOKUP("#DD" &amp; REPLACE(J$41, 2, 1, "") &amp; REPLACE($A52, 1, 1, ""), Undocumented!$B:$F, 5, FALSE), " / " &amp; VLOOKUP("#DD" &amp; REPLACE(J$41, 2, 1, "") &amp; REPLACE($A52, 1, 1, ""), Undocumented!$B:$F, 5, FALSE), ""))</f>
        <v>ADC A, D_x000D_
8</v>
      </c>
      <c r="K52" s="49" t="str">
        <f>IF(ISERROR(VLOOKUP("#DD" &amp; REPLACE(K$41, 2, 1, "") &amp; REPLACE($A52, 1, 1, ""), Undocumented!$B:$F, 2, FALSE)), VLOOKUP("#" &amp; REPLACE(K$41, 2, 1, "") &amp; REPLACE($A52, 1, 1, ""), Undocumented!$B:$F, 2, FALSE) &amp; CHAR(13) &amp; CHAR(10) &amp; VLOOKUP("#" &amp; REPLACE(K$41, 2, 1, "") &amp; REPLACE($A52, 1, 1, ""), Undocumented!$B:$F, 4, FALSE) + 4 &amp; IF(VLOOKUP("#" &amp; REPLACE(K$41, 2, 1, "") &amp; REPLACE($A52, 1, 1, ""), Undocumented!$B:$F, 4, FALSE) &lt;&gt; VLOOKUP("#" &amp; REPLACE(K$41, 2, 1, "") &amp; REPLACE($A52, 1, 1, ""), Undocumented!$B:$F, 5, FALSE), " / " &amp; VLOOKUP("#" &amp; REPLACE(K$41, 2, 1, "") &amp; REPLACE($A52, 1, 1, ""), Undocumented!$B:$F, 5, FALSE) + 4, ""), VLOOKUP("#DD" &amp; REPLACE(K$41, 2, 1, "") &amp; REPLACE($A52, 1, 1, ""), Undocumented!$B:$F, 2, FALSE) &amp; CHAR(13) &amp; CHAR(10) &amp; VLOOKUP("#DD" &amp; REPLACE(K$41, 2, 1, "") &amp; REPLACE($A52, 1, 1, ""), Undocumented!$B:$F, 4, FALSE) &amp; IF(VLOOKUP("#DD" &amp; REPLACE(K$41, 2, 1, "") &amp; REPLACE($A52, 1, 1, ""), Undocumented!$B:$F, 4, FALSE) &lt;&gt; VLOOKUP("#DD" &amp; REPLACE(K$41, 2, 1, "") &amp; REPLACE($A52, 1, 1, ""), Undocumented!$B:$F, 5, FALSE), " / " &amp; VLOOKUP("#DD" &amp; REPLACE(K$41, 2, 1, "") &amp; REPLACE($A52, 1, 1, ""), Undocumented!$B:$F, 5, FALSE), ""))</f>
        <v>SBC A, D_x000D_
8</v>
      </c>
      <c r="L52" s="49" t="str">
        <f>IF(ISERROR(VLOOKUP("#DD" &amp; REPLACE(L$41, 2, 1, "") &amp; REPLACE($A52, 1, 1, ""), Undocumented!$B:$F, 2, FALSE)), VLOOKUP("#" &amp; REPLACE(L$41, 2, 1, "") &amp; REPLACE($A52, 1, 1, ""), Undocumented!$B:$F, 2, FALSE) &amp; CHAR(13) &amp; CHAR(10) &amp; VLOOKUP("#" &amp; REPLACE(L$41, 2, 1, "") &amp; REPLACE($A52, 1, 1, ""), Undocumented!$B:$F, 4, FALSE) + 4 &amp; IF(VLOOKUP("#" &amp; REPLACE(L$41, 2, 1, "") &amp; REPLACE($A52, 1, 1, ""), Undocumented!$B:$F, 4, FALSE) &lt;&gt; VLOOKUP("#" &amp; REPLACE(L$41, 2, 1, "") &amp; REPLACE($A52, 1, 1, ""), Undocumented!$B:$F, 5, FALSE), " / " &amp; VLOOKUP("#" &amp; REPLACE(L$41, 2, 1, "") &amp; REPLACE($A52, 1, 1, ""), Undocumented!$B:$F, 5, FALSE) + 4, ""), VLOOKUP("#DD" &amp; REPLACE(L$41, 2, 1, "") &amp; REPLACE($A52, 1, 1, ""), Undocumented!$B:$F, 2, FALSE) &amp; CHAR(13) &amp; CHAR(10) &amp; VLOOKUP("#DD" &amp; REPLACE(L$41, 2, 1, "") &amp; REPLACE($A52, 1, 1, ""), Undocumented!$B:$F, 4, FALSE) &amp; IF(VLOOKUP("#DD" &amp; REPLACE(L$41, 2, 1, "") &amp; REPLACE($A52, 1, 1, ""), Undocumented!$B:$F, 4, FALSE) &lt;&gt; VLOOKUP("#DD" &amp; REPLACE(L$41, 2, 1, "") &amp; REPLACE($A52, 1, 1, ""), Undocumented!$B:$F, 5, FALSE), " / " &amp; VLOOKUP("#DD" &amp; REPLACE(L$41, 2, 1, "") &amp; REPLACE($A52, 1, 1, ""), Undocumented!$B:$F, 5, FALSE), ""))</f>
        <v>XOR D_x000D_
8</v>
      </c>
      <c r="M52" s="49" t="str">
        <f>IF(ISERROR(VLOOKUP("#DD" &amp; REPLACE(M$41, 2, 1, "") &amp; REPLACE($A52, 1, 1, ""), Undocumented!$B:$F, 2, FALSE)), VLOOKUP("#" &amp; REPLACE(M$41, 2, 1, "") &amp; REPLACE($A52, 1, 1, ""), Undocumented!$B:$F, 2, FALSE) &amp; CHAR(13) &amp; CHAR(10) &amp; VLOOKUP("#" &amp; REPLACE(M$41, 2, 1, "") &amp; REPLACE($A52, 1, 1, ""), Undocumented!$B:$F, 4, FALSE) + 4 &amp; IF(VLOOKUP("#" &amp; REPLACE(M$41, 2, 1, "") &amp; REPLACE($A52, 1, 1, ""), Undocumented!$B:$F, 4, FALSE) &lt;&gt; VLOOKUP("#" &amp; REPLACE(M$41, 2, 1, "") &amp; REPLACE($A52, 1, 1, ""), Undocumented!$B:$F, 5, FALSE), " / " &amp; VLOOKUP("#" &amp; REPLACE(M$41, 2, 1, "") &amp; REPLACE($A52, 1, 1, ""), Undocumented!$B:$F, 5, FALSE) + 4, ""), VLOOKUP("#DD" &amp; REPLACE(M$41, 2, 1, "") &amp; REPLACE($A52, 1, 1, ""), Undocumented!$B:$F, 2, FALSE) &amp; CHAR(13) &amp; CHAR(10) &amp; VLOOKUP("#DD" &amp; REPLACE(M$41, 2, 1, "") &amp; REPLACE($A52, 1, 1, ""), Undocumented!$B:$F, 4, FALSE) &amp; IF(VLOOKUP("#DD" &amp; REPLACE(M$41, 2, 1, "") &amp; REPLACE($A52, 1, 1, ""), Undocumented!$B:$F, 4, FALSE) &lt;&gt; VLOOKUP("#DD" &amp; REPLACE(M$41, 2, 1, "") &amp; REPLACE($A52, 1, 1, ""), Undocumented!$B:$F, 5, FALSE), " / " &amp; VLOOKUP("#DD" &amp; REPLACE(M$41, 2, 1, "") &amp; REPLACE($A52, 1, 1, ""), Undocumented!$B:$F, 5, FALSE), ""))</f>
        <v>CP D_x000D_
8</v>
      </c>
      <c r="N52" s="49" t="str">
        <f>IF(ISERROR(VLOOKUP("#DD" &amp; REPLACE(N$41, 2, 1, "") &amp; REPLACE($A52, 1, 1, ""), Undocumented!$B:$F, 2, FALSE)), VLOOKUP("#" &amp; REPLACE(N$41, 2, 1, "") &amp; REPLACE($A52, 1, 1, ""), Undocumented!$B:$F, 2, FALSE) &amp; CHAR(13) &amp; CHAR(10) &amp; VLOOKUP("#" &amp; REPLACE(N$41, 2, 1, "") &amp; REPLACE($A52, 1, 1, ""), Undocumented!$B:$F, 4, FALSE) + 4 &amp; IF(VLOOKUP("#" &amp; REPLACE(N$41, 2, 1, "") &amp; REPLACE($A52, 1, 1, ""), Undocumented!$B:$F, 4, FALSE) &lt;&gt; VLOOKUP("#" &amp; REPLACE(N$41, 2, 1, "") &amp; REPLACE($A52, 1, 1, ""), Undocumented!$B:$F, 5, FALSE), " / " &amp; VLOOKUP("#" &amp; REPLACE(N$41, 2, 1, "") &amp; REPLACE($A52, 1, 1, ""), Undocumented!$B:$F, 5, FALSE) + 4, ""), VLOOKUP("#DD" &amp; REPLACE(N$41, 2, 1, "") &amp; REPLACE($A52, 1, 1, ""), Undocumented!$B:$F, 2, FALSE) &amp; CHAR(13) &amp; CHAR(10) &amp; VLOOKUP("#DD" &amp; REPLACE(N$41, 2, 1, "") &amp; REPLACE($A52, 1, 1, ""), Undocumented!$B:$F, 4, FALSE) &amp; IF(VLOOKUP("#DD" &amp; REPLACE(N$41, 2, 1, "") &amp; REPLACE($A52, 1, 1, ""), Undocumented!$B:$F, 4, FALSE) &lt;&gt; VLOOKUP("#DD" &amp; REPLACE(N$41, 2, 1, "") &amp; REPLACE($A52, 1, 1, ""), Undocumented!$B:$F, 5, FALSE), " / " &amp; VLOOKUP("#DD" &amp; REPLACE(N$41, 2, 1, "") &amp; REPLACE($A52, 1, 1, ""), Undocumented!$B:$F, 5, FALSE), ""))</f>
        <v>JP Z, nn_x000D_
14</v>
      </c>
      <c r="O52" s="49" t="str">
        <f>IF(ISERROR(VLOOKUP("#DD" &amp; REPLACE(O$41, 2, 1, "") &amp; REPLACE($A52, 1, 1, ""), Undocumented!$B:$F, 2, FALSE)), VLOOKUP("#" &amp; REPLACE(O$41, 2, 1, "") &amp; REPLACE($A52, 1, 1, ""), Undocumented!$B:$F, 2, FALSE) &amp; CHAR(13) &amp; CHAR(10) &amp; VLOOKUP("#" &amp; REPLACE(O$41, 2, 1, "") &amp; REPLACE($A52, 1, 1, ""), Undocumented!$B:$F, 4, FALSE) + 4 &amp; IF(VLOOKUP("#" &amp; REPLACE(O$41, 2, 1, "") &amp; REPLACE($A52, 1, 1, ""), Undocumented!$B:$F, 4, FALSE) &lt;&gt; VLOOKUP("#" &amp; REPLACE(O$41, 2, 1, "") &amp; REPLACE($A52, 1, 1, ""), Undocumented!$B:$F, 5, FALSE), " / " &amp; VLOOKUP("#" &amp; REPLACE(O$41, 2, 1, "") &amp; REPLACE($A52, 1, 1, ""), Undocumented!$B:$F, 5, FALSE) + 4, ""), VLOOKUP("#DD" &amp; REPLACE(O$41, 2, 1, "") &amp; REPLACE($A52, 1, 1, ""), Undocumented!$B:$F, 2, FALSE) &amp; CHAR(13) &amp; CHAR(10) &amp; VLOOKUP("#DD" &amp; REPLACE(O$41, 2, 1, "") &amp; REPLACE($A52, 1, 1, ""), Undocumented!$B:$F, 4, FALSE) &amp; IF(VLOOKUP("#DD" &amp; REPLACE(O$41, 2, 1, "") &amp; REPLACE($A52, 1, 1, ""), Undocumented!$B:$F, 4, FALSE) &lt;&gt; VLOOKUP("#DD" &amp; REPLACE(O$41, 2, 1, "") &amp; REPLACE($A52, 1, 1, ""), Undocumented!$B:$F, 5, FALSE), " / " &amp; VLOOKUP("#DD" &amp; REPLACE(O$41, 2, 1, "") &amp; REPLACE($A52, 1, 1, ""), Undocumented!$B:$F, 5, FALSE), ""))</f>
        <v>JP C, nn_x000D_
14</v>
      </c>
      <c r="P52" s="49" t="str">
        <f>IF(ISERROR(VLOOKUP("#DD" &amp; REPLACE(P$41, 2, 1, "") &amp; REPLACE($A52, 1, 1, ""), Undocumented!$B:$F, 2, FALSE)), VLOOKUP("#" &amp; REPLACE(P$41, 2, 1, "") &amp; REPLACE($A52, 1, 1, ""), Undocumented!$B:$F, 2, FALSE) &amp; CHAR(13) &amp; CHAR(10) &amp; VLOOKUP("#" &amp; REPLACE(P$41, 2, 1, "") &amp; REPLACE($A52, 1, 1, ""), Undocumented!$B:$F, 4, FALSE) + 4 &amp; IF(VLOOKUP("#" &amp; REPLACE(P$41, 2, 1, "") &amp; REPLACE($A52, 1, 1, ""), Undocumented!$B:$F, 4, FALSE) &lt;&gt; VLOOKUP("#" &amp; REPLACE(P$41, 2, 1, "") &amp; REPLACE($A52, 1, 1, ""), Undocumented!$B:$F, 5, FALSE), " / " &amp; VLOOKUP("#" &amp; REPLACE(P$41, 2, 1, "") &amp; REPLACE($A52, 1, 1, ""), Undocumented!$B:$F, 5, FALSE) + 4, ""), VLOOKUP("#DD" &amp; REPLACE(P$41, 2, 1, "") &amp; REPLACE($A52, 1, 1, ""), Undocumented!$B:$F, 2, FALSE) &amp; CHAR(13) &amp; CHAR(10) &amp; VLOOKUP("#DD" &amp; REPLACE(P$41, 2, 1, "") &amp; REPLACE($A52, 1, 1, ""), Undocumented!$B:$F, 4, FALSE) &amp; IF(VLOOKUP("#DD" &amp; REPLACE(P$41, 2, 1, "") &amp; REPLACE($A52, 1, 1, ""), Undocumented!$B:$F, 4, FALSE) &lt;&gt; VLOOKUP("#DD" &amp; REPLACE(P$41, 2, 1, "") &amp; REPLACE($A52, 1, 1, ""), Undocumented!$B:$F, 5, FALSE), " / " &amp; VLOOKUP("#DD" &amp; REPLACE(P$41, 2, 1, "") &amp; REPLACE($A52, 1, 1, ""), Undocumented!$B:$F, 5, FALSE), ""))</f>
        <v>JP PE, nn_x000D_
14</v>
      </c>
      <c r="Q52" s="51" t="str">
        <f>IF(ISERROR(VLOOKUP("#DD" &amp; REPLACE(Q$41, 2, 1, "") &amp; REPLACE($A52, 1, 1, ""), Undocumented!$B:$F, 2, FALSE)), VLOOKUP("#" &amp; REPLACE(Q$41, 2, 1, "") &amp; REPLACE($A52, 1, 1, ""), Undocumented!$B:$F, 2, FALSE) &amp; CHAR(13) &amp; CHAR(10) &amp; VLOOKUP("#" &amp; REPLACE(Q$41, 2, 1, "") &amp; REPLACE($A52, 1, 1, ""), Undocumented!$B:$F, 4, FALSE) + 4 &amp; IF(VLOOKUP("#" &amp; REPLACE(Q$41, 2, 1, "") &amp; REPLACE($A52, 1, 1, ""), Undocumented!$B:$F, 4, FALSE) &lt;&gt; VLOOKUP("#" &amp; REPLACE(Q$41, 2, 1, "") &amp; REPLACE($A52, 1, 1, ""), Undocumented!$B:$F, 5, FALSE), " / " &amp; VLOOKUP("#" &amp; REPLACE(Q$41, 2, 1, "") &amp; REPLACE($A52, 1, 1, ""), Undocumented!$B:$F, 5, FALSE) + 4, ""), VLOOKUP("#DD" &amp; REPLACE(Q$41, 2, 1, "") &amp; REPLACE($A52, 1, 1, ""), Undocumented!$B:$F, 2, FALSE) &amp; CHAR(13) &amp; CHAR(10) &amp; VLOOKUP("#DD" &amp; REPLACE(Q$41, 2, 1, "") &amp; REPLACE($A52, 1, 1, ""), Undocumented!$B:$F, 4, FALSE) &amp; IF(VLOOKUP("#DD" &amp; REPLACE(Q$41, 2, 1, "") &amp; REPLACE($A52, 1, 1, ""), Undocumented!$B:$F, 4, FALSE) &lt;&gt; VLOOKUP("#DD" &amp; REPLACE(Q$41, 2, 1, "") &amp; REPLACE($A52, 1, 1, ""), Undocumented!$B:$F, 5, FALSE), " / " &amp; VLOOKUP("#DD" &amp; REPLACE(Q$41, 2, 1, "") &amp; REPLACE($A52, 1, 1, ""), Undocumented!$B:$F, 5, FALSE), ""))</f>
        <v>JP M, nn_x000D_
14</v>
      </c>
      <c r="S52" s="6">
        <v>11</v>
      </c>
      <c r="T52" s="6">
        <v>11</v>
      </c>
      <c r="U52" s="6">
        <v>20</v>
      </c>
      <c r="V52" s="6">
        <v>17</v>
      </c>
      <c r="W52" s="6">
        <v>8</v>
      </c>
      <c r="X52" s="6">
        <v>8</v>
      </c>
      <c r="Y52" s="6">
        <v>8</v>
      </c>
      <c r="Z52" s="6">
        <v>8</v>
      </c>
      <c r="AA52" s="6">
        <v>8</v>
      </c>
      <c r="AB52" s="6">
        <v>8</v>
      </c>
      <c r="AC52" s="6">
        <v>8</v>
      </c>
      <c r="AD52" s="6">
        <v>8</v>
      </c>
      <c r="AE52" s="6">
        <v>14</v>
      </c>
      <c r="AF52" s="6">
        <v>14</v>
      </c>
      <c r="AG52" s="6">
        <v>14</v>
      </c>
      <c r="AH52" s="6">
        <v>14</v>
      </c>
      <c r="AI52" s="6" t="str">
        <f t="shared" si="2"/>
        <v>{ 11, 11, 20, 17, 8, 8, 8, 8, 8, 8, 8, 8, 14, 14, 14, 14},</v>
      </c>
    </row>
    <row r="53" spans="1:35" ht="25.5">
      <c r="A53" s="11" t="s">
        <v>5227</v>
      </c>
      <c r="B53" s="48" t="str">
        <f>IF(ISERROR(VLOOKUP("#DD" &amp; REPLACE(B$41, 2, 1, "") &amp; REPLACE($A53, 1, 1, ""), Undocumented!$B:$F, 2, FALSE)), VLOOKUP("#" &amp; REPLACE(B$41, 2, 1, "") &amp; REPLACE($A53, 1, 1, ""), Undocumented!$B:$F, 2, FALSE) &amp; CHAR(13) &amp; CHAR(10) &amp; VLOOKUP("#" &amp; REPLACE(B$41, 2, 1, "") &amp; REPLACE($A53, 1, 1, ""), Undocumented!$B:$F, 4, FALSE) + 4 &amp; IF(VLOOKUP("#" &amp; REPLACE(B$41, 2, 1, "") &amp; REPLACE($A53, 1, 1, ""), Undocumented!$B:$F, 4, FALSE) &lt;&gt; VLOOKUP("#" &amp; REPLACE(B$41, 2, 1, "") &amp; REPLACE($A53, 1, 1, ""), Undocumented!$B:$F, 5, FALSE), " / " &amp; VLOOKUP("#" &amp; REPLACE(B$41, 2, 1, "") &amp; REPLACE($A53, 1, 1, ""), Undocumented!$B:$F, 5, FALSE) + 4, ""), VLOOKUP("#DD" &amp; REPLACE(B$41, 2, 1, "") &amp; REPLACE($A53, 1, 1, ""), Undocumented!$B:$F, 2, FALSE) &amp; CHAR(13) &amp; CHAR(10) &amp; VLOOKUP("#DD" &amp; REPLACE(B$41, 2, 1, "") &amp; REPLACE($A53, 1, 1, ""), Undocumented!$B:$F, 4, FALSE) &amp; IF(VLOOKUP("#DD" &amp; REPLACE(B$41, 2, 1, "") &amp; REPLACE($A53, 1, 1, ""), Undocumented!$B:$F, 4, FALSE) &lt;&gt; VLOOKUP("#DD" &amp; REPLACE(B$41, 2, 1, "") &amp; REPLACE($A53, 1, 1, ""), Undocumented!$B:$F, 5, FALSE), " / " &amp; VLOOKUP("#DD" &amp; REPLACE(B$41, 2, 1, "") &amp; REPLACE($A53, 1, 1, ""), Undocumented!$B:$F, 5, FALSE), ""))</f>
        <v>DEC BC_x000D_
10</v>
      </c>
      <c r="C53" s="49" t="str">
        <f>IF(ISERROR(VLOOKUP("#DD" &amp; REPLACE(C$41, 2, 1, "") &amp; REPLACE($A53, 1, 1, ""), Undocumented!$B:$F, 2, FALSE)), VLOOKUP("#" &amp; REPLACE(C$41, 2, 1, "") &amp; REPLACE($A53, 1, 1, ""), Undocumented!$B:$F, 2, FALSE) &amp; CHAR(13) &amp; CHAR(10) &amp; VLOOKUP("#" &amp; REPLACE(C$41, 2, 1, "") &amp; REPLACE($A53, 1, 1, ""), Undocumented!$B:$F, 4, FALSE) + 4 &amp; IF(VLOOKUP("#" &amp; REPLACE(C$41, 2, 1, "") &amp; REPLACE($A53, 1, 1, ""), Undocumented!$B:$F, 4, FALSE) &lt;&gt; VLOOKUP("#" &amp; REPLACE(C$41, 2, 1, "") &amp; REPLACE($A53, 1, 1, ""), Undocumented!$B:$F, 5, FALSE), " / " &amp; VLOOKUP("#" &amp; REPLACE(C$41, 2, 1, "") &amp; REPLACE($A53, 1, 1, ""), Undocumented!$B:$F, 5, FALSE) + 4, ""), VLOOKUP("#DD" &amp; REPLACE(C$41, 2, 1, "") &amp; REPLACE($A53, 1, 1, ""), Undocumented!$B:$F, 2, FALSE) &amp; CHAR(13) &amp; CHAR(10) &amp; VLOOKUP("#DD" &amp; REPLACE(C$41, 2, 1, "") &amp; REPLACE($A53, 1, 1, ""), Undocumented!$B:$F, 4, FALSE) &amp; IF(VLOOKUP("#DD" &amp; REPLACE(C$41, 2, 1, "") &amp; REPLACE($A53, 1, 1, ""), Undocumented!$B:$F, 4, FALSE) &lt;&gt; VLOOKUP("#DD" &amp; REPLACE(C$41, 2, 1, "") &amp; REPLACE($A53, 1, 1, ""), Undocumented!$B:$F, 5, FALSE), " / " &amp; VLOOKUP("#DD" &amp; REPLACE(C$41, 2, 1, "") &amp; REPLACE($A53, 1, 1, ""), Undocumented!$B:$F, 5, FALSE), ""))</f>
        <v>DEC DE_x000D_
10</v>
      </c>
      <c r="D53" s="59" t="str">
        <f>IF(ISERROR(VLOOKUP("#DD" &amp; REPLACE(D$41, 2, 1, "") &amp; REPLACE($A53, 1, 1, ""), Undocumented!$B:$F, 2, FALSE)), VLOOKUP("#" &amp; REPLACE(D$41, 2, 1, "") &amp; REPLACE($A53, 1, 1, ""), Undocumented!$B:$F, 2, FALSE) &amp; CHAR(13) &amp; CHAR(10) &amp; VLOOKUP("#" &amp; REPLACE(D$41, 2, 1, "") &amp; REPLACE($A53, 1, 1, ""), Undocumented!$B:$F, 4, FALSE) + 4 &amp; IF(VLOOKUP("#" &amp; REPLACE(D$41, 2, 1, "") &amp; REPLACE($A53, 1, 1, ""), Undocumented!$B:$F, 4, FALSE) &lt;&gt; VLOOKUP("#" &amp; REPLACE(D$41, 2, 1, "") &amp; REPLACE($A53, 1, 1, ""), Undocumented!$B:$F, 5, FALSE), " / " &amp; VLOOKUP("#" &amp; REPLACE(D$41, 2, 1, "") &amp; REPLACE($A53, 1, 1, ""), Undocumented!$B:$F, 5, FALSE) + 4, ""), VLOOKUP("#DD" &amp; REPLACE(D$41, 2, 1, "") &amp; REPLACE($A53, 1, 1, ""), Undocumented!$B:$F, 2, FALSE) &amp; CHAR(13) &amp; CHAR(10) &amp; VLOOKUP("#DD" &amp; REPLACE(D$41, 2, 1, "") &amp; REPLACE($A53, 1, 1, ""), Undocumented!$B:$F, 4, FALSE) &amp; IF(VLOOKUP("#DD" &amp; REPLACE(D$41, 2, 1, "") &amp; REPLACE($A53, 1, 1, ""), Undocumented!$B:$F, 4, FALSE) &lt;&gt; VLOOKUP("#DD" &amp; REPLACE(D$41, 2, 1, "") &amp; REPLACE($A53, 1, 1, ""), Undocumented!$B:$F, 5, FALSE), " / " &amp; VLOOKUP("#DD" &amp; REPLACE(D$41, 2, 1, "") &amp; REPLACE($A53, 1, 1, ""), Undocumented!$B:$F, 5, FALSE), ""))</f>
        <v>DEC IX_x000D_
10</v>
      </c>
      <c r="E53" s="49" t="str">
        <f>IF(ISERROR(VLOOKUP("#DD" &amp; REPLACE(E$41, 2, 1, "") &amp; REPLACE($A53, 1, 1, ""), Undocumented!$B:$F, 2, FALSE)), VLOOKUP("#" &amp; REPLACE(E$41, 2, 1, "") &amp; REPLACE($A53, 1, 1, ""), Undocumented!$B:$F, 2, FALSE) &amp; CHAR(13) &amp; CHAR(10) &amp; VLOOKUP("#" &amp; REPLACE(E$41, 2, 1, "") &amp; REPLACE($A53, 1, 1, ""), Undocumented!$B:$F, 4, FALSE) + 4 &amp; IF(VLOOKUP("#" &amp; REPLACE(E$41, 2, 1, "") &amp; REPLACE($A53, 1, 1, ""), Undocumented!$B:$F, 4, FALSE) &lt;&gt; VLOOKUP("#" &amp; REPLACE(E$41, 2, 1, "") &amp; REPLACE($A53, 1, 1, ""), Undocumented!$B:$F, 5, FALSE), " / " &amp; VLOOKUP("#" &amp; REPLACE(E$41, 2, 1, "") &amp; REPLACE($A53, 1, 1, ""), Undocumented!$B:$F, 5, FALSE) + 4, ""), VLOOKUP("#DD" &amp; REPLACE(E$41, 2, 1, "") &amp; REPLACE($A53, 1, 1, ""), Undocumented!$B:$F, 2, FALSE) &amp; CHAR(13) &amp; CHAR(10) &amp; VLOOKUP("#DD" &amp; REPLACE(E$41, 2, 1, "") &amp; REPLACE($A53, 1, 1, ""), Undocumented!$B:$F, 4, FALSE) &amp; IF(VLOOKUP("#DD" &amp; REPLACE(E$41, 2, 1, "") &amp; REPLACE($A53, 1, 1, ""), Undocumented!$B:$F, 4, FALSE) &lt;&gt; VLOOKUP("#DD" &amp; REPLACE(E$41, 2, 1, "") &amp; REPLACE($A53, 1, 1, ""), Undocumented!$B:$F, 5, FALSE), " / " &amp; VLOOKUP("#DD" &amp; REPLACE(E$41, 2, 1, "") &amp; REPLACE($A53, 1, 1, ""), Undocumented!$B:$F, 5, FALSE), ""))</f>
        <v>DEC SP_x000D_
10</v>
      </c>
      <c r="F53" s="49" t="str">
        <f>IF(ISERROR(VLOOKUP("#DD" &amp; REPLACE(F$41, 2, 1, "") &amp; REPLACE($A53, 1, 1, ""), Undocumented!$B:$F, 2, FALSE)), VLOOKUP("#" &amp; REPLACE(F$41, 2, 1, "") &amp; REPLACE($A53, 1, 1, ""), Undocumented!$B:$F, 2, FALSE) &amp; CHAR(13) &amp; CHAR(10) &amp; VLOOKUP("#" &amp; REPLACE(F$41, 2, 1, "") &amp; REPLACE($A53, 1, 1, ""), Undocumented!$B:$F, 4, FALSE) + 4 &amp; IF(VLOOKUP("#" &amp; REPLACE(F$41, 2, 1, "") &amp; REPLACE($A53, 1, 1, ""), Undocumented!$B:$F, 4, FALSE) &lt;&gt; VLOOKUP("#" &amp; REPLACE(F$41, 2, 1, "") &amp; REPLACE($A53, 1, 1, ""), Undocumented!$B:$F, 5, FALSE), " / " &amp; VLOOKUP("#" &amp; REPLACE(F$41, 2, 1, "") &amp; REPLACE($A53, 1, 1, ""), Undocumented!$B:$F, 5, FALSE) + 4, ""), VLOOKUP("#DD" &amp; REPLACE(F$41, 2, 1, "") &amp; REPLACE($A53, 1, 1, ""), Undocumented!$B:$F, 2, FALSE) &amp; CHAR(13) &amp; CHAR(10) &amp; VLOOKUP("#DD" &amp; REPLACE(F$41, 2, 1, "") &amp; REPLACE($A53, 1, 1, ""), Undocumented!$B:$F, 4, FALSE) &amp; IF(VLOOKUP("#DD" &amp; REPLACE(F$41, 2, 1, "") &amp; REPLACE($A53, 1, 1, ""), Undocumented!$B:$F, 4, FALSE) &lt;&gt; VLOOKUP("#DD" &amp; REPLACE(F$41, 2, 1, "") &amp; REPLACE($A53, 1, 1, ""), Undocumented!$B:$F, 5, FALSE), " / " &amp; VLOOKUP("#DD" &amp; REPLACE(F$41, 2, 1, "") &amp; REPLACE($A53, 1, 1, ""), Undocumented!$B:$F, 5, FALSE), ""))</f>
        <v>LD C, E_x000D_
8</v>
      </c>
      <c r="G53" s="49" t="str">
        <f>IF(ISERROR(VLOOKUP("#DD" &amp; REPLACE(G$41, 2, 1, "") &amp; REPLACE($A53, 1, 1, ""), Undocumented!$B:$F, 2, FALSE)), VLOOKUP("#" &amp; REPLACE(G$41, 2, 1, "") &amp; REPLACE($A53, 1, 1, ""), Undocumented!$B:$F, 2, FALSE) &amp; CHAR(13) &amp; CHAR(10) &amp; VLOOKUP("#" &amp; REPLACE(G$41, 2, 1, "") &amp; REPLACE($A53, 1, 1, ""), Undocumented!$B:$F, 4, FALSE) + 4 &amp; IF(VLOOKUP("#" &amp; REPLACE(G$41, 2, 1, "") &amp; REPLACE($A53, 1, 1, ""), Undocumented!$B:$F, 4, FALSE) &lt;&gt; VLOOKUP("#" &amp; REPLACE(G$41, 2, 1, "") &amp; REPLACE($A53, 1, 1, ""), Undocumented!$B:$F, 5, FALSE), " / " &amp; VLOOKUP("#" &amp; REPLACE(G$41, 2, 1, "") &amp; REPLACE($A53, 1, 1, ""), Undocumented!$B:$F, 5, FALSE) + 4, ""), VLOOKUP("#DD" &amp; REPLACE(G$41, 2, 1, "") &amp; REPLACE($A53, 1, 1, ""), Undocumented!$B:$F, 2, FALSE) &amp; CHAR(13) &amp; CHAR(10) &amp; VLOOKUP("#DD" &amp; REPLACE(G$41, 2, 1, "") &amp; REPLACE($A53, 1, 1, ""), Undocumented!$B:$F, 4, FALSE) &amp; IF(VLOOKUP("#DD" &amp; REPLACE(G$41, 2, 1, "") &amp; REPLACE($A53, 1, 1, ""), Undocumented!$B:$F, 4, FALSE) &lt;&gt; VLOOKUP("#DD" &amp; REPLACE(G$41, 2, 1, "") &amp; REPLACE($A53, 1, 1, ""), Undocumented!$B:$F, 5, FALSE), " / " &amp; VLOOKUP("#DD" &amp; REPLACE(G$41, 2, 1, "") &amp; REPLACE($A53, 1, 1, ""), Undocumented!$B:$F, 5, FALSE), ""))</f>
        <v>LD E, E_x000D_
8</v>
      </c>
      <c r="H53" s="59" t="str">
        <f>IF(ISERROR(VLOOKUP("#DD" &amp; REPLACE(H$41, 2, 1, "") &amp; REPLACE($A53, 1, 1, ""), Undocumented!$B:$F, 2, FALSE)), VLOOKUP("#" &amp; REPLACE(H$41, 2, 1, "") &amp; REPLACE($A53, 1, 1, ""), Undocumented!$B:$F, 2, FALSE) &amp; CHAR(13) &amp; CHAR(10) &amp; VLOOKUP("#" &amp; REPLACE(H$41, 2, 1, "") &amp; REPLACE($A53, 1, 1, ""), Undocumented!$B:$F, 4, FALSE) + 4 &amp; IF(VLOOKUP("#" &amp; REPLACE(H$41, 2, 1, "") &amp; REPLACE($A53, 1, 1, ""), Undocumented!$B:$F, 4, FALSE) &lt;&gt; VLOOKUP("#" &amp; REPLACE(H$41, 2, 1, "") &amp; REPLACE($A53, 1, 1, ""), Undocumented!$B:$F, 5, FALSE), " / " &amp; VLOOKUP("#" &amp; REPLACE(H$41, 2, 1, "") &amp; REPLACE($A53, 1, 1, ""), Undocumented!$B:$F, 5, FALSE) + 4, ""), VLOOKUP("#DD" &amp; REPLACE(H$41, 2, 1, "") &amp; REPLACE($A53, 1, 1, ""), Undocumented!$B:$F, 2, FALSE) &amp; CHAR(13) &amp; CHAR(10) &amp; VLOOKUP("#DD" &amp; REPLACE(H$41, 2, 1, "") &amp; REPLACE($A53, 1, 1, ""), Undocumented!$B:$F, 4, FALSE) &amp; IF(VLOOKUP("#DD" &amp; REPLACE(H$41, 2, 1, "") &amp; REPLACE($A53, 1, 1, ""), Undocumented!$B:$F, 4, FALSE) &lt;&gt; VLOOKUP("#DD" &amp; REPLACE(H$41, 2, 1, "") &amp; REPLACE($A53, 1, 1, ""), Undocumented!$B:$F, 5, FALSE), " / " &amp; VLOOKUP("#DD" &amp; REPLACE(H$41, 2, 1, "") &amp; REPLACE($A53, 1, 1, ""), Undocumented!$B:$F, 5, FALSE), ""))</f>
        <v>LD IXL, E_x000D_
8</v>
      </c>
      <c r="I53" s="49" t="str">
        <f>IF(ISERROR(VLOOKUP("#DD" &amp; REPLACE(I$41, 2, 1, "") &amp; REPLACE($A53, 1, 1, ""), Undocumented!$B:$F, 2, FALSE)), VLOOKUP("#" &amp; REPLACE(I$41, 2, 1, "") &amp; REPLACE($A53, 1, 1, ""), Undocumented!$B:$F, 2, FALSE) &amp; CHAR(13) &amp; CHAR(10) &amp; VLOOKUP("#" &amp; REPLACE(I$41, 2, 1, "") &amp; REPLACE($A53, 1, 1, ""), Undocumented!$B:$F, 4, FALSE) + 4 &amp; IF(VLOOKUP("#" &amp; REPLACE(I$41, 2, 1, "") &amp; REPLACE($A53, 1, 1, ""), Undocumented!$B:$F, 4, FALSE) &lt;&gt; VLOOKUP("#" &amp; REPLACE(I$41, 2, 1, "") &amp; REPLACE($A53, 1, 1, ""), Undocumented!$B:$F, 5, FALSE), " / " &amp; VLOOKUP("#" &amp; REPLACE(I$41, 2, 1, "") &amp; REPLACE($A53, 1, 1, ""), Undocumented!$B:$F, 5, FALSE) + 4, ""), VLOOKUP("#DD" &amp; REPLACE(I$41, 2, 1, "") &amp; REPLACE($A53, 1, 1, ""), Undocumented!$B:$F, 2, FALSE) &amp; CHAR(13) &amp; CHAR(10) &amp; VLOOKUP("#DD" &amp; REPLACE(I$41, 2, 1, "") &amp; REPLACE($A53, 1, 1, ""), Undocumented!$B:$F, 4, FALSE) &amp; IF(VLOOKUP("#DD" &amp; REPLACE(I$41, 2, 1, "") &amp; REPLACE($A53, 1, 1, ""), Undocumented!$B:$F, 4, FALSE) &lt;&gt; VLOOKUP("#DD" &amp; REPLACE(I$41, 2, 1, "") &amp; REPLACE($A53, 1, 1, ""), Undocumented!$B:$F, 5, FALSE), " / " &amp; VLOOKUP("#DD" &amp; REPLACE(I$41, 2, 1, "") &amp; REPLACE($A53, 1, 1, ""), Undocumented!$B:$F, 5, FALSE), ""))</f>
        <v>LD A, E_x000D_
8</v>
      </c>
      <c r="J53" s="49" t="str">
        <f>IF(ISERROR(VLOOKUP("#DD" &amp; REPLACE(J$41, 2, 1, "") &amp; REPLACE($A53, 1, 1, ""), Undocumented!$B:$F, 2, FALSE)), VLOOKUP("#" &amp; REPLACE(J$41, 2, 1, "") &amp; REPLACE($A53, 1, 1, ""), Undocumented!$B:$F, 2, FALSE) &amp; CHAR(13) &amp; CHAR(10) &amp; VLOOKUP("#" &amp; REPLACE(J$41, 2, 1, "") &amp; REPLACE($A53, 1, 1, ""), Undocumented!$B:$F, 4, FALSE) + 4 &amp; IF(VLOOKUP("#" &amp; REPLACE(J$41, 2, 1, "") &amp; REPLACE($A53, 1, 1, ""), Undocumented!$B:$F, 4, FALSE) &lt;&gt; VLOOKUP("#" &amp; REPLACE(J$41, 2, 1, "") &amp; REPLACE($A53, 1, 1, ""), Undocumented!$B:$F, 5, FALSE), " / " &amp; VLOOKUP("#" &amp; REPLACE(J$41, 2, 1, "") &amp; REPLACE($A53, 1, 1, ""), Undocumented!$B:$F, 5, FALSE) + 4, ""), VLOOKUP("#DD" &amp; REPLACE(J$41, 2, 1, "") &amp; REPLACE($A53, 1, 1, ""), Undocumented!$B:$F, 2, FALSE) &amp; CHAR(13) &amp; CHAR(10) &amp; VLOOKUP("#DD" &amp; REPLACE(J$41, 2, 1, "") &amp; REPLACE($A53, 1, 1, ""), Undocumented!$B:$F, 4, FALSE) &amp; IF(VLOOKUP("#DD" &amp; REPLACE(J$41, 2, 1, "") &amp; REPLACE($A53, 1, 1, ""), Undocumented!$B:$F, 4, FALSE) &lt;&gt; VLOOKUP("#DD" &amp; REPLACE(J$41, 2, 1, "") &amp; REPLACE($A53, 1, 1, ""), Undocumented!$B:$F, 5, FALSE), " / " &amp; VLOOKUP("#DD" &amp; REPLACE(J$41, 2, 1, "") &amp; REPLACE($A53, 1, 1, ""), Undocumented!$B:$F, 5, FALSE), ""))</f>
        <v>ADC A, E_x000D_
8</v>
      </c>
      <c r="K53" s="49" t="str">
        <f>IF(ISERROR(VLOOKUP("#DD" &amp; REPLACE(K$41, 2, 1, "") &amp; REPLACE($A53, 1, 1, ""), Undocumented!$B:$F, 2, FALSE)), VLOOKUP("#" &amp; REPLACE(K$41, 2, 1, "") &amp; REPLACE($A53, 1, 1, ""), Undocumented!$B:$F, 2, FALSE) &amp; CHAR(13) &amp; CHAR(10) &amp; VLOOKUP("#" &amp; REPLACE(K$41, 2, 1, "") &amp; REPLACE($A53, 1, 1, ""), Undocumented!$B:$F, 4, FALSE) + 4 &amp; IF(VLOOKUP("#" &amp; REPLACE(K$41, 2, 1, "") &amp; REPLACE($A53, 1, 1, ""), Undocumented!$B:$F, 4, FALSE) &lt;&gt; VLOOKUP("#" &amp; REPLACE(K$41, 2, 1, "") &amp; REPLACE($A53, 1, 1, ""), Undocumented!$B:$F, 5, FALSE), " / " &amp; VLOOKUP("#" &amp; REPLACE(K$41, 2, 1, "") &amp; REPLACE($A53, 1, 1, ""), Undocumented!$B:$F, 5, FALSE) + 4, ""), VLOOKUP("#DD" &amp; REPLACE(K$41, 2, 1, "") &amp; REPLACE($A53, 1, 1, ""), Undocumented!$B:$F, 2, FALSE) &amp; CHAR(13) &amp; CHAR(10) &amp; VLOOKUP("#DD" &amp; REPLACE(K$41, 2, 1, "") &amp; REPLACE($A53, 1, 1, ""), Undocumented!$B:$F, 4, FALSE) &amp; IF(VLOOKUP("#DD" &amp; REPLACE(K$41, 2, 1, "") &amp; REPLACE($A53, 1, 1, ""), Undocumented!$B:$F, 4, FALSE) &lt;&gt; VLOOKUP("#DD" &amp; REPLACE(K$41, 2, 1, "") &amp; REPLACE($A53, 1, 1, ""), Undocumented!$B:$F, 5, FALSE), " / " &amp; VLOOKUP("#DD" &amp; REPLACE(K$41, 2, 1, "") &amp; REPLACE($A53, 1, 1, ""), Undocumented!$B:$F, 5, FALSE), ""))</f>
        <v>SBC A, E_x000D_
8</v>
      </c>
      <c r="L53" s="49" t="str">
        <f>IF(ISERROR(VLOOKUP("#DD" &amp; REPLACE(L$41, 2, 1, "") &amp; REPLACE($A53, 1, 1, ""), Undocumented!$B:$F, 2, FALSE)), VLOOKUP("#" &amp; REPLACE(L$41, 2, 1, "") &amp; REPLACE($A53, 1, 1, ""), Undocumented!$B:$F, 2, FALSE) &amp; CHAR(13) &amp; CHAR(10) &amp; VLOOKUP("#" &amp; REPLACE(L$41, 2, 1, "") &amp; REPLACE($A53, 1, 1, ""), Undocumented!$B:$F, 4, FALSE) + 4 &amp; IF(VLOOKUP("#" &amp; REPLACE(L$41, 2, 1, "") &amp; REPLACE($A53, 1, 1, ""), Undocumented!$B:$F, 4, FALSE) &lt;&gt; VLOOKUP("#" &amp; REPLACE(L$41, 2, 1, "") &amp; REPLACE($A53, 1, 1, ""), Undocumented!$B:$F, 5, FALSE), " / " &amp; VLOOKUP("#" &amp; REPLACE(L$41, 2, 1, "") &amp; REPLACE($A53, 1, 1, ""), Undocumented!$B:$F, 5, FALSE) + 4, ""), VLOOKUP("#DD" &amp; REPLACE(L$41, 2, 1, "") &amp; REPLACE($A53, 1, 1, ""), Undocumented!$B:$F, 2, FALSE) &amp; CHAR(13) &amp; CHAR(10) &amp; VLOOKUP("#DD" &amp; REPLACE(L$41, 2, 1, "") &amp; REPLACE($A53, 1, 1, ""), Undocumented!$B:$F, 4, FALSE) &amp; IF(VLOOKUP("#DD" &amp; REPLACE(L$41, 2, 1, "") &amp; REPLACE($A53, 1, 1, ""), Undocumented!$B:$F, 4, FALSE) &lt;&gt; VLOOKUP("#DD" &amp; REPLACE(L$41, 2, 1, "") &amp; REPLACE($A53, 1, 1, ""), Undocumented!$B:$F, 5, FALSE), " / " &amp; VLOOKUP("#DD" &amp; REPLACE(L$41, 2, 1, "") &amp; REPLACE($A53, 1, 1, ""), Undocumented!$B:$F, 5, FALSE), ""))</f>
        <v>XOR E_x000D_
8</v>
      </c>
      <c r="M53" s="49" t="str">
        <f>IF(ISERROR(VLOOKUP("#DD" &amp; REPLACE(M$41, 2, 1, "") &amp; REPLACE($A53, 1, 1, ""), Undocumented!$B:$F, 2, FALSE)), VLOOKUP("#" &amp; REPLACE(M$41, 2, 1, "") &amp; REPLACE($A53, 1, 1, ""), Undocumented!$B:$F, 2, FALSE) &amp; CHAR(13) &amp; CHAR(10) &amp; VLOOKUP("#" &amp; REPLACE(M$41, 2, 1, "") &amp; REPLACE($A53, 1, 1, ""), Undocumented!$B:$F, 4, FALSE) + 4 &amp; IF(VLOOKUP("#" &amp; REPLACE(M$41, 2, 1, "") &amp; REPLACE($A53, 1, 1, ""), Undocumented!$B:$F, 4, FALSE) &lt;&gt; VLOOKUP("#" &amp; REPLACE(M$41, 2, 1, "") &amp; REPLACE($A53, 1, 1, ""), Undocumented!$B:$F, 5, FALSE), " / " &amp; VLOOKUP("#" &amp; REPLACE(M$41, 2, 1, "") &amp; REPLACE($A53, 1, 1, ""), Undocumented!$B:$F, 5, FALSE) + 4, ""), VLOOKUP("#DD" &amp; REPLACE(M$41, 2, 1, "") &amp; REPLACE($A53, 1, 1, ""), Undocumented!$B:$F, 2, FALSE) &amp; CHAR(13) &amp; CHAR(10) &amp; VLOOKUP("#DD" &amp; REPLACE(M$41, 2, 1, "") &amp; REPLACE($A53, 1, 1, ""), Undocumented!$B:$F, 4, FALSE) &amp; IF(VLOOKUP("#DD" &amp; REPLACE(M$41, 2, 1, "") &amp; REPLACE($A53, 1, 1, ""), Undocumented!$B:$F, 4, FALSE) &lt;&gt; VLOOKUP("#DD" &amp; REPLACE(M$41, 2, 1, "") &amp; REPLACE($A53, 1, 1, ""), Undocumented!$B:$F, 5, FALSE), " / " &amp; VLOOKUP("#DD" &amp; REPLACE(M$41, 2, 1, "") &amp; REPLACE($A53, 1, 1, ""), Undocumented!$B:$F, 5, FALSE), ""))</f>
        <v>CP E_x000D_
8</v>
      </c>
      <c r="N53" s="68" t="str">
        <f>IF(ISERROR(VLOOKUP("#DD" &amp; REPLACE(N$41, 2, 1, "") &amp; REPLACE($A53, 1, 1, ""), Undocumented!$B:$F, 2, FALSE)), VLOOKUP("#" &amp; REPLACE(N$41, 2, 1, "") &amp; REPLACE($A53, 1, 1, ""), Undocumented!$B:$F, 2, FALSE) &amp; CHAR(13) &amp; CHAR(10) &amp; VLOOKUP("#" &amp; REPLACE(N$41, 2, 1, "") &amp; REPLACE($A53, 1, 1, ""), Undocumented!$B:$F, 4, FALSE) + 4 &amp; IF(VLOOKUP("#" &amp; REPLACE(N$41, 2, 1, "") &amp; REPLACE($A53, 1, 1, ""), Undocumented!$B:$F, 4, FALSE) &lt;&gt; VLOOKUP("#" &amp; REPLACE(N$41, 2, 1, "") &amp; REPLACE($A53, 1, 1, ""), Undocumented!$B:$F, 5, FALSE), " / " &amp; VLOOKUP("#" &amp; REPLACE(N$41, 2, 1, "") &amp; REPLACE($A53, 1, 1, ""), Undocumented!$B:$F, 5, FALSE) + 4, ""), VLOOKUP("#DD" &amp; REPLACE(N$41, 2, 1, "") &amp; REPLACE($A53, 1, 1, ""), Undocumented!$B:$F, 2, FALSE) &amp; CHAR(13) &amp; CHAR(10) &amp; VLOOKUP("#DD" &amp; REPLACE(N$41, 2, 1, "") &amp; REPLACE($A53, 1, 1, ""), Undocumented!$B:$F, 4, FALSE) &amp; IF(VLOOKUP("#DD" &amp; REPLACE(N$41, 2, 1, "") &amp; REPLACE($A53, 1, 1, ""), Undocumented!$B:$F, 4, FALSE) &lt;&gt; VLOOKUP("#DD" &amp; REPLACE(N$41, 2, 1, "") &amp; REPLACE($A53, 1, 1, ""), Undocumented!$B:$F, 5, FALSE), " / " &amp; VLOOKUP("#DD" &amp; REPLACE(N$41, 2, 1, "") &amp; REPLACE($A53, 1, 1, ""), Undocumented!$B:$F, 5, FALSE), ""))</f>
        <v xml:space="preserve">&lt;DDCB Prefix&gt;_x000D_
</v>
      </c>
      <c r="O53" s="49" t="str">
        <f>IF(ISERROR(VLOOKUP("#DD" &amp; REPLACE(O$41, 2, 1, "") &amp; REPLACE($A53, 1, 1, ""), Undocumented!$B:$F, 2, FALSE)), VLOOKUP("#" &amp; REPLACE(O$41, 2, 1, "") &amp; REPLACE($A53, 1, 1, ""), Undocumented!$B:$F, 2, FALSE) &amp; CHAR(13) &amp; CHAR(10) &amp; VLOOKUP("#" &amp; REPLACE(O$41, 2, 1, "") &amp; REPLACE($A53, 1, 1, ""), Undocumented!$B:$F, 4, FALSE) + 4 &amp; IF(VLOOKUP("#" &amp; REPLACE(O$41, 2, 1, "") &amp; REPLACE($A53, 1, 1, ""), Undocumented!$B:$F, 4, FALSE) &lt;&gt; VLOOKUP("#" &amp; REPLACE(O$41, 2, 1, "") &amp; REPLACE($A53, 1, 1, ""), Undocumented!$B:$F, 5, FALSE), " / " &amp; VLOOKUP("#" &amp; REPLACE(O$41, 2, 1, "") &amp; REPLACE($A53, 1, 1, ""), Undocumented!$B:$F, 5, FALSE) + 4, ""), VLOOKUP("#DD" &amp; REPLACE(O$41, 2, 1, "") &amp; REPLACE($A53, 1, 1, ""), Undocumented!$B:$F, 2, FALSE) &amp; CHAR(13) &amp; CHAR(10) &amp; VLOOKUP("#DD" &amp; REPLACE(O$41, 2, 1, "") &amp; REPLACE($A53, 1, 1, ""), Undocumented!$B:$F, 4, FALSE) &amp; IF(VLOOKUP("#DD" &amp; REPLACE(O$41, 2, 1, "") &amp; REPLACE($A53, 1, 1, ""), Undocumented!$B:$F, 4, FALSE) &lt;&gt; VLOOKUP("#DD" &amp; REPLACE(O$41, 2, 1, "") &amp; REPLACE($A53, 1, 1, ""), Undocumented!$B:$F, 5, FALSE), " / " &amp; VLOOKUP("#DD" &amp; REPLACE(O$41, 2, 1, "") &amp; REPLACE($A53, 1, 1, ""), Undocumented!$B:$F, 5, FALSE), ""))</f>
        <v>IN A, (n)_x000D_
15</v>
      </c>
      <c r="P53" s="49" t="str">
        <f>IF(ISERROR(VLOOKUP("#DD" &amp; REPLACE(P$41, 2, 1, "") &amp; REPLACE($A53, 1, 1, ""), Undocumented!$B:$F, 2, FALSE)), VLOOKUP("#" &amp; REPLACE(P$41, 2, 1, "") &amp; REPLACE($A53, 1, 1, ""), Undocumented!$B:$F, 2, FALSE) &amp; CHAR(13) &amp; CHAR(10) &amp; VLOOKUP("#" &amp; REPLACE(P$41, 2, 1, "") &amp; REPLACE($A53, 1, 1, ""), Undocumented!$B:$F, 4, FALSE) + 4 &amp; IF(VLOOKUP("#" &amp; REPLACE(P$41, 2, 1, "") &amp; REPLACE($A53, 1, 1, ""), Undocumented!$B:$F, 4, FALSE) &lt;&gt; VLOOKUP("#" &amp; REPLACE(P$41, 2, 1, "") &amp; REPLACE($A53, 1, 1, ""), Undocumented!$B:$F, 5, FALSE), " / " &amp; VLOOKUP("#" &amp; REPLACE(P$41, 2, 1, "") &amp; REPLACE($A53, 1, 1, ""), Undocumented!$B:$F, 5, FALSE) + 4, ""), VLOOKUP("#DD" &amp; REPLACE(P$41, 2, 1, "") &amp; REPLACE($A53, 1, 1, ""), Undocumented!$B:$F, 2, FALSE) &amp; CHAR(13) &amp; CHAR(10) &amp; VLOOKUP("#DD" &amp; REPLACE(P$41, 2, 1, "") &amp; REPLACE($A53, 1, 1, ""), Undocumented!$B:$F, 4, FALSE) &amp; IF(VLOOKUP("#DD" &amp; REPLACE(P$41, 2, 1, "") &amp; REPLACE($A53, 1, 1, ""), Undocumented!$B:$F, 4, FALSE) &lt;&gt; VLOOKUP("#DD" &amp; REPLACE(P$41, 2, 1, "") &amp; REPLACE($A53, 1, 1, ""), Undocumented!$B:$F, 5, FALSE), " / " &amp; VLOOKUP("#DD" &amp; REPLACE(P$41, 2, 1, "") &amp; REPLACE($A53, 1, 1, ""), Undocumented!$B:$F, 5, FALSE), ""))</f>
        <v>EX DE, HL_x000D_
8</v>
      </c>
      <c r="Q53" s="51" t="str">
        <f>IF(ISERROR(VLOOKUP("#DD" &amp; REPLACE(Q$41, 2, 1, "") &amp; REPLACE($A53, 1, 1, ""), Undocumented!$B:$F, 2, FALSE)), VLOOKUP("#" &amp; REPLACE(Q$41, 2, 1, "") &amp; REPLACE($A53, 1, 1, ""), Undocumented!$B:$F, 2, FALSE) &amp; CHAR(13) &amp; CHAR(10) &amp; VLOOKUP("#" &amp; REPLACE(Q$41, 2, 1, "") &amp; REPLACE($A53, 1, 1, ""), Undocumented!$B:$F, 4, FALSE) + 4 &amp; IF(VLOOKUP("#" &amp; REPLACE(Q$41, 2, 1, "") &amp; REPLACE($A53, 1, 1, ""), Undocumented!$B:$F, 4, FALSE) &lt;&gt; VLOOKUP("#" &amp; REPLACE(Q$41, 2, 1, "") &amp; REPLACE($A53, 1, 1, ""), Undocumented!$B:$F, 5, FALSE), " / " &amp; VLOOKUP("#" &amp; REPLACE(Q$41, 2, 1, "") &amp; REPLACE($A53, 1, 1, ""), Undocumented!$B:$F, 5, FALSE) + 4, ""), VLOOKUP("#DD" &amp; REPLACE(Q$41, 2, 1, "") &amp; REPLACE($A53, 1, 1, ""), Undocumented!$B:$F, 2, FALSE) &amp; CHAR(13) &amp; CHAR(10) &amp; VLOOKUP("#DD" &amp; REPLACE(Q$41, 2, 1, "") &amp; REPLACE($A53, 1, 1, ""), Undocumented!$B:$F, 4, FALSE) &amp; IF(VLOOKUP("#DD" &amp; REPLACE(Q$41, 2, 1, "") &amp; REPLACE($A53, 1, 1, ""), Undocumented!$B:$F, 4, FALSE) &lt;&gt; VLOOKUP("#DD" &amp; REPLACE(Q$41, 2, 1, "") &amp; REPLACE($A53, 1, 1, ""), Undocumented!$B:$F, 5, FALSE), " / " &amp; VLOOKUP("#DD" &amp; REPLACE(Q$41, 2, 1, "") &amp; REPLACE($A53, 1, 1, ""), Undocumented!$B:$F, 5, FALSE), ""))</f>
        <v>EI_x000D_
8</v>
      </c>
      <c r="S53" s="6">
        <v>10</v>
      </c>
      <c r="T53" s="6">
        <v>10</v>
      </c>
      <c r="U53" s="6" t="s">
        <v>3485</v>
      </c>
      <c r="V53" s="6">
        <v>10</v>
      </c>
      <c r="W53" s="6">
        <v>8</v>
      </c>
      <c r="X53" s="6">
        <v>8</v>
      </c>
      <c r="Y53" s="6">
        <v>8</v>
      </c>
      <c r="Z53" s="6">
        <v>8</v>
      </c>
      <c r="AA53" s="6">
        <v>8</v>
      </c>
      <c r="AB53" s="6">
        <v>8</v>
      </c>
      <c r="AC53" s="6">
        <v>8</v>
      </c>
      <c r="AD53" s="6">
        <v>8</v>
      </c>
      <c r="AE53" s="6">
        <v>0</v>
      </c>
      <c r="AF53" s="6">
        <v>15</v>
      </c>
      <c r="AG53" s="6">
        <v>8</v>
      </c>
      <c r="AH53" s="6">
        <v>8</v>
      </c>
      <c r="AI53" s="6" t="str">
        <f t="shared" si="2"/>
        <v>{ 10, 10, 10, 10, 8, 8, 8, 8, 8, 8, 8, 8, 0, 15, 8, 8},</v>
      </c>
    </row>
    <row r="54" spans="1:35" ht="25.5">
      <c r="A54" s="11" t="s">
        <v>5226</v>
      </c>
      <c r="B54" s="48" t="str">
        <f>IF(ISERROR(VLOOKUP("#DD" &amp; REPLACE(B$41, 2, 1, "") &amp; REPLACE($A54, 1, 1, ""), Undocumented!$B:$F, 2, FALSE)), VLOOKUP("#" &amp; REPLACE(B$41, 2, 1, "") &amp; REPLACE($A54, 1, 1, ""), Undocumented!$B:$F, 2, FALSE) &amp; CHAR(13) &amp; CHAR(10) &amp; VLOOKUP("#" &amp; REPLACE(B$41, 2, 1, "") &amp; REPLACE($A54, 1, 1, ""), Undocumented!$B:$F, 4, FALSE) + 4 &amp; IF(VLOOKUP("#" &amp; REPLACE(B$41, 2, 1, "") &amp; REPLACE($A54, 1, 1, ""), Undocumented!$B:$F, 4, FALSE) &lt;&gt; VLOOKUP("#" &amp; REPLACE(B$41, 2, 1, "") &amp; REPLACE($A54, 1, 1, ""), Undocumented!$B:$F, 5, FALSE), " / " &amp; VLOOKUP("#" &amp; REPLACE(B$41, 2, 1, "") &amp; REPLACE($A54, 1, 1, ""), Undocumented!$B:$F, 5, FALSE) + 4, ""), VLOOKUP("#DD" &amp; REPLACE(B$41, 2, 1, "") &amp; REPLACE($A54, 1, 1, ""), Undocumented!$B:$F, 2, FALSE) &amp; CHAR(13) &amp; CHAR(10) &amp; VLOOKUP("#DD" &amp; REPLACE(B$41, 2, 1, "") &amp; REPLACE($A54, 1, 1, ""), Undocumented!$B:$F, 4, FALSE) &amp; IF(VLOOKUP("#DD" &amp; REPLACE(B$41, 2, 1, "") &amp; REPLACE($A54, 1, 1, ""), Undocumented!$B:$F, 4, FALSE) &lt;&gt; VLOOKUP("#DD" &amp; REPLACE(B$41, 2, 1, "") &amp; REPLACE($A54, 1, 1, ""), Undocumented!$B:$F, 5, FALSE), " / " &amp; VLOOKUP("#DD" &amp; REPLACE(B$41, 2, 1, "") &amp; REPLACE($A54, 1, 1, ""), Undocumented!$B:$F, 5, FALSE), ""))</f>
        <v>INC C_x000D_
8</v>
      </c>
      <c r="C54" s="49" t="str">
        <f>IF(ISERROR(VLOOKUP("#DD" &amp; REPLACE(C$41, 2, 1, "") &amp; REPLACE($A54, 1, 1, ""), Undocumented!$B:$F, 2, FALSE)), VLOOKUP("#" &amp; REPLACE(C$41, 2, 1, "") &amp; REPLACE($A54, 1, 1, ""), Undocumented!$B:$F, 2, FALSE) &amp; CHAR(13) &amp; CHAR(10) &amp; VLOOKUP("#" &amp; REPLACE(C$41, 2, 1, "") &amp; REPLACE($A54, 1, 1, ""), Undocumented!$B:$F, 4, FALSE) + 4 &amp; IF(VLOOKUP("#" &amp; REPLACE(C$41, 2, 1, "") &amp; REPLACE($A54, 1, 1, ""), Undocumented!$B:$F, 4, FALSE) &lt;&gt; VLOOKUP("#" &amp; REPLACE(C$41, 2, 1, "") &amp; REPLACE($A54, 1, 1, ""), Undocumented!$B:$F, 5, FALSE), " / " &amp; VLOOKUP("#" &amp; REPLACE(C$41, 2, 1, "") &amp; REPLACE($A54, 1, 1, ""), Undocumented!$B:$F, 5, FALSE) + 4, ""), VLOOKUP("#DD" &amp; REPLACE(C$41, 2, 1, "") &amp; REPLACE($A54, 1, 1, ""), Undocumented!$B:$F, 2, FALSE) &amp; CHAR(13) &amp; CHAR(10) &amp; VLOOKUP("#DD" &amp; REPLACE(C$41, 2, 1, "") &amp; REPLACE($A54, 1, 1, ""), Undocumented!$B:$F, 4, FALSE) &amp; IF(VLOOKUP("#DD" &amp; REPLACE(C$41, 2, 1, "") &amp; REPLACE($A54, 1, 1, ""), Undocumented!$B:$F, 4, FALSE) &lt;&gt; VLOOKUP("#DD" &amp; REPLACE(C$41, 2, 1, "") &amp; REPLACE($A54, 1, 1, ""), Undocumented!$B:$F, 5, FALSE), " / " &amp; VLOOKUP("#DD" &amp; REPLACE(C$41, 2, 1, "") &amp; REPLACE($A54, 1, 1, ""), Undocumented!$B:$F, 5, FALSE), ""))</f>
        <v>INC E_x000D_
8</v>
      </c>
      <c r="D54" s="59" t="str">
        <f>IF(ISERROR(VLOOKUP("#DD" &amp; REPLACE(D$41, 2, 1, "") &amp; REPLACE($A54, 1, 1, ""), Undocumented!$B:$F, 2, FALSE)), VLOOKUP("#" &amp; REPLACE(D$41, 2, 1, "") &amp; REPLACE($A54, 1, 1, ""), Undocumented!$B:$F, 2, FALSE) &amp; CHAR(13) &amp; CHAR(10) &amp; VLOOKUP("#" &amp; REPLACE(D$41, 2, 1, "") &amp; REPLACE($A54, 1, 1, ""), Undocumented!$B:$F, 4, FALSE) + 4 &amp; IF(VLOOKUP("#" &amp; REPLACE(D$41, 2, 1, "") &amp; REPLACE($A54, 1, 1, ""), Undocumented!$B:$F, 4, FALSE) &lt;&gt; VLOOKUP("#" &amp; REPLACE(D$41, 2, 1, "") &amp; REPLACE($A54, 1, 1, ""), Undocumented!$B:$F, 5, FALSE), " / " &amp; VLOOKUP("#" &amp; REPLACE(D$41, 2, 1, "") &amp; REPLACE($A54, 1, 1, ""), Undocumented!$B:$F, 5, FALSE) + 4, ""), VLOOKUP("#DD" &amp; REPLACE(D$41, 2, 1, "") &amp; REPLACE($A54, 1, 1, ""), Undocumented!$B:$F, 2, FALSE) &amp; CHAR(13) &amp; CHAR(10) &amp; VLOOKUP("#DD" &amp; REPLACE(D$41, 2, 1, "") &amp; REPLACE($A54, 1, 1, ""), Undocumented!$B:$F, 4, FALSE) &amp; IF(VLOOKUP("#DD" &amp; REPLACE(D$41, 2, 1, "") &amp; REPLACE($A54, 1, 1, ""), Undocumented!$B:$F, 4, FALSE) &lt;&gt; VLOOKUP("#DD" &amp; REPLACE(D$41, 2, 1, "") &amp; REPLACE($A54, 1, 1, ""), Undocumented!$B:$F, 5, FALSE), " / " &amp; VLOOKUP("#DD" &amp; REPLACE(D$41, 2, 1, "") &amp; REPLACE($A54, 1, 1, ""), Undocumented!$B:$F, 5, FALSE), ""))</f>
        <v>INC IXL_x000D_
8</v>
      </c>
      <c r="E54" s="49" t="str">
        <f>IF(ISERROR(VLOOKUP("#DD" &amp; REPLACE(E$41, 2, 1, "") &amp; REPLACE($A54, 1, 1, ""), Undocumented!$B:$F, 2, FALSE)), VLOOKUP("#" &amp; REPLACE(E$41, 2, 1, "") &amp; REPLACE($A54, 1, 1, ""), Undocumented!$B:$F, 2, FALSE) &amp; CHAR(13) &amp; CHAR(10) &amp; VLOOKUP("#" &amp; REPLACE(E$41, 2, 1, "") &amp; REPLACE($A54, 1, 1, ""), Undocumented!$B:$F, 4, FALSE) + 4 &amp; IF(VLOOKUP("#" &amp; REPLACE(E$41, 2, 1, "") &amp; REPLACE($A54, 1, 1, ""), Undocumented!$B:$F, 4, FALSE) &lt;&gt; VLOOKUP("#" &amp; REPLACE(E$41, 2, 1, "") &amp; REPLACE($A54, 1, 1, ""), Undocumented!$B:$F, 5, FALSE), " / " &amp; VLOOKUP("#" &amp; REPLACE(E$41, 2, 1, "") &amp; REPLACE($A54, 1, 1, ""), Undocumented!$B:$F, 5, FALSE) + 4, ""), VLOOKUP("#DD" &amp; REPLACE(E$41, 2, 1, "") &amp; REPLACE($A54, 1, 1, ""), Undocumented!$B:$F, 2, FALSE) &amp; CHAR(13) &amp; CHAR(10) &amp; VLOOKUP("#DD" &amp; REPLACE(E$41, 2, 1, "") &amp; REPLACE($A54, 1, 1, ""), Undocumented!$B:$F, 4, FALSE) &amp; IF(VLOOKUP("#DD" &amp; REPLACE(E$41, 2, 1, "") &amp; REPLACE($A54, 1, 1, ""), Undocumented!$B:$F, 4, FALSE) &lt;&gt; VLOOKUP("#DD" &amp; REPLACE(E$41, 2, 1, "") &amp; REPLACE($A54, 1, 1, ""), Undocumented!$B:$F, 5, FALSE), " / " &amp; VLOOKUP("#DD" &amp; REPLACE(E$41, 2, 1, "") &amp; REPLACE($A54, 1, 1, ""), Undocumented!$B:$F, 5, FALSE), ""))</f>
        <v>INC A_x000D_
8</v>
      </c>
      <c r="F54" s="59" t="str">
        <f>IF(ISERROR(VLOOKUP("#DD" &amp; REPLACE(F$41, 2, 1, "") &amp; REPLACE($A54, 1, 1, ""), Undocumented!$B:$F, 2, FALSE)), VLOOKUP("#" &amp; REPLACE(F$41, 2, 1, "") &amp; REPLACE($A54, 1, 1, ""), Undocumented!$B:$F, 2, FALSE) &amp; CHAR(13) &amp; CHAR(10) &amp; VLOOKUP("#" &amp; REPLACE(F$41, 2, 1, "") &amp; REPLACE($A54, 1, 1, ""), Undocumented!$B:$F, 4, FALSE) + 4 &amp; IF(VLOOKUP("#" &amp; REPLACE(F$41, 2, 1, "") &amp; REPLACE($A54, 1, 1, ""), Undocumented!$B:$F, 4, FALSE) &lt;&gt; VLOOKUP("#" &amp; REPLACE(F$41, 2, 1, "") &amp; REPLACE($A54, 1, 1, ""), Undocumented!$B:$F, 5, FALSE), " / " &amp; VLOOKUP("#" &amp; REPLACE(F$41, 2, 1, "") &amp; REPLACE($A54, 1, 1, ""), Undocumented!$B:$F, 5, FALSE) + 4, ""), VLOOKUP("#DD" &amp; REPLACE(F$41, 2, 1, "") &amp; REPLACE($A54, 1, 1, ""), Undocumented!$B:$F, 2, FALSE) &amp; CHAR(13) &amp; CHAR(10) &amp; VLOOKUP("#DD" &amp; REPLACE(F$41, 2, 1, "") &amp; REPLACE($A54, 1, 1, ""), Undocumented!$B:$F, 4, FALSE) &amp; IF(VLOOKUP("#DD" &amp; REPLACE(F$41, 2, 1, "") &amp; REPLACE($A54, 1, 1, ""), Undocumented!$B:$F, 4, FALSE) &lt;&gt; VLOOKUP("#DD" &amp; REPLACE(F$41, 2, 1, "") &amp; REPLACE($A54, 1, 1, ""), Undocumented!$B:$F, 5, FALSE), " / " &amp; VLOOKUP("#DD" &amp; REPLACE(F$41, 2, 1, "") &amp; REPLACE($A54, 1, 1, ""), Undocumented!$B:$F, 5, FALSE), ""))</f>
        <v>LD C, IXH_x000D_
8</v>
      </c>
      <c r="G54" s="59" t="str">
        <f>IF(ISERROR(VLOOKUP("#DD" &amp; REPLACE(G$41, 2, 1, "") &amp; REPLACE($A54, 1, 1, ""), Undocumented!$B:$F, 2, FALSE)), VLOOKUP("#" &amp; REPLACE(G$41, 2, 1, "") &amp; REPLACE($A54, 1, 1, ""), Undocumented!$B:$F, 2, FALSE) &amp; CHAR(13) &amp; CHAR(10) &amp; VLOOKUP("#" &amp; REPLACE(G$41, 2, 1, "") &amp; REPLACE($A54, 1, 1, ""), Undocumented!$B:$F, 4, FALSE) + 4 &amp; IF(VLOOKUP("#" &amp; REPLACE(G$41, 2, 1, "") &amp; REPLACE($A54, 1, 1, ""), Undocumented!$B:$F, 4, FALSE) &lt;&gt; VLOOKUP("#" &amp; REPLACE(G$41, 2, 1, "") &amp; REPLACE($A54, 1, 1, ""), Undocumented!$B:$F, 5, FALSE), " / " &amp; VLOOKUP("#" &amp; REPLACE(G$41, 2, 1, "") &amp; REPLACE($A54, 1, 1, ""), Undocumented!$B:$F, 5, FALSE) + 4, ""), VLOOKUP("#DD" &amp; REPLACE(G$41, 2, 1, "") &amp; REPLACE($A54, 1, 1, ""), Undocumented!$B:$F, 2, FALSE) &amp; CHAR(13) &amp; CHAR(10) &amp; VLOOKUP("#DD" &amp; REPLACE(G$41, 2, 1, "") &amp; REPLACE($A54, 1, 1, ""), Undocumented!$B:$F, 4, FALSE) &amp; IF(VLOOKUP("#DD" &amp; REPLACE(G$41, 2, 1, "") &amp; REPLACE($A54, 1, 1, ""), Undocumented!$B:$F, 4, FALSE) &lt;&gt; VLOOKUP("#DD" &amp; REPLACE(G$41, 2, 1, "") &amp; REPLACE($A54, 1, 1, ""), Undocumented!$B:$F, 5, FALSE), " / " &amp; VLOOKUP("#DD" &amp; REPLACE(G$41, 2, 1, "") &amp; REPLACE($A54, 1, 1, ""), Undocumented!$B:$F, 5, FALSE), ""))</f>
        <v>LD E, IXH_x000D_
8</v>
      </c>
      <c r="H54" s="59" t="str">
        <f>IF(ISERROR(VLOOKUP("#DD" &amp; REPLACE(H$41, 2, 1, "") &amp; REPLACE($A54, 1, 1, ""), Undocumented!$B:$F, 2, FALSE)), VLOOKUP("#" &amp; REPLACE(H$41, 2, 1, "") &amp; REPLACE($A54, 1, 1, ""), Undocumented!$B:$F, 2, FALSE) &amp; CHAR(13) &amp; CHAR(10) &amp; VLOOKUP("#" &amp; REPLACE(H$41, 2, 1, "") &amp; REPLACE($A54, 1, 1, ""), Undocumented!$B:$F, 4, FALSE) + 4 &amp; IF(VLOOKUP("#" &amp; REPLACE(H$41, 2, 1, "") &amp; REPLACE($A54, 1, 1, ""), Undocumented!$B:$F, 4, FALSE) &lt;&gt; VLOOKUP("#" &amp; REPLACE(H$41, 2, 1, "") &amp; REPLACE($A54, 1, 1, ""), Undocumented!$B:$F, 5, FALSE), " / " &amp; VLOOKUP("#" &amp; REPLACE(H$41, 2, 1, "") &amp; REPLACE($A54, 1, 1, ""), Undocumented!$B:$F, 5, FALSE) + 4, ""), VLOOKUP("#DD" &amp; REPLACE(H$41, 2, 1, "") &amp; REPLACE($A54, 1, 1, ""), Undocumented!$B:$F, 2, FALSE) &amp; CHAR(13) &amp; CHAR(10) &amp; VLOOKUP("#DD" &amp; REPLACE(H$41, 2, 1, "") &amp; REPLACE($A54, 1, 1, ""), Undocumented!$B:$F, 4, FALSE) &amp; IF(VLOOKUP("#DD" &amp; REPLACE(H$41, 2, 1, "") &amp; REPLACE($A54, 1, 1, ""), Undocumented!$B:$F, 4, FALSE) &lt;&gt; VLOOKUP("#DD" &amp; REPLACE(H$41, 2, 1, "") &amp; REPLACE($A54, 1, 1, ""), Undocumented!$B:$F, 5, FALSE), " / " &amp; VLOOKUP("#DD" &amp; REPLACE(H$41, 2, 1, "") &amp; REPLACE($A54, 1, 1, ""), Undocumented!$B:$F, 5, FALSE), ""))</f>
        <v>LD IXL, IXH_x000D_
8</v>
      </c>
      <c r="I54" s="59" t="str">
        <f>IF(ISERROR(VLOOKUP("#DD" &amp; REPLACE(I$41, 2, 1, "") &amp; REPLACE($A54, 1, 1, ""), Undocumented!$B:$F, 2, FALSE)), VLOOKUP("#" &amp; REPLACE(I$41, 2, 1, "") &amp; REPLACE($A54, 1, 1, ""), Undocumented!$B:$F, 2, FALSE) &amp; CHAR(13) &amp; CHAR(10) &amp; VLOOKUP("#" &amp; REPLACE(I$41, 2, 1, "") &amp; REPLACE($A54, 1, 1, ""), Undocumented!$B:$F, 4, FALSE) + 4 &amp; IF(VLOOKUP("#" &amp; REPLACE(I$41, 2, 1, "") &amp; REPLACE($A54, 1, 1, ""), Undocumented!$B:$F, 4, FALSE) &lt;&gt; VLOOKUP("#" &amp; REPLACE(I$41, 2, 1, "") &amp; REPLACE($A54, 1, 1, ""), Undocumented!$B:$F, 5, FALSE), " / " &amp; VLOOKUP("#" &amp; REPLACE(I$41, 2, 1, "") &amp; REPLACE($A54, 1, 1, ""), Undocumented!$B:$F, 5, FALSE) + 4, ""), VLOOKUP("#DD" &amp; REPLACE(I$41, 2, 1, "") &amp; REPLACE($A54, 1, 1, ""), Undocumented!$B:$F, 2, FALSE) &amp; CHAR(13) &amp; CHAR(10) &amp; VLOOKUP("#DD" &amp; REPLACE(I$41, 2, 1, "") &amp; REPLACE($A54, 1, 1, ""), Undocumented!$B:$F, 4, FALSE) &amp; IF(VLOOKUP("#DD" &amp; REPLACE(I$41, 2, 1, "") &amp; REPLACE($A54, 1, 1, ""), Undocumented!$B:$F, 4, FALSE) &lt;&gt; VLOOKUP("#DD" &amp; REPLACE(I$41, 2, 1, "") &amp; REPLACE($A54, 1, 1, ""), Undocumented!$B:$F, 5, FALSE), " / " &amp; VLOOKUP("#DD" &amp; REPLACE(I$41, 2, 1, "") &amp; REPLACE($A54, 1, 1, ""), Undocumented!$B:$F, 5, FALSE), ""))</f>
        <v>LD A, IXH_x000D_
8</v>
      </c>
      <c r="J54" s="59" t="str">
        <f>IF(ISERROR(VLOOKUP("#DD" &amp; REPLACE(J$41, 2, 1, "") &amp; REPLACE($A54, 1, 1, ""), Undocumented!$B:$F, 2, FALSE)), VLOOKUP("#" &amp; REPLACE(J$41, 2, 1, "") &amp; REPLACE($A54, 1, 1, ""), Undocumented!$B:$F, 2, FALSE) &amp; CHAR(13) &amp; CHAR(10) &amp; VLOOKUP("#" &amp; REPLACE(J$41, 2, 1, "") &amp; REPLACE($A54, 1, 1, ""), Undocumented!$B:$F, 4, FALSE) + 4 &amp; IF(VLOOKUP("#" &amp; REPLACE(J$41, 2, 1, "") &amp; REPLACE($A54, 1, 1, ""), Undocumented!$B:$F, 4, FALSE) &lt;&gt; VLOOKUP("#" &amp; REPLACE(J$41, 2, 1, "") &amp; REPLACE($A54, 1, 1, ""), Undocumented!$B:$F, 5, FALSE), " / " &amp; VLOOKUP("#" &amp; REPLACE(J$41, 2, 1, "") &amp; REPLACE($A54, 1, 1, ""), Undocumented!$B:$F, 5, FALSE) + 4, ""), VLOOKUP("#DD" &amp; REPLACE(J$41, 2, 1, "") &amp; REPLACE($A54, 1, 1, ""), Undocumented!$B:$F, 2, FALSE) &amp; CHAR(13) &amp; CHAR(10) &amp; VLOOKUP("#DD" &amp; REPLACE(J$41, 2, 1, "") &amp; REPLACE($A54, 1, 1, ""), Undocumented!$B:$F, 4, FALSE) &amp; IF(VLOOKUP("#DD" &amp; REPLACE(J$41, 2, 1, "") &amp; REPLACE($A54, 1, 1, ""), Undocumented!$B:$F, 4, FALSE) &lt;&gt; VLOOKUP("#DD" &amp; REPLACE(J$41, 2, 1, "") &amp; REPLACE($A54, 1, 1, ""), Undocumented!$B:$F, 5, FALSE), " / " &amp; VLOOKUP("#DD" &amp; REPLACE(J$41, 2, 1, "") &amp; REPLACE($A54, 1, 1, ""), Undocumented!$B:$F, 5, FALSE), ""))</f>
        <v>ADC A, IXH_x000D_
8</v>
      </c>
      <c r="K54" s="59" t="str">
        <f>IF(ISERROR(VLOOKUP("#DD" &amp; REPLACE(K$41, 2, 1, "") &amp; REPLACE($A54, 1, 1, ""), Undocumented!$B:$F, 2, FALSE)), VLOOKUP("#" &amp; REPLACE(K$41, 2, 1, "") &amp; REPLACE($A54, 1, 1, ""), Undocumented!$B:$F, 2, FALSE) &amp; CHAR(13) &amp; CHAR(10) &amp; VLOOKUP("#" &amp; REPLACE(K$41, 2, 1, "") &amp; REPLACE($A54, 1, 1, ""), Undocumented!$B:$F, 4, FALSE) + 4 &amp; IF(VLOOKUP("#" &amp; REPLACE(K$41, 2, 1, "") &amp; REPLACE($A54, 1, 1, ""), Undocumented!$B:$F, 4, FALSE) &lt;&gt; VLOOKUP("#" &amp; REPLACE(K$41, 2, 1, "") &amp; REPLACE($A54, 1, 1, ""), Undocumented!$B:$F, 5, FALSE), " / " &amp; VLOOKUP("#" &amp; REPLACE(K$41, 2, 1, "") &amp; REPLACE($A54, 1, 1, ""), Undocumented!$B:$F, 5, FALSE) + 4, ""), VLOOKUP("#DD" &amp; REPLACE(K$41, 2, 1, "") &amp; REPLACE($A54, 1, 1, ""), Undocumented!$B:$F, 2, FALSE) &amp; CHAR(13) &amp; CHAR(10) &amp; VLOOKUP("#DD" &amp; REPLACE(K$41, 2, 1, "") &amp; REPLACE($A54, 1, 1, ""), Undocumented!$B:$F, 4, FALSE) &amp; IF(VLOOKUP("#DD" &amp; REPLACE(K$41, 2, 1, "") &amp; REPLACE($A54, 1, 1, ""), Undocumented!$B:$F, 4, FALSE) &lt;&gt; VLOOKUP("#DD" &amp; REPLACE(K$41, 2, 1, "") &amp; REPLACE($A54, 1, 1, ""), Undocumented!$B:$F, 5, FALSE), " / " &amp; VLOOKUP("#DD" &amp; REPLACE(K$41, 2, 1, "") &amp; REPLACE($A54, 1, 1, ""), Undocumented!$B:$F, 5, FALSE), ""))</f>
        <v>SBC A, IXH_x000D_
8</v>
      </c>
      <c r="L54" s="59" t="str">
        <f>IF(ISERROR(VLOOKUP("#DD" &amp; REPLACE(L$41, 2, 1, "") &amp; REPLACE($A54, 1, 1, ""), Undocumented!$B:$F, 2, FALSE)), VLOOKUP("#" &amp; REPLACE(L$41, 2, 1, "") &amp; REPLACE($A54, 1, 1, ""), Undocumented!$B:$F, 2, FALSE) &amp; CHAR(13) &amp; CHAR(10) &amp; VLOOKUP("#" &amp; REPLACE(L$41, 2, 1, "") &amp; REPLACE($A54, 1, 1, ""), Undocumented!$B:$F, 4, FALSE) + 4 &amp; IF(VLOOKUP("#" &amp; REPLACE(L$41, 2, 1, "") &amp; REPLACE($A54, 1, 1, ""), Undocumented!$B:$F, 4, FALSE) &lt;&gt; VLOOKUP("#" &amp; REPLACE(L$41, 2, 1, "") &amp; REPLACE($A54, 1, 1, ""), Undocumented!$B:$F, 5, FALSE), " / " &amp; VLOOKUP("#" &amp; REPLACE(L$41, 2, 1, "") &amp; REPLACE($A54, 1, 1, ""), Undocumented!$B:$F, 5, FALSE) + 4, ""), VLOOKUP("#DD" &amp; REPLACE(L$41, 2, 1, "") &amp; REPLACE($A54, 1, 1, ""), Undocumented!$B:$F, 2, FALSE) &amp; CHAR(13) &amp; CHAR(10) &amp; VLOOKUP("#DD" &amp; REPLACE(L$41, 2, 1, "") &amp; REPLACE($A54, 1, 1, ""), Undocumented!$B:$F, 4, FALSE) &amp; IF(VLOOKUP("#DD" &amp; REPLACE(L$41, 2, 1, "") &amp; REPLACE($A54, 1, 1, ""), Undocumented!$B:$F, 4, FALSE) &lt;&gt; VLOOKUP("#DD" &amp; REPLACE(L$41, 2, 1, "") &amp; REPLACE($A54, 1, 1, ""), Undocumented!$B:$F, 5, FALSE), " / " &amp; VLOOKUP("#DD" &amp; REPLACE(L$41, 2, 1, "") &amp; REPLACE($A54, 1, 1, ""), Undocumented!$B:$F, 5, FALSE), ""))</f>
        <v>XOR IXH_x000D_
8</v>
      </c>
      <c r="M54" s="59" t="str">
        <f>IF(ISERROR(VLOOKUP("#DD" &amp; REPLACE(M$41, 2, 1, "") &amp; REPLACE($A54, 1, 1, ""), Undocumented!$B:$F, 2, FALSE)), VLOOKUP("#" &amp; REPLACE(M$41, 2, 1, "") &amp; REPLACE($A54, 1, 1, ""), Undocumented!$B:$F, 2, FALSE) &amp; CHAR(13) &amp; CHAR(10) &amp; VLOOKUP("#" &amp; REPLACE(M$41, 2, 1, "") &amp; REPLACE($A54, 1, 1, ""), Undocumented!$B:$F, 4, FALSE) + 4 &amp; IF(VLOOKUP("#" &amp; REPLACE(M$41, 2, 1, "") &amp; REPLACE($A54, 1, 1, ""), Undocumented!$B:$F, 4, FALSE) &lt;&gt; VLOOKUP("#" &amp; REPLACE(M$41, 2, 1, "") &amp; REPLACE($A54, 1, 1, ""), Undocumented!$B:$F, 5, FALSE), " / " &amp; VLOOKUP("#" &amp; REPLACE(M$41, 2, 1, "") &amp; REPLACE($A54, 1, 1, ""), Undocumented!$B:$F, 5, FALSE) + 4, ""), VLOOKUP("#DD" &amp; REPLACE(M$41, 2, 1, "") &amp; REPLACE($A54, 1, 1, ""), Undocumented!$B:$F, 2, FALSE) &amp; CHAR(13) &amp; CHAR(10) &amp; VLOOKUP("#DD" &amp; REPLACE(M$41, 2, 1, "") &amp; REPLACE($A54, 1, 1, ""), Undocumented!$B:$F, 4, FALSE) &amp; IF(VLOOKUP("#DD" &amp; REPLACE(M$41, 2, 1, "") &amp; REPLACE($A54, 1, 1, ""), Undocumented!$B:$F, 4, FALSE) &lt;&gt; VLOOKUP("#DD" &amp; REPLACE(M$41, 2, 1, "") &amp; REPLACE($A54, 1, 1, ""), Undocumented!$B:$F, 5, FALSE), " / " &amp; VLOOKUP("#DD" &amp; REPLACE(M$41, 2, 1, "") &amp; REPLACE($A54, 1, 1, ""), Undocumented!$B:$F, 5, FALSE), ""))</f>
        <v>CP IXH_x000D_
8</v>
      </c>
      <c r="N54" s="49" t="str">
        <f>IF(ISERROR(VLOOKUP("#DD" &amp; REPLACE(N$41, 2, 1, "") &amp; REPLACE($A54, 1, 1, ""), Undocumented!$B:$F, 2, FALSE)), VLOOKUP("#" &amp; REPLACE(N$41, 2, 1, "") &amp; REPLACE($A54, 1, 1, ""), Undocumented!$B:$F, 2, FALSE) &amp; CHAR(13) &amp; CHAR(10) &amp; VLOOKUP("#" &amp; REPLACE(N$41, 2, 1, "") &amp; REPLACE($A54, 1, 1, ""), Undocumented!$B:$F, 4, FALSE) + 4 &amp; IF(VLOOKUP("#" &amp; REPLACE(N$41, 2, 1, "") &amp; REPLACE($A54, 1, 1, ""), Undocumented!$B:$F, 4, FALSE) &lt;&gt; VLOOKUP("#" &amp; REPLACE(N$41, 2, 1, "") &amp; REPLACE($A54, 1, 1, ""), Undocumented!$B:$F, 5, FALSE), " / " &amp; VLOOKUP("#" &amp; REPLACE(N$41, 2, 1, "") &amp; REPLACE($A54, 1, 1, ""), Undocumented!$B:$F, 5, FALSE) + 4, ""), VLOOKUP("#DD" &amp; REPLACE(N$41, 2, 1, "") &amp; REPLACE($A54, 1, 1, ""), Undocumented!$B:$F, 2, FALSE) &amp; CHAR(13) &amp; CHAR(10) &amp; VLOOKUP("#DD" &amp; REPLACE(N$41, 2, 1, "") &amp; REPLACE($A54, 1, 1, ""), Undocumented!$B:$F, 4, FALSE) &amp; IF(VLOOKUP("#DD" &amp; REPLACE(N$41, 2, 1, "") &amp; REPLACE($A54, 1, 1, ""), Undocumented!$B:$F, 4, FALSE) &lt;&gt; VLOOKUP("#DD" &amp; REPLACE(N$41, 2, 1, "") &amp; REPLACE($A54, 1, 1, ""), Undocumented!$B:$F, 5, FALSE), " / " &amp; VLOOKUP("#DD" &amp; REPLACE(N$41, 2, 1, "") &amp; REPLACE($A54, 1, 1, ""), Undocumented!$B:$F, 5, FALSE), ""))</f>
        <v>CALL Z, nn_x000D_
21 / 14</v>
      </c>
      <c r="O54" s="49" t="str">
        <f>IF(ISERROR(VLOOKUP("#DD" &amp; REPLACE(O$41, 2, 1, "") &amp; REPLACE($A54, 1, 1, ""), Undocumented!$B:$F, 2, FALSE)), VLOOKUP("#" &amp; REPLACE(O$41, 2, 1, "") &amp; REPLACE($A54, 1, 1, ""), Undocumented!$B:$F, 2, FALSE) &amp; CHAR(13) &amp; CHAR(10) &amp; VLOOKUP("#" &amp; REPLACE(O$41, 2, 1, "") &amp; REPLACE($A54, 1, 1, ""), Undocumented!$B:$F, 4, FALSE) + 4 &amp; IF(VLOOKUP("#" &amp; REPLACE(O$41, 2, 1, "") &amp; REPLACE($A54, 1, 1, ""), Undocumented!$B:$F, 4, FALSE) &lt;&gt; VLOOKUP("#" &amp; REPLACE(O$41, 2, 1, "") &amp; REPLACE($A54, 1, 1, ""), Undocumented!$B:$F, 5, FALSE), " / " &amp; VLOOKUP("#" &amp; REPLACE(O$41, 2, 1, "") &amp; REPLACE($A54, 1, 1, ""), Undocumented!$B:$F, 5, FALSE) + 4, ""), VLOOKUP("#DD" &amp; REPLACE(O$41, 2, 1, "") &amp; REPLACE($A54, 1, 1, ""), Undocumented!$B:$F, 2, FALSE) &amp; CHAR(13) &amp; CHAR(10) &amp; VLOOKUP("#DD" &amp; REPLACE(O$41, 2, 1, "") &amp; REPLACE($A54, 1, 1, ""), Undocumented!$B:$F, 4, FALSE) &amp; IF(VLOOKUP("#DD" &amp; REPLACE(O$41, 2, 1, "") &amp; REPLACE($A54, 1, 1, ""), Undocumented!$B:$F, 4, FALSE) &lt;&gt; VLOOKUP("#DD" &amp; REPLACE(O$41, 2, 1, "") &amp; REPLACE($A54, 1, 1, ""), Undocumented!$B:$F, 5, FALSE), " / " &amp; VLOOKUP("#DD" &amp; REPLACE(O$41, 2, 1, "") &amp; REPLACE($A54, 1, 1, ""), Undocumented!$B:$F, 5, FALSE), ""))</f>
        <v>CALL C, nn_x000D_
21 / 14</v>
      </c>
      <c r="P54" s="49" t="str">
        <f>IF(ISERROR(VLOOKUP("#DD" &amp; REPLACE(P$41, 2, 1, "") &amp; REPLACE($A54, 1, 1, ""), Undocumented!$B:$F, 2, FALSE)), VLOOKUP("#" &amp; REPLACE(P$41, 2, 1, "") &amp; REPLACE($A54, 1, 1, ""), Undocumented!$B:$F, 2, FALSE) &amp; CHAR(13) &amp; CHAR(10) &amp; VLOOKUP("#" &amp; REPLACE(P$41, 2, 1, "") &amp; REPLACE($A54, 1, 1, ""), Undocumented!$B:$F, 4, FALSE) + 4 &amp; IF(VLOOKUP("#" &amp; REPLACE(P$41, 2, 1, "") &amp; REPLACE($A54, 1, 1, ""), Undocumented!$B:$F, 4, FALSE) &lt;&gt; VLOOKUP("#" &amp; REPLACE(P$41, 2, 1, "") &amp; REPLACE($A54, 1, 1, ""), Undocumented!$B:$F, 5, FALSE), " / " &amp; VLOOKUP("#" &amp; REPLACE(P$41, 2, 1, "") &amp; REPLACE($A54, 1, 1, ""), Undocumented!$B:$F, 5, FALSE) + 4, ""), VLOOKUP("#DD" &amp; REPLACE(P$41, 2, 1, "") &amp; REPLACE($A54, 1, 1, ""), Undocumented!$B:$F, 2, FALSE) &amp; CHAR(13) &amp; CHAR(10) &amp; VLOOKUP("#DD" &amp; REPLACE(P$41, 2, 1, "") &amp; REPLACE($A54, 1, 1, ""), Undocumented!$B:$F, 4, FALSE) &amp; IF(VLOOKUP("#DD" &amp; REPLACE(P$41, 2, 1, "") &amp; REPLACE($A54, 1, 1, ""), Undocumented!$B:$F, 4, FALSE) &lt;&gt; VLOOKUP("#DD" &amp; REPLACE(P$41, 2, 1, "") &amp; REPLACE($A54, 1, 1, ""), Undocumented!$B:$F, 5, FALSE), " / " &amp; VLOOKUP("#DD" &amp; REPLACE(P$41, 2, 1, "") &amp; REPLACE($A54, 1, 1, ""), Undocumented!$B:$F, 5, FALSE), ""))</f>
        <v>CALL PE, nn_x000D_
21 / 14</v>
      </c>
      <c r="Q54" s="51" t="str">
        <f>IF(ISERROR(VLOOKUP("#DD" &amp; REPLACE(Q$41, 2, 1, "") &amp; REPLACE($A54, 1, 1, ""), Undocumented!$B:$F, 2, FALSE)), VLOOKUP("#" &amp; REPLACE(Q$41, 2, 1, "") &amp; REPLACE($A54, 1, 1, ""), Undocumented!$B:$F, 2, FALSE) &amp; CHAR(13) &amp; CHAR(10) &amp; VLOOKUP("#" &amp; REPLACE(Q$41, 2, 1, "") &amp; REPLACE($A54, 1, 1, ""), Undocumented!$B:$F, 4, FALSE) + 4 &amp; IF(VLOOKUP("#" &amp; REPLACE(Q$41, 2, 1, "") &amp; REPLACE($A54, 1, 1, ""), Undocumented!$B:$F, 4, FALSE) &lt;&gt; VLOOKUP("#" &amp; REPLACE(Q$41, 2, 1, "") &amp; REPLACE($A54, 1, 1, ""), Undocumented!$B:$F, 5, FALSE), " / " &amp; VLOOKUP("#" &amp; REPLACE(Q$41, 2, 1, "") &amp; REPLACE($A54, 1, 1, ""), Undocumented!$B:$F, 5, FALSE) + 4, ""), VLOOKUP("#DD" &amp; REPLACE(Q$41, 2, 1, "") &amp; REPLACE($A54, 1, 1, ""), Undocumented!$B:$F, 2, FALSE) &amp; CHAR(13) &amp; CHAR(10) &amp; VLOOKUP("#DD" &amp; REPLACE(Q$41, 2, 1, "") &amp; REPLACE($A54, 1, 1, ""), Undocumented!$B:$F, 4, FALSE) &amp; IF(VLOOKUP("#DD" &amp; REPLACE(Q$41, 2, 1, "") &amp; REPLACE($A54, 1, 1, ""), Undocumented!$B:$F, 4, FALSE) &lt;&gt; VLOOKUP("#DD" &amp; REPLACE(Q$41, 2, 1, "") &amp; REPLACE($A54, 1, 1, ""), Undocumented!$B:$F, 5, FALSE), " / " &amp; VLOOKUP("#DD" &amp; REPLACE(Q$41, 2, 1, "") &amp; REPLACE($A54, 1, 1, ""), Undocumented!$B:$F, 5, FALSE), ""))</f>
        <v>CALL M, nn_x000D_
21 / 14</v>
      </c>
      <c r="S54" s="6">
        <v>8</v>
      </c>
      <c r="T54" s="6">
        <v>8</v>
      </c>
      <c r="U54" s="6">
        <v>8</v>
      </c>
      <c r="V54" s="6">
        <v>8</v>
      </c>
      <c r="W54" s="6">
        <v>8</v>
      </c>
      <c r="X54" s="6">
        <v>8</v>
      </c>
      <c r="Y54" s="6">
        <v>8</v>
      </c>
      <c r="Z54" s="6">
        <v>8</v>
      </c>
      <c r="AA54" s="6">
        <v>8</v>
      </c>
      <c r="AB54" s="6">
        <v>8</v>
      </c>
      <c r="AC54" s="6">
        <v>8</v>
      </c>
      <c r="AD54" s="6">
        <v>8</v>
      </c>
      <c r="AE54" s="6" t="s">
        <v>5275</v>
      </c>
      <c r="AF54" s="6" t="s">
        <v>5275</v>
      </c>
      <c r="AG54" s="6" t="s">
        <v>5275</v>
      </c>
      <c r="AH54" s="6" t="s">
        <v>5275</v>
      </c>
      <c r="AI54" s="6" t="str">
        <f t="shared" si="2"/>
        <v>{ 8, 8, 8, 8, 8, 8, 8, 8, 8, 8, 8, 8, 21 | (14 &lt;&lt; 8), 21 | (14 &lt;&lt; 8), 21 | (14 &lt;&lt; 8), 21 | (14 &lt;&lt; 8)},</v>
      </c>
    </row>
    <row r="55" spans="1:35" ht="26.25" thickBot="1">
      <c r="A55" s="11" t="s">
        <v>5225</v>
      </c>
      <c r="B55" s="48" t="str">
        <f>IF(ISERROR(VLOOKUP("#DD" &amp; REPLACE(B$41, 2, 1, "") &amp; REPLACE($A55, 1, 1, ""), Undocumented!$B:$F, 2, FALSE)), VLOOKUP("#" &amp; REPLACE(B$41, 2, 1, "") &amp; REPLACE($A55, 1, 1, ""), Undocumented!$B:$F, 2, FALSE) &amp; CHAR(13) &amp; CHAR(10) &amp; VLOOKUP("#" &amp; REPLACE(B$41, 2, 1, "") &amp; REPLACE($A55, 1, 1, ""), Undocumented!$B:$F, 4, FALSE) + 4 &amp; IF(VLOOKUP("#" &amp; REPLACE(B$41, 2, 1, "") &amp; REPLACE($A55, 1, 1, ""), Undocumented!$B:$F, 4, FALSE) &lt;&gt; VLOOKUP("#" &amp; REPLACE(B$41, 2, 1, "") &amp; REPLACE($A55, 1, 1, ""), Undocumented!$B:$F, 5, FALSE), " / " &amp; VLOOKUP("#" &amp; REPLACE(B$41, 2, 1, "") &amp; REPLACE($A55, 1, 1, ""), Undocumented!$B:$F, 5, FALSE) + 4, ""), VLOOKUP("#DD" &amp; REPLACE(B$41, 2, 1, "") &amp; REPLACE($A55, 1, 1, ""), Undocumented!$B:$F, 2, FALSE) &amp; CHAR(13) &amp; CHAR(10) &amp; VLOOKUP("#DD" &amp; REPLACE(B$41, 2, 1, "") &amp; REPLACE($A55, 1, 1, ""), Undocumented!$B:$F, 4, FALSE) &amp; IF(VLOOKUP("#DD" &amp; REPLACE(B$41, 2, 1, "") &amp; REPLACE($A55, 1, 1, ""), Undocumented!$B:$F, 4, FALSE) &lt;&gt; VLOOKUP("#DD" &amp; REPLACE(B$41, 2, 1, "") &amp; REPLACE($A55, 1, 1, ""), Undocumented!$B:$F, 5, FALSE), " / " &amp; VLOOKUP("#DD" &amp; REPLACE(B$41, 2, 1, "") &amp; REPLACE($A55, 1, 1, ""), Undocumented!$B:$F, 5, FALSE), ""))</f>
        <v>DEC C_x000D_
8</v>
      </c>
      <c r="C55" s="49" t="str">
        <f>IF(ISERROR(VLOOKUP("#DD" &amp; REPLACE(C$41, 2, 1, "") &amp; REPLACE($A55, 1, 1, ""), Undocumented!$B:$F, 2, FALSE)), VLOOKUP("#" &amp; REPLACE(C$41, 2, 1, "") &amp; REPLACE($A55, 1, 1, ""), Undocumented!$B:$F, 2, FALSE) &amp; CHAR(13) &amp; CHAR(10) &amp; VLOOKUP("#" &amp; REPLACE(C$41, 2, 1, "") &amp; REPLACE($A55, 1, 1, ""), Undocumented!$B:$F, 4, FALSE) + 4 &amp; IF(VLOOKUP("#" &amp; REPLACE(C$41, 2, 1, "") &amp; REPLACE($A55, 1, 1, ""), Undocumented!$B:$F, 4, FALSE) &lt;&gt; VLOOKUP("#" &amp; REPLACE(C$41, 2, 1, "") &amp; REPLACE($A55, 1, 1, ""), Undocumented!$B:$F, 5, FALSE), " / " &amp; VLOOKUP("#" &amp; REPLACE(C$41, 2, 1, "") &amp; REPLACE($A55, 1, 1, ""), Undocumented!$B:$F, 5, FALSE) + 4, ""), VLOOKUP("#DD" &amp; REPLACE(C$41, 2, 1, "") &amp; REPLACE($A55, 1, 1, ""), Undocumented!$B:$F, 2, FALSE) &amp; CHAR(13) &amp; CHAR(10) &amp; VLOOKUP("#DD" &amp; REPLACE(C$41, 2, 1, "") &amp; REPLACE($A55, 1, 1, ""), Undocumented!$B:$F, 4, FALSE) &amp; IF(VLOOKUP("#DD" &amp; REPLACE(C$41, 2, 1, "") &amp; REPLACE($A55, 1, 1, ""), Undocumented!$B:$F, 4, FALSE) &lt;&gt; VLOOKUP("#DD" &amp; REPLACE(C$41, 2, 1, "") &amp; REPLACE($A55, 1, 1, ""), Undocumented!$B:$F, 5, FALSE), " / " &amp; VLOOKUP("#DD" &amp; REPLACE(C$41, 2, 1, "") &amp; REPLACE($A55, 1, 1, ""), Undocumented!$B:$F, 5, FALSE), ""))</f>
        <v>DEC E_x000D_
8</v>
      </c>
      <c r="D55" s="59" t="str">
        <f>IF(ISERROR(VLOOKUP("#DD" &amp; REPLACE(D$41, 2, 1, "") &amp; REPLACE($A55, 1, 1, ""), Undocumented!$B:$F, 2, FALSE)), VLOOKUP("#" &amp; REPLACE(D$41, 2, 1, "") &amp; REPLACE($A55, 1, 1, ""), Undocumented!$B:$F, 2, FALSE) &amp; CHAR(13) &amp; CHAR(10) &amp; VLOOKUP("#" &amp; REPLACE(D$41, 2, 1, "") &amp; REPLACE($A55, 1, 1, ""), Undocumented!$B:$F, 4, FALSE) + 4 &amp; IF(VLOOKUP("#" &amp; REPLACE(D$41, 2, 1, "") &amp; REPLACE($A55, 1, 1, ""), Undocumented!$B:$F, 4, FALSE) &lt;&gt; VLOOKUP("#" &amp; REPLACE(D$41, 2, 1, "") &amp; REPLACE($A55, 1, 1, ""), Undocumented!$B:$F, 5, FALSE), " / " &amp; VLOOKUP("#" &amp; REPLACE(D$41, 2, 1, "") &amp; REPLACE($A55, 1, 1, ""), Undocumented!$B:$F, 5, FALSE) + 4, ""), VLOOKUP("#DD" &amp; REPLACE(D$41, 2, 1, "") &amp; REPLACE($A55, 1, 1, ""), Undocumented!$B:$F, 2, FALSE) &amp; CHAR(13) &amp; CHAR(10) &amp; VLOOKUP("#DD" &amp; REPLACE(D$41, 2, 1, "") &amp; REPLACE($A55, 1, 1, ""), Undocumented!$B:$F, 4, FALSE) &amp; IF(VLOOKUP("#DD" &amp; REPLACE(D$41, 2, 1, "") &amp; REPLACE($A55, 1, 1, ""), Undocumented!$B:$F, 4, FALSE) &lt;&gt; VLOOKUP("#DD" &amp; REPLACE(D$41, 2, 1, "") &amp; REPLACE($A55, 1, 1, ""), Undocumented!$B:$F, 5, FALSE), " / " &amp; VLOOKUP("#DD" &amp; REPLACE(D$41, 2, 1, "") &amp; REPLACE($A55, 1, 1, ""), Undocumented!$B:$F, 5, FALSE), ""))</f>
        <v>DEC IXL_x000D_
8</v>
      </c>
      <c r="E55" s="49" t="str">
        <f>IF(ISERROR(VLOOKUP("#DD" &amp; REPLACE(E$41, 2, 1, "") &amp; REPLACE($A55, 1, 1, ""), Undocumented!$B:$F, 2, FALSE)), VLOOKUP("#" &amp; REPLACE(E$41, 2, 1, "") &amp; REPLACE($A55, 1, 1, ""), Undocumented!$B:$F, 2, FALSE) &amp; CHAR(13) &amp; CHAR(10) &amp; VLOOKUP("#" &amp; REPLACE(E$41, 2, 1, "") &amp; REPLACE($A55, 1, 1, ""), Undocumented!$B:$F, 4, FALSE) + 4 &amp; IF(VLOOKUP("#" &amp; REPLACE(E$41, 2, 1, "") &amp; REPLACE($A55, 1, 1, ""), Undocumented!$B:$F, 4, FALSE) &lt;&gt; VLOOKUP("#" &amp; REPLACE(E$41, 2, 1, "") &amp; REPLACE($A55, 1, 1, ""), Undocumented!$B:$F, 5, FALSE), " / " &amp; VLOOKUP("#" &amp; REPLACE(E$41, 2, 1, "") &amp; REPLACE($A55, 1, 1, ""), Undocumented!$B:$F, 5, FALSE) + 4, ""), VLOOKUP("#DD" &amp; REPLACE(E$41, 2, 1, "") &amp; REPLACE($A55, 1, 1, ""), Undocumented!$B:$F, 2, FALSE) &amp; CHAR(13) &amp; CHAR(10) &amp; VLOOKUP("#DD" &amp; REPLACE(E$41, 2, 1, "") &amp; REPLACE($A55, 1, 1, ""), Undocumented!$B:$F, 4, FALSE) &amp; IF(VLOOKUP("#DD" &amp; REPLACE(E$41, 2, 1, "") &amp; REPLACE($A55, 1, 1, ""), Undocumented!$B:$F, 4, FALSE) &lt;&gt; VLOOKUP("#DD" &amp; REPLACE(E$41, 2, 1, "") &amp; REPLACE($A55, 1, 1, ""), Undocumented!$B:$F, 5, FALSE), " / " &amp; VLOOKUP("#DD" &amp; REPLACE(E$41, 2, 1, "") &amp; REPLACE($A55, 1, 1, ""), Undocumented!$B:$F, 5, FALSE), ""))</f>
        <v>DEC A_x000D_
8</v>
      </c>
      <c r="F55" s="59" t="str">
        <f>IF(ISERROR(VLOOKUP("#DD" &amp; REPLACE(F$41, 2, 1, "") &amp; REPLACE($A55, 1, 1, ""), Undocumented!$B:$F, 2, FALSE)), VLOOKUP("#" &amp; REPLACE(F$41, 2, 1, "") &amp; REPLACE($A55, 1, 1, ""), Undocumented!$B:$F, 2, FALSE) &amp; CHAR(13) &amp; CHAR(10) &amp; VLOOKUP("#" &amp; REPLACE(F$41, 2, 1, "") &amp; REPLACE($A55, 1, 1, ""), Undocumented!$B:$F, 4, FALSE) + 4 &amp; IF(VLOOKUP("#" &amp; REPLACE(F$41, 2, 1, "") &amp; REPLACE($A55, 1, 1, ""), Undocumented!$B:$F, 4, FALSE) &lt;&gt; VLOOKUP("#" &amp; REPLACE(F$41, 2, 1, "") &amp; REPLACE($A55, 1, 1, ""), Undocumented!$B:$F, 5, FALSE), " / " &amp; VLOOKUP("#" &amp; REPLACE(F$41, 2, 1, "") &amp; REPLACE($A55, 1, 1, ""), Undocumented!$B:$F, 5, FALSE) + 4, ""), VLOOKUP("#DD" &amp; REPLACE(F$41, 2, 1, "") &amp; REPLACE($A55, 1, 1, ""), Undocumented!$B:$F, 2, FALSE) &amp; CHAR(13) &amp; CHAR(10) &amp; VLOOKUP("#DD" &amp; REPLACE(F$41, 2, 1, "") &amp; REPLACE($A55, 1, 1, ""), Undocumented!$B:$F, 4, FALSE) &amp; IF(VLOOKUP("#DD" &amp; REPLACE(F$41, 2, 1, "") &amp; REPLACE($A55, 1, 1, ""), Undocumented!$B:$F, 4, FALSE) &lt;&gt; VLOOKUP("#DD" &amp; REPLACE(F$41, 2, 1, "") &amp; REPLACE($A55, 1, 1, ""), Undocumented!$B:$F, 5, FALSE), " / " &amp; VLOOKUP("#DD" &amp; REPLACE(F$41, 2, 1, "") &amp; REPLACE($A55, 1, 1, ""), Undocumented!$B:$F, 5, FALSE), ""))</f>
        <v>LD C, IXL_x000D_
8</v>
      </c>
      <c r="G55" s="59" t="str">
        <f>IF(ISERROR(VLOOKUP("#DD" &amp; REPLACE(G$41, 2, 1, "") &amp; REPLACE($A55, 1, 1, ""), Undocumented!$B:$F, 2, FALSE)), VLOOKUP("#" &amp; REPLACE(G$41, 2, 1, "") &amp; REPLACE($A55, 1, 1, ""), Undocumented!$B:$F, 2, FALSE) &amp; CHAR(13) &amp; CHAR(10) &amp; VLOOKUP("#" &amp; REPLACE(G$41, 2, 1, "") &amp; REPLACE($A55, 1, 1, ""), Undocumented!$B:$F, 4, FALSE) + 4 &amp; IF(VLOOKUP("#" &amp; REPLACE(G$41, 2, 1, "") &amp; REPLACE($A55, 1, 1, ""), Undocumented!$B:$F, 4, FALSE) &lt;&gt; VLOOKUP("#" &amp; REPLACE(G$41, 2, 1, "") &amp; REPLACE($A55, 1, 1, ""), Undocumented!$B:$F, 5, FALSE), " / " &amp; VLOOKUP("#" &amp; REPLACE(G$41, 2, 1, "") &amp; REPLACE($A55, 1, 1, ""), Undocumented!$B:$F, 5, FALSE) + 4, ""), VLOOKUP("#DD" &amp; REPLACE(G$41, 2, 1, "") &amp; REPLACE($A55, 1, 1, ""), Undocumented!$B:$F, 2, FALSE) &amp; CHAR(13) &amp; CHAR(10) &amp; VLOOKUP("#DD" &amp; REPLACE(G$41, 2, 1, "") &amp; REPLACE($A55, 1, 1, ""), Undocumented!$B:$F, 4, FALSE) &amp; IF(VLOOKUP("#DD" &amp; REPLACE(G$41, 2, 1, "") &amp; REPLACE($A55, 1, 1, ""), Undocumented!$B:$F, 4, FALSE) &lt;&gt; VLOOKUP("#DD" &amp; REPLACE(G$41, 2, 1, "") &amp; REPLACE($A55, 1, 1, ""), Undocumented!$B:$F, 5, FALSE), " / " &amp; VLOOKUP("#DD" &amp; REPLACE(G$41, 2, 1, "") &amp; REPLACE($A55, 1, 1, ""), Undocumented!$B:$F, 5, FALSE), ""))</f>
        <v>LD E, IXL_x000D_
8</v>
      </c>
      <c r="H55" s="60" t="str">
        <f>IF(ISERROR(VLOOKUP("#DD" &amp; REPLACE(H$41, 2, 1, "") &amp; REPLACE($A55, 1, 1, ""), Undocumented!$B:$F, 2, FALSE)), VLOOKUP("#" &amp; REPLACE(H$41, 2, 1, "") &amp; REPLACE($A55, 1, 1, ""), Undocumented!$B:$F, 2, FALSE) &amp; CHAR(13) &amp; CHAR(10) &amp; VLOOKUP("#" &amp; REPLACE(H$41, 2, 1, "") &amp; REPLACE($A55, 1, 1, ""), Undocumented!$B:$F, 4, FALSE) + 4 &amp; IF(VLOOKUP("#" &amp; REPLACE(H$41, 2, 1, "") &amp; REPLACE($A55, 1, 1, ""), Undocumented!$B:$F, 4, FALSE) &lt;&gt; VLOOKUP("#" &amp; REPLACE(H$41, 2, 1, "") &amp; REPLACE($A55, 1, 1, ""), Undocumented!$B:$F, 5, FALSE), " / " &amp; VLOOKUP("#" &amp; REPLACE(H$41, 2, 1, "") &amp; REPLACE($A55, 1, 1, ""), Undocumented!$B:$F, 5, FALSE) + 4, ""), VLOOKUP("#DD" &amp; REPLACE(H$41, 2, 1, "") &amp; REPLACE($A55, 1, 1, ""), Undocumented!$B:$F, 2, FALSE) &amp; CHAR(13) &amp; CHAR(10) &amp; VLOOKUP("#DD" &amp; REPLACE(H$41, 2, 1, "") &amp; REPLACE($A55, 1, 1, ""), Undocumented!$B:$F, 4, FALSE) &amp; IF(VLOOKUP("#DD" &amp; REPLACE(H$41, 2, 1, "") &amp; REPLACE($A55, 1, 1, ""), Undocumented!$B:$F, 4, FALSE) &lt;&gt; VLOOKUP("#DD" &amp; REPLACE(H$41, 2, 1, "") &amp; REPLACE($A55, 1, 1, ""), Undocumented!$B:$F, 5, FALSE), " / " &amp; VLOOKUP("#DD" &amp; REPLACE(H$41, 2, 1, "") &amp; REPLACE($A55, 1, 1, ""), Undocumented!$B:$F, 5, FALSE), ""))</f>
        <v>LD IXL, IXL_x000D_
8</v>
      </c>
      <c r="I55" s="59" t="str">
        <f>IF(ISERROR(VLOOKUP("#DD" &amp; REPLACE(I$41, 2, 1, "") &amp; REPLACE($A55, 1, 1, ""), Undocumented!$B:$F, 2, FALSE)), VLOOKUP("#" &amp; REPLACE(I$41, 2, 1, "") &amp; REPLACE($A55, 1, 1, ""), Undocumented!$B:$F, 2, FALSE) &amp; CHAR(13) &amp; CHAR(10) &amp; VLOOKUP("#" &amp; REPLACE(I$41, 2, 1, "") &amp; REPLACE($A55, 1, 1, ""), Undocumented!$B:$F, 4, FALSE) + 4 &amp; IF(VLOOKUP("#" &amp; REPLACE(I$41, 2, 1, "") &amp; REPLACE($A55, 1, 1, ""), Undocumented!$B:$F, 4, FALSE) &lt;&gt; VLOOKUP("#" &amp; REPLACE(I$41, 2, 1, "") &amp; REPLACE($A55, 1, 1, ""), Undocumented!$B:$F, 5, FALSE), " / " &amp; VLOOKUP("#" &amp; REPLACE(I$41, 2, 1, "") &amp; REPLACE($A55, 1, 1, ""), Undocumented!$B:$F, 5, FALSE) + 4, ""), VLOOKUP("#DD" &amp; REPLACE(I$41, 2, 1, "") &amp; REPLACE($A55, 1, 1, ""), Undocumented!$B:$F, 2, FALSE) &amp; CHAR(13) &amp; CHAR(10) &amp; VLOOKUP("#DD" &amp; REPLACE(I$41, 2, 1, "") &amp; REPLACE($A55, 1, 1, ""), Undocumented!$B:$F, 4, FALSE) &amp; IF(VLOOKUP("#DD" &amp; REPLACE(I$41, 2, 1, "") &amp; REPLACE($A55, 1, 1, ""), Undocumented!$B:$F, 4, FALSE) &lt;&gt; VLOOKUP("#DD" &amp; REPLACE(I$41, 2, 1, "") &amp; REPLACE($A55, 1, 1, ""), Undocumented!$B:$F, 5, FALSE), " / " &amp; VLOOKUP("#DD" &amp; REPLACE(I$41, 2, 1, "") &amp; REPLACE($A55, 1, 1, ""), Undocumented!$B:$F, 5, FALSE), ""))</f>
        <v>LD A, IXL_x000D_
8</v>
      </c>
      <c r="J55" s="59" t="str">
        <f>IF(ISERROR(VLOOKUP("#DD" &amp; REPLACE(J$41, 2, 1, "") &amp; REPLACE($A55, 1, 1, ""), Undocumented!$B:$F, 2, FALSE)), VLOOKUP("#" &amp; REPLACE(J$41, 2, 1, "") &amp; REPLACE($A55, 1, 1, ""), Undocumented!$B:$F, 2, FALSE) &amp; CHAR(13) &amp; CHAR(10) &amp; VLOOKUP("#" &amp; REPLACE(J$41, 2, 1, "") &amp; REPLACE($A55, 1, 1, ""), Undocumented!$B:$F, 4, FALSE) + 4 &amp; IF(VLOOKUP("#" &amp; REPLACE(J$41, 2, 1, "") &amp; REPLACE($A55, 1, 1, ""), Undocumented!$B:$F, 4, FALSE) &lt;&gt; VLOOKUP("#" &amp; REPLACE(J$41, 2, 1, "") &amp; REPLACE($A55, 1, 1, ""), Undocumented!$B:$F, 5, FALSE), " / " &amp; VLOOKUP("#" &amp; REPLACE(J$41, 2, 1, "") &amp; REPLACE($A55, 1, 1, ""), Undocumented!$B:$F, 5, FALSE) + 4, ""), VLOOKUP("#DD" &amp; REPLACE(J$41, 2, 1, "") &amp; REPLACE($A55, 1, 1, ""), Undocumented!$B:$F, 2, FALSE) &amp; CHAR(13) &amp; CHAR(10) &amp; VLOOKUP("#DD" &amp; REPLACE(J$41, 2, 1, "") &amp; REPLACE($A55, 1, 1, ""), Undocumented!$B:$F, 4, FALSE) &amp; IF(VLOOKUP("#DD" &amp; REPLACE(J$41, 2, 1, "") &amp; REPLACE($A55, 1, 1, ""), Undocumented!$B:$F, 4, FALSE) &lt;&gt; VLOOKUP("#DD" &amp; REPLACE(J$41, 2, 1, "") &amp; REPLACE($A55, 1, 1, ""), Undocumented!$B:$F, 5, FALSE), " / " &amp; VLOOKUP("#DD" &amp; REPLACE(J$41, 2, 1, "") &amp; REPLACE($A55, 1, 1, ""), Undocumented!$B:$F, 5, FALSE), ""))</f>
        <v>ADC A, IXL_x000D_
8</v>
      </c>
      <c r="K55" s="59" t="str">
        <f>IF(ISERROR(VLOOKUP("#DD" &amp; REPLACE(K$41, 2, 1, "") &amp; REPLACE($A55, 1, 1, ""), Undocumented!$B:$F, 2, FALSE)), VLOOKUP("#" &amp; REPLACE(K$41, 2, 1, "") &amp; REPLACE($A55, 1, 1, ""), Undocumented!$B:$F, 2, FALSE) &amp; CHAR(13) &amp; CHAR(10) &amp; VLOOKUP("#" &amp; REPLACE(K$41, 2, 1, "") &amp; REPLACE($A55, 1, 1, ""), Undocumented!$B:$F, 4, FALSE) + 4 &amp; IF(VLOOKUP("#" &amp; REPLACE(K$41, 2, 1, "") &amp; REPLACE($A55, 1, 1, ""), Undocumented!$B:$F, 4, FALSE) &lt;&gt; VLOOKUP("#" &amp; REPLACE(K$41, 2, 1, "") &amp; REPLACE($A55, 1, 1, ""), Undocumented!$B:$F, 5, FALSE), " / " &amp; VLOOKUP("#" &amp; REPLACE(K$41, 2, 1, "") &amp; REPLACE($A55, 1, 1, ""), Undocumented!$B:$F, 5, FALSE) + 4, ""), VLOOKUP("#DD" &amp; REPLACE(K$41, 2, 1, "") &amp; REPLACE($A55, 1, 1, ""), Undocumented!$B:$F, 2, FALSE) &amp; CHAR(13) &amp; CHAR(10) &amp; VLOOKUP("#DD" &amp; REPLACE(K$41, 2, 1, "") &amp; REPLACE($A55, 1, 1, ""), Undocumented!$B:$F, 4, FALSE) &amp; IF(VLOOKUP("#DD" &amp; REPLACE(K$41, 2, 1, "") &amp; REPLACE($A55, 1, 1, ""), Undocumented!$B:$F, 4, FALSE) &lt;&gt; VLOOKUP("#DD" &amp; REPLACE(K$41, 2, 1, "") &amp; REPLACE($A55, 1, 1, ""), Undocumented!$B:$F, 5, FALSE), " / " &amp; VLOOKUP("#DD" &amp; REPLACE(K$41, 2, 1, "") &amp; REPLACE($A55, 1, 1, ""), Undocumented!$B:$F, 5, FALSE), ""))</f>
        <v>SBC A, IXL_x000D_
8</v>
      </c>
      <c r="L55" s="59" t="str">
        <f>IF(ISERROR(VLOOKUP("#DD" &amp; REPLACE(L$41, 2, 1, "") &amp; REPLACE($A55, 1, 1, ""), Undocumented!$B:$F, 2, FALSE)), VLOOKUP("#" &amp; REPLACE(L$41, 2, 1, "") &amp; REPLACE($A55, 1, 1, ""), Undocumented!$B:$F, 2, FALSE) &amp; CHAR(13) &amp; CHAR(10) &amp; VLOOKUP("#" &amp; REPLACE(L$41, 2, 1, "") &amp; REPLACE($A55, 1, 1, ""), Undocumented!$B:$F, 4, FALSE) + 4 &amp; IF(VLOOKUP("#" &amp; REPLACE(L$41, 2, 1, "") &amp; REPLACE($A55, 1, 1, ""), Undocumented!$B:$F, 4, FALSE) &lt;&gt; VLOOKUP("#" &amp; REPLACE(L$41, 2, 1, "") &amp; REPLACE($A55, 1, 1, ""), Undocumented!$B:$F, 5, FALSE), " / " &amp; VLOOKUP("#" &amp; REPLACE(L$41, 2, 1, "") &amp; REPLACE($A55, 1, 1, ""), Undocumented!$B:$F, 5, FALSE) + 4, ""), VLOOKUP("#DD" &amp; REPLACE(L$41, 2, 1, "") &amp; REPLACE($A55, 1, 1, ""), Undocumented!$B:$F, 2, FALSE) &amp; CHAR(13) &amp; CHAR(10) &amp; VLOOKUP("#DD" &amp; REPLACE(L$41, 2, 1, "") &amp; REPLACE($A55, 1, 1, ""), Undocumented!$B:$F, 4, FALSE) &amp; IF(VLOOKUP("#DD" &amp; REPLACE(L$41, 2, 1, "") &amp; REPLACE($A55, 1, 1, ""), Undocumented!$B:$F, 4, FALSE) &lt;&gt; VLOOKUP("#DD" &amp; REPLACE(L$41, 2, 1, "") &amp; REPLACE($A55, 1, 1, ""), Undocumented!$B:$F, 5, FALSE), " / " &amp; VLOOKUP("#DD" &amp; REPLACE(L$41, 2, 1, "") &amp; REPLACE($A55, 1, 1, ""), Undocumented!$B:$F, 5, FALSE), ""))</f>
        <v>XOR IXL_x000D_
8</v>
      </c>
      <c r="M55" s="59" t="str">
        <f>IF(ISERROR(VLOOKUP("#DD" &amp; REPLACE(M$41, 2, 1, "") &amp; REPLACE($A55, 1, 1, ""), Undocumented!$B:$F, 2, FALSE)), VLOOKUP("#" &amp; REPLACE(M$41, 2, 1, "") &amp; REPLACE($A55, 1, 1, ""), Undocumented!$B:$F, 2, FALSE) &amp; CHAR(13) &amp; CHAR(10) &amp; VLOOKUP("#" &amp; REPLACE(M$41, 2, 1, "") &amp; REPLACE($A55, 1, 1, ""), Undocumented!$B:$F, 4, FALSE) + 4 &amp; IF(VLOOKUP("#" &amp; REPLACE(M$41, 2, 1, "") &amp; REPLACE($A55, 1, 1, ""), Undocumented!$B:$F, 4, FALSE) &lt;&gt; VLOOKUP("#" &amp; REPLACE(M$41, 2, 1, "") &amp; REPLACE($A55, 1, 1, ""), Undocumented!$B:$F, 5, FALSE), " / " &amp; VLOOKUP("#" &amp; REPLACE(M$41, 2, 1, "") &amp; REPLACE($A55, 1, 1, ""), Undocumented!$B:$F, 5, FALSE) + 4, ""), VLOOKUP("#DD" &amp; REPLACE(M$41, 2, 1, "") &amp; REPLACE($A55, 1, 1, ""), Undocumented!$B:$F, 2, FALSE) &amp; CHAR(13) &amp; CHAR(10) &amp; VLOOKUP("#DD" &amp; REPLACE(M$41, 2, 1, "") &amp; REPLACE($A55, 1, 1, ""), Undocumented!$B:$F, 4, FALSE) &amp; IF(VLOOKUP("#DD" &amp; REPLACE(M$41, 2, 1, "") &amp; REPLACE($A55, 1, 1, ""), Undocumented!$B:$F, 4, FALSE) &lt;&gt; VLOOKUP("#DD" &amp; REPLACE(M$41, 2, 1, "") &amp; REPLACE($A55, 1, 1, ""), Undocumented!$B:$F, 5, FALSE), " / " &amp; VLOOKUP("#DD" &amp; REPLACE(M$41, 2, 1, "") &amp; REPLACE($A55, 1, 1, ""), Undocumented!$B:$F, 5, FALSE), ""))</f>
        <v>CP IXL_x000D_
8</v>
      </c>
      <c r="N55" s="49" t="str">
        <f>IF(ISERROR(VLOOKUP("#DD" &amp; REPLACE(N$41, 2, 1, "") &amp; REPLACE($A55, 1, 1, ""), Undocumented!$B:$F, 2, FALSE)), VLOOKUP("#" &amp; REPLACE(N$41, 2, 1, "") &amp; REPLACE($A55, 1, 1, ""), Undocumented!$B:$F, 2, FALSE) &amp; CHAR(13) &amp; CHAR(10) &amp; VLOOKUP("#" &amp; REPLACE(N$41, 2, 1, "") &amp; REPLACE($A55, 1, 1, ""), Undocumented!$B:$F, 4, FALSE) + 4 &amp; IF(VLOOKUP("#" &amp; REPLACE(N$41, 2, 1, "") &amp; REPLACE($A55, 1, 1, ""), Undocumented!$B:$F, 4, FALSE) &lt;&gt; VLOOKUP("#" &amp; REPLACE(N$41, 2, 1, "") &amp; REPLACE($A55, 1, 1, ""), Undocumented!$B:$F, 5, FALSE), " / " &amp; VLOOKUP("#" &amp; REPLACE(N$41, 2, 1, "") &amp; REPLACE($A55, 1, 1, ""), Undocumented!$B:$F, 5, FALSE) + 4, ""), VLOOKUP("#DD" &amp; REPLACE(N$41, 2, 1, "") &amp; REPLACE($A55, 1, 1, ""), Undocumented!$B:$F, 2, FALSE) &amp; CHAR(13) &amp; CHAR(10) &amp; VLOOKUP("#DD" &amp; REPLACE(N$41, 2, 1, "") &amp; REPLACE($A55, 1, 1, ""), Undocumented!$B:$F, 4, FALSE) &amp; IF(VLOOKUP("#DD" &amp; REPLACE(N$41, 2, 1, "") &amp; REPLACE($A55, 1, 1, ""), Undocumented!$B:$F, 4, FALSE) &lt;&gt; VLOOKUP("#DD" &amp; REPLACE(N$41, 2, 1, "") &amp; REPLACE($A55, 1, 1, ""), Undocumented!$B:$F, 5, FALSE), " / " &amp; VLOOKUP("#DD" &amp; REPLACE(N$41, 2, 1, "") &amp; REPLACE($A55, 1, 1, ""), Undocumented!$B:$F, 5, FALSE), ""))</f>
        <v>CALL nn_x000D_
21</v>
      </c>
      <c r="O55" s="49" t="str">
        <f>IF(ISERROR(VLOOKUP("#DD" &amp; REPLACE(O$41, 2, 1, "") &amp; REPLACE($A55, 1, 1, ""), Undocumented!$B:$F, 2, FALSE)), VLOOKUP("#" &amp; REPLACE(O$41, 2, 1, "") &amp; REPLACE($A55, 1, 1, ""), Undocumented!$B:$F, 2, FALSE) &amp; CHAR(13) &amp; CHAR(10) &amp; VLOOKUP("#" &amp; REPLACE(O$41, 2, 1, "") &amp; REPLACE($A55, 1, 1, ""), Undocumented!$B:$F, 4, FALSE) + 4 &amp; IF(VLOOKUP("#" &amp; REPLACE(O$41, 2, 1, "") &amp; REPLACE($A55, 1, 1, ""), Undocumented!$B:$F, 4, FALSE) &lt;&gt; VLOOKUP("#" &amp; REPLACE(O$41, 2, 1, "") &amp; REPLACE($A55, 1, 1, ""), Undocumented!$B:$F, 5, FALSE), " / " &amp; VLOOKUP("#" &amp; REPLACE(O$41, 2, 1, "") &amp; REPLACE($A55, 1, 1, ""), Undocumented!$B:$F, 5, FALSE) + 4, ""), VLOOKUP("#DD" &amp; REPLACE(O$41, 2, 1, "") &amp; REPLACE($A55, 1, 1, ""), Undocumented!$B:$F, 2, FALSE) &amp; CHAR(13) &amp; CHAR(10) &amp; VLOOKUP("#DD" &amp; REPLACE(O$41, 2, 1, "") &amp; REPLACE($A55, 1, 1, ""), Undocumented!$B:$F, 4, FALSE) &amp; IF(VLOOKUP("#DD" &amp; REPLACE(O$41, 2, 1, "") &amp; REPLACE($A55, 1, 1, ""), Undocumented!$B:$F, 4, FALSE) &lt;&gt; VLOOKUP("#DD" &amp; REPLACE(O$41, 2, 1, "") &amp; REPLACE($A55, 1, 1, ""), Undocumented!$B:$F, 5, FALSE), " / " &amp; VLOOKUP("#DD" &amp; REPLACE(O$41, 2, 1, "") &amp; REPLACE($A55, 1, 1, ""), Undocumented!$B:$F, 5, FALSE), ""))</f>
        <v>&lt;DD Prefix&gt;_x000D_
4</v>
      </c>
      <c r="P55" s="49" t="str">
        <f>IF(ISERROR(VLOOKUP("#DD" &amp; REPLACE(P$41, 2, 1, "") &amp; REPLACE($A55, 1, 1, ""), Undocumented!$B:$F, 2, FALSE)), VLOOKUP("#" &amp; REPLACE(P$41, 2, 1, "") &amp; REPLACE($A55, 1, 1, ""), Undocumented!$B:$F, 2, FALSE) &amp; CHAR(13) &amp; CHAR(10) &amp; VLOOKUP("#" &amp; REPLACE(P$41, 2, 1, "") &amp; REPLACE($A55, 1, 1, ""), Undocumented!$B:$F, 4, FALSE) + 4 &amp; IF(VLOOKUP("#" &amp; REPLACE(P$41, 2, 1, "") &amp; REPLACE($A55, 1, 1, ""), Undocumented!$B:$F, 4, FALSE) &lt;&gt; VLOOKUP("#" &amp; REPLACE(P$41, 2, 1, "") &amp; REPLACE($A55, 1, 1, ""), Undocumented!$B:$F, 5, FALSE), " / " &amp; VLOOKUP("#" &amp; REPLACE(P$41, 2, 1, "") &amp; REPLACE($A55, 1, 1, ""), Undocumented!$B:$F, 5, FALSE) + 4, ""), VLOOKUP("#DD" &amp; REPLACE(P$41, 2, 1, "") &amp; REPLACE($A55, 1, 1, ""), Undocumented!$B:$F, 2, FALSE) &amp; CHAR(13) &amp; CHAR(10) &amp; VLOOKUP("#DD" &amp; REPLACE(P$41, 2, 1, "") &amp; REPLACE($A55, 1, 1, ""), Undocumented!$B:$F, 4, FALSE) &amp; IF(VLOOKUP("#DD" &amp; REPLACE(P$41, 2, 1, "") &amp; REPLACE($A55, 1, 1, ""), Undocumented!$B:$F, 4, FALSE) &lt;&gt; VLOOKUP("#DD" &amp; REPLACE(P$41, 2, 1, "") &amp; REPLACE($A55, 1, 1, ""), Undocumented!$B:$F, 5, FALSE), " / " &amp; VLOOKUP("#DD" &amp; REPLACE(P$41, 2, 1, "") &amp; REPLACE($A55, 1, 1, ""), Undocumented!$B:$F, 5, FALSE), ""))</f>
        <v>&lt;ED Prefix&gt;_x000D_
4</v>
      </c>
      <c r="Q55" s="51" t="str">
        <f>IF(ISERROR(VLOOKUP("#DD" &amp; REPLACE(Q$41, 2, 1, "") &amp; REPLACE($A55, 1, 1, ""), Undocumented!$B:$F, 2, FALSE)), VLOOKUP("#" &amp; REPLACE(Q$41, 2, 1, "") &amp; REPLACE($A55, 1, 1, ""), Undocumented!$B:$F, 2, FALSE) &amp; CHAR(13) &amp; CHAR(10) &amp; VLOOKUP("#" &amp; REPLACE(Q$41, 2, 1, "") &amp; REPLACE($A55, 1, 1, ""), Undocumented!$B:$F, 4, FALSE) + 4 &amp; IF(VLOOKUP("#" &amp; REPLACE(Q$41, 2, 1, "") &amp; REPLACE($A55, 1, 1, ""), Undocumented!$B:$F, 4, FALSE) &lt;&gt; VLOOKUP("#" &amp; REPLACE(Q$41, 2, 1, "") &amp; REPLACE($A55, 1, 1, ""), Undocumented!$B:$F, 5, FALSE), " / " &amp; VLOOKUP("#" &amp; REPLACE(Q$41, 2, 1, "") &amp; REPLACE($A55, 1, 1, ""), Undocumented!$B:$F, 5, FALSE) + 4, ""), VLOOKUP("#DD" &amp; REPLACE(Q$41, 2, 1, "") &amp; REPLACE($A55, 1, 1, ""), Undocumented!$B:$F, 2, FALSE) &amp; CHAR(13) &amp; CHAR(10) &amp; VLOOKUP("#DD" &amp; REPLACE(Q$41, 2, 1, "") &amp; REPLACE($A55, 1, 1, ""), Undocumented!$B:$F, 4, FALSE) &amp; IF(VLOOKUP("#DD" &amp; REPLACE(Q$41, 2, 1, "") &amp; REPLACE($A55, 1, 1, ""), Undocumented!$B:$F, 4, FALSE) &lt;&gt; VLOOKUP("#DD" &amp; REPLACE(Q$41, 2, 1, "") &amp; REPLACE($A55, 1, 1, ""), Undocumented!$B:$F, 5, FALSE), " / " &amp; VLOOKUP("#DD" &amp; REPLACE(Q$41, 2, 1, "") &amp; REPLACE($A55, 1, 1, ""), Undocumented!$B:$F, 5, FALSE), ""))</f>
        <v>&lt;FD Prefix&gt;_x000D_
4</v>
      </c>
      <c r="S55" s="6">
        <v>8</v>
      </c>
      <c r="T55" s="6">
        <v>8</v>
      </c>
      <c r="U55" s="6">
        <v>8</v>
      </c>
      <c r="V55" s="6">
        <v>8</v>
      </c>
      <c r="W55" s="6">
        <v>8</v>
      </c>
      <c r="X55" s="6">
        <v>8</v>
      </c>
      <c r="Y55" s="6">
        <v>8</v>
      </c>
      <c r="Z55" s="6">
        <v>8</v>
      </c>
      <c r="AA55" s="6">
        <v>8</v>
      </c>
      <c r="AB55" s="6">
        <v>8</v>
      </c>
      <c r="AC55" s="6">
        <v>8</v>
      </c>
      <c r="AD55" s="6">
        <v>8</v>
      </c>
      <c r="AE55" s="6">
        <v>21</v>
      </c>
      <c r="AF55" s="6">
        <v>0</v>
      </c>
      <c r="AG55" s="6">
        <v>0</v>
      </c>
      <c r="AH55" s="6">
        <v>0</v>
      </c>
      <c r="AI55" s="6" t="str">
        <f t="shared" si="2"/>
        <v>{ 8, 8, 8, 8, 8, 8, 8, 8, 8, 8, 8, 8, 21, 0, 0, 0},</v>
      </c>
    </row>
    <row r="56" spans="1:35" ht="26.25" thickBot="1">
      <c r="A56" s="11" t="s">
        <v>5224</v>
      </c>
      <c r="B56" s="48" t="str">
        <f>IF(ISERROR(VLOOKUP("#DD" &amp; REPLACE(B$41, 2, 1, "") &amp; REPLACE($A56, 1, 1, ""), Undocumented!$B:$F, 2, FALSE)), VLOOKUP("#" &amp; REPLACE(B$41, 2, 1, "") &amp; REPLACE($A56, 1, 1, ""), Undocumented!$B:$F, 2, FALSE) &amp; CHAR(13) &amp; CHAR(10) &amp; VLOOKUP("#" &amp; REPLACE(B$41, 2, 1, "") &amp; REPLACE($A56, 1, 1, ""), Undocumented!$B:$F, 4, FALSE) + 4 &amp; IF(VLOOKUP("#" &amp; REPLACE(B$41, 2, 1, "") &amp; REPLACE($A56, 1, 1, ""), Undocumented!$B:$F, 4, FALSE) &lt;&gt; VLOOKUP("#" &amp; REPLACE(B$41, 2, 1, "") &amp; REPLACE($A56, 1, 1, ""), Undocumented!$B:$F, 5, FALSE), " / " &amp; VLOOKUP("#" &amp; REPLACE(B$41, 2, 1, "") &amp; REPLACE($A56, 1, 1, ""), Undocumented!$B:$F, 5, FALSE) + 4, ""), VLOOKUP("#DD" &amp; REPLACE(B$41, 2, 1, "") &amp; REPLACE($A56, 1, 1, ""), Undocumented!$B:$F, 2, FALSE) &amp; CHAR(13) &amp; CHAR(10) &amp; VLOOKUP("#DD" &amp; REPLACE(B$41, 2, 1, "") &amp; REPLACE($A56, 1, 1, ""), Undocumented!$B:$F, 4, FALSE) &amp; IF(VLOOKUP("#DD" &amp; REPLACE(B$41, 2, 1, "") &amp; REPLACE($A56, 1, 1, ""), Undocumented!$B:$F, 4, FALSE) &lt;&gt; VLOOKUP("#DD" &amp; REPLACE(B$41, 2, 1, "") &amp; REPLACE($A56, 1, 1, ""), Undocumented!$B:$F, 5, FALSE), " / " &amp; VLOOKUP("#DD" &amp; REPLACE(B$41, 2, 1, "") &amp; REPLACE($A56, 1, 1, ""), Undocumented!$B:$F, 5, FALSE), ""))</f>
        <v>LD C, n_x000D_
11</v>
      </c>
      <c r="C56" s="49" t="str">
        <f>IF(ISERROR(VLOOKUP("#DD" &amp; REPLACE(C$41, 2, 1, "") &amp; REPLACE($A56, 1, 1, ""), Undocumented!$B:$F, 2, FALSE)), VLOOKUP("#" &amp; REPLACE(C$41, 2, 1, "") &amp; REPLACE($A56, 1, 1, ""), Undocumented!$B:$F, 2, FALSE) &amp; CHAR(13) &amp; CHAR(10) &amp; VLOOKUP("#" &amp; REPLACE(C$41, 2, 1, "") &amp; REPLACE($A56, 1, 1, ""), Undocumented!$B:$F, 4, FALSE) + 4 &amp; IF(VLOOKUP("#" &amp; REPLACE(C$41, 2, 1, "") &amp; REPLACE($A56, 1, 1, ""), Undocumented!$B:$F, 4, FALSE) &lt;&gt; VLOOKUP("#" &amp; REPLACE(C$41, 2, 1, "") &amp; REPLACE($A56, 1, 1, ""), Undocumented!$B:$F, 5, FALSE), " / " &amp; VLOOKUP("#" &amp; REPLACE(C$41, 2, 1, "") &amp; REPLACE($A56, 1, 1, ""), Undocumented!$B:$F, 5, FALSE) + 4, ""), VLOOKUP("#DD" &amp; REPLACE(C$41, 2, 1, "") &amp; REPLACE($A56, 1, 1, ""), Undocumented!$B:$F, 2, FALSE) &amp; CHAR(13) &amp; CHAR(10) &amp; VLOOKUP("#DD" &amp; REPLACE(C$41, 2, 1, "") &amp; REPLACE($A56, 1, 1, ""), Undocumented!$B:$F, 4, FALSE) &amp; IF(VLOOKUP("#DD" &amp; REPLACE(C$41, 2, 1, "") &amp; REPLACE($A56, 1, 1, ""), Undocumented!$B:$F, 4, FALSE) &lt;&gt; VLOOKUP("#DD" &amp; REPLACE(C$41, 2, 1, "") &amp; REPLACE($A56, 1, 1, ""), Undocumented!$B:$F, 5, FALSE), " / " &amp; VLOOKUP("#DD" &amp; REPLACE(C$41, 2, 1, "") &amp; REPLACE($A56, 1, 1, ""), Undocumented!$B:$F, 5, FALSE), ""))</f>
        <v>LD E, n_x000D_
11</v>
      </c>
      <c r="D56" s="59" t="str">
        <f>IF(ISERROR(VLOOKUP("#DD" &amp; REPLACE(D$41, 2, 1, "") &amp; REPLACE($A56, 1, 1, ""), Undocumented!$B:$F, 2, FALSE)), VLOOKUP("#" &amp; REPLACE(D$41, 2, 1, "") &amp; REPLACE($A56, 1, 1, ""), Undocumented!$B:$F, 2, FALSE) &amp; CHAR(13) &amp; CHAR(10) &amp; VLOOKUP("#" &amp; REPLACE(D$41, 2, 1, "") &amp; REPLACE($A56, 1, 1, ""), Undocumented!$B:$F, 4, FALSE) + 4 &amp; IF(VLOOKUP("#" &amp; REPLACE(D$41, 2, 1, "") &amp; REPLACE($A56, 1, 1, ""), Undocumented!$B:$F, 4, FALSE) &lt;&gt; VLOOKUP("#" &amp; REPLACE(D$41, 2, 1, "") &amp; REPLACE($A56, 1, 1, ""), Undocumented!$B:$F, 5, FALSE), " / " &amp; VLOOKUP("#" &amp; REPLACE(D$41, 2, 1, "") &amp; REPLACE($A56, 1, 1, ""), Undocumented!$B:$F, 5, FALSE) + 4, ""), VLOOKUP("#DD" &amp; REPLACE(D$41, 2, 1, "") &amp; REPLACE($A56, 1, 1, ""), Undocumented!$B:$F, 2, FALSE) &amp; CHAR(13) &amp; CHAR(10) &amp; VLOOKUP("#DD" &amp; REPLACE(D$41, 2, 1, "") &amp; REPLACE($A56, 1, 1, ""), Undocumented!$B:$F, 4, FALSE) &amp; IF(VLOOKUP("#DD" &amp; REPLACE(D$41, 2, 1, "") &amp; REPLACE($A56, 1, 1, ""), Undocumented!$B:$F, 4, FALSE) &lt;&gt; VLOOKUP("#DD" &amp; REPLACE(D$41, 2, 1, "") &amp; REPLACE($A56, 1, 1, ""), Undocumented!$B:$F, 5, FALSE), " / " &amp; VLOOKUP("#DD" &amp; REPLACE(D$41, 2, 1, "") &amp; REPLACE($A56, 1, 1, ""), Undocumented!$B:$F, 5, FALSE), ""))</f>
        <v>LD IXL, n_x000D_
11</v>
      </c>
      <c r="E56" s="49" t="str">
        <f>IF(ISERROR(VLOOKUP("#DD" &amp; REPLACE(E$41, 2, 1, "") &amp; REPLACE($A56, 1, 1, ""), Undocumented!$B:$F, 2, FALSE)), VLOOKUP("#" &amp; REPLACE(E$41, 2, 1, "") &amp; REPLACE($A56, 1, 1, ""), Undocumented!$B:$F, 2, FALSE) &amp; CHAR(13) &amp; CHAR(10) &amp; VLOOKUP("#" &amp; REPLACE(E$41, 2, 1, "") &amp; REPLACE($A56, 1, 1, ""), Undocumented!$B:$F, 4, FALSE) + 4 &amp; IF(VLOOKUP("#" &amp; REPLACE(E$41, 2, 1, "") &amp; REPLACE($A56, 1, 1, ""), Undocumented!$B:$F, 4, FALSE) &lt;&gt; VLOOKUP("#" &amp; REPLACE(E$41, 2, 1, "") &amp; REPLACE($A56, 1, 1, ""), Undocumented!$B:$F, 5, FALSE), " / " &amp; VLOOKUP("#" &amp; REPLACE(E$41, 2, 1, "") &amp; REPLACE($A56, 1, 1, ""), Undocumented!$B:$F, 5, FALSE) + 4, ""), VLOOKUP("#DD" &amp; REPLACE(E$41, 2, 1, "") &amp; REPLACE($A56, 1, 1, ""), Undocumented!$B:$F, 2, FALSE) &amp; CHAR(13) &amp; CHAR(10) &amp; VLOOKUP("#DD" &amp; REPLACE(E$41, 2, 1, "") &amp; REPLACE($A56, 1, 1, ""), Undocumented!$B:$F, 4, FALSE) &amp; IF(VLOOKUP("#DD" &amp; REPLACE(E$41, 2, 1, "") &amp; REPLACE($A56, 1, 1, ""), Undocumented!$B:$F, 4, FALSE) &lt;&gt; VLOOKUP("#DD" &amp; REPLACE(E$41, 2, 1, "") &amp; REPLACE($A56, 1, 1, ""), Undocumented!$B:$F, 5, FALSE), " / " &amp; VLOOKUP("#DD" &amp; REPLACE(E$41, 2, 1, "") &amp; REPLACE($A56, 1, 1, ""), Undocumented!$B:$F, 5, FALSE), ""))</f>
        <v>LD A, n_x000D_
11</v>
      </c>
      <c r="F56" s="59" t="str">
        <f>IF(ISERROR(VLOOKUP("#DD" &amp; REPLACE(F$41, 2, 1, "") &amp; REPLACE($A56, 1, 1, ""), Undocumented!$B:$F, 2, FALSE)), VLOOKUP("#" &amp; REPLACE(F$41, 2, 1, "") &amp; REPLACE($A56, 1, 1, ""), Undocumented!$B:$F, 2, FALSE) &amp; CHAR(13) &amp; CHAR(10) &amp; VLOOKUP("#" &amp; REPLACE(F$41, 2, 1, "") &amp; REPLACE($A56, 1, 1, ""), Undocumented!$B:$F, 4, FALSE) + 4 &amp; IF(VLOOKUP("#" &amp; REPLACE(F$41, 2, 1, "") &amp; REPLACE($A56, 1, 1, ""), Undocumented!$B:$F, 4, FALSE) &lt;&gt; VLOOKUP("#" &amp; REPLACE(F$41, 2, 1, "") &amp; REPLACE($A56, 1, 1, ""), Undocumented!$B:$F, 5, FALSE), " / " &amp; VLOOKUP("#" &amp; REPLACE(F$41, 2, 1, "") &amp; REPLACE($A56, 1, 1, ""), Undocumented!$B:$F, 5, FALSE) + 4, ""), VLOOKUP("#DD" &amp; REPLACE(F$41, 2, 1, "") &amp; REPLACE($A56, 1, 1, ""), Undocumented!$B:$F, 2, FALSE) &amp; CHAR(13) &amp; CHAR(10) &amp; VLOOKUP("#DD" &amp; REPLACE(F$41, 2, 1, "") &amp; REPLACE($A56, 1, 1, ""), Undocumented!$B:$F, 4, FALSE) &amp; IF(VLOOKUP("#DD" &amp; REPLACE(F$41, 2, 1, "") &amp; REPLACE($A56, 1, 1, ""), Undocumented!$B:$F, 4, FALSE) &lt;&gt; VLOOKUP("#DD" &amp; REPLACE(F$41, 2, 1, "") &amp; REPLACE($A56, 1, 1, ""), Undocumented!$B:$F, 5, FALSE), " / " &amp; VLOOKUP("#DD" &amp; REPLACE(F$41, 2, 1, "") &amp; REPLACE($A56, 1, 1, ""), Undocumented!$B:$F, 5, FALSE), ""))</f>
        <v>LD C, (IX + d)_x000D_
19</v>
      </c>
      <c r="G56" s="61" t="str">
        <f>IF(ISERROR(VLOOKUP("#DD" &amp; REPLACE(G$41, 2, 1, "") &amp; REPLACE($A56, 1, 1, ""), Undocumented!$B:$F, 2, FALSE)), VLOOKUP("#" &amp; REPLACE(G$41, 2, 1, "") &amp; REPLACE($A56, 1, 1, ""), Undocumented!$B:$F, 2, FALSE) &amp; CHAR(13) &amp; CHAR(10) &amp; VLOOKUP("#" &amp; REPLACE(G$41, 2, 1, "") &amp; REPLACE($A56, 1, 1, ""), Undocumented!$B:$F, 4, FALSE) + 4 &amp; IF(VLOOKUP("#" &amp; REPLACE(G$41, 2, 1, "") &amp; REPLACE($A56, 1, 1, ""), Undocumented!$B:$F, 4, FALSE) &lt;&gt; VLOOKUP("#" &amp; REPLACE(G$41, 2, 1, "") &amp; REPLACE($A56, 1, 1, ""), Undocumented!$B:$F, 5, FALSE), " / " &amp; VLOOKUP("#" &amp; REPLACE(G$41, 2, 1, "") &amp; REPLACE($A56, 1, 1, ""), Undocumented!$B:$F, 5, FALSE) + 4, ""), VLOOKUP("#DD" &amp; REPLACE(G$41, 2, 1, "") &amp; REPLACE($A56, 1, 1, ""), Undocumented!$B:$F, 2, FALSE) &amp; CHAR(13) &amp; CHAR(10) &amp; VLOOKUP("#DD" &amp; REPLACE(G$41, 2, 1, "") &amp; REPLACE($A56, 1, 1, ""), Undocumented!$B:$F, 4, FALSE) &amp; IF(VLOOKUP("#DD" &amp; REPLACE(G$41, 2, 1, "") &amp; REPLACE($A56, 1, 1, ""), Undocumented!$B:$F, 4, FALSE) &lt;&gt; VLOOKUP("#DD" &amp; REPLACE(G$41, 2, 1, "") &amp; REPLACE($A56, 1, 1, ""), Undocumented!$B:$F, 5, FALSE), " / " &amp; VLOOKUP("#DD" &amp; REPLACE(G$41, 2, 1, "") &amp; REPLACE($A56, 1, 1, ""), Undocumented!$B:$F, 5, FALSE), ""))</f>
        <v>LD E, (IX + d)_x000D_
19</v>
      </c>
      <c r="H56" s="62" t="str">
        <f>IF(ISERROR(VLOOKUP("#DD" &amp; REPLACE(H$41, 2, 1, "") &amp; REPLACE($A56, 1, 1, ""), Undocumented!$B:$F, 2, FALSE)), VLOOKUP("#" &amp; REPLACE(H$41, 2, 1, "") &amp; REPLACE($A56, 1, 1, ""), Undocumented!$B:$F, 2, FALSE) &amp; CHAR(13) &amp; CHAR(10) &amp; VLOOKUP("#" &amp; REPLACE(H$41, 2, 1, "") &amp; REPLACE($A56, 1, 1, ""), Undocumented!$B:$F, 4, FALSE) + 4 &amp; IF(VLOOKUP("#" &amp; REPLACE(H$41, 2, 1, "") &amp; REPLACE($A56, 1, 1, ""), Undocumented!$B:$F, 4, FALSE) &lt;&gt; VLOOKUP("#" &amp; REPLACE(H$41, 2, 1, "") &amp; REPLACE($A56, 1, 1, ""), Undocumented!$B:$F, 5, FALSE), " / " &amp; VLOOKUP("#" &amp; REPLACE(H$41, 2, 1, "") &amp; REPLACE($A56, 1, 1, ""), Undocumented!$B:$F, 5, FALSE) + 4, ""), VLOOKUP("#DD" &amp; REPLACE(H$41, 2, 1, "") &amp; REPLACE($A56, 1, 1, ""), Undocumented!$B:$F, 2, FALSE) &amp; CHAR(13) &amp; CHAR(10) &amp; VLOOKUP("#DD" &amp; REPLACE(H$41, 2, 1, "") &amp; REPLACE($A56, 1, 1, ""), Undocumented!$B:$F, 4, FALSE) &amp; IF(VLOOKUP("#DD" &amp; REPLACE(H$41, 2, 1, "") &amp; REPLACE($A56, 1, 1, ""), Undocumented!$B:$F, 4, FALSE) &lt;&gt; VLOOKUP("#DD" &amp; REPLACE(H$41, 2, 1, "") &amp; REPLACE($A56, 1, 1, ""), Undocumented!$B:$F, 5, FALSE), " / " &amp; VLOOKUP("#DD" &amp; REPLACE(H$41, 2, 1, "") &amp; REPLACE($A56, 1, 1, ""), Undocumented!$B:$F, 5, FALSE), ""))</f>
        <v>LD L, (IX + d)_x000D_
19</v>
      </c>
      <c r="I56" s="63" t="str">
        <f>IF(ISERROR(VLOOKUP("#DD" &amp; REPLACE(I$41, 2, 1, "") &amp; REPLACE($A56, 1, 1, ""), Undocumented!$B:$F, 2, FALSE)), VLOOKUP("#" &amp; REPLACE(I$41, 2, 1, "") &amp; REPLACE($A56, 1, 1, ""), Undocumented!$B:$F, 2, FALSE) &amp; CHAR(13) &amp; CHAR(10) &amp; VLOOKUP("#" &amp; REPLACE(I$41, 2, 1, "") &amp; REPLACE($A56, 1, 1, ""), Undocumented!$B:$F, 4, FALSE) + 4 &amp; IF(VLOOKUP("#" &amp; REPLACE(I$41, 2, 1, "") &amp; REPLACE($A56, 1, 1, ""), Undocumented!$B:$F, 4, FALSE) &lt;&gt; VLOOKUP("#" &amp; REPLACE(I$41, 2, 1, "") &amp; REPLACE($A56, 1, 1, ""), Undocumented!$B:$F, 5, FALSE), " / " &amp; VLOOKUP("#" &amp; REPLACE(I$41, 2, 1, "") &amp; REPLACE($A56, 1, 1, ""), Undocumented!$B:$F, 5, FALSE) + 4, ""), VLOOKUP("#DD" &amp; REPLACE(I$41, 2, 1, "") &amp; REPLACE($A56, 1, 1, ""), Undocumented!$B:$F, 2, FALSE) &amp; CHAR(13) &amp; CHAR(10) &amp; VLOOKUP("#DD" &amp; REPLACE(I$41, 2, 1, "") &amp; REPLACE($A56, 1, 1, ""), Undocumented!$B:$F, 4, FALSE) &amp; IF(VLOOKUP("#DD" &amp; REPLACE(I$41, 2, 1, "") &amp; REPLACE($A56, 1, 1, ""), Undocumented!$B:$F, 4, FALSE) &lt;&gt; VLOOKUP("#DD" &amp; REPLACE(I$41, 2, 1, "") &amp; REPLACE($A56, 1, 1, ""), Undocumented!$B:$F, 5, FALSE), " / " &amp; VLOOKUP("#DD" &amp; REPLACE(I$41, 2, 1, "") &amp; REPLACE($A56, 1, 1, ""), Undocumented!$B:$F, 5, FALSE), ""))</f>
        <v>LD A, (IX + d)_x000D_
19</v>
      </c>
      <c r="J56" s="59" t="str">
        <f>IF(ISERROR(VLOOKUP("#DD" &amp; REPLACE(J$41, 2, 1, "") &amp; REPLACE($A56, 1, 1, ""), Undocumented!$B:$F, 2, FALSE)), VLOOKUP("#" &amp; REPLACE(J$41, 2, 1, "") &amp; REPLACE($A56, 1, 1, ""), Undocumented!$B:$F, 2, FALSE) &amp; CHAR(13) &amp; CHAR(10) &amp; VLOOKUP("#" &amp; REPLACE(J$41, 2, 1, "") &amp; REPLACE($A56, 1, 1, ""), Undocumented!$B:$F, 4, FALSE) + 4 &amp; IF(VLOOKUP("#" &amp; REPLACE(J$41, 2, 1, "") &amp; REPLACE($A56, 1, 1, ""), Undocumented!$B:$F, 4, FALSE) &lt;&gt; VLOOKUP("#" &amp; REPLACE(J$41, 2, 1, "") &amp; REPLACE($A56, 1, 1, ""), Undocumented!$B:$F, 5, FALSE), " / " &amp; VLOOKUP("#" &amp; REPLACE(J$41, 2, 1, "") &amp; REPLACE($A56, 1, 1, ""), Undocumented!$B:$F, 5, FALSE) + 4, ""), VLOOKUP("#DD" &amp; REPLACE(J$41, 2, 1, "") &amp; REPLACE($A56, 1, 1, ""), Undocumented!$B:$F, 2, FALSE) &amp; CHAR(13) &amp; CHAR(10) &amp; VLOOKUP("#DD" &amp; REPLACE(J$41, 2, 1, "") &amp; REPLACE($A56, 1, 1, ""), Undocumented!$B:$F, 4, FALSE) &amp; IF(VLOOKUP("#DD" &amp; REPLACE(J$41, 2, 1, "") &amp; REPLACE($A56, 1, 1, ""), Undocumented!$B:$F, 4, FALSE) &lt;&gt; VLOOKUP("#DD" &amp; REPLACE(J$41, 2, 1, "") &amp; REPLACE($A56, 1, 1, ""), Undocumented!$B:$F, 5, FALSE), " / " &amp; VLOOKUP("#DD" &amp; REPLACE(J$41, 2, 1, "") &amp; REPLACE($A56, 1, 1, ""), Undocumented!$B:$F, 5, FALSE), ""))</f>
        <v>ADC A, (IX + d)_x000D_
19</v>
      </c>
      <c r="K56" s="59" t="str">
        <f>IF(ISERROR(VLOOKUP("#DD" &amp; REPLACE(K$41, 2, 1, "") &amp; REPLACE($A56, 1, 1, ""), Undocumented!$B:$F, 2, FALSE)), VLOOKUP("#" &amp; REPLACE(K$41, 2, 1, "") &amp; REPLACE($A56, 1, 1, ""), Undocumented!$B:$F, 2, FALSE) &amp; CHAR(13) &amp; CHAR(10) &amp; VLOOKUP("#" &amp; REPLACE(K$41, 2, 1, "") &amp; REPLACE($A56, 1, 1, ""), Undocumented!$B:$F, 4, FALSE) + 4 &amp; IF(VLOOKUP("#" &amp; REPLACE(K$41, 2, 1, "") &amp; REPLACE($A56, 1, 1, ""), Undocumented!$B:$F, 4, FALSE) &lt;&gt; VLOOKUP("#" &amp; REPLACE(K$41, 2, 1, "") &amp; REPLACE($A56, 1, 1, ""), Undocumented!$B:$F, 5, FALSE), " / " &amp; VLOOKUP("#" &amp; REPLACE(K$41, 2, 1, "") &amp; REPLACE($A56, 1, 1, ""), Undocumented!$B:$F, 5, FALSE) + 4, ""), VLOOKUP("#DD" &amp; REPLACE(K$41, 2, 1, "") &amp; REPLACE($A56, 1, 1, ""), Undocumented!$B:$F, 2, FALSE) &amp; CHAR(13) &amp; CHAR(10) &amp; VLOOKUP("#DD" &amp; REPLACE(K$41, 2, 1, "") &amp; REPLACE($A56, 1, 1, ""), Undocumented!$B:$F, 4, FALSE) &amp; IF(VLOOKUP("#DD" &amp; REPLACE(K$41, 2, 1, "") &amp; REPLACE($A56, 1, 1, ""), Undocumented!$B:$F, 4, FALSE) &lt;&gt; VLOOKUP("#DD" &amp; REPLACE(K$41, 2, 1, "") &amp; REPLACE($A56, 1, 1, ""), Undocumented!$B:$F, 5, FALSE), " / " &amp; VLOOKUP("#DD" &amp; REPLACE(K$41, 2, 1, "") &amp; REPLACE($A56, 1, 1, ""), Undocumented!$B:$F, 5, FALSE), ""))</f>
        <v>SBC A, (IX + d)_x000D_
19</v>
      </c>
      <c r="L56" s="59" t="str">
        <f>IF(ISERROR(VLOOKUP("#DD" &amp; REPLACE(L$41, 2, 1, "") &amp; REPLACE($A56, 1, 1, ""), Undocumented!$B:$F, 2, FALSE)), VLOOKUP("#" &amp; REPLACE(L$41, 2, 1, "") &amp; REPLACE($A56, 1, 1, ""), Undocumented!$B:$F, 2, FALSE) &amp; CHAR(13) &amp; CHAR(10) &amp; VLOOKUP("#" &amp; REPLACE(L$41, 2, 1, "") &amp; REPLACE($A56, 1, 1, ""), Undocumented!$B:$F, 4, FALSE) + 4 &amp; IF(VLOOKUP("#" &amp; REPLACE(L$41, 2, 1, "") &amp; REPLACE($A56, 1, 1, ""), Undocumented!$B:$F, 4, FALSE) &lt;&gt; VLOOKUP("#" &amp; REPLACE(L$41, 2, 1, "") &amp; REPLACE($A56, 1, 1, ""), Undocumented!$B:$F, 5, FALSE), " / " &amp; VLOOKUP("#" &amp; REPLACE(L$41, 2, 1, "") &amp; REPLACE($A56, 1, 1, ""), Undocumented!$B:$F, 5, FALSE) + 4, ""), VLOOKUP("#DD" &amp; REPLACE(L$41, 2, 1, "") &amp; REPLACE($A56, 1, 1, ""), Undocumented!$B:$F, 2, FALSE) &amp; CHAR(13) &amp; CHAR(10) &amp; VLOOKUP("#DD" &amp; REPLACE(L$41, 2, 1, "") &amp; REPLACE($A56, 1, 1, ""), Undocumented!$B:$F, 4, FALSE) &amp; IF(VLOOKUP("#DD" &amp; REPLACE(L$41, 2, 1, "") &amp; REPLACE($A56, 1, 1, ""), Undocumented!$B:$F, 4, FALSE) &lt;&gt; VLOOKUP("#DD" &amp; REPLACE(L$41, 2, 1, "") &amp; REPLACE($A56, 1, 1, ""), Undocumented!$B:$F, 5, FALSE), " / " &amp; VLOOKUP("#DD" &amp; REPLACE(L$41, 2, 1, "") &amp; REPLACE($A56, 1, 1, ""), Undocumented!$B:$F, 5, FALSE), ""))</f>
        <v>XOR (IX + d)_x000D_
19</v>
      </c>
      <c r="M56" s="59" t="str">
        <f>IF(ISERROR(VLOOKUP("#DD" &amp; REPLACE(M$41, 2, 1, "") &amp; REPLACE($A56, 1, 1, ""), Undocumented!$B:$F, 2, FALSE)), VLOOKUP("#" &amp; REPLACE(M$41, 2, 1, "") &amp; REPLACE($A56, 1, 1, ""), Undocumented!$B:$F, 2, FALSE) &amp; CHAR(13) &amp; CHAR(10) &amp; VLOOKUP("#" &amp; REPLACE(M$41, 2, 1, "") &amp; REPLACE($A56, 1, 1, ""), Undocumented!$B:$F, 4, FALSE) + 4 &amp; IF(VLOOKUP("#" &amp; REPLACE(M$41, 2, 1, "") &amp; REPLACE($A56, 1, 1, ""), Undocumented!$B:$F, 4, FALSE) &lt;&gt; VLOOKUP("#" &amp; REPLACE(M$41, 2, 1, "") &amp; REPLACE($A56, 1, 1, ""), Undocumented!$B:$F, 5, FALSE), " / " &amp; VLOOKUP("#" &amp; REPLACE(M$41, 2, 1, "") &amp; REPLACE($A56, 1, 1, ""), Undocumented!$B:$F, 5, FALSE) + 4, ""), VLOOKUP("#DD" &amp; REPLACE(M$41, 2, 1, "") &amp; REPLACE($A56, 1, 1, ""), Undocumented!$B:$F, 2, FALSE) &amp; CHAR(13) &amp; CHAR(10) &amp; VLOOKUP("#DD" &amp; REPLACE(M$41, 2, 1, "") &amp; REPLACE($A56, 1, 1, ""), Undocumented!$B:$F, 4, FALSE) &amp; IF(VLOOKUP("#DD" &amp; REPLACE(M$41, 2, 1, "") &amp; REPLACE($A56, 1, 1, ""), Undocumented!$B:$F, 4, FALSE) &lt;&gt; VLOOKUP("#DD" &amp; REPLACE(M$41, 2, 1, "") &amp; REPLACE($A56, 1, 1, ""), Undocumented!$B:$F, 5, FALSE), " / " &amp; VLOOKUP("#DD" &amp; REPLACE(M$41, 2, 1, "") &amp; REPLACE($A56, 1, 1, ""), Undocumented!$B:$F, 5, FALSE), ""))</f>
        <v>CP (IX + d)_x000D_
19</v>
      </c>
      <c r="N56" s="49" t="str">
        <f>IF(ISERROR(VLOOKUP("#DD" &amp; REPLACE(N$41, 2, 1, "") &amp; REPLACE($A56, 1, 1, ""), Undocumented!$B:$F, 2, FALSE)), VLOOKUP("#" &amp; REPLACE(N$41, 2, 1, "") &amp; REPLACE($A56, 1, 1, ""), Undocumented!$B:$F, 2, FALSE) &amp; CHAR(13) &amp; CHAR(10) &amp; VLOOKUP("#" &amp; REPLACE(N$41, 2, 1, "") &amp; REPLACE($A56, 1, 1, ""), Undocumented!$B:$F, 4, FALSE) + 4 &amp; IF(VLOOKUP("#" &amp; REPLACE(N$41, 2, 1, "") &amp; REPLACE($A56, 1, 1, ""), Undocumented!$B:$F, 4, FALSE) &lt;&gt; VLOOKUP("#" &amp; REPLACE(N$41, 2, 1, "") &amp; REPLACE($A56, 1, 1, ""), Undocumented!$B:$F, 5, FALSE), " / " &amp; VLOOKUP("#" &amp; REPLACE(N$41, 2, 1, "") &amp; REPLACE($A56, 1, 1, ""), Undocumented!$B:$F, 5, FALSE) + 4, ""), VLOOKUP("#DD" &amp; REPLACE(N$41, 2, 1, "") &amp; REPLACE($A56, 1, 1, ""), Undocumented!$B:$F, 2, FALSE) &amp; CHAR(13) &amp; CHAR(10) &amp; VLOOKUP("#DD" &amp; REPLACE(N$41, 2, 1, "") &amp; REPLACE($A56, 1, 1, ""), Undocumented!$B:$F, 4, FALSE) &amp; IF(VLOOKUP("#DD" &amp; REPLACE(N$41, 2, 1, "") &amp; REPLACE($A56, 1, 1, ""), Undocumented!$B:$F, 4, FALSE) &lt;&gt; VLOOKUP("#DD" &amp; REPLACE(N$41, 2, 1, "") &amp; REPLACE($A56, 1, 1, ""), Undocumented!$B:$F, 5, FALSE), " / " &amp; VLOOKUP("#DD" &amp; REPLACE(N$41, 2, 1, "") &amp; REPLACE($A56, 1, 1, ""), Undocumented!$B:$F, 5, FALSE), ""))</f>
        <v>ADC A, n_x000D_
11</v>
      </c>
      <c r="O56" s="49" t="str">
        <f>IF(ISERROR(VLOOKUP("#DD" &amp; REPLACE(O$41, 2, 1, "") &amp; REPLACE($A56, 1, 1, ""), Undocumented!$B:$F, 2, FALSE)), VLOOKUP("#" &amp; REPLACE(O$41, 2, 1, "") &amp; REPLACE($A56, 1, 1, ""), Undocumented!$B:$F, 2, FALSE) &amp; CHAR(13) &amp; CHAR(10) &amp; VLOOKUP("#" &amp; REPLACE(O$41, 2, 1, "") &amp; REPLACE($A56, 1, 1, ""), Undocumented!$B:$F, 4, FALSE) + 4 &amp; IF(VLOOKUP("#" &amp; REPLACE(O$41, 2, 1, "") &amp; REPLACE($A56, 1, 1, ""), Undocumented!$B:$F, 4, FALSE) &lt;&gt; VLOOKUP("#" &amp; REPLACE(O$41, 2, 1, "") &amp; REPLACE($A56, 1, 1, ""), Undocumented!$B:$F, 5, FALSE), " / " &amp; VLOOKUP("#" &amp; REPLACE(O$41, 2, 1, "") &amp; REPLACE($A56, 1, 1, ""), Undocumented!$B:$F, 5, FALSE) + 4, ""), VLOOKUP("#DD" &amp; REPLACE(O$41, 2, 1, "") &amp; REPLACE($A56, 1, 1, ""), Undocumented!$B:$F, 2, FALSE) &amp; CHAR(13) &amp; CHAR(10) &amp; VLOOKUP("#DD" &amp; REPLACE(O$41, 2, 1, "") &amp; REPLACE($A56, 1, 1, ""), Undocumented!$B:$F, 4, FALSE) &amp; IF(VLOOKUP("#DD" &amp; REPLACE(O$41, 2, 1, "") &amp; REPLACE($A56, 1, 1, ""), Undocumented!$B:$F, 4, FALSE) &lt;&gt; VLOOKUP("#DD" &amp; REPLACE(O$41, 2, 1, "") &amp; REPLACE($A56, 1, 1, ""), Undocumented!$B:$F, 5, FALSE), " / " &amp; VLOOKUP("#DD" &amp; REPLACE(O$41, 2, 1, "") &amp; REPLACE($A56, 1, 1, ""), Undocumented!$B:$F, 5, FALSE), ""))</f>
        <v>SBC A, n_x000D_
11</v>
      </c>
      <c r="P56" s="49" t="str">
        <f>IF(ISERROR(VLOOKUP("#DD" &amp; REPLACE(P$41, 2, 1, "") &amp; REPLACE($A56, 1, 1, ""), Undocumented!$B:$F, 2, FALSE)), VLOOKUP("#" &amp; REPLACE(P$41, 2, 1, "") &amp; REPLACE($A56, 1, 1, ""), Undocumented!$B:$F, 2, FALSE) &amp; CHAR(13) &amp; CHAR(10) &amp; VLOOKUP("#" &amp; REPLACE(P$41, 2, 1, "") &amp; REPLACE($A56, 1, 1, ""), Undocumented!$B:$F, 4, FALSE) + 4 &amp; IF(VLOOKUP("#" &amp; REPLACE(P$41, 2, 1, "") &amp; REPLACE($A56, 1, 1, ""), Undocumented!$B:$F, 4, FALSE) &lt;&gt; VLOOKUP("#" &amp; REPLACE(P$41, 2, 1, "") &amp; REPLACE($A56, 1, 1, ""), Undocumented!$B:$F, 5, FALSE), " / " &amp; VLOOKUP("#" &amp; REPLACE(P$41, 2, 1, "") &amp; REPLACE($A56, 1, 1, ""), Undocumented!$B:$F, 5, FALSE) + 4, ""), VLOOKUP("#DD" &amp; REPLACE(P$41, 2, 1, "") &amp; REPLACE($A56, 1, 1, ""), Undocumented!$B:$F, 2, FALSE) &amp; CHAR(13) &amp; CHAR(10) &amp; VLOOKUP("#DD" &amp; REPLACE(P$41, 2, 1, "") &amp; REPLACE($A56, 1, 1, ""), Undocumented!$B:$F, 4, FALSE) &amp; IF(VLOOKUP("#DD" &amp; REPLACE(P$41, 2, 1, "") &amp; REPLACE($A56, 1, 1, ""), Undocumented!$B:$F, 4, FALSE) &lt;&gt; VLOOKUP("#DD" &amp; REPLACE(P$41, 2, 1, "") &amp; REPLACE($A56, 1, 1, ""), Undocumented!$B:$F, 5, FALSE), " / " &amp; VLOOKUP("#DD" &amp; REPLACE(P$41, 2, 1, "") &amp; REPLACE($A56, 1, 1, ""), Undocumented!$B:$F, 5, FALSE), ""))</f>
        <v>XOR n_x000D_
11</v>
      </c>
      <c r="Q56" s="51" t="str">
        <f>IF(ISERROR(VLOOKUP("#DD" &amp; REPLACE(Q$41, 2, 1, "") &amp; REPLACE($A56, 1, 1, ""), Undocumented!$B:$F, 2, FALSE)), VLOOKUP("#" &amp; REPLACE(Q$41, 2, 1, "") &amp; REPLACE($A56, 1, 1, ""), Undocumented!$B:$F, 2, FALSE) &amp; CHAR(13) &amp; CHAR(10) &amp; VLOOKUP("#" &amp; REPLACE(Q$41, 2, 1, "") &amp; REPLACE($A56, 1, 1, ""), Undocumented!$B:$F, 4, FALSE) + 4 &amp; IF(VLOOKUP("#" &amp; REPLACE(Q$41, 2, 1, "") &amp; REPLACE($A56, 1, 1, ""), Undocumented!$B:$F, 4, FALSE) &lt;&gt; VLOOKUP("#" &amp; REPLACE(Q$41, 2, 1, "") &amp; REPLACE($A56, 1, 1, ""), Undocumented!$B:$F, 5, FALSE), " / " &amp; VLOOKUP("#" &amp; REPLACE(Q$41, 2, 1, "") &amp; REPLACE($A56, 1, 1, ""), Undocumented!$B:$F, 5, FALSE) + 4, ""), VLOOKUP("#DD" &amp; REPLACE(Q$41, 2, 1, "") &amp; REPLACE($A56, 1, 1, ""), Undocumented!$B:$F, 2, FALSE) &amp; CHAR(13) &amp; CHAR(10) &amp; VLOOKUP("#DD" &amp; REPLACE(Q$41, 2, 1, "") &amp; REPLACE($A56, 1, 1, ""), Undocumented!$B:$F, 4, FALSE) &amp; IF(VLOOKUP("#DD" &amp; REPLACE(Q$41, 2, 1, "") &amp; REPLACE($A56, 1, 1, ""), Undocumented!$B:$F, 4, FALSE) &lt;&gt; VLOOKUP("#DD" &amp; REPLACE(Q$41, 2, 1, "") &amp; REPLACE($A56, 1, 1, ""), Undocumented!$B:$F, 5, FALSE), " / " &amp; VLOOKUP("#DD" &amp; REPLACE(Q$41, 2, 1, "") &amp; REPLACE($A56, 1, 1, ""), Undocumented!$B:$F, 5, FALSE), ""))</f>
        <v>CP n_x000D_
11</v>
      </c>
      <c r="S56" s="6">
        <v>11</v>
      </c>
      <c r="T56" s="6">
        <v>11</v>
      </c>
      <c r="U56" s="6">
        <v>11</v>
      </c>
      <c r="V56" s="6">
        <v>11</v>
      </c>
      <c r="W56" s="6" t="s">
        <v>106</v>
      </c>
      <c r="X56" s="6" t="s">
        <v>106</v>
      </c>
      <c r="Y56" s="6" t="s">
        <v>106</v>
      </c>
      <c r="Z56" s="6" t="s">
        <v>106</v>
      </c>
      <c r="AA56" s="6" t="s">
        <v>106</v>
      </c>
      <c r="AB56" s="6" t="s">
        <v>106</v>
      </c>
      <c r="AC56" s="6" t="s">
        <v>106</v>
      </c>
      <c r="AD56" s="6" t="s">
        <v>106</v>
      </c>
      <c r="AE56" s="6">
        <v>11</v>
      </c>
      <c r="AF56" s="6">
        <v>11</v>
      </c>
      <c r="AG56" s="6">
        <v>11</v>
      </c>
      <c r="AH56" s="6">
        <v>11</v>
      </c>
      <c r="AI56" s="6" t="str">
        <f t="shared" si="2"/>
        <v>{ 11, 11, 11, 11, 19, 19, 19, 19, 19, 19, 19, 19, 11, 11, 11, 11},</v>
      </c>
    </row>
    <row r="57" spans="1:35" ht="26.25" thickBot="1">
      <c r="A57" s="10" t="s">
        <v>5223</v>
      </c>
      <c r="B57" s="52" t="str">
        <f>IF(ISERROR(VLOOKUP("#DD" &amp; REPLACE(B$41, 2, 1, "") &amp; REPLACE($A57, 1, 1, ""), Undocumented!$B:$F, 2, FALSE)), VLOOKUP("#" &amp; REPLACE(B$41, 2, 1, "") &amp; REPLACE($A57, 1, 1, ""), Undocumented!$B:$F, 2, FALSE) &amp; CHAR(13) &amp; CHAR(10) &amp; VLOOKUP("#" &amp; REPLACE(B$41, 2, 1, "") &amp; REPLACE($A57, 1, 1, ""), Undocumented!$B:$F, 4, FALSE) + 4 &amp; IF(VLOOKUP("#" &amp; REPLACE(B$41, 2, 1, "") &amp; REPLACE($A57, 1, 1, ""), Undocumented!$B:$F, 4, FALSE) &lt;&gt; VLOOKUP("#" &amp; REPLACE(B$41, 2, 1, "") &amp; REPLACE($A57, 1, 1, ""), Undocumented!$B:$F, 5, FALSE), " / " &amp; VLOOKUP("#" &amp; REPLACE(B$41, 2, 1, "") &amp; REPLACE($A57, 1, 1, ""), Undocumented!$B:$F, 5, FALSE) + 4, ""), VLOOKUP("#DD" &amp; REPLACE(B$41, 2, 1, "") &amp; REPLACE($A57, 1, 1, ""), Undocumented!$B:$F, 2, FALSE) &amp; CHAR(13) &amp; CHAR(10) &amp; VLOOKUP("#DD" &amp; REPLACE(B$41, 2, 1, "") &amp; REPLACE($A57, 1, 1, ""), Undocumented!$B:$F, 4, FALSE) &amp; IF(VLOOKUP("#DD" &amp; REPLACE(B$41, 2, 1, "") &amp; REPLACE($A57, 1, 1, ""), Undocumented!$B:$F, 4, FALSE) &lt;&gt; VLOOKUP("#DD" &amp; REPLACE(B$41, 2, 1, "") &amp; REPLACE($A57, 1, 1, ""), Undocumented!$B:$F, 5, FALSE), " / " &amp; VLOOKUP("#DD" &amp; REPLACE(B$41, 2, 1, "") &amp; REPLACE($A57, 1, 1, ""), Undocumented!$B:$F, 5, FALSE), ""))</f>
        <v>RRCA_x000D_
8</v>
      </c>
      <c r="C57" s="53" t="str">
        <f>IF(ISERROR(VLOOKUP("#DD" &amp; REPLACE(C$41, 2, 1, "") &amp; REPLACE($A57, 1, 1, ""), Undocumented!$B:$F, 2, FALSE)), VLOOKUP("#" &amp; REPLACE(C$41, 2, 1, "") &amp; REPLACE($A57, 1, 1, ""), Undocumented!$B:$F, 2, FALSE) &amp; CHAR(13) &amp; CHAR(10) &amp; VLOOKUP("#" &amp; REPLACE(C$41, 2, 1, "") &amp; REPLACE($A57, 1, 1, ""), Undocumented!$B:$F, 4, FALSE) + 4 &amp; IF(VLOOKUP("#" &amp; REPLACE(C$41, 2, 1, "") &amp; REPLACE($A57, 1, 1, ""), Undocumented!$B:$F, 4, FALSE) &lt;&gt; VLOOKUP("#" &amp; REPLACE(C$41, 2, 1, "") &amp; REPLACE($A57, 1, 1, ""), Undocumented!$B:$F, 5, FALSE), " / " &amp; VLOOKUP("#" &amp; REPLACE(C$41, 2, 1, "") &amp; REPLACE($A57, 1, 1, ""), Undocumented!$B:$F, 5, FALSE) + 4, ""), VLOOKUP("#DD" &amp; REPLACE(C$41, 2, 1, "") &amp; REPLACE($A57, 1, 1, ""), Undocumented!$B:$F, 2, FALSE) &amp; CHAR(13) &amp; CHAR(10) &amp; VLOOKUP("#DD" &amp; REPLACE(C$41, 2, 1, "") &amp; REPLACE($A57, 1, 1, ""), Undocumented!$B:$F, 4, FALSE) &amp; IF(VLOOKUP("#DD" &amp; REPLACE(C$41, 2, 1, "") &amp; REPLACE($A57, 1, 1, ""), Undocumented!$B:$F, 4, FALSE) &lt;&gt; VLOOKUP("#DD" &amp; REPLACE(C$41, 2, 1, "") &amp; REPLACE($A57, 1, 1, ""), Undocumented!$B:$F, 5, FALSE), " / " &amp; VLOOKUP("#DD" &amp; REPLACE(C$41, 2, 1, "") &amp; REPLACE($A57, 1, 1, ""), Undocumented!$B:$F, 5, FALSE), ""))</f>
        <v>RRA_x000D_
8</v>
      </c>
      <c r="D57" s="53" t="str">
        <f>IF(ISERROR(VLOOKUP("#DD" &amp; REPLACE(D$41, 2, 1, "") &amp; REPLACE($A57, 1, 1, ""), Undocumented!$B:$F, 2, FALSE)), VLOOKUP("#" &amp; REPLACE(D$41, 2, 1, "") &amp; REPLACE($A57, 1, 1, ""), Undocumented!$B:$F, 2, FALSE) &amp; CHAR(13) &amp; CHAR(10) &amp; VLOOKUP("#" &amp; REPLACE(D$41, 2, 1, "") &amp; REPLACE($A57, 1, 1, ""), Undocumented!$B:$F, 4, FALSE) + 4 &amp; IF(VLOOKUP("#" &amp; REPLACE(D$41, 2, 1, "") &amp; REPLACE($A57, 1, 1, ""), Undocumented!$B:$F, 4, FALSE) &lt;&gt; VLOOKUP("#" &amp; REPLACE(D$41, 2, 1, "") &amp; REPLACE($A57, 1, 1, ""), Undocumented!$B:$F, 5, FALSE), " / " &amp; VLOOKUP("#" &amp; REPLACE(D$41, 2, 1, "") &amp; REPLACE($A57, 1, 1, ""), Undocumented!$B:$F, 5, FALSE) + 4, ""), VLOOKUP("#DD" &amp; REPLACE(D$41, 2, 1, "") &amp; REPLACE($A57, 1, 1, ""), Undocumented!$B:$F, 2, FALSE) &amp; CHAR(13) &amp; CHAR(10) &amp; VLOOKUP("#DD" &amp; REPLACE(D$41, 2, 1, "") &amp; REPLACE($A57, 1, 1, ""), Undocumented!$B:$F, 4, FALSE) &amp; IF(VLOOKUP("#DD" &amp; REPLACE(D$41, 2, 1, "") &amp; REPLACE($A57, 1, 1, ""), Undocumented!$B:$F, 4, FALSE) &lt;&gt; VLOOKUP("#DD" &amp; REPLACE(D$41, 2, 1, "") &amp; REPLACE($A57, 1, 1, ""), Undocumented!$B:$F, 5, FALSE), " / " &amp; VLOOKUP("#DD" &amp; REPLACE(D$41, 2, 1, "") &amp; REPLACE($A57, 1, 1, ""), Undocumented!$B:$F, 5, FALSE), ""))</f>
        <v>CPL_x000D_
8</v>
      </c>
      <c r="E57" s="53" t="str">
        <f>IF(ISERROR(VLOOKUP("#DD" &amp; REPLACE(E$41, 2, 1, "") &amp; REPLACE($A57, 1, 1, ""), Undocumented!$B:$F, 2, FALSE)), VLOOKUP("#" &amp; REPLACE(E$41, 2, 1, "") &amp; REPLACE($A57, 1, 1, ""), Undocumented!$B:$F, 2, FALSE) &amp; CHAR(13) &amp; CHAR(10) &amp; VLOOKUP("#" &amp; REPLACE(E$41, 2, 1, "") &amp; REPLACE($A57, 1, 1, ""), Undocumented!$B:$F, 4, FALSE) + 4 &amp; IF(VLOOKUP("#" &amp; REPLACE(E$41, 2, 1, "") &amp; REPLACE($A57, 1, 1, ""), Undocumented!$B:$F, 4, FALSE) &lt;&gt; VLOOKUP("#" &amp; REPLACE(E$41, 2, 1, "") &amp; REPLACE($A57, 1, 1, ""), Undocumented!$B:$F, 5, FALSE), " / " &amp; VLOOKUP("#" &amp; REPLACE(E$41, 2, 1, "") &amp; REPLACE($A57, 1, 1, ""), Undocumented!$B:$F, 5, FALSE) + 4, ""), VLOOKUP("#DD" &amp; REPLACE(E$41, 2, 1, "") &amp; REPLACE($A57, 1, 1, ""), Undocumented!$B:$F, 2, FALSE) &amp; CHAR(13) &amp; CHAR(10) &amp; VLOOKUP("#DD" &amp; REPLACE(E$41, 2, 1, "") &amp; REPLACE($A57, 1, 1, ""), Undocumented!$B:$F, 4, FALSE) &amp; IF(VLOOKUP("#DD" &amp; REPLACE(E$41, 2, 1, "") &amp; REPLACE($A57, 1, 1, ""), Undocumented!$B:$F, 4, FALSE) &lt;&gt; VLOOKUP("#DD" &amp; REPLACE(E$41, 2, 1, "") &amp; REPLACE($A57, 1, 1, ""), Undocumented!$B:$F, 5, FALSE), " / " &amp; VLOOKUP("#DD" &amp; REPLACE(E$41, 2, 1, "") &amp; REPLACE($A57, 1, 1, ""), Undocumented!$B:$F, 5, FALSE), ""))</f>
        <v>CCF_x000D_
8</v>
      </c>
      <c r="F57" s="53" t="str">
        <f>IF(ISERROR(VLOOKUP("#DD" &amp; REPLACE(F$41, 2, 1, "") &amp; REPLACE($A57, 1, 1, ""), Undocumented!$B:$F, 2, FALSE)), VLOOKUP("#" &amp; REPLACE(F$41, 2, 1, "") &amp; REPLACE($A57, 1, 1, ""), Undocumented!$B:$F, 2, FALSE) &amp; CHAR(13) &amp; CHAR(10) &amp; VLOOKUP("#" &amp; REPLACE(F$41, 2, 1, "") &amp; REPLACE($A57, 1, 1, ""), Undocumented!$B:$F, 4, FALSE) + 4 &amp; IF(VLOOKUP("#" &amp; REPLACE(F$41, 2, 1, "") &amp; REPLACE($A57, 1, 1, ""), Undocumented!$B:$F, 4, FALSE) &lt;&gt; VLOOKUP("#" &amp; REPLACE(F$41, 2, 1, "") &amp; REPLACE($A57, 1, 1, ""), Undocumented!$B:$F, 5, FALSE), " / " &amp; VLOOKUP("#" &amp; REPLACE(F$41, 2, 1, "") &amp; REPLACE($A57, 1, 1, ""), Undocumented!$B:$F, 5, FALSE) + 4, ""), VLOOKUP("#DD" &amp; REPLACE(F$41, 2, 1, "") &amp; REPLACE($A57, 1, 1, ""), Undocumented!$B:$F, 2, FALSE) &amp; CHAR(13) &amp; CHAR(10) &amp; VLOOKUP("#DD" &amp; REPLACE(F$41, 2, 1, "") &amp; REPLACE($A57, 1, 1, ""), Undocumented!$B:$F, 4, FALSE) &amp; IF(VLOOKUP("#DD" &amp; REPLACE(F$41, 2, 1, "") &amp; REPLACE($A57, 1, 1, ""), Undocumented!$B:$F, 4, FALSE) &lt;&gt; VLOOKUP("#DD" &amp; REPLACE(F$41, 2, 1, "") &amp; REPLACE($A57, 1, 1, ""), Undocumented!$B:$F, 5, FALSE), " / " &amp; VLOOKUP("#DD" &amp; REPLACE(F$41, 2, 1, "") &amp; REPLACE($A57, 1, 1, ""), Undocumented!$B:$F, 5, FALSE), ""))</f>
        <v>LD C, A_x000D_
8</v>
      </c>
      <c r="G57" s="53" t="str">
        <f>IF(ISERROR(VLOOKUP("#DD" &amp; REPLACE(G$41, 2, 1, "") &amp; REPLACE($A57, 1, 1, ""), Undocumented!$B:$F, 2, FALSE)), VLOOKUP("#" &amp; REPLACE(G$41, 2, 1, "") &amp; REPLACE($A57, 1, 1, ""), Undocumented!$B:$F, 2, FALSE) &amp; CHAR(13) &amp; CHAR(10) &amp; VLOOKUP("#" &amp; REPLACE(G$41, 2, 1, "") &amp; REPLACE($A57, 1, 1, ""), Undocumented!$B:$F, 4, FALSE) + 4 &amp; IF(VLOOKUP("#" &amp; REPLACE(G$41, 2, 1, "") &amp; REPLACE($A57, 1, 1, ""), Undocumented!$B:$F, 4, FALSE) &lt;&gt; VLOOKUP("#" &amp; REPLACE(G$41, 2, 1, "") &amp; REPLACE($A57, 1, 1, ""), Undocumented!$B:$F, 5, FALSE), " / " &amp; VLOOKUP("#" &amp; REPLACE(G$41, 2, 1, "") &amp; REPLACE($A57, 1, 1, ""), Undocumented!$B:$F, 5, FALSE) + 4, ""), VLOOKUP("#DD" &amp; REPLACE(G$41, 2, 1, "") &amp; REPLACE($A57, 1, 1, ""), Undocumented!$B:$F, 2, FALSE) &amp; CHAR(13) &amp; CHAR(10) &amp; VLOOKUP("#DD" &amp; REPLACE(G$41, 2, 1, "") &amp; REPLACE($A57, 1, 1, ""), Undocumented!$B:$F, 4, FALSE) &amp; IF(VLOOKUP("#DD" &amp; REPLACE(G$41, 2, 1, "") &amp; REPLACE($A57, 1, 1, ""), Undocumented!$B:$F, 4, FALSE) &lt;&gt; VLOOKUP("#DD" &amp; REPLACE(G$41, 2, 1, "") &amp; REPLACE($A57, 1, 1, ""), Undocumented!$B:$F, 5, FALSE), " / " &amp; VLOOKUP("#DD" &amp; REPLACE(G$41, 2, 1, "") &amp; REPLACE($A57, 1, 1, ""), Undocumented!$B:$F, 5, FALSE), ""))</f>
        <v>LD E, A_x000D_
8</v>
      </c>
      <c r="H57" s="69" t="str">
        <f>IF(ISERROR(VLOOKUP("#DD" &amp; REPLACE(H$41, 2, 1, "") &amp; REPLACE($A57, 1, 1, ""), Undocumented!$B:$F, 2, FALSE)), VLOOKUP("#" &amp; REPLACE(H$41, 2, 1, "") &amp; REPLACE($A57, 1, 1, ""), Undocumented!$B:$F, 2, FALSE) &amp; CHAR(13) &amp; CHAR(10) &amp; VLOOKUP("#" &amp; REPLACE(H$41, 2, 1, "") &amp; REPLACE($A57, 1, 1, ""), Undocumented!$B:$F, 4, FALSE) + 4 &amp; IF(VLOOKUP("#" &amp; REPLACE(H$41, 2, 1, "") &amp; REPLACE($A57, 1, 1, ""), Undocumented!$B:$F, 4, FALSE) &lt;&gt; VLOOKUP("#" &amp; REPLACE(H$41, 2, 1, "") &amp; REPLACE($A57, 1, 1, ""), Undocumented!$B:$F, 5, FALSE), " / " &amp; VLOOKUP("#" &amp; REPLACE(H$41, 2, 1, "") &amp; REPLACE($A57, 1, 1, ""), Undocumented!$B:$F, 5, FALSE) + 4, ""), VLOOKUP("#DD" &amp; REPLACE(H$41, 2, 1, "") &amp; REPLACE($A57, 1, 1, ""), Undocumented!$B:$F, 2, FALSE) &amp; CHAR(13) &amp; CHAR(10) &amp; VLOOKUP("#DD" &amp; REPLACE(H$41, 2, 1, "") &amp; REPLACE($A57, 1, 1, ""), Undocumented!$B:$F, 4, FALSE) &amp; IF(VLOOKUP("#DD" &amp; REPLACE(H$41, 2, 1, "") &amp; REPLACE($A57, 1, 1, ""), Undocumented!$B:$F, 4, FALSE) &lt;&gt; VLOOKUP("#DD" &amp; REPLACE(H$41, 2, 1, "") &amp; REPLACE($A57, 1, 1, ""), Undocumented!$B:$F, 5, FALSE), " / " &amp; VLOOKUP("#DD" &amp; REPLACE(H$41, 2, 1, "") &amp; REPLACE($A57, 1, 1, ""), Undocumented!$B:$F, 5, FALSE), ""))</f>
        <v>LD IXL, A_x000D_
8</v>
      </c>
      <c r="I57" s="53" t="str">
        <f>IF(ISERROR(VLOOKUP("#DD" &amp; REPLACE(I$41, 2, 1, "") &amp; REPLACE($A57, 1, 1, ""), Undocumented!$B:$F, 2, FALSE)), VLOOKUP("#" &amp; REPLACE(I$41, 2, 1, "") &amp; REPLACE($A57, 1, 1, ""), Undocumented!$B:$F, 2, FALSE) &amp; CHAR(13) &amp; CHAR(10) &amp; VLOOKUP("#" &amp; REPLACE(I$41, 2, 1, "") &amp; REPLACE($A57, 1, 1, ""), Undocumented!$B:$F, 4, FALSE) + 4 &amp; IF(VLOOKUP("#" &amp; REPLACE(I$41, 2, 1, "") &amp; REPLACE($A57, 1, 1, ""), Undocumented!$B:$F, 4, FALSE) &lt;&gt; VLOOKUP("#" &amp; REPLACE(I$41, 2, 1, "") &amp; REPLACE($A57, 1, 1, ""), Undocumented!$B:$F, 5, FALSE), " / " &amp; VLOOKUP("#" &amp; REPLACE(I$41, 2, 1, "") &amp; REPLACE($A57, 1, 1, ""), Undocumented!$B:$F, 5, FALSE) + 4, ""), VLOOKUP("#DD" &amp; REPLACE(I$41, 2, 1, "") &amp; REPLACE($A57, 1, 1, ""), Undocumented!$B:$F, 2, FALSE) &amp; CHAR(13) &amp; CHAR(10) &amp; VLOOKUP("#DD" &amp; REPLACE(I$41, 2, 1, "") &amp; REPLACE($A57, 1, 1, ""), Undocumented!$B:$F, 4, FALSE) &amp; IF(VLOOKUP("#DD" &amp; REPLACE(I$41, 2, 1, "") &amp; REPLACE($A57, 1, 1, ""), Undocumented!$B:$F, 4, FALSE) &lt;&gt; VLOOKUP("#DD" &amp; REPLACE(I$41, 2, 1, "") &amp; REPLACE($A57, 1, 1, ""), Undocumented!$B:$F, 5, FALSE), " / " &amp; VLOOKUP("#DD" &amp; REPLACE(I$41, 2, 1, "") &amp; REPLACE($A57, 1, 1, ""), Undocumented!$B:$F, 5, FALSE), ""))</f>
        <v>LD A, A_x000D_
8</v>
      </c>
      <c r="J57" s="53" t="str">
        <f>IF(ISERROR(VLOOKUP("#DD" &amp; REPLACE(J$41, 2, 1, "") &amp; REPLACE($A57, 1, 1, ""), Undocumented!$B:$F, 2, FALSE)), VLOOKUP("#" &amp; REPLACE(J$41, 2, 1, "") &amp; REPLACE($A57, 1, 1, ""), Undocumented!$B:$F, 2, FALSE) &amp; CHAR(13) &amp; CHAR(10) &amp; VLOOKUP("#" &amp; REPLACE(J$41, 2, 1, "") &amp; REPLACE($A57, 1, 1, ""), Undocumented!$B:$F, 4, FALSE) + 4 &amp; IF(VLOOKUP("#" &amp; REPLACE(J$41, 2, 1, "") &amp; REPLACE($A57, 1, 1, ""), Undocumented!$B:$F, 4, FALSE) &lt;&gt; VLOOKUP("#" &amp; REPLACE(J$41, 2, 1, "") &amp; REPLACE($A57, 1, 1, ""), Undocumented!$B:$F, 5, FALSE), " / " &amp; VLOOKUP("#" &amp; REPLACE(J$41, 2, 1, "") &amp; REPLACE($A57, 1, 1, ""), Undocumented!$B:$F, 5, FALSE) + 4, ""), VLOOKUP("#DD" &amp; REPLACE(J$41, 2, 1, "") &amp; REPLACE($A57, 1, 1, ""), Undocumented!$B:$F, 2, FALSE) &amp; CHAR(13) &amp; CHAR(10) &amp; VLOOKUP("#DD" &amp; REPLACE(J$41, 2, 1, "") &amp; REPLACE($A57, 1, 1, ""), Undocumented!$B:$F, 4, FALSE) &amp; IF(VLOOKUP("#DD" &amp; REPLACE(J$41, 2, 1, "") &amp; REPLACE($A57, 1, 1, ""), Undocumented!$B:$F, 4, FALSE) &lt;&gt; VLOOKUP("#DD" &amp; REPLACE(J$41, 2, 1, "") &amp; REPLACE($A57, 1, 1, ""), Undocumented!$B:$F, 5, FALSE), " / " &amp; VLOOKUP("#DD" &amp; REPLACE(J$41, 2, 1, "") &amp; REPLACE($A57, 1, 1, ""), Undocumented!$B:$F, 5, FALSE), ""))</f>
        <v>ADC A, A_x000D_
8</v>
      </c>
      <c r="K57" s="53" t="str">
        <f>IF(ISERROR(VLOOKUP("#DD" &amp; REPLACE(K$41, 2, 1, "") &amp; REPLACE($A57, 1, 1, ""), Undocumented!$B:$F, 2, FALSE)), VLOOKUP("#" &amp; REPLACE(K$41, 2, 1, "") &amp; REPLACE($A57, 1, 1, ""), Undocumented!$B:$F, 2, FALSE) &amp; CHAR(13) &amp; CHAR(10) &amp; VLOOKUP("#" &amp; REPLACE(K$41, 2, 1, "") &amp; REPLACE($A57, 1, 1, ""), Undocumented!$B:$F, 4, FALSE) + 4 &amp; IF(VLOOKUP("#" &amp; REPLACE(K$41, 2, 1, "") &amp; REPLACE($A57, 1, 1, ""), Undocumented!$B:$F, 4, FALSE) &lt;&gt; VLOOKUP("#" &amp; REPLACE(K$41, 2, 1, "") &amp; REPLACE($A57, 1, 1, ""), Undocumented!$B:$F, 5, FALSE), " / " &amp; VLOOKUP("#" &amp; REPLACE(K$41, 2, 1, "") &amp; REPLACE($A57, 1, 1, ""), Undocumented!$B:$F, 5, FALSE) + 4, ""), VLOOKUP("#DD" &amp; REPLACE(K$41, 2, 1, "") &amp; REPLACE($A57, 1, 1, ""), Undocumented!$B:$F, 2, FALSE) &amp; CHAR(13) &amp; CHAR(10) &amp; VLOOKUP("#DD" &amp; REPLACE(K$41, 2, 1, "") &amp; REPLACE($A57, 1, 1, ""), Undocumented!$B:$F, 4, FALSE) &amp; IF(VLOOKUP("#DD" &amp; REPLACE(K$41, 2, 1, "") &amp; REPLACE($A57, 1, 1, ""), Undocumented!$B:$F, 4, FALSE) &lt;&gt; VLOOKUP("#DD" &amp; REPLACE(K$41, 2, 1, "") &amp; REPLACE($A57, 1, 1, ""), Undocumented!$B:$F, 5, FALSE), " / " &amp; VLOOKUP("#DD" &amp; REPLACE(K$41, 2, 1, "") &amp; REPLACE($A57, 1, 1, ""), Undocumented!$B:$F, 5, FALSE), ""))</f>
        <v>SBC A, A_x000D_
8</v>
      </c>
      <c r="L57" s="53" t="str">
        <f>IF(ISERROR(VLOOKUP("#DD" &amp; REPLACE(L$41, 2, 1, "") &amp; REPLACE($A57, 1, 1, ""), Undocumented!$B:$F, 2, FALSE)), VLOOKUP("#" &amp; REPLACE(L$41, 2, 1, "") &amp; REPLACE($A57, 1, 1, ""), Undocumented!$B:$F, 2, FALSE) &amp; CHAR(13) &amp; CHAR(10) &amp; VLOOKUP("#" &amp; REPLACE(L$41, 2, 1, "") &amp; REPLACE($A57, 1, 1, ""), Undocumented!$B:$F, 4, FALSE) + 4 &amp; IF(VLOOKUP("#" &amp; REPLACE(L$41, 2, 1, "") &amp; REPLACE($A57, 1, 1, ""), Undocumented!$B:$F, 4, FALSE) &lt;&gt; VLOOKUP("#" &amp; REPLACE(L$41, 2, 1, "") &amp; REPLACE($A57, 1, 1, ""), Undocumented!$B:$F, 5, FALSE), " / " &amp; VLOOKUP("#" &amp; REPLACE(L$41, 2, 1, "") &amp; REPLACE($A57, 1, 1, ""), Undocumented!$B:$F, 5, FALSE) + 4, ""), VLOOKUP("#DD" &amp; REPLACE(L$41, 2, 1, "") &amp; REPLACE($A57, 1, 1, ""), Undocumented!$B:$F, 2, FALSE) &amp; CHAR(13) &amp; CHAR(10) &amp; VLOOKUP("#DD" &amp; REPLACE(L$41, 2, 1, "") &amp; REPLACE($A57, 1, 1, ""), Undocumented!$B:$F, 4, FALSE) &amp; IF(VLOOKUP("#DD" &amp; REPLACE(L$41, 2, 1, "") &amp; REPLACE($A57, 1, 1, ""), Undocumented!$B:$F, 4, FALSE) &lt;&gt; VLOOKUP("#DD" &amp; REPLACE(L$41, 2, 1, "") &amp; REPLACE($A57, 1, 1, ""), Undocumented!$B:$F, 5, FALSE), " / " &amp; VLOOKUP("#DD" &amp; REPLACE(L$41, 2, 1, "") &amp; REPLACE($A57, 1, 1, ""), Undocumented!$B:$F, 5, FALSE), ""))</f>
        <v>XOR A_x000D_
8</v>
      </c>
      <c r="M57" s="53" t="str">
        <f>IF(ISERROR(VLOOKUP("#DD" &amp; REPLACE(M$41, 2, 1, "") &amp; REPLACE($A57, 1, 1, ""), Undocumented!$B:$F, 2, FALSE)), VLOOKUP("#" &amp; REPLACE(M$41, 2, 1, "") &amp; REPLACE($A57, 1, 1, ""), Undocumented!$B:$F, 2, FALSE) &amp; CHAR(13) &amp; CHAR(10) &amp; VLOOKUP("#" &amp; REPLACE(M$41, 2, 1, "") &amp; REPLACE($A57, 1, 1, ""), Undocumented!$B:$F, 4, FALSE) + 4 &amp; IF(VLOOKUP("#" &amp; REPLACE(M$41, 2, 1, "") &amp; REPLACE($A57, 1, 1, ""), Undocumented!$B:$F, 4, FALSE) &lt;&gt; VLOOKUP("#" &amp; REPLACE(M$41, 2, 1, "") &amp; REPLACE($A57, 1, 1, ""), Undocumented!$B:$F, 5, FALSE), " / " &amp; VLOOKUP("#" &amp; REPLACE(M$41, 2, 1, "") &amp; REPLACE($A57, 1, 1, ""), Undocumented!$B:$F, 5, FALSE) + 4, ""), VLOOKUP("#DD" &amp; REPLACE(M$41, 2, 1, "") &amp; REPLACE($A57, 1, 1, ""), Undocumented!$B:$F, 2, FALSE) &amp; CHAR(13) &amp; CHAR(10) &amp; VLOOKUP("#DD" &amp; REPLACE(M$41, 2, 1, "") &amp; REPLACE($A57, 1, 1, ""), Undocumented!$B:$F, 4, FALSE) &amp; IF(VLOOKUP("#DD" &amp; REPLACE(M$41, 2, 1, "") &amp; REPLACE($A57, 1, 1, ""), Undocumented!$B:$F, 4, FALSE) &lt;&gt; VLOOKUP("#DD" &amp; REPLACE(M$41, 2, 1, "") &amp; REPLACE($A57, 1, 1, ""), Undocumented!$B:$F, 5, FALSE), " / " &amp; VLOOKUP("#DD" &amp; REPLACE(M$41, 2, 1, "") &amp; REPLACE($A57, 1, 1, ""), Undocumented!$B:$F, 5, FALSE), ""))</f>
        <v>CP A_x000D_
8</v>
      </c>
      <c r="N57" s="53" t="str">
        <f>IF(ISERROR(VLOOKUP("#DD" &amp; REPLACE(N$41, 2, 1, "") &amp; REPLACE($A57, 1, 1, ""), Undocumented!$B:$F, 2, FALSE)), VLOOKUP("#" &amp; REPLACE(N$41, 2, 1, "") &amp; REPLACE($A57, 1, 1, ""), Undocumented!$B:$F, 2, FALSE) &amp; CHAR(13) &amp; CHAR(10) &amp; VLOOKUP("#" &amp; REPLACE(N$41, 2, 1, "") &amp; REPLACE($A57, 1, 1, ""), Undocumented!$B:$F, 4, FALSE) + 4 &amp; IF(VLOOKUP("#" &amp; REPLACE(N$41, 2, 1, "") &amp; REPLACE($A57, 1, 1, ""), Undocumented!$B:$F, 4, FALSE) &lt;&gt; VLOOKUP("#" &amp; REPLACE(N$41, 2, 1, "") &amp; REPLACE($A57, 1, 1, ""), Undocumented!$B:$F, 5, FALSE), " / " &amp; VLOOKUP("#" &amp; REPLACE(N$41, 2, 1, "") &amp; REPLACE($A57, 1, 1, ""), Undocumented!$B:$F, 5, FALSE) + 4, ""), VLOOKUP("#DD" &amp; REPLACE(N$41, 2, 1, "") &amp; REPLACE($A57, 1, 1, ""), Undocumented!$B:$F, 2, FALSE) &amp; CHAR(13) &amp; CHAR(10) &amp; VLOOKUP("#DD" &amp; REPLACE(N$41, 2, 1, "") &amp; REPLACE($A57, 1, 1, ""), Undocumented!$B:$F, 4, FALSE) &amp; IF(VLOOKUP("#DD" &amp; REPLACE(N$41, 2, 1, "") &amp; REPLACE($A57, 1, 1, ""), Undocumented!$B:$F, 4, FALSE) &lt;&gt; VLOOKUP("#DD" &amp; REPLACE(N$41, 2, 1, "") &amp; REPLACE($A57, 1, 1, ""), Undocumented!$B:$F, 5, FALSE), " / " &amp; VLOOKUP("#DD" &amp; REPLACE(N$41, 2, 1, "") &amp; REPLACE($A57, 1, 1, ""), Undocumented!$B:$F, 5, FALSE), ""))</f>
        <v>RST 0x0008_x000D_
15</v>
      </c>
      <c r="O57" s="53" t="str">
        <f>IF(ISERROR(VLOOKUP("#DD" &amp; REPLACE(O$41, 2, 1, "") &amp; REPLACE($A57, 1, 1, ""), Undocumented!$B:$F, 2, FALSE)), VLOOKUP("#" &amp; REPLACE(O$41, 2, 1, "") &amp; REPLACE($A57, 1, 1, ""), Undocumented!$B:$F, 2, FALSE) &amp; CHAR(13) &amp; CHAR(10) &amp; VLOOKUP("#" &amp; REPLACE(O$41, 2, 1, "") &amp; REPLACE($A57, 1, 1, ""), Undocumented!$B:$F, 4, FALSE) + 4 &amp; IF(VLOOKUP("#" &amp; REPLACE(O$41, 2, 1, "") &amp; REPLACE($A57, 1, 1, ""), Undocumented!$B:$F, 4, FALSE) &lt;&gt; VLOOKUP("#" &amp; REPLACE(O$41, 2, 1, "") &amp; REPLACE($A57, 1, 1, ""), Undocumented!$B:$F, 5, FALSE), " / " &amp; VLOOKUP("#" &amp; REPLACE(O$41, 2, 1, "") &amp; REPLACE($A57, 1, 1, ""), Undocumented!$B:$F, 5, FALSE) + 4, ""), VLOOKUP("#DD" &amp; REPLACE(O$41, 2, 1, "") &amp; REPLACE($A57, 1, 1, ""), Undocumented!$B:$F, 2, FALSE) &amp; CHAR(13) &amp; CHAR(10) &amp; VLOOKUP("#DD" &amp; REPLACE(O$41, 2, 1, "") &amp; REPLACE($A57, 1, 1, ""), Undocumented!$B:$F, 4, FALSE) &amp; IF(VLOOKUP("#DD" &amp; REPLACE(O$41, 2, 1, "") &amp; REPLACE($A57, 1, 1, ""), Undocumented!$B:$F, 4, FALSE) &lt;&gt; VLOOKUP("#DD" &amp; REPLACE(O$41, 2, 1, "") &amp; REPLACE($A57, 1, 1, ""), Undocumented!$B:$F, 5, FALSE), " / " &amp; VLOOKUP("#DD" &amp; REPLACE(O$41, 2, 1, "") &amp; REPLACE($A57, 1, 1, ""), Undocumented!$B:$F, 5, FALSE), ""))</f>
        <v>RST 0x0018_x000D_
15</v>
      </c>
      <c r="P57" s="53" t="str">
        <f>IF(ISERROR(VLOOKUP("#DD" &amp; REPLACE(P$41, 2, 1, "") &amp; REPLACE($A57, 1, 1, ""), Undocumented!$B:$F, 2, FALSE)), VLOOKUP("#" &amp; REPLACE(P$41, 2, 1, "") &amp; REPLACE($A57, 1, 1, ""), Undocumented!$B:$F, 2, FALSE) &amp; CHAR(13) &amp; CHAR(10) &amp; VLOOKUP("#" &amp; REPLACE(P$41, 2, 1, "") &amp; REPLACE($A57, 1, 1, ""), Undocumented!$B:$F, 4, FALSE) + 4 &amp; IF(VLOOKUP("#" &amp; REPLACE(P$41, 2, 1, "") &amp; REPLACE($A57, 1, 1, ""), Undocumented!$B:$F, 4, FALSE) &lt;&gt; VLOOKUP("#" &amp; REPLACE(P$41, 2, 1, "") &amp; REPLACE($A57, 1, 1, ""), Undocumented!$B:$F, 5, FALSE), " / " &amp; VLOOKUP("#" &amp; REPLACE(P$41, 2, 1, "") &amp; REPLACE($A57, 1, 1, ""), Undocumented!$B:$F, 5, FALSE) + 4, ""), VLOOKUP("#DD" &amp; REPLACE(P$41, 2, 1, "") &amp; REPLACE($A57, 1, 1, ""), Undocumented!$B:$F, 2, FALSE) &amp; CHAR(13) &amp; CHAR(10) &amp; VLOOKUP("#DD" &amp; REPLACE(P$41, 2, 1, "") &amp; REPLACE($A57, 1, 1, ""), Undocumented!$B:$F, 4, FALSE) &amp; IF(VLOOKUP("#DD" &amp; REPLACE(P$41, 2, 1, "") &amp; REPLACE($A57, 1, 1, ""), Undocumented!$B:$F, 4, FALSE) &lt;&gt; VLOOKUP("#DD" &amp; REPLACE(P$41, 2, 1, "") &amp; REPLACE($A57, 1, 1, ""), Undocumented!$B:$F, 5, FALSE), " / " &amp; VLOOKUP("#DD" &amp; REPLACE(P$41, 2, 1, "") &amp; REPLACE($A57, 1, 1, ""), Undocumented!$B:$F, 5, FALSE), ""))</f>
        <v>RST 0x0028_x000D_
15</v>
      </c>
      <c r="Q57" s="54" t="str">
        <f>IF(ISERROR(VLOOKUP("#DD" &amp; REPLACE(Q$41, 2, 1, "") &amp; REPLACE($A57, 1, 1, ""), Undocumented!$B:$F, 2, FALSE)), VLOOKUP("#" &amp; REPLACE(Q$41, 2, 1, "") &amp; REPLACE($A57, 1, 1, ""), Undocumented!$B:$F, 2, FALSE) &amp; CHAR(13) &amp; CHAR(10) &amp; VLOOKUP("#" &amp; REPLACE(Q$41, 2, 1, "") &amp; REPLACE($A57, 1, 1, ""), Undocumented!$B:$F, 4, FALSE) + 4 &amp; IF(VLOOKUP("#" &amp; REPLACE(Q$41, 2, 1, "") &amp; REPLACE($A57, 1, 1, ""), Undocumented!$B:$F, 4, FALSE) &lt;&gt; VLOOKUP("#" &amp; REPLACE(Q$41, 2, 1, "") &amp; REPLACE($A57, 1, 1, ""), Undocumented!$B:$F, 5, FALSE), " / " &amp; VLOOKUP("#" &amp; REPLACE(Q$41, 2, 1, "") &amp; REPLACE($A57, 1, 1, ""), Undocumented!$B:$F, 5, FALSE) + 4, ""), VLOOKUP("#DD" &amp; REPLACE(Q$41, 2, 1, "") &amp; REPLACE($A57, 1, 1, ""), Undocumented!$B:$F, 2, FALSE) &amp; CHAR(13) &amp; CHAR(10) &amp; VLOOKUP("#DD" &amp; REPLACE(Q$41, 2, 1, "") &amp; REPLACE($A57, 1, 1, ""), Undocumented!$B:$F, 4, FALSE) &amp; IF(VLOOKUP("#DD" &amp; REPLACE(Q$41, 2, 1, "") &amp; REPLACE($A57, 1, 1, ""), Undocumented!$B:$F, 4, FALSE) &lt;&gt; VLOOKUP("#DD" &amp; REPLACE(Q$41, 2, 1, "") &amp; REPLACE($A57, 1, 1, ""), Undocumented!$B:$F, 5, FALSE), " / " &amp; VLOOKUP("#DD" &amp; REPLACE(Q$41, 2, 1, "") &amp; REPLACE($A57, 1, 1, ""), Undocumented!$B:$F, 5, FALSE), ""))</f>
        <v>RST 0x0038_x000D_
15</v>
      </c>
      <c r="S57" s="6">
        <v>8</v>
      </c>
      <c r="T57" s="6">
        <v>8</v>
      </c>
      <c r="U57" s="6">
        <v>8</v>
      </c>
      <c r="V57" s="6">
        <v>8</v>
      </c>
      <c r="W57" s="6">
        <v>8</v>
      </c>
      <c r="X57" s="6">
        <v>8</v>
      </c>
      <c r="Y57" s="6">
        <v>8</v>
      </c>
      <c r="Z57" s="6">
        <v>8</v>
      </c>
      <c r="AA57" s="6">
        <v>8</v>
      </c>
      <c r="AB57" s="6">
        <v>8</v>
      </c>
      <c r="AC57" s="6">
        <v>8</v>
      </c>
      <c r="AD57" s="6">
        <v>8</v>
      </c>
      <c r="AE57" s="6">
        <v>15</v>
      </c>
      <c r="AF57" s="6">
        <v>15</v>
      </c>
      <c r="AG57" s="6">
        <v>15</v>
      </c>
      <c r="AH57" s="6">
        <v>15</v>
      </c>
      <c r="AI57" s="6" t="str">
        <f t="shared" si="2"/>
        <v>{ 8, 8, 8, 8, 8, 8, 8, 8, 8, 8, 8, 8, 15, 15, 15, 15},</v>
      </c>
    </row>
    <row r="59" spans="1:35" ht="13.5" thickBot="1">
      <c r="B59" s="16" t="s">
        <v>5259</v>
      </c>
    </row>
    <row r="60" spans="1:35" ht="13.5" thickBot="1">
      <c r="B60" s="55" t="s">
        <v>5254</v>
      </c>
      <c r="C60" s="56" t="s">
        <v>5253</v>
      </c>
      <c r="D60" s="56" t="s">
        <v>5252</v>
      </c>
      <c r="E60" s="56" t="s">
        <v>5251</v>
      </c>
      <c r="F60" s="56" t="s">
        <v>5250</v>
      </c>
      <c r="G60" s="56" t="s">
        <v>5249</v>
      </c>
      <c r="H60" s="18" t="s">
        <v>5248</v>
      </c>
      <c r="I60" s="18" t="s">
        <v>5247</v>
      </c>
      <c r="J60" s="56" t="s">
        <v>5246</v>
      </c>
      <c r="K60" s="56" t="s">
        <v>5245</v>
      </c>
      <c r="L60" s="56" t="s">
        <v>5244</v>
      </c>
      <c r="M60" s="56" t="s">
        <v>5243</v>
      </c>
      <c r="N60" s="56" t="s">
        <v>5242</v>
      </c>
      <c r="O60" s="56" t="s">
        <v>5241</v>
      </c>
      <c r="P60" s="56" t="s">
        <v>5240</v>
      </c>
      <c r="Q60" s="57" t="s">
        <v>5239</v>
      </c>
    </row>
    <row r="61" spans="1:35" ht="25.5">
      <c r="A61" s="12" t="s">
        <v>5238</v>
      </c>
      <c r="B61" s="45" t="str">
        <f>IF(ISERROR(VLOOKUP("#FD" &amp; REPLACE(B$60, 2, 1, "") &amp; REPLACE($A61, 1, 1, ""), Undocumented!$B:$F, 2, FALSE)), VLOOKUP("#" &amp; REPLACE(B$60, 2, 1, "") &amp; REPLACE($A61, 1, 1, ""), Undocumented!$B:$F, 2, FALSE) &amp; CHAR(13) &amp; CHAR(10) &amp; VLOOKUP("#" &amp; REPLACE(B$60, 2, 1, "") &amp; REPLACE($A61, 1, 1, ""), Undocumented!$B:$F, 4, FALSE) + 4 &amp; IF(VLOOKUP("#" &amp; REPLACE(B$60, 2, 1, "") &amp; REPLACE($A61, 1, 1, ""), Undocumented!$B:$F, 4, FALSE) &lt;&gt; VLOOKUP("#" &amp; REPLACE(B$60, 2, 1, "") &amp; REPLACE($A61, 1, 1, ""), Undocumented!$B:$F, 5, FALSE), " / " &amp; VLOOKUP("#" &amp; REPLACE(B$60, 2, 1, "") &amp; REPLACE($A61, 1, 1, ""), Undocumented!$B:$F, 5, FALSE) + 4, ""), VLOOKUP("#FD" &amp; REPLACE(B$60, 2, 1, "") &amp; REPLACE($A61, 1, 1, ""), Undocumented!$B:$F, 2, FALSE) &amp; CHAR(13) &amp; CHAR(10) &amp; VLOOKUP("#FD" &amp; REPLACE(B$60, 2, 1, "") &amp; REPLACE($A61, 1, 1, ""), Undocumented!$B:$F, 4, FALSE) &amp; IF(VLOOKUP("#FD" &amp; REPLACE(B$60, 2, 1, "") &amp; REPLACE($A61, 1, 1, ""), Undocumented!$B:$F, 4, FALSE) &lt;&gt; VLOOKUP("#FD" &amp; REPLACE(B$60, 2, 1, "") &amp; REPLACE($A61, 1, 1, ""), Undocumented!$B:$F, 5, FALSE), " / " &amp; VLOOKUP("#FD" &amp; REPLACE(B$60, 2, 1, "") &amp; REPLACE($A61, 1, 1, ""), Undocumented!$B:$F, 5, FALSE), ""))</f>
        <v>NOP_x000D_
8</v>
      </c>
      <c r="C61" s="46" t="str">
        <f>IF(ISERROR(VLOOKUP("#FD" &amp; REPLACE(C$60, 2, 1, "") &amp; REPLACE($A61, 1, 1, ""), Undocumented!$B:$F, 2, FALSE)), VLOOKUP("#" &amp; REPLACE(C$60, 2, 1, "") &amp; REPLACE($A61, 1, 1, ""), Undocumented!$B:$F, 2, FALSE) &amp; CHAR(13) &amp; CHAR(10) &amp; VLOOKUP("#" &amp; REPLACE(C$60, 2, 1, "") &amp; REPLACE($A61, 1, 1, ""), Undocumented!$B:$F, 4, FALSE) + 4 &amp; IF(VLOOKUP("#" &amp; REPLACE(C$60, 2, 1, "") &amp; REPLACE($A61, 1, 1, ""), Undocumented!$B:$F, 4, FALSE) &lt;&gt; VLOOKUP("#" &amp; REPLACE(C$60, 2, 1, "") &amp; REPLACE($A61, 1, 1, ""), Undocumented!$B:$F, 5, FALSE), " / " &amp; VLOOKUP("#" &amp; REPLACE(C$60, 2, 1, "") &amp; REPLACE($A61, 1, 1, ""), Undocumented!$B:$F, 5, FALSE) + 4, ""), VLOOKUP("#FD" &amp; REPLACE(C$60, 2, 1, "") &amp; REPLACE($A61, 1, 1, ""), Undocumented!$B:$F, 2, FALSE) &amp; CHAR(13) &amp; CHAR(10) &amp; VLOOKUP("#FD" &amp; REPLACE(C$60, 2, 1, "") &amp; REPLACE($A61, 1, 1, ""), Undocumented!$B:$F, 4, FALSE) &amp; IF(VLOOKUP("#FD" &amp; REPLACE(C$60, 2, 1, "") &amp; REPLACE($A61, 1, 1, ""), Undocumented!$B:$F, 4, FALSE) &lt;&gt; VLOOKUP("#FD" &amp; REPLACE(C$60, 2, 1, "") &amp; REPLACE($A61, 1, 1, ""), Undocumented!$B:$F, 5, FALSE), " / " &amp; VLOOKUP("#FD" &amp; REPLACE(C$60, 2, 1, "") &amp; REPLACE($A61, 1, 1, ""), Undocumented!$B:$F, 5, FALSE), ""))</f>
        <v>DJNZ e_x000D_
17 / 12</v>
      </c>
      <c r="D61" s="46" t="str">
        <f>IF(ISERROR(VLOOKUP("#FD" &amp; REPLACE(D$60, 2, 1, "") &amp; REPLACE($A61, 1, 1, ""), Undocumented!$B:$F, 2, FALSE)), VLOOKUP("#" &amp; REPLACE(D$60, 2, 1, "") &amp; REPLACE($A61, 1, 1, ""), Undocumented!$B:$F, 2, FALSE) &amp; CHAR(13) &amp; CHAR(10) &amp; VLOOKUP("#" &amp; REPLACE(D$60, 2, 1, "") &amp; REPLACE($A61, 1, 1, ""), Undocumented!$B:$F, 4, FALSE) + 4 &amp; IF(VLOOKUP("#" &amp; REPLACE(D$60, 2, 1, "") &amp; REPLACE($A61, 1, 1, ""), Undocumented!$B:$F, 4, FALSE) &lt;&gt; VLOOKUP("#" &amp; REPLACE(D$60, 2, 1, "") &amp; REPLACE($A61, 1, 1, ""), Undocumented!$B:$F, 5, FALSE), " / " &amp; VLOOKUP("#" &amp; REPLACE(D$60, 2, 1, "") &amp; REPLACE($A61, 1, 1, ""), Undocumented!$B:$F, 5, FALSE) + 4, ""), VLOOKUP("#FD" &amp; REPLACE(D$60, 2, 1, "") &amp; REPLACE($A61, 1, 1, ""), Undocumented!$B:$F, 2, FALSE) &amp; CHAR(13) &amp; CHAR(10) &amp; VLOOKUP("#FD" &amp; REPLACE(D$60, 2, 1, "") &amp; REPLACE($A61, 1, 1, ""), Undocumented!$B:$F, 4, FALSE) &amp; IF(VLOOKUP("#FD" &amp; REPLACE(D$60, 2, 1, "") &amp; REPLACE($A61, 1, 1, ""), Undocumented!$B:$F, 4, FALSE) &lt;&gt; VLOOKUP("#FD" &amp; REPLACE(D$60, 2, 1, "") &amp; REPLACE($A61, 1, 1, ""), Undocumented!$B:$F, 5, FALSE), " / " &amp; VLOOKUP("#FD" &amp; REPLACE(D$60, 2, 1, "") &amp; REPLACE($A61, 1, 1, ""), Undocumented!$B:$F, 5, FALSE), ""))</f>
        <v>JR NZ, e_x000D_
16 / 11</v>
      </c>
      <c r="E61" s="46" t="str">
        <f>IF(ISERROR(VLOOKUP("#FD" &amp; REPLACE(E$60, 2, 1, "") &amp; REPLACE($A61, 1, 1, ""), Undocumented!$B:$F, 2, FALSE)), VLOOKUP("#" &amp; REPLACE(E$60, 2, 1, "") &amp; REPLACE($A61, 1, 1, ""), Undocumented!$B:$F, 2, FALSE) &amp; CHAR(13) &amp; CHAR(10) &amp; VLOOKUP("#" &amp; REPLACE(E$60, 2, 1, "") &amp; REPLACE($A61, 1, 1, ""), Undocumented!$B:$F, 4, FALSE) + 4 &amp; IF(VLOOKUP("#" &amp; REPLACE(E$60, 2, 1, "") &amp; REPLACE($A61, 1, 1, ""), Undocumented!$B:$F, 4, FALSE) &lt;&gt; VLOOKUP("#" &amp; REPLACE(E$60, 2, 1, "") &amp; REPLACE($A61, 1, 1, ""), Undocumented!$B:$F, 5, FALSE), " / " &amp; VLOOKUP("#" &amp; REPLACE(E$60, 2, 1, "") &amp; REPLACE($A61, 1, 1, ""), Undocumented!$B:$F, 5, FALSE) + 4, ""), VLOOKUP("#FD" &amp; REPLACE(E$60, 2, 1, "") &amp; REPLACE($A61, 1, 1, ""), Undocumented!$B:$F, 2, FALSE) &amp; CHAR(13) &amp; CHAR(10) &amp; VLOOKUP("#FD" &amp; REPLACE(E$60, 2, 1, "") &amp; REPLACE($A61, 1, 1, ""), Undocumented!$B:$F, 4, FALSE) &amp; IF(VLOOKUP("#FD" &amp; REPLACE(E$60, 2, 1, "") &amp; REPLACE($A61, 1, 1, ""), Undocumented!$B:$F, 4, FALSE) &lt;&gt; VLOOKUP("#FD" &amp; REPLACE(E$60, 2, 1, "") &amp; REPLACE($A61, 1, 1, ""), Undocumented!$B:$F, 5, FALSE), " / " &amp; VLOOKUP("#FD" &amp; REPLACE(E$60, 2, 1, "") &amp; REPLACE($A61, 1, 1, ""), Undocumented!$B:$F, 5, FALSE), ""))</f>
        <v>JR NC, e_x000D_
16 / 11</v>
      </c>
      <c r="F61" s="46" t="str">
        <f>IF(ISERROR(VLOOKUP("#FD" &amp; REPLACE(F$60, 2, 1, "") &amp; REPLACE($A61, 1, 1, ""), Undocumented!$B:$F, 2, FALSE)), VLOOKUP("#" &amp; REPLACE(F$60, 2, 1, "") &amp; REPLACE($A61, 1, 1, ""), Undocumented!$B:$F, 2, FALSE) &amp; CHAR(13) &amp; CHAR(10) &amp; VLOOKUP("#" &amp; REPLACE(F$60, 2, 1, "") &amp; REPLACE($A61, 1, 1, ""), Undocumented!$B:$F, 4, FALSE) + 4 &amp; IF(VLOOKUP("#" &amp; REPLACE(F$60, 2, 1, "") &amp; REPLACE($A61, 1, 1, ""), Undocumented!$B:$F, 4, FALSE) &lt;&gt; VLOOKUP("#" &amp; REPLACE(F$60, 2, 1, "") &amp; REPLACE($A61, 1, 1, ""), Undocumented!$B:$F, 5, FALSE), " / " &amp; VLOOKUP("#" &amp; REPLACE(F$60, 2, 1, "") &amp; REPLACE($A61, 1, 1, ""), Undocumented!$B:$F, 5, FALSE) + 4, ""), VLOOKUP("#FD" &amp; REPLACE(F$60, 2, 1, "") &amp; REPLACE($A61, 1, 1, ""), Undocumented!$B:$F, 2, FALSE) &amp; CHAR(13) &amp; CHAR(10) &amp; VLOOKUP("#FD" &amp; REPLACE(F$60, 2, 1, "") &amp; REPLACE($A61, 1, 1, ""), Undocumented!$B:$F, 4, FALSE) &amp; IF(VLOOKUP("#FD" &amp; REPLACE(F$60, 2, 1, "") &amp; REPLACE($A61, 1, 1, ""), Undocumented!$B:$F, 4, FALSE) &lt;&gt; VLOOKUP("#FD" &amp; REPLACE(F$60, 2, 1, "") &amp; REPLACE($A61, 1, 1, ""), Undocumented!$B:$F, 5, FALSE), " / " &amp; VLOOKUP("#FD" &amp; REPLACE(F$60, 2, 1, "") &amp; REPLACE($A61, 1, 1, ""), Undocumented!$B:$F, 5, FALSE), ""))</f>
        <v>LD B, B_x000D_
8</v>
      </c>
      <c r="G61" s="46" t="str">
        <f>IF(ISERROR(VLOOKUP("#FD" &amp; REPLACE(G$60, 2, 1, "") &amp; REPLACE($A61, 1, 1, ""), Undocumented!$B:$F, 2, FALSE)), VLOOKUP("#" &amp; REPLACE(G$60, 2, 1, "") &amp; REPLACE($A61, 1, 1, ""), Undocumented!$B:$F, 2, FALSE) &amp; CHAR(13) &amp; CHAR(10) &amp; VLOOKUP("#" &amp; REPLACE(G$60, 2, 1, "") &amp; REPLACE($A61, 1, 1, ""), Undocumented!$B:$F, 4, FALSE) + 4 &amp; IF(VLOOKUP("#" &amp; REPLACE(G$60, 2, 1, "") &amp; REPLACE($A61, 1, 1, ""), Undocumented!$B:$F, 4, FALSE) &lt;&gt; VLOOKUP("#" &amp; REPLACE(G$60, 2, 1, "") &amp; REPLACE($A61, 1, 1, ""), Undocumented!$B:$F, 5, FALSE), " / " &amp; VLOOKUP("#" &amp; REPLACE(G$60, 2, 1, "") &amp; REPLACE($A61, 1, 1, ""), Undocumented!$B:$F, 5, FALSE) + 4, ""), VLOOKUP("#FD" &amp; REPLACE(G$60, 2, 1, "") &amp; REPLACE($A61, 1, 1, ""), Undocumented!$B:$F, 2, FALSE) &amp; CHAR(13) &amp; CHAR(10) &amp; VLOOKUP("#FD" &amp; REPLACE(G$60, 2, 1, "") &amp; REPLACE($A61, 1, 1, ""), Undocumented!$B:$F, 4, FALSE) &amp; IF(VLOOKUP("#FD" &amp; REPLACE(G$60, 2, 1, "") &amp; REPLACE($A61, 1, 1, ""), Undocumented!$B:$F, 4, FALSE) &lt;&gt; VLOOKUP("#FD" &amp; REPLACE(G$60, 2, 1, "") &amp; REPLACE($A61, 1, 1, ""), Undocumented!$B:$F, 5, FALSE), " / " &amp; VLOOKUP("#FD" &amp; REPLACE(G$60, 2, 1, "") &amp; REPLACE($A61, 1, 1, ""), Undocumented!$B:$F, 5, FALSE), ""))</f>
        <v>LD D, B_x000D_
8</v>
      </c>
      <c r="H61" s="58" t="str">
        <f>IF(ISERROR(VLOOKUP("#FD" &amp; REPLACE(H$60, 2, 1, "") &amp; REPLACE($A61, 1, 1, ""), Undocumented!$B:$F, 2, FALSE)), VLOOKUP("#" &amp; REPLACE(H$60, 2, 1, "") &amp; REPLACE($A61, 1, 1, ""), Undocumented!$B:$F, 2, FALSE) &amp; CHAR(13) &amp; CHAR(10) &amp; VLOOKUP("#" &amp; REPLACE(H$60, 2, 1, "") &amp; REPLACE($A61, 1, 1, ""), Undocumented!$B:$F, 4, FALSE) + 4 &amp; IF(VLOOKUP("#" &amp; REPLACE(H$60, 2, 1, "") &amp; REPLACE($A61, 1, 1, ""), Undocumented!$B:$F, 4, FALSE) &lt;&gt; VLOOKUP("#" &amp; REPLACE(H$60, 2, 1, "") &amp; REPLACE($A61, 1, 1, ""), Undocumented!$B:$F, 5, FALSE), " / " &amp; VLOOKUP("#" &amp; REPLACE(H$60, 2, 1, "") &amp; REPLACE($A61, 1, 1, ""), Undocumented!$B:$F, 5, FALSE) + 4, ""), VLOOKUP("#FD" &amp; REPLACE(H$60, 2, 1, "") &amp; REPLACE($A61, 1, 1, ""), Undocumented!$B:$F, 2, FALSE) &amp; CHAR(13) &amp; CHAR(10) &amp; VLOOKUP("#FD" &amp; REPLACE(H$60, 2, 1, "") &amp; REPLACE($A61, 1, 1, ""), Undocumented!$B:$F, 4, FALSE) &amp; IF(VLOOKUP("#FD" &amp; REPLACE(H$60, 2, 1, "") &amp; REPLACE($A61, 1, 1, ""), Undocumented!$B:$F, 4, FALSE) &lt;&gt; VLOOKUP("#FD" &amp; REPLACE(H$60, 2, 1, "") &amp; REPLACE($A61, 1, 1, ""), Undocumented!$B:$F, 5, FALSE), " / " &amp; VLOOKUP("#FD" &amp; REPLACE(H$60, 2, 1, "") &amp; REPLACE($A61, 1, 1, ""), Undocumented!$B:$F, 5, FALSE), ""))</f>
        <v>LD IYH, B_x000D_
8</v>
      </c>
      <c r="I61" s="58" t="str">
        <f>IF(ISERROR(VLOOKUP("#FD" &amp; REPLACE(I$60, 2, 1, "") &amp; REPLACE($A61, 1, 1, ""), Undocumented!$B:$F, 2, FALSE)), VLOOKUP("#" &amp; REPLACE(I$60, 2, 1, "") &amp; REPLACE($A61, 1, 1, ""), Undocumented!$B:$F, 2, FALSE) &amp; CHAR(13) &amp; CHAR(10) &amp; VLOOKUP("#" &amp; REPLACE(I$60, 2, 1, "") &amp; REPLACE($A61, 1, 1, ""), Undocumented!$B:$F, 4, FALSE) + 4 &amp; IF(VLOOKUP("#" &amp; REPLACE(I$60, 2, 1, "") &amp; REPLACE($A61, 1, 1, ""), Undocumented!$B:$F, 4, FALSE) &lt;&gt; VLOOKUP("#" &amp; REPLACE(I$60, 2, 1, "") &amp; REPLACE($A61, 1, 1, ""), Undocumented!$B:$F, 5, FALSE), " / " &amp; VLOOKUP("#" &amp; REPLACE(I$60, 2, 1, "") &amp; REPLACE($A61, 1, 1, ""), Undocumented!$B:$F, 5, FALSE) + 4, ""), VLOOKUP("#FD" &amp; REPLACE(I$60, 2, 1, "") &amp; REPLACE($A61, 1, 1, ""), Undocumented!$B:$F, 2, FALSE) &amp; CHAR(13) &amp; CHAR(10) &amp; VLOOKUP("#FD" &amp; REPLACE(I$60, 2, 1, "") &amp; REPLACE($A61, 1, 1, ""), Undocumented!$B:$F, 4, FALSE) &amp; IF(VLOOKUP("#FD" &amp; REPLACE(I$60, 2, 1, "") &amp; REPLACE($A61, 1, 1, ""), Undocumented!$B:$F, 4, FALSE) &lt;&gt; VLOOKUP("#FD" &amp; REPLACE(I$60, 2, 1, "") &amp; REPLACE($A61, 1, 1, ""), Undocumented!$B:$F, 5, FALSE), " / " &amp; VLOOKUP("#FD" &amp; REPLACE(I$60, 2, 1, "") &amp; REPLACE($A61, 1, 1, ""), Undocumented!$B:$F, 5, FALSE), ""))</f>
        <v>LD (IY + d), B_x000D_
19</v>
      </c>
      <c r="J61" s="46" t="str">
        <f>IF(ISERROR(VLOOKUP("#FD" &amp; REPLACE(J$60, 2, 1, "") &amp; REPLACE($A61, 1, 1, ""), Undocumented!$B:$F, 2, FALSE)), VLOOKUP("#" &amp; REPLACE(J$60, 2, 1, "") &amp; REPLACE($A61, 1, 1, ""), Undocumented!$B:$F, 2, FALSE) &amp; CHAR(13) &amp; CHAR(10) &amp; VLOOKUP("#" &amp; REPLACE(J$60, 2, 1, "") &amp; REPLACE($A61, 1, 1, ""), Undocumented!$B:$F, 4, FALSE) + 4 &amp; IF(VLOOKUP("#" &amp; REPLACE(J$60, 2, 1, "") &amp; REPLACE($A61, 1, 1, ""), Undocumented!$B:$F, 4, FALSE) &lt;&gt; VLOOKUP("#" &amp; REPLACE(J$60, 2, 1, "") &amp; REPLACE($A61, 1, 1, ""), Undocumented!$B:$F, 5, FALSE), " / " &amp; VLOOKUP("#" &amp; REPLACE(J$60, 2, 1, "") &amp; REPLACE($A61, 1, 1, ""), Undocumented!$B:$F, 5, FALSE) + 4, ""), VLOOKUP("#FD" &amp; REPLACE(J$60, 2, 1, "") &amp; REPLACE($A61, 1, 1, ""), Undocumented!$B:$F, 2, FALSE) &amp; CHAR(13) &amp; CHAR(10) &amp; VLOOKUP("#FD" &amp; REPLACE(J$60, 2, 1, "") &amp; REPLACE($A61, 1, 1, ""), Undocumented!$B:$F, 4, FALSE) &amp; IF(VLOOKUP("#FD" &amp; REPLACE(J$60, 2, 1, "") &amp; REPLACE($A61, 1, 1, ""), Undocumented!$B:$F, 4, FALSE) &lt;&gt; VLOOKUP("#FD" &amp; REPLACE(J$60, 2, 1, "") &amp; REPLACE($A61, 1, 1, ""), Undocumented!$B:$F, 5, FALSE), " / " &amp; VLOOKUP("#FD" &amp; REPLACE(J$60, 2, 1, "") &amp; REPLACE($A61, 1, 1, ""), Undocumented!$B:$F, 5, FALSE), ""))</f>
        <v>ADD A, B_x000D_
8</v>
      </c>
      <c r="K61" s="46" t="str">
        <f>IF(ISERROR(VLOOKUP("#FD" &amp; REPLACE(K$60, 2, 1, "") &amp; REPLACE($A61, 1, 1, ""), Undocumented!$B:$F, 2, FALSE)), VLOOKUP("#" &amp; REPLACE(K$60, 2, 1, "") &amp; REPLACE($A61, 1, 1, ""), Undocumented!$B:$F, 2, FALSE) &amp; CHAR(13) &amp; CHAR(10) &amp; VLOOKUP("#" &amp; REPLACE(K$60, 2, 1, "") &amp; REPLACE($A61, 1, 1, ""), Undocumented!$B:$F, 4, FALSE) + 4 &amp; IF(VLOOKUP("#" &amp; REPLACE(K$60, 2, 1, "") &amp; REPLACE($A61, 1, 1, ""), Undocumented!$B:$F, 4, FALSE) &lt;&gt; VLOOKUP("#" &amp; REPLACE(K$60, 2, 1, "") &amp; REPLACE($A61, 1, 1, ""), Undocumented!$B:$F, 5, FALSE), " / " &amp; VLOOKUP("#" &amp; REPLACE(K$60, 2, 1, "") &amp; REPLACE($A61, 1, 1, ""), Undocumented!$B:$F, 5, FALSE) + 4, ""), VLOOKUP("#FD" &amp; REPLACE(K$60, 2, 1, "") &amp; REPLACE($A61, 1, 1, ""), Undocumented!$B:$F, 2, FALSE) &amp; CHAR(13) &amp; CHAR(10) &amp; VLOOKUP("#FD" &amp; REPLACE(K$60, 2, 1, "") &amp; REPLACE($A61, 1, 1, ""), Undocumented!$B:$F, 4, FALSE) &amp; IF(VLOOKUP("#FD" &amp; REPLACE(K$60, 2, 1, "") &amp; REPLACE($A61, 1, 1, ""), Undocumented!$B:$F, 4, FALSE) &lt;&gt; VLOOKUP("#FD" &amp; REPLACE(K$60, 2, 1, "") &amp; REPLACE($A61, 1, 1, ""), Undocumented!$B:$F, 5, FALSE), " / " &amp; VLOOKUP("#FD" &amp; REPLACE(K$60, 2, 1, "") &amp; REPLACE($A61, 1, 1, ""), Undocumented!$B:$F, 5, FALSE), ""))</f>
        <v>SUB B_x000D_
8</v>
      </c>
      <c r="L61" s="46" t="str">
        <f>IF(ISERROR(VLOOKUP("#FD" &amp; REPLACE(L$60, 2, 1, "") &amp; REPLACE($A61, 1, 1, ""), Undocumented!$B:$F, 2, FALSE)), VLOOKUP("#" &amp; REPLACE(L$60, 2, 1, "") &amp; REPLACE($A61, 1, 1, ""), Undocumented!$B:$F, 2, FALSE) &amp; CHAR(13) &amp; CHAR(10) &amp; VLOOKUP("#" &amp; REPLACE(L$60, 2, 1, "") &amp; REPLACE($A61, 1, 1, ""), Undocumented!$B:$F, 4, FALSE) + 4 &amp; IF(VLOOKUP("#" &amp; REPLACE(L$60, 2, 1, "") &amp; REPLACE($A61, 1, 1, ""), Undocumented!$B:$F, 4, FALSE) &lt;&gt; VLOOKUP("#" &amp; REPLACE(L$60, 2, 1, "") &amp; REPLACE($A61, 1, 1, ""), Undocumented!$B:$F, 5, FALSE), " / " &amp; VLOOKUP("#" &amp; REPLACE(L$60, 2, 1, "") &amp; REPLACE($A61, 1, 1, ""), Undocumented!$B:$F, 5, FALSE) + 4, ""), VLOOKUP("#FD" &amp; REPLACE(L$60, 2, 1, "") &amp; REPLACE($A61, 1, 1, ""), Undocumented!$B:$F, 2, FALSE) &amp; CHAR(13) &amp; CHAR(10) &amp; VLOOKUP("#FD" &amp; REPLACE(L$60, 2, 1, "") &amp; REPLACE($A61, 1, 1, ""), Undocumented!$B:$F, 4, FALSE) &amp; IF(VLOOKUP("#FD" &amp; REPLACE(L$60, 2, 1, "") &amp; REPLACE($A61, 1, 1, ""), Undocumented!$B:$F, 4, FALSE) &lt;&gt; VLOOKUP("#FD" &amp; REPLACE(L$60, 2, 1, "") &amp; REPLACE($A61, 1, 1, ""), Undocumented!$B:$F, 5, FALSE), " / " &amp; VLOOKUP("#FD" &amp; REPLACE(L$60, 2, 1, "") &amp; REPLACE($A61, 1, 1, ""), Undocumented!$B:$F, 5, FALSE), ""))</f>
        <v>AND B_x000D_
8</v>
      </c>
      <c r="M61" s="46" t="str">
        <f>IF(ISERROR(VLOOKUP("#FD" &amp; REPLACE(M$60, 2, 1, "") &amp; REPLACE($A61, 1, 1, ""), Undocumented!$B:$F, 2, FALSE)), VLOOKUP("#" &amp; REPLACE(M$60, 2, 1, "") &amp; REPLACE($A61, 1, 1, ""), Undocumented!$B:$F, 2, FALSE) &amp; CHAR(13) &amp; CHAR(10) &amp; VLOOKUP("#" &amp; REPLACE(M$60, 2, 1, "") &amp; REPLACE($A61, 1, 1, ""), Undocumented!$B:$F, 4, FALSE) + 4 &amp; IF(VLOOKUP("#" &amp; REPLACE(M$60, 2, 1, "") &amp; REPLACE($A61, 1, 1, ""), Undocumented!$B:$F, 4, FALSE) &lt;&gt; VLOOKUP("#" &amp; REPLACE(M$60, 2, 1, "") &amp; REPLACE($A61, 1, 1, ""), Undocumented!$B:$F, 5, FALSE), " / " &amp; VLOOKUP("#" &amp; REPLACE(M$60, 2, 1, "") &amp; REPLACE($A61, 1, 1, ""), Undocumented!$B:$F, 5, FALSE) + 4, ""), VLOOKUP("#FD" &amp; REPLACE(M$60, 2, 1, "") &amp; REPLACE($A61, 1, 1, ""), Undocumented!$B:$F, 2, FALSE) &amp; CHAR(13) &amp; CHAR(10) &amp; VLOOKUP("#FD" &amp; REPLACE(M$60, 2, 1, "") &amp; REPLACE($A61, 1, 1, ""), Undocumented!$B:$F, 4, FALSE) &amp; IF(VLOOKUP("#FD" &amp; REPLACE(M$60, 2, 1, "") &amp; REPLACE($A61, 1, 1, ""), Undocumented!$B:$F, 4, FALSE) &lt;&gt; VLOOKUP("#FD" &amp; REPLACE(M$60, 2, 1, "") &amp; REPLACE($A61, 1, 1, ""), Undocumented!$B:$F, 5, FALSE), " / " &amp; VLOOKUP("#FD" &amp; REPLACE(M$60, 2, 1, "") &amp; REPLACE($A61, 1, 1, ""), Undocumented!$B:$F, 5, FALSE), ""))</f>
        <v>OR B_x000D_
8</v>
      </c>
      <c r="N61" s="46" t="str">
        <f>IF(ISERROR(VLOOKUP("#FD" &amp; REPLACE(N$60, 2, 1, "") &amp; REPLACE($A61, 1, 1, ""), Undocumented!$B:$F, 2, FALSE)), VLOOKUP("#" &amp; REPLACE(N$60, 2, 1, "") &amp; REPLACE($A61, 1, 1, ""), Undocumented!$B:$F, 2, FALSE) &amp; CHAR(13) &amp; CHAR(10) &amp; VLOOKUP("#" &amp; REPLACE(N$60, 2, 1, "") &amp; REPLACE($A61, 1, 1, ""), Undocumented!$B:$F, 4, FALSE) + 4 &amp; IF(VLOOKUP("#" &amp; REPLACE(N$60, 2, 1, "") &amp; REPLACE($A61, 1, 1, ""), Undocumented!$B:$F, 4, FALSE) &lt;&gt; VLOOKUP("#" &amp; REPLACE(N$60, 2, 1, "") &amp; REPLACE($A61, 1, 1, ""), Undocumented!$B:$F, 5, FALSE), " / " &amp; VLOOKUP("#" &amp; REPLACE(N$60, 2, 1, "") &amp; REPLACE($A61, 1, 1, ""), Undocumented!$B:$F, 5, FALSE) + 4, ""), VLOOKUP("#FD" &amp; REPLACE(N$60, 2, 1, "") &amp; REPLACE($A61, 1, 1, ""), Undocumented!$B:$F, 2, FALSE) &amp; CHAR(13) &amp; CHAR(10) &amp; VLOOKUP("#FD" &amp; REPLACE(N$60, 2, 1, "") &amp; REPLACE($A61, 1, 1, ""), Undocumented!$B:$F, 4, FALSE) &amp; IF(VLOOKUP("#FD" &amp; REPLACE(N$60, 2, 1, "") &amp; REPLACE($A61, 1, 1, ""), Undocumented!$B:$F, 4, FALSE) &lt;&gt; VLOOKUP("#FD" &amp; REPLACE(N$60, 2, 1, "") &amp; REPLACE($A61, 1, 1, ""), Undocumented!$B:$F, 5, FALSE), " / " &amp; VLOOKUP("#FD" &amp; REPLACE(N$60, 2, 1, "") &amp; REPLACE($A61, 1, 1, ""), Undocumented!$B:$F, 5, FALSE), ""))</f>
        <v>RET NZ_x000D_
15 / 9</v>
      </c>
      <c r="O61" s="46" t="str">
        <f>IF(ISERROR(VLOOKUP("#FD" &amp; REPLACE(O$60, 2, 1, "") &amp; REPLACE($A61, 1, 1, ""), Undocumented!$B:$F, 2, FALSE)), VLOOKUP("#" &amp; REPLACE(O$60, 2, 1, "") &amp; REPLACE($A61, 1, 1, ""), Undocumented!$B:$F, 2, FALSE) &amp; CHAR(13) &amp; CHAR(10) &amp; VLOOKUP("#" &amp; REPLACE(O$60, 2, 1, "") &amp; REPLACE($A61, 1, 1, ""), Undocumented!$B:$F, 4, FALSE) + 4 &amp; IF(VLOOKUP("#" &amp; REPLACE(O$60, 2, 1, "") &amp; REPLACE($A61, 1, 1, ""), Undocumented!$B:$F, 4, FALSE) &lt;&gt; VLOOKUP("#" &amp; REPLACE(O$60, 2, 1, "") &amp; REPLACE($A61, 1, 1, ""), Undocumented!$B:$F, 5, FALSE), " / " &amp; VLOOKUP("#" &amp; REPLACE(O$60, 2, 1, "") &amp; REPLACE($A61, 1, 1, ""), Undocumented!$B:$F, 5, FALSE) + 4, ""), VLOOKUP("#FD" &amp; REPLACE(O$60, 2, 1, "") &amp; REPLACE($A61, 1, 1, ""), Undocumented!$B:$F, 2, FALSE) &amp; CHAR(13) &amp; CHAR(10) &amp; VLOOKUP("#FD" &amp; REPLACE(O$60, 2, 1, "") &amp; REPLACE($A61, 1, 1, ""), Undocumented!$B:$F, 4, FALSE) &amp; IF(VLOOKUP("#FD" &amp; REPLACE(O$60, 2, 1, "") &amp; REPLACE($A61, 1, 1, ""), Undocumented!$B:$F, 4, FALSE) &lt;&gt; VLOOKUP("#FD" &amp; REPLACE(O$60, 2, 1, "") &amp; REPLACE($A61, 1, 1, ""), Undocumented!$B:$F, 5, FALSE), " / " &amp; VLOOKUP("#FD" &amp; REPLACE(O$60, 2, 1, "") &amp; REPLACE($A61, 1, 1, ""), Undocumented!$B:$F, 5, FALSE), ""))</f>
        <v>RET NC_x000D_
15 / 9</v>
      </c>
      <c r="P61" s="46" t="str">
        <f>IF(ISERROR(VLOOKUP("#FD" &amp; REPLACE(P$60, 2, 1, "") &amp; REPLACE($A61, 1, 1, ""), Undocumented!$B:$F, 2, FALSE)), VLOOKUP("#" &amp; REPLACE(P$60, 2, 1, "") &amp; REPLACE($A61, 1, 1, ""), Undocumented!$B:$F, 2, FALSE) &amp; CHAR(13) &amp; CHAR(10) &amp; VLOOKUP("#" &amp; REPLACE(P$60, 2, 1, "") &amp; REPLACE($A61, 1, 1, ""), Undocumented!$B:$F, 4, FALSE) + 4 &amp; IF(VLOOKUP("#" &amp; REPLACE(P$60, 2, 1, "") &amp; REPLACE($A61, 1, 1, ""), Undocumented!$B:$F, 4, FALSE) &lt;&gt; VLOOKUP("#" &amp; REPLACE(P$60, 2, 1, "") &amp; REPLACE($A61, 1, 1, ""), Undocumented!$B:$F, 5, FALSE), " / " &amp; VLOOKUP("#" &amp; REPLACE(P$60, 2, 1, "") &amp; REPLACE($A61, 1, 1, ""), Undocumented!$B:$F, 5, FALSE) + 4, ""), VLOOKUP("#FD" &amp; REPLACE(P$60, 2, 1, "") &amp; REPLACE($A61, 1, 1, ""), Undocumented!$B:$F, 2, FALSE) &amp; CHAR(13) &amp; CHAR(10) &amp; VLOOKUP("#FD" &amp; REPLACE(P$60, 2, 1, "") &amp; REPLACE($A61, 1, 1, ""), Undocumented!$B:$F, 4, FALSE) &amp; IF(VLOOKUP("#FD" &amp; REPLACE(P$60, 2, 1, "") &amp; REPLACE($A61, 1, 1, ""), Undocumented!$B:$F, 4, FALSE) &lt;&gt; VLOOKUP("#FD" &amp; REPLACE(P$60, 2, 1, "") &amp; REPLACE($A61, 1, 1, ""), Undocumented!$B:$F, 5, FALSE), " / " &amp; VLOOKUP("#FD" &amp; REPLACE(P$60, 2, 1, "") &amp; REPLACE($A61, 1, 1, ""), Undocumented!$B:$F, 5, FALSE), ""))</f>
        <v>RET PO_x000D_
15 / 9</v>
      </c>
      <c r="Q61" s="47" t="str">
        <f>IF(ISERROR(VLOOKUP("#FD" &amp; REPLACE(Q$60, 2, 1, "") &amp; REPLACE($A61, 1, 1, ""), Undocumented!$B:$F, 2, FALSE)), VLOOKUP("#" &amp; REPLACE(Q$60, 2, 1, "") &amp; REPLACE($A61, 1, 1, ""), Undocumented!$B:$F, 2, FALSE) &amp; CHAR(13) &amp; CHAR(10) &amp; VLOOKUP("#" &amp; REPLACE(Q$60, 2, 1, "") &amp; REPLACE($A61, 1, 1, ""), Undocumented!$B:$F, 4, FALSE) + 4 &amp; IF(VLOOKUP("#" &amp; REPLACE(Q$60, 2, 1, "") &amp; REPLACE($A61, 1, 1, ""), Undocumented!$B:$F, 4, FALSE) &lt;&gt; VLOOKUP("#" &amp; REPLACE(Q$60, 2, 1, "") &amp; REPLACE($A61, 1, 1, ""), Undocumented!$B:$F, 5, FALSE), " / " &amp; VLOOKUP("#" &amp; REPLACE(Q$60, 2, 1, "") &amp; REPLACE($A61, 1, 1, ""), Undocumented!$B:$F, 5, FALSE) + 4, ""), VLOOKUP("#FD" &amp; REPLACE(Q$60, 2, 1, "") &amp; REPLACE($A61, 1, 1, ""), Undocumented!$B:$F, 2, FALSE) &amp; CHAR(13) &amp; CHAR(10) &amp; VLOOKUP("#FD" &amp; REPLACE(Q$60, 2, 1, "") &amp; REPLACE($A61, 1, 1, ""), Undocumented!$B:$F, 4, FALSE) &amp; IF(VLOOKUP("#FD" &amp; REPLACE(Q$60, 2, 1, "") &amp; REPLACE($A61, 1, 1, ""), Undocumented!$B:$F, 4, FALSE) &lt;&gt; VLOOKUP("#FD" &amp; REPLACE(Q$60, 2, 1, "") &amp; REPLACE($A61, 1, 1, ""), Undocumented!$B:$F, 5, FALSE), " / " &amp; VLOOKUP("#FD" &amp; REPLACE(Q$60, 2, 1, "") &amp; REPLACE($A61, 1, 1, ""), Undocumented!$B:$F, 5, FALSE), ""))</f>
        <v>RET P_x000D_
15 / 9</v>
      </c>
    </row>
    <row r="62" spans="1:35" ht="25.5">
      <c r="A62" s="11" t="s">
        <v>5237</v>
      </c>
      <c r="B62" s="48" t="str">
        <f>IF(ISERROR(VLOOKUP("#FD" &amp; REPLACE(B$60, 2, 1, "") &amp; REPLACE($A62, 1, 1, ""), Undocumented!$B:$F, 2, FALSE)), VLOOKUP("#" &amp; REPLACE(B$60, 2, 1, "") &amp; REPLACE($A62, 1, 1, ""), Undocumented!$B:$F, 2, FALSE) &amp; CHAR(13) &amp; CHAR(10) &amp; VLOOKUP("#" &amp; REPLACE(B$60, 2, 1, "") &amp; REPLACE($A62, 1, 1, ""), Undocumented!$B:$F, 4, FALSE) + 4 &amp; IF(VLOOKUP("#" &amp; REPLACE(B$60, 2, 1, "") &amp; REPLACE($A62, 1, 1, ""), Undocumented!$B:$F, 4, FALSE) &lt;&gt; VLOOKUP("#" &amp; REPLACE(B$60, 2, 1, "") &amp; REPLACE($A62, 1, 1, ""), Undocumented!$B:$F, 5, FALSE), " / " &amp; VLOOKUP("#" &amp; REPLACE(B$60, 2, 1, "") &amp; REPLACE($A62, 1, 1, ""), Undocumented!$B:$F, 5, FALSE) + 4, ""), VLOOKUP("#FD" &amp; REPLACE(B$60, 2, 1, "") &amp; REPLACE($A62, 1, 1, ""), Undocumented!$B:$F, 2, FALSE) &amp; CHAR(13) &amp; CHAR(10) &amp; VLOOKUP("#FD" &amp; REPLACE(B$60, 2, 1, "") &amp; REPLACE($A62, 1, 1, ""), Undocumented!$B:$F, 4, FALSE) &amp; IF(VLOOKUP("#FD" &amp; REPLACE(B$60, 2, 1, "") &amp; REPLACE($A62, 1, 1, ""), Undocumented!$B:$F, 4, FALSE) &lt;&gt; VLOOKUP("#FD" &amp; REPLACE(B$60, 2, 1, "") &amp; REPLACE($A62, 1, 1, ""), Undocumented!$B:$F, 5, FALSE), " / " &amp; VLOOKUP("#FD" &amp; REPLACE(B$60, 2, 1, "") &amp; REPLACE($A62, 1, 1, ""), Undocumented!$B:$F, 5, FALSE), ""))</f>
        <v>LD BC, nn_x000D_
14</v>
      </c>
      <c r="C62" s="49" t="str">
        <f>IF(ISERROR(VLOOKUP("#FD" &amp; REPLACE(C$60, 2, 1, "") &amp; REPLACE($A62, 1, 1, ""), Undocumented!$B:$F, 2, FALSE)), VLOOKUP("#" &amp; REPLACE(C$60, 2, 1, "") &amp; REPLACE($A62, 1, 1, ""), Undocumented!$B:$F, 2, FALSE) &amp; CHAR(13) &amp; CHAR(10) &amp; VLOOKUP("#" &amp; REPLACE(C$60, 2, 1, "") &amp; REPLACE($A62, 1, 1, ""), Undocumented!$B:$F, 4, FALSE) + 4 &amp; IF(VLOOKUP("#" &amp; REPLACE(C$60, 2, 1, "") &amp; REPLACE($A62, 1, 1, ""), Undocumented!$B:$F, 4, FALSE) &lt;&gt; VLOOKUP("#" &amp; REPLACE(C$60, 2, 1, "") &amp; REPLACE($A62, 1, 1, ""), Undocumented!$B:$F, 5, FALSE), " / " &amp; VLOOKUP("#" &amp; REPLACE(C$60, 2, 1, "") &amp; REPLACE($A62, 1, 1, ""), Undocumented!$B:$F, 5, FALSE) + 4, ""), VLOOKUP("#FD" &amp; REPLACE(C$60, 2, 1, "") &amp; REPLACE($A62, 1, 1, ""), Undocumented!$B:$F, 2, FALSE) &amp; CHAR(13) &amp; CHAR(10) &amp; VLOOKUP("#FD" &amp; REPLACE(C$60, 2, 1, "") &amp; REPLACE($A62, 1, 1, ""), Undocumented!$B:$F, 4, FALSE) &amp; IF(VLOOKUP("#FD" &amp; REPLACE(C$60, 2, 1, "") &amp; REPLACE($A62, 1, 1, ""), Undocumented!$B:$F, 4, FALSE) &lt;&gt; VLOOKUP("#FD" &amp; REPLACE(C$60, 2, 1, "") &amp; REPLACE($A62, 1, 1, ""), Undocumented!$B:$F, 5, FALSE), " / " &amp; VLOOKUP("#FD" &amp; REPLACE(C$60, 2, 1, "") &amp; REPLACE($A62, 1, 1, ""), Undocumented!$B:$F, 5, FALSE), ""))</f>
        <v>LD DE, nn_x000D_
14</v>
      </c>
      <c r="D62" s="59" t="str">
        <f>IF(ISERROR(VLOOKUP("#FD" &amp; REPLACE(D$60, 2, 1, "") &amp; REPLACE($A62, 1, 1, ""), Undocumented!$B:$F, 2, FALSE)), VLOOKUP("#" &amp; REPLACE(D$60, 2, 1, "") &amp; REPLACE($A62, 1, 1, ""), Undocumented!$B:$F, 2, FALSE) &amp; CHAR(13) &amp; CHAR(10) &amp; VLOOKUP("#" &amp; REPLACE(D$60, 2, 1, "") &amp; REPLACE($A62, 1, 1, ""), Undocumented!$B:$F, 4, FALSE) + 4 &amp; IF(VLOOKUP("#" &amp; REPLACE(D$60, 2, 1, "") &amp; REPLACE($A62, 1, 1, ""), Undocumented!$B:$F, 4, FALSE) &lt;&gt; VLOOKUP("#" &amp; REPLACE(D$60, 2, 1, "") &amp; REPLACE($A62, 1, 1, ""), Undocumented!$B:$F, 5, FALSE), " / " &amp; VLOOKUP("#" &amp; REPLACE(D$60, 2, 1, "") &amp; REPLACE($A62, 1, 1, ""), Undocumented!$B:$F, 5, FALSE) + 4, ""), VLOOKUP("#FD" &amp; REPLACE(D$60, 2, 1, "") &amp; REPLACE($A62, 1, 1, ""), Undocumented!$B:$F, 2, FALSE) &amp; CHAR(13) &amp; CHAR(10) &amp; VLOOKUP("#FD" &amp; REPLACE(D$60, 2, 1, "") &amp; REPLACE($A62, 1, 1, ""), Undocumented!$B:$F, 4, FALSE) &amp; IF(VLOOKUP("#FD" &amp; REPLACE(D$60, 2, 1, "") &amp; REPLACE($A62, 1, 1, ""), Undocumented!$B:$F, 4, FALSE) &lt;&gt; VLOOKUP("#FD" &amp; REPLACE(D$60, 2, 1, "") &amp; REPLACE($A62, 1, 1, ""), Undocumented!$B:$F, 5, FALSE), " / " &amp; VLOOKUP("#FD" &amp; REPLACE(D$60, 2, 1, "") &amp; REPLACE($A62, 1, 1, ""), Undocumented!$B:$F, 5, FALSE), ""))</f>
        <v>LD IY, nn_x000D_
14</v>
      </c>
      <c r="E62" s="49" t="str">
        <f>IF(ISERROR(VLOOKUP("#FD" &amp; REPLACE(E$60, 2, 1, "") &amp; REPLACE($A62, 1, 1, ""), Undocumented!$B:$F, 2, FALSE)), VLOOKUP("#" &amp; REPLACE(E$60, 2, 1, "") &amp; REPLACE($A62, 1, 1, ""), Undocumented!$B:$F, 2, FALSE) &amp; CHAR(13) &amp; CHAR(10) &amp; VLOOKUP("#" &amp; REPLACE(E$60, 2, 1, "") &amp; REPLACE($A62, 1, 1, ""), Undocumented!$B:$F, 4, FALSE) + 4 &amp; IF(VLOOKUP("#" &amp; REPLACE(E$60, 2, 1, "") &amp; REPLACE($A62, 1, 1, ""), Undocumented!$B:$F, 4, FALSE) &lt;&gt; VLOOKUP("#" &amp; REPLACE(E$60, 2, 1, "") &amp; REPLACE($A62, 1, 1, ""), Undocumented!$B:$F, 5, FALSE), " / " &amp; VLOOKUP("#" &amp; REPLACE(E$60, 2, 1, "") &amp; REPLACE($A62, 1, 1, ""), Undocumented!$B:$F, 5, FALSE) + 4, ""), VLOOKUP("#FD" &amp; REPLACE(E$60, 2, 1, "") &amp; REPLACE($A62, 1, 1, ""), Undocumented!$B:$F, 2, FALSE) &amp; CHAR(13) &amp; CHAR(10) &amp; VLOOKUP("#FD" &amp; REPLACE(E$60, 2, 1, "") &amp; REPLACE($A62, 1, 1, ""), Undocumented!$B:$F, 4, FALSE) &amp; IF(VLOOKUP("#FD" &amp; REPLACE(E$60, 2, 1, "") &amp; REPLACE($A62, 1, 1, ""), Undocumented!$B:$F, 4, FALSE) &lt;&gt; VLOOKUP("#FD" &amp; REPLACE(E$60, 2, 1, "") &amp; REPLACE($A62, 1, 1, ""), Undocumented!$B:$F, 5, FALSE), " / " &amp; VLOOKUP("#FD" &amp; REPLACE(E$60, 2, 1, "") &amp; REPLACE($A62, 1, 1, ""), Undocumented!$B:$F, 5, FALSE), ""))</f>
        <v>LD SP, nn_x000D_
14</v>
      </c>
      <c r="F62" s="49" t="str">
        <f>IF(ISERROR(VLOOKUP("#FD" &amp; REPLACE(F$60, 2, 1, "") &amp; REPLACE($A62, 1, 1, ""), Undocumented!$B:$F, 2, FALSE)), VLOOKUP("#" &amp; REPLACE(F$60, 2, 1, "") &amp; REPLACE($A62, 1, 1, ""), Undocumented!$B:$F, 2, FALSE) &amp; CHAR(13) &amp; CHAR(10) &amp; VLOOKUP("#" &amp; REPLACE(F$60, 2, 1, "") &amp; REPLACE($A62, 1, 1, ""), Undocumented!$B:$F, 4, FALSE) + 4 &amp; IF(VLOOKUP("#" &amp; REPLACE(F$60, 2, 1, "") &amp; REPLACE($A62, 1, 1, ""), Undocumented!$B:$F, 4, FALSE) &lt;&gt; VLOOKUP("#" &amp; REPLACE(F$60, 2, 1, "") &amp; REPLACE($A62, 1, 1, ""), Undocumented!$B:$F, 5, FALSE), " / " &amp; VLOOKUP("#" &amp; REPLACE(F$60, 2, 1, "") &amp; REPLACE($A62, 1, 1, ""), Undocumented!$B:$F, 5, FALSE) + 4, ""), VLOOKUP("#FD" &amp; REPLACE(F$60, 2, 1, "") &amp; REPLACE($A62, 1, 1, ""), Undocumented!$B:$F, 2, FALSE) &amp; CHAR(13) &amp; CHAR(10) &amp; VLOOKUP("#FD" &amp; REPLACE(F$60, 2, 1, "") &amp; REPLACE($A62, 1, 1, ""), Undocumented!$B:$F, 4, FALSE) &amp; IF(VLOOKUP("#FD" &amp; REPLACE(F$60, 2, 1, "") &amp; REPLACE($A62, 1, 1, ""), Undocumented!$B:$F, 4, FALSE) &lt;&gt; VLOOKUP("#FD" &amp; REPLACE(F$60, 2, 1, "") &amp; REPLACE($A62, 1, 1, ""), Undocumented!$B:$F, 5, FALSE), " / " &amp; VLOOKUP("#FD" &amp; REPLACE(F$60, 2, 1, "") &amp; REPLACE($A62, 1, 1, ""), Undocumented!$B:$F, 5, FALSE), ""))</f>
        <v>LD B, C_x000D_
8</v>
      </c>
      <c r="G62" s="49" t="str">
        <f>IF(ISERROR(VLOOKUP("#FD" &amp; REPLACE(G$60, 2, 1, "") &amp; REPLACE($A62, 1, 1, ""), Undocumented!$B:$F, 2, FALSE)), VLOOKUP("#" &amp; REPLACE(G$60, 2, 1, "") &amp; REPLACE($A62, 1, 1, ""), Undocumented!$B:$F, 2, FALSE) &amp; CHAR(13) &amp; CHAR(10) &amp; VLOOKUP("#" &amp; REPLACE(G$60, 2, 1, "") &amp; REPLACE($A62, 1, 1, ""), Undocumented!$B:$F, 4, FALSE) + 4 &amp; IF(VLOOKUP("#" &amp; REPLACE(G$60, 2, 1, "") &amp; REPLACE($A62, 1, 1, ""), Undocumented!$B:$F, 4, FALSE) &lt;&gt; VLOOKUP("#" &amp; REPLACE(G$60, 2, 1, "") &amp; REPLACE($A62, 1, 1, ""), Undocumented!$B:$F, 5, FALSE), " / " &amp; VLOOKUP("#" &amp; REPLACE(G$60, 2, 1, "") &amp; REPLACE($A62, 1, 1, ""), Undocumented!$B:$F, 5, FALSE) + 4, ""), VLOOKUP("#FD" &amp; REPLACE(G$60, 2, 1, "") &amp; REPLACE($A62, 1, 1, ""), Undocumented!$B:$F, 2, FALSE) &amp; CHAR(13) &amp; CHAR(10) &amp; VLOOKUP("#FD" &amp; REPLACE(G$60, 2, 1, "") &amp; REPLACE($A62, 1, 1, ""), Undocumented!$B:$F, 4, FALSE) &amp; IF(VLOOKUP("#FD" &amp; REPLACE(G$60, 2, 1, "") &amp; REPLACE($A62, 1, 1, ""), Undocumented!$B:$F, 4, FALSE) &lt;&gt; VLOOKUP("#FD" &amp; REPLACE(G$60, 2, 1, "") &amp; REPLACE($A62, 1, 1, ""), Undocumented!$B:$F, 5, FALSE), " / " &amp; VLOOKUP("#FD" &amp; REPLACE(G$60, 2, 1, "") &amp; REPLACE($A62, 1, 1, ""), Undocumented!$B:$F, 5, FALSE), ""))</f>
        <v>LD D, C_x000D_
8</v>
      </c>
      <c r="H62" s="59" t="str">
        <f>IF(ISERROR(VLOOKUP("#FD" &amp; REPLACE(H$60, 2, 1, "") &amp; REPLACE($A62, 1, 1, ""), Undocumented!$B:$F, 2, FALSE)), VLOOKUP("#" &amp; REPLACE(H$60, 2, 1, "") &amp; REPLACE($A62, 1, 1, ""), Undocumented!$B:$F, 2, FALSE) &amp; CHAR(13) &amp; CHAR(10) &amp; VLOOKUP("#" &amp; REPLACE(H$60, 2, 1, "") &amp; REPLACE($A62, 1, 1, ""), Undocumented!$B:$F, 4, FALSE) + 4 &amp; IF(VLOOKUP("#" &amp; REPLACE(H$60, 2, 1, "") &amp; REPLACE($A62, 1, 1, ""), Undocumented!$B:$F, 4, FALSE) &lt;&gt; VLOOKUP("#" &amp; REPLACE(H$60, 2, 1, "") &amp; REPLACE($A62, 1, 1, ""), Undocumented!$B:$F, 5, FALSE), " / " &amp; VLOOKUP("#" &amp; REPLACE(H$60, 2, 1, "") &amp; REPLACE($A62, 1, 1, ""), Undocumented!$B:$F, 5, FALSE) + 4, ""), VLOOKUP("#FD" &amp; REPLACE(H$60, 2, 1, "") &amp; REPLACE($A62, 1, 1, ""), Undocumented!$B:$F, 2, FALSE) &amp; CHAR(13) &amp; CHAR(10) &amp; VLOOKUP("#FD" &amp; REPLACE(H$60, 2, 1, "") &amp; REPLACE($A62, 1, 1, ""), Undocumented!$B:$F, 4, FALSE) &amp; IF(VLOOKUP("#FD" &amp; REPLACE(H$60, 2, 1, "") &amp; REPLACE($A62, 1, 1, ""), Undocumented!$B:$F, 4, FALSE) &lt;&gt; VLOOKUP("#FD" &amp; REPLACE(H$60, 2, 1, "") &amp; REPLACE($A62, 1, 1, ""), Undocumented!$B:$F, 5, FALSE), " / " &amp; VLOOKUP("#FD" &amp; REPLACE(H$60, 2, 1, "") &amp; REPLACE($A62, 1, 1, ""), Undocumented!$B:$F, 5, FALSE), ""))</f>
        <v>LD IYH, C_x000D_
8</v>
      </c>
      <c r="I62" s="59" t="str">
        <f>IF(ISERROR(VLOOKUP("#FD" &amp; REPLACE(I$60, 2, 1, "") &amp; REPLACE($A62, 1, 1, ""), Undocumented!$B:$F, 2, FALSE)), VLOOKUP("#" &amp; REPLACE(I$60, 2, 1, "") &amp; REPLACE($A62, 1, 1, ""), Undocumented!$B:$F, 2, FALSE) &amp; CHAR(13) &amp; CHAR(10) &amp; VLOOKUP("#" &amp; REPLACE(I$60, 2, 1, "") &amp; REPLACE($A62, 1, 1, ""), Undocumented!$B:$F, 4, FALSE) + 4 &amp; IF(VLOOKUP("#" &amp; REPLACE(I$60, 2, 1, "") &amp; REPLACE($A62, 1, 1, ""), Undocumented!$B:$F, 4, FALSE) &lt;&gt; VLOOKUP("#" &amp; REPLACE(I$60, 2, 1, "") &amp; REPLACE($A62, 1, 1, ""), Undocumented!$B:$F, 5, FALSE), " / " &amp; VLOOKUP("#" &amp; REPLACE(I$60, 2, 1, "") &amp; REPLACE($A62, 1, 1, ""), Undocumented!$B:$F, 5, FALSE) + 4, ""), VLOOKUP("#FD" &amp; REPLACE(I$60, 2, 1, "") &amp; REPLACE($A62, 1, 1, ""), Undocumented!$B:$F, 2, FALSE) &amp; CHAR(13) &amp; CHAR(10) &amp; VLOOKUP("#FD" &amp; REPLACE(I$60, 2, 1, "") &amp; REPLACE($A62, 1, 1, ""), Undocumented!$B:$F, 4, FALSE) &amp; IF(VLOOKUP("#FD" &amp; REPLACE(I$60, 2, 1, "") &amp; REPLACE($A62, 1, 1, ""), Undocumented!$B:$F, 4, FALSE) &lt;&gt; VLOOKUP("#FD" &amp; REPLACE(I$60, 2, 1, "") &amp; REPLACE($A62, 1, 1, ""), Undocumented!$B:$F, 5, FALSE), " / " &amp; VLOOKUP("#FD" &amp; REPLACE(I$60, 2, 1, "") &amp; REPLACE($A62, 1, 1, ""), Undocumented!$B:$F, 5, FALSE), ""))</f>
        <v>LD (IY + d), C_x000D_
19</v>
      </c>
      <c r="J62" s="49" t="str">
        <f>IF(ISERROR(VLOOKUP("#FD" &amp; REPLACE(J$60, 2, 1, "") &amp; REPLACE($A62, 1, 1, ""), Undocumented!$B:$F, 2, FALSE)), VLOOKUP("#" &amp; REPLACE(J$60, 2, 1, "") &amp; REPLACE($A62, 1, 1, ""), Undocumented!$B:$F, 2, FALSE) &amp; CHAR(13) &amp; CHAR(10) &amp; VLOOKUP("#" &amp; REPLACE(J$60, 2, 1, "") &amp; REPLACE($A62, 1, 1, ""), Undocumented!$B:$F, 4, FALSE) + 4 &amp; IF(VLOOKUP("#" &amp; REPLACE(J$60, 2, 1, "") &amp; REPLACE($A62, 1, 1, ""), Undocumented!$B:$F, 4, FALSE) &lt;&gt; VLOOKUP("#" &amp; REPLACE(J$60, 2, 1, "") &amp; REPLACE($A62, 1, 1, ""), Undocumented!$B:$F, 5, FALSE), " / " &amp; VLOOKUP("#" &amp; REPLACE(J$60, 2, 1, "") &amp; REPLACE($A62, 1, 1, ""), Undocumented!$B:$F, 5, FALSE) + 4, ""), VLOOKUP("#FD" &amp; REPLACE(J$60, 2, 1, "") &amp; REPLACE($A62, 1, 1, ""), Undocumented!$B:$F, 2, FALSE) &amp; CHAR(13) &amp; CHAR(10) &amp; VLOOKUP("#FD" &amp; REPLACE(J$60, 2, 1, "") &amp; REPLACE($A62, 1, 1, ""), Undocumented!$B:$F, 4, FALSE) &amp; IF(VLOOKUP("#FD" &amp; REPLACE(J$60, 2, 1, "") &amp; REPLACE($A62, 1, 1, ""), Undocumented!$B:$F, 4, FALSE) &lt;&gt; VLOOKUP("#FD" &amp; REPLACE(J$60, 2, 1, "") &amp; REPLACE($A62, 1, 1, ""), Undocumented!$B:$F, 5, FALSE), " / " &amp; VLOOKUP("#FD" &amp; REPLACE(J$60, 2, 1, "") &amp; REPLACE($A62, 1, 1, ""), Undocumented!$B:$F, 5, FALSE), ""))</f>
        <v>ADD A, C_x000D_
8</v>
      </c>
      <c r="K62" s="49" t="str">
        <f>IF(ISERROR(VLOOKUP("#FD" &amp; REPLACE(K$60, 2, 1, "") &amp; REPLACE($A62, 1, 1, ""), Undocumented!$B:$F, 2, FALSE)), VLOOKUP("#" &amp; REPLACE(K$60, 2, 1, "") &amp; REPLACE($A62, 1, 1, ""), Undocumented!$B:$F, 2, FALSE) &amp; CHAR(13) &amp; CHAR(10) &amp; VLOOKUP("#" &amp; REPLACE(K$60, 2, 1, "") &amp; REPLACE($A62, 1, 1, ""), Undocumented!$B:$F, 4, FALSE) + 4 &amp; IF(VLOOKUP("#" &amp; REPLACE(K$60, 2, 1, "") &amp; REPLACE($A62, 1, 1, ""), Undocumented!$B:$F, 4, FALSE) &lt;&gt; VLOOKUP("#" &amp; REPLACE(K$60, 2, 1, "") &amp; REPLACE($A62, 1, 1, ""), Undocumented!$B:$F, 5, FALSE), " / " &amp; VLOOKUP("#" &amp; REPLACE(K$60, 2, 1, "") &amp; REPLACE($A62, 1, 1, ""), Undocumented!$B:$F, 5, FALSE) + 4, ""), VLOOKUP("#FD" &amp; REPLACE(K$60, 2, 1, "") &amp; REPLACE($A62, 1, 1, ""), Undocumented!$B:$F, 2, FALSE) &amp; CHAR(13) &amp; CHAR(10) &amp; VLOOKUP("#FD" &amp; REPLACE(K$60, 2, 1, "") &amp; REPLACE($A62, 1, 1, ""), Undocumented!$B:$F, 4, FALSE) &amp; IF(VLOOKUP("#FD" &amp; REPLACE(K$60, 2, 1, "") &amp; REPLACE($A62, 1, 1, ""), Undocumented!$B:$F, 4, FALSE) &lt;&gt; VLOOKUP("#FD" &amp; REPLACE(K$60, 2, 1, "") &amp; REPLACE($A62, 1, 1, ""), Undocumented!$B:$F, 5, FALSE), " / " &amp; VLOOKUP("#FD" &amp; REPLACE(K$60, 2, 1, "") &amp; REPLACE($A62, 1, 1, ""), Undocumented!$B:$F, 5, FALSE), ""))</f>
        <v>SUB C_x000D_
8</v>
      </c>
      <c r="L62" s="49" t="str">
        <f>IF(ISERROR(VLOOKUP("#FD" &amp; REPLACE(L$60, 2, 1, "") &amp; REPLACE($A62, 1, 1, ""), Undocumented!$B:$F, 2, FALSE)), VLOOKUP("#" &amp; REPLACE(L$60, 2, 1, "") &amp; REPLACE($A62, 1, 1, ""), Undocumented!$B:$F, 2, FALSE) &amp; CHAR(13) &amp; CHAR(10) &amp; VLOOKUP("#" &amp; REPLACE(L$60, 2, 1, "") &amp; REPLACE($A62, 1, 1, ""), Undocumented!$B:$F, 4, FALSE) + 4 &amp; IF(VLOOKUP("#" &amp; REPLACE(L$60, 2, 1, "") &amp; REPLACE($A62, 1, 1, ""), Undocumented!$B:$F, 4, FALSE) &lt;&gt; VLOOKUP("#" &amp; REPLACE(L$60, 2, 1, "") &amp; REPLACE($A62, 1, 1, ""), Undocumented!$B:$F, 5, FALSE), " / " &amp; VLOOKUP("#" &amp; REPLACE(L$60, 2, 1, "") &amp; REPLACE($A62, 1, 1, ""), Undocumented!$B:$F, 5, FALSE) + 4, ""), VLOOKUP("#FD" &amp; REPLACE(L$60, 2, 1, "") &amp; REPLACE($A62, 1, 1, ""), Undocumented!$B:$F, 2, FALSE) &amp; CHAR(13) &amp; CHAR(10) &amp; VLOOKUP("#FD" &amp; REPLACE(L$60, 2, 1, "") &amp; REPLACE($A62, 1, 1, ""), Undocumented!$B:$F, 4, FALSE) &amp; IF(VLOOKUP("#FD" &amp; REPLACE(L$60, 2, 1, "") &amp; REPLACE($A62, 1, 1, ""), Undocumented!$B:$F, 4, FALSE) &lt;&gt; VLOOKUP("#FD" &amp; REPLACE(L$60, 2, 1, "") &amp; REPLACE($A62, 1, 1, ""), Undocumented!$B:$F, 5, FALSE), " / " &amp; VLOOKUP("#FD" &amp; REPLACE(L$60, 2, 1, "") &amp; REPLACE($A62, 1, 1, ""), Undocumented!$B:$F, 5, FALSE), ""))</f>
        <v>AND C_x000D_
8</v>
      </c>
      <c r="M62" s="49" t="str">
        <f>IF(ISERROR(VLOOKUP("#FD" &amp; REPLACE(M$60, 2, 1, "") &amp; REPLACE($A62, 1, 1, ""), Undocumented!$B:$F, 2, FALSE)), VLOOKUP("#" &amp; REPLACE(M$60, 2, 1, "") &amp; REPLACE($A62, 1, 1, ""), Undocumented!$B:$F, 2, FALSE) &amp; CHAR(13) &amp; CHAR(10) &amp; VLOOKUP("#" &amp; REPLACE(M$60, 2, 1, "") &amp; REPLACE($A62, 1, 1, ""), Undocumented!$B:$F, 4, FALSE) + 4 &amp; IF(VLOOKUP("#" &amp; REPLACE(M$60, 2, 1, "") &amp; REPLACE($A62, 1, 1, ""), Undocumented!$B:$F, 4, FALSE) &lt;&gt; VLOOKUP("#" &amp; REPLACE(M$60, 2, 1, "") &amp; REPLACE($A62, 1, 1, ""), Undocumented!$B:$F, 5, FALSE), " / " &amp; VLOOKUP("#" &amp; REPLACE(M$60, 2, 1, "") &amp; REPLACE($A62, 1, 1, ""), Undocumented!$B:$F, 5, FALSE) + 4, ""), VLOOKUP("#FD" &amp; REPLACE(M$60, 2, 1, "") &amp; REPLACE($A62, 1, 1, ""), Undocumented!$B:$F, 2, FALSE) &amp; CHAR(13) &amp; CHAR(10) &amp; VLOOKUP("#FD" &amp; REPLACE(M$60, 2, 1, "") &amp; REPLACE($A62, 1, 1, ""), Undocumented!$B:$F, 4, FALSE) &amp; IF(VLOOKUP("#FD" &amp; REPLACE(M$60, 2, 1, "") &amp; REPLACE($A62, 1, 1, ""), Undocumented!$B:$F, 4, FALSE) &lt;&gt; VLOOKUP("#FD" &amp; REPLACE(M$60, 2, 1, "") &amp; REPLACE($A62, 1, 1, ""), Undocumented!$B:$F, 5, FALSE), " / " &amp; VLOOKUP("#FD" &amp; REPLACE(M$60, 2, 1, "") &amp; REPLACE($A62, 1, 1, ""), Undocumented!$B:$F, 5, FALSE), ""))</f>
        <v>OR C_x000D_
8</v>
      </c>
      <c r="N62" s="49" t="str">
        <f>IF(ISERROR(VLOOKUP("#FD" &amp; REPLACE(N$60, 2, 1, "") &amp; REPLACE($A62, 1, 1, ""), Undocumented!$B:$F, 2, FALSE)), VLOOKUP("#" &amp; REPLACE(N$60, 2, 1, "") &amp; REPLACE($A62, 1, 1, ""), Undocumented!$B:$F, 2, FALSE) &amp; CHAR(13) &amp; CHAR(10) &amp; VLOOKUP("#" &amp; REPLACE(N$60, 2, 1, "") &amp; REPLACE($A62, 1, 1, ""), Undocumented!$B:$F, 4, FALSE) + 4 &amp; IF(VLOOKUP("#" &amp; REPLACE(N$60, 2, 1, "") &amp; REPLACE($A62, 1, 1, ""), Undocumented!$B:$F, 4, FALSE) &lt;&gt; VLOOKUP("#" &amp; REPLACE(N$60, 2, 1, "") &amp; REPLACE($A62, 1, 1, ""), Undocumented!$B:$F, 5, FALSE), " / " &amp; VLOOKUP("#" &amp; REPLACE(N$60, 2, 1, "") &amp; REPLACE($A62, 1, 1, ""), Undocumented!$B:$F, 5, FALSE) + 4, ""), VLOOKUP("#FD" &amp; REPLACE(N$60, 2, 1, "") &amp; REPLACE($A62, 1, 1, ""), Undocumented!$B:$F, 2, FALSE) &amp; CHAR(13) &amp; CHAR(10) &amp; VLOOKUP("#FD" &amp; REPLACE(N$60, 2, 1, "") &amp; REPLACE($A62, 1, 1, ""), Undocumented!$B:$F, 4, FALSE) &amp; IF(VLOOKUP("#FD" &amp; REPLACE(N$60, 2, 1, "") &amp; REPLACE($A62, 1, 1, ""), Undocumented!$B:$F, 4, FALSE) &lt;&gt; VLOOKUP("#FD" &amp; REPLACE(N$60, 2, 1, "") &amp; REPLACE($A62, 1, 1, ""), Undocumented!$B:$F, 5, FALSE), " / " &amp; VLOOKUP("#FD" &amp; REPLACE(N$60, 2, 1, "") &amp; REPLACE($A62, 1, 1, ""), Undocumented!$B:$F, 5, FALSE), ""))</f>
        <v>POP BC_x000D_
14</v>
      </c>
      <c r="O62" s="49" t="str">
        <f>IF(ISERROR(VLOOKUP("#FD" &amp; REPLACE(O$60, 2, 1, "") &amp; REPLACE($A62, 1, 1, ""), Undocumented!$B:$F, 2, FALSE)), VLOOKUP("#" &amp; REPLACE(O$60, 2, 1, "") &amp; REPLACE($A62, 1, 1, ""), Undocumented!$B:$F, 2, FALSE) &amp; CHAR(13) &amp; CHAR(10) &amp; VLOOKUP("#" &amp; REPLACE(O$60, 2, 1, "") &amp; REPLACE($A62, 1, 1, ""), Undocumented!$B:$F, 4, FALSE) + 4 &amp; IF(VLOOKUP("#" &amp; REPLACE(O$60, 2, 1, "") &amp; REPLACE($A62, 1, 1, ""), Undocumented!$B:$F, 4, FALSE) &lt;&gt; VLOOKUP("#" &amp; REPLACE(O$60, 2, 1, "") &amp; REPLACE($A62, 1, 1, ""), Undocumented!$B:$F, 5, FALSE), " / " &amp; VLOOKUP("#" &amp; REPLACE(O$60, 2, 1, "") &amp; REPLACE($A62, 1, 1, ""), Undocumented!$B:$F, 5, FALSE) + 4, ""), VLOOKUP("#FD" &amp; REPLACE(O$60, 2, 1, "") &amp; REPLACE($A62, 1, 1, ""), Undocumented!$B:$F, 2, FALSE) &amp; CHAR(13) &amp; CHAR(10) &amp; VLOOKUP("#FD" &amp; REPLACE(O$60, 2, 1, "") &amp; REPLACE($A62, 1, 1, ""), Undocumented!$B:$F, 4, FALSE) &amp; IF(VLOOKUP("#FD" &amp; REPLACE(O$60, 2, 1, "") &amp; REPLACE($A62, 1, 1, ""), Undocumented!$B:$F, 4, FALSE) &lt;&gt; VLOOKUP("#FD" &amp; REPLACE(O$60, 2, 1, "") &amp; REPLACE($A62, 1, 1, ""), Undocumented!$B:$F, 5, FALSE), " / " &amp; VLOOKUP("#FD" &amp; REPLACE(O$60, 2, 1, "") &amp; REPLACE($A62, 1, 1, ""), Undocumented!$B:$F, 5, FALSE), ""))</f>
        <v>POP DE_x000D_
14</v>
      </c>
      <c r="P62" s="59" t="str">
        <f>IF(ISERROR(VLOOKUP("#FD" &amp; REPLACE(P$60, 2, 1, "") &amp; REPLACE($A62, 1, 1, ""), Undocumented!$B:$F, 2, FALSE)), VLOOKUP("#" &amp; REPLACE(P$60, 2, 1, "") &amp; REPLACE($A62, 1, 1, ""), Undocumented!$B:$F, 2, FALSE) &amp; CHAR(13) &amp; CHAR(10) &amp; VLOOKUP("#" &amp; REPLACE(P$60, 2, 1, "") &amp; REPLACE($A62, 1, 1, ""), Undocumented!$B:$F, 4, FALSE) + 4 &amp; IF(VLOOKUP("#" &amp; REPLACE(P$60, 2, 1, "") &amp; REPLACE($A62, 1, 1, ""), Undocumented!$B:$F, 4, FALSE) &lt;&gt; VLOOKUP("#" &amp; REPLACE(P$60, 2, 1, "") &amp; REPLACE($A62, 1, 1, ""), Undocumented!$B:$F, 5, FALSE), " / " &amp; VLOOKUP("#" &amp; REPLACE(P$60, 2, 1, "") &amp; REPLACE($A62, 1, 1, ""), Undocumented!$B:$F, 5, FALSE) + 4, ""), VLOOKUP("#FD" &amp; REPLACE(P$60, 2, 1, "") &amp; REPLACE($A62, 1, 1, ""), Undocumented!$B:$F, 2, FALSE) &amp; CHAR(13) &amp; CHAR(10) &amp; VLOOKUP("#FD" &amp; REPLACE(P$60, 2, 1, "") &amp; REPLACE($A62, 1, 1, ""), Undocumented!$B:$F, 4, FALSE) &amp; IF(VLOOKUP("#FD" &amp; REPLACE(P$60, 2, 1, "") &amp; REPLACE($A62, 1, 1, ""), Undocumented!$B:$F, 4, FALSE) &lt;&gt; VLOOKUP("#FD" &amp; REPLACE(P$60, 2, 1, "") &amp; REPLACE($A62, 1, 1, ""), Undocumented!$B:$F, 5, FALSE), " / " &amp; VLOOKUP("#FD" &amp; REPLACE(P$60, 2, 1, "") &amp; REPLACE($A62, 1, 1, ""), Undocumented!$B:$F, 5, FALSE), ""))</f>
        <v>POP IY_x000D_
14</v>
      </c>
      <c r="Q62" s="51" t="str">
        <f>IF(ISERROR(VLOOKUP("#FD" &amp; REPLACE(Q$60, 2, 1, "") &amp; REPLACE($A62, 1, 1, ""), Undocumented!$B:$F, 2, FALSE)), VLOOKUP("#" &amp; REPLACE(Q$60, 2, 1, "") &amp; REPLACE($A62, 1, 1, ""), Undocumented!$B:$F, 2, FALSE) &amp; CHAR(13) &amp; CHAR(10) &amp; VLOOKUP("#" &amp; REPLACE(Q$60, 2, 1, "") &amp; REPLACE($A62, 1, 1, ""), Undocumented!$B:$F, 4, FALSE) + 4 &amp; IF(VLOOKUP("#" &amp; REPLACE(Q$60, 2, 1, "") &amp; REPLACE($A62, 1, 1, ""), Undocumented!$B:$F, 4, FALSE) &lt;&gt; VLOOKUP("#" &amp; REPLACE(Q$60, 2, 1, "") &amp; REPLACE($A62, 1, 1, ""), Undocumented!$B:$F, 5, FALSE), " / " &amp; VLOOKUP("#" &amp; REPLACE(Q$60, 2, 1, "") &amp; REPLACE($A62, 1, 1, ""), Undocumented!$B:$F, 5, FALSE) + 4, ""), VLOOKUP("#FD" &amp; REPLACE(Q$60, 2, 1, "") &amp; REPLACE($A62, 1, 1, ""), Undocumented!$B:$F, 2, FALSE) &amp; CHAR(13) &amp; CHAR(10) &amp; VLOOKUP("#FD" &amp; REPLACE(Q$60, 2, 1, "") &amp; REPLACE($A62, 1, 1, ""), Undocumented!$B:$F, 4, FALSE) &amp; IF(VLOOKUP("#FD" &amp; REPLACE(Q$60, 2, 1, "") &amp; REPLACE($A62, 1, 1, ""), Undocumented!$B:$F, 4, FALSE) &lt;&gt; VLOOKUP("#FD" &amp; REPLACE(Q$60, 2, 1, "") &amp; REPLACE($A62, 1, 1, ""), Undocumented!$B:$F, 5, FALSE), " / " &amp; VLOOKUP("#FD" &amp; REPLACE(Q$60, 2, 1, "") &amp; REPLACE($A62, 1, 1, ""), Undocumented!$B:$F, 5, FALSE), ""))</f>
        <v>POP AF_x000D_
14</v>
      </c>
    </row>
    <row r="63" spans="1:35" ht="25.5">
      <c r="A63" s="11" t="s">
        <v>5236</v>
      </c>
      <c r="B63" s="48" t="str">
        <f>IF(ISERROR(VLOOKUP("#FD" &amp; REPLACE(B$60, 2, 1, "") &amp; REPLACE($A63, 1, 1, ""), Undocumented!$B:$F, 2, FALSE)), VLOOKUP("#" &amp; REPLACE(B$60, 2, 1, "") &amp; REPLACE($A63, 1, 1, ""), Undocumented!$B:$F, 2, FALSE) &amp; CHAR(13) &amp; CHAR(10) &amp; VLOOKUP("#" &amp; REPLACE(B$60, 2, 1, "") &amp; REPLACE($A63, 1, 1, ""), Undocumented!$B:$F, 4, FALSE) + 4 &amp; IF(VLOOKUP("#" &amp; REPLACE(B$60, 2, 1, "") &amp; REPLACE($A63, 1, 1, ""), Undocumented!$B:$F, 4, FALSE) &lt;&gt; VLOOKUP("#" &amp; REPLACE(B$60, 2, 1, "") &amp; REPLACE($A63, 1, 1, ""), Undocumented!$B:$F, 5, FALSE), " / " &amp; VLOOKUP("#" &amp; REPLACE(B$60, 2, 1, "") &amp; REPLACE($A63, 1, 1, ""), Undocumented!$B:$F, 5, FALSE) + 4, ""), VLOOKUP("#FD" &amp; REPLACE(B$60, 2, 1, "") &amp; REPLACE($A63, 1, 1, ""), Undocumented!$B:$F, 2, FALSE) &amp; CHAR(13) &amp; CHAR(10) &amp; VLOOKUP("#FD" &amp; REPLACE(B$60, 2, 1, "") &amp; REPLACE($A63, 1, 1, ""), Undocumented!$B:$F, 4, FALSE) &amp; IF(VLOOKUP("#FD" &amp; REPLACE(B$60, 2, 1, "") &amp; REPLACE($A63, 1, 1, ""), Undocumented!$B:$F, 4, FALSE) &lt;&gt; VLOOKUP("#FD" &amp; REPLACE(B$60, 2, 1, "") &amp; REPLACE($A63, 1, 1, ""), Undocumented!$B:$F, 5, FALSE), " / " &amp; VLOOKUP("#FD" &amp; REPLACE(B$60, 2, 1, "") &amp; REPLACE($A63, 1, 1, ""), Undocumented!$B:$F, 5, FALSE), ""))</f>
        <v>LD (BC), A_x000D_
11</v>
      </c>
      <c r="C63" s="49" t="str">
        <f>IF(ISERROR(VLOOKUP("#FD" &amp; REPLACE(C$60, 2, 1, "") &amp; REPLACE($A63, 1, 1, ""), Undocumented!$B:$F, 2, FALSE)), VLOOKUP("#" &amp; REPLACE(C$60, 2, 1, "") &amp; REPLACE($A63, 1, 1, ""), Undocumented!$B:$F, 2, FALSE) &amp; CHAR(13) &amp; CHAR(10) &amp; VLOOKUP("#" &amp; REPLACE(C$60, 2, 1, "") &amp; REPLACE($A63, 1, 1, ""), Undocumented!$B:$F, 4, FALSE) + 4 &amp; IF(VLOOKUP("#" &amp; REPLACE(C$60, 2, 1, "") &amp; REPLACE($A63, 1, 1, ""), Undocumented!$B:$F, 4, FALSE) &lt;&gt; VLOOKUP("#" &amp; REPLACE(C$60, 2, 1, "") &amp; REPLACE($A63, 1, 1, ""), Undocumented!$B:$F, 5, FALSE), " / " &amp; VLOOKUP("#" &amp; REPLACE(C$60, 2, 1, "") &amp; REPLACE($A63, 1, 1, ""), Undocumented!$B:$F, 5, FALSE) + 4, ""), VLOOKUP("#FD" &amp; REPLACE(C$60, 2, 1, "") &amp; REPLACE($A63, 1, 1, ""), Undocumented!$B:$F, 2, FALSE) &amp; CHAR(13) &amp; CHAR(10) &amp; VLOOKUP("#FD" &amp; REPLACE(C$60, 2, 1, "") &amp; REPLACE($A63, 1, 1, ""), Undocumented!$B:$F, 4, FALSE) &amp; IF(VLOOKUP("#FD" &amp; REPLACE(C$60, 2, 1, "") &amp; REPLACE($A63, 1, 1, ""), Undocumented!$B:$F, 4, FALSE) &lt;&gt; VLOOKUP("#FD" &amp; REPLACE(C$60, 2, 1, "") &amp; REPLACE($A63, 1, 1, ""), Undocumented!$B:$F, 5, FALSE), " / " &amp; VLOOKUP("#FD" &amp; REPLACE(C$60, 2, 1, "") &amp; REPLACE($A63, 1, 1, ""), Undocumented!$B:$F, 5, FALSE), ""))</f>
        <v>LD (DE), A_x000D_
11</v>
      </c>
      <c r="D63" s="59" t="str">
        <f>IF(ISERROR(VLOOKUP("#FD" &amp; REPLACE(D$60, 2, 1, "") &amp; REPLACE($A63, 1, 1, ""), Undocumented!$B:$F, 2, FALSE)), VLOOKUP("#" &amp; REPLACE(D$60, 2, 1, "") &amp; REPLACE($A63, 1, 1, ""), Undocumented!$B:$F, 2, FALSE) &amp; CHAR(13) &amp; CHAR(10) &amp; VLOOKUP("#" &amp; REPLACE(D$60, 2, 1, "") &amp; REPLACE($A63, 1, 1, ""), Undocumented!$B:$F, 4, FALSE) + 4 &amp; IF(VLOOKUP("#" &amp; REPLACE(D$60, 2, 1, "") &amp; REPLACE($A63, 1, 1, ""), Undocumented!$B:$F, 4, FALSE) &lt;&gt; VLOOKUP("#" &amp; REPLACE(D$60, 2, 1, "") &amp; REPLACE($A63, 1, 1, ""), Undocumented!$B:$F, 5, FALSE), " / " &amp; VLOOKUP("#" &amp; REPLACE(D$60, 2, 1, "") &amp; REPLACE($A63, 1, 1, ""), Undocumented!$B:$F, 5, FALSE) + 4, ""), VLOOKUP("#FD" &amp; REPLACE(D$60, 2, 1, "") &amp; REPLACE($A63, 1, 1, ""), Undocumented!$B:$F, 2, FALSE) &amp; CHAR(13) &amp; CHAR(10) &amp; VLOOKUP("#FD" &amp; REPLACE(D$60, 2, 1, "") &amp; REPLACE($A63, 1, 1, ""), Undocumented!$B:$F, 4, FALSE) &amp; IF(VLOOKUP("#FD" &amp; REPLACE(D$60, 2, 1, "") &amp; REPLACE($A63, 1, 1, ""), Undocumented!$B:$F, 4, FALSE) &lt;&gt; VLOOKUP("#FD" &amp; REPLACE(D$60, 2, 1, "") &amp; REPLACE($A63, 1, 1, ""), Undocumented!$B:$F, 5, FALSE), " / " &amp; VLOOKUP("#FD" &amp; REPLACE(D$60, 2, 1, "") &amp; REPLACE($A63, 1, 1, ""), Undocumented!$B:$F, 5, FALSE), ""))</f>
        <v>LD (nn), IY_x000D_
20</v>
      </c>
      <c r="E63" s="49" t="str">
        <f>IF(ISERROR(VLOOKUP("#FD" &amp; REPLACE(E$60, 2, 1, "") &amp; REPLACE($A63, 1, 1, ""), Undocumented!$B:$F, 2, FALSE)), VLOOKUP("#" &amp; REPLACE(E$60, 2, 1, "") &amp; REPLACE($A63, 1, 1, ""), Undocumented!$B:$F, 2, FALSE) &amp; CHAR(13) &amp; CHAR(10) &amp; VLOOKUP("#" &amp; REPLACE(E$60, 2, 1, "") &amp; REPLACE($A63, 1, 1, ""), Undocumented!$B:$F, 4, FALSE) + 4 &amp; IF(VLOOKUP("#" &amp; REPLACE(E$60, 2, 1, "") &amp; REPLACE($A63, 1, 1, ""), Undocumented!$B:$F, 4, FALSE) &lt;&gt; VLOOKUP("#" &amp; REPLACE(E$60, 2, 1, "") &amp; REPLACE($A63, 1, 1, ""), Undocumented!$B:$F, 5, FALSE), " / " &amp; VLOOKUP("#" &amp; REPLACE(E$60, 2, 1, "") &amp; REPLACE($A63, 1, 1, ""), Undocumented!$B:$F, 5, FALSE) + 4, ""), VLOOKUP("#FD" &amp; REPLACE(E$60, 2, 1, "") &amp; REPLACE($A63, 1, 1, ""), Undocumented!$B:$F, 2, FALSE) &amp; CHAR(13) &amp; CHAR(10) &amp; VLOOKUP("#FD" &amp; REPLACE(E$60, 2, 1, "") &amp; REPLACE($A63, 1, 1, ""), Undocumented!$B:$F, 4, FALSE) &amp; IF(VLOOKUP("#FD" &amp; REPLACE(E$60, 2, 1, "") &amp; REPLACE($A63, 1, 1, ""), Undocumented!$B:$F, 4, FALSE) &lt;&gt; VLOOKUP("#FD" &amp; REPLACE(E$60, 2, 1, "") &amp; REPLACE($A63, 1, 1, ""), Undocumented!$B:$F, 5, FALSE), " / " &amp; VLOOKUP("#FD" &amp; REPLACE(E$60, 2, 1, "") &amp; REPLACE($A63, 1, 1, ""), Undocumented!$B:$F, 5, FALSE), ""))</f>
        <v>LD (nn), A_x000D_
17</v>
      </c>
      <c r="F63" s="49" t="str">
        <f>IF(ISERROR(VLOOKUP("#FD" &amp; REPLACE(F$60, 2, 1, "") &amp; REPLACE($A63, 1, 1, ""), Undocumented!$B:$F, 2, FALSE)), VLOOKUP("#" &amp; REPLACE(F$60, 2, 1, "") &amp; REPLACE($A63, 1, 1, ""), Undocumented!$B:$F, 2, FALSE) &amp; CHAR(13) &amp; CHAR(10) &amp; VLOOKUP("#" &amp; REPLACE(F$60, 2, 1, "") &amp; REPLACE($A63, 1, 1, ""), Undocumented!$B:$F, 4, FALSE) + 4 &amp; IF(VLOOKUP("#" &amp; REPLACE(F$60, 2, 1, "") &amp; REPLACE($A63, 1, 1, ""), Undocumented!$B:$F, 4, FALSE) &lt;&gt; VLOOKUP("#" &amp; REPLACE(F$60, 2, 1, "") &amp; REPLACE($A63, 1, 1, ""), Undocumented!$B:$F, 5, FALSE), " / " &amp; VLOOKUP("#" &amp; REPLACE(F$60, 2, 1, "") &amp; REPLACE($A63, 1, 1, ""), Undocumented!$B:$F, 5, FALSE) + 4, ""), VLOOKUP("#FD" &amp; REPLACE(F$60, 2, 1, "") &amp; REPLACE($A63, 1, 1, ""), Undocumented!$B:$F, 2, FALSE) &amp; CHAR(13) &amp; CHAR(10) &amp; VLOOKUP("#FD" &amp; REPLACE(F$60, 2, 1, "") &amp; REPLACE($A63, 1, 1, ""), Undocumented!$B:$F, 4, FALSE) &amp; IF(VLOOKUP("#FD" &amp; REPLACE(F$60, 2, 1, "") &amp; REPLACE($A63, 1, 1, ""), Undocumented!$B:$F, 4, FALSE) &lt;&gt; VLOOKUP("#FD" &amp; REPLACE(F$60, 2, 1, "") &amp; REPLACE($A63, 1, 1, ""), Undocumented!$B:$F, 5, FALSE), " / " &amp; VLOOKUP("#FD" &amp; REPLACE(F$60, 2, 1, "") &amp; REPLACE($A63, 1, 1, ""), Undocumented!$B:$F, 5, FALSE), ""))</f>
        <v>LD B, D_x000D_
8</v>
      </c>
      <c r="G63" s="49" t="str">
        <f>IF(ISERROR(VLOOKUP("#FD" &amp; REPLACE(G$60, 2, 1, "") &amp; REPLACE($A63, 1, 1, ""), Undocumented!$B:$F, 2, FALSE)), VLOOKUP("#" &amp; REPLACE(G$60, 2, 1, "") &amp; REPLACE($A63, 1, 1, ""), Undocumented!$B:$F, 2, FALSE) &amp; CHAR(13) &amp; CHAR(10) &amp; VLOOKUP("#" &amp; REPLACE(G$60, 2, 1, "") &amp; REPLACE($A63, 1, 1, ""), Undocumented!$B:$F, 4, FALSE) + 4 &amp; IF(VLOOKUP("#" &amp; REPLACE(G$60, 2, 1, "") &amp; REPLACE($A63, 1, 1, ""), Undocumented!$B:$F, 4, FALSE) &lt;&gt; VLOOKUP("#" &amp; REPLACE(G$60, 2, 1, "") &amp; REPLACE($A63, 1, 1, ""), Undocumented!$B:$F, 5, FALSE), " / " &amp; VLOOKUP("#" &amp; REPLACE(G$60, 2, 1, "") &amp; REPLACE($A63, 1, 1, ""), Undocumented!$B:$F, 5, FALSE) + 4, ""), VLOOKUP("#FD" &amp; REPLACE(G$60, 2, 1, "") &amp; REPLACE($A63, 1, 1, ""), Undocumented!$B:$F, 2, FALSE) &amp; CHAR(13) &amp; CHAR(10) &amp; VLOOKUP("#FD" &amp; REPLACE(G$60, 2, 1, "") &amp; REPLACE($A63, 1, 1, ""), Undocumented!$B:$F, 4, FALSE) &amp; IF(VLOOKUP("#FD" &amp; REPLACE(G$60, 2, 1, "") &amp; REPLACE($A63, 1, 1, ""), Undocumented!$B:$F, 4, FALSE) &lt;&gt; VLOOKUP("#FD" &amp; REPLACE(G$60, 2, 1, "") &amp; REPLACE($A63, 1, 1, ""), Undocumented!$B:$F, 5, FALSE), " / " &amp; VLOOKUP("#FD" &amp; REPLACE(G$60, 2, 1, "") &amp; REPLACE($A63, 1, 1, ""), Undocumented!$B:$F, 5, FALSE), ""))</f>
        <v>LD D, D_x000D_
8</v>
      </c>
      <c r="H63" s="59" t="str">
        <f>IF(ISERROR(VLOOKUP("#FD" &amp; REPLACE(H$60, 2, 1, "") &amp; REPLACE($A63, 1, 1, ""), Undocumented!$B:$F, 2, FALSE)), VLOOKUP("#" &amp; REPLACE(H$60, 2, 1, "") &amp; REPLACE($A63, 1, 1, ""), Undocumented!$B:$F, 2, FALSE) &amp; CHAR(13) &amp; CHAR(10) &amp; VLOOKUP("#" &amp; REPLACE(H$60, 2, 1, "") &amp; REPLACE($A63, 1, 1, ""), Undocumented!$B:$F, 4, FALSE) + 4 &amp; IF(VLOOKUP("#" &amp; REPLACE(H$60, 2, 1, "") &amp; REPLACE($A63, 1, 1, ""), Undocumented!$B:$F, 4, FALSE) &lt;&gt; VLOOKUP("#" &amp; REPLACE(H$60, 2, 1, "") &amp; REPLACE($A63, 1, 1, ""), Undocumented!$B:$F, 5, FALSE), " / " &amp; VLOOKUP("#" &amp; REPLACE(H$60, 2, 1, "") &amp; REPLACE($A63, 1, 1, ""), Undocumented!$B:$F, 5, FALSE) + 4, ""), VLOOKUP("#FD" &amp; REPLACE(H$60, 2, 1, "") &amp; REPLACE($A63, 1, 1, ""), Undocumented!$B:$F, 2, FALSE) &amp; CHAR(13) &amp; CHAR(10) &amp; VLOOKUP("#FD" &amp; REPLACE(H$60, 2, 1, "") &amp; REPLACE($A63, 1, 1, ""), Undocumented!$B:$F, 4, FALSE) &amp; IF(VLOOKUP("#FD" &amp; REPLACE(H$60, 2, 1, "") &amp; REPLACE($A63, 1, 1, ""), Undocumented!$B:$F, 4, FALSE) &lt;&gt; VLOOKUP("#FD" &amp; REPLACE(H$60, 2, 1, "") &amp; REPLACE($A63, 1, 1, ""), Undocumented!$B:$F, 5, FALSE), " / " &amp; VLOOKUP("#FD" &amp; REPLACE(H$60, 2, 1, "") &amp; REPLACE($A63, 1, 1, ""), Undocumented!$B:$F, 5, FALSE), ""))</f>
        <v>LD IYH, D_x000D_
8</v>
      </c>
      <c r="I63" s="59" t="str">
        <f>IF(ISERROR(VLOOKUP("#FD" &amp; REPLACE(I$60, 2, 1, "") &amp; REPLACE($A63, 1, 1, ""), Undocumented!$B:$F, 2, FALSE)), VLOOKUP("#" &amp; REPLACE(I$60, 2, 1, "") &amp; REPLACE($A63, 1, 1, ""), Undocumented!$B:$F, 2, FALSE) &amp; CHAR(13) &amp; CHAR(10) &amp; VLOOKUP("#" &amp; REPLACE(I$60, 2, 1, "") &amp; REPLACE($A63, 1, 1, ""), Undocumented!$B:$F, 4, FALSE) + 4 &amp; IF(VLOOKUP("#" &amp; REPLACE(I$60, 2, 1, "") &amp; REPLACE($A63, 1, 1, ""), Undocumented!$B:$F, 4, FALSE) &lt;&gt; VLOOKUP("#" &amp; REPLACE(I$60, 2, 1, "") &amp; REPLACE($A63, 1, 1, ""), Undocumented!$B:$F, 5, FALSE), " / " &amp; VLOOKUP("#" &amp; REPLACE(I$60, 2, 1, "") &amp; REPLACE($A63, 1, 1, ""), Undocumented!$B:$F, 5, FALSE) + 4, ""), VLOOKUP("#FD" &amp; REPLACE(I$60, 2, 1, "") &amp; REPLACE($A63, 1, 1, ""), Undocumented!$B:$F, 2, FALSE) &amp; CHAR(13) &amp; CHAR(10) &amp; VLOOKUP("#FD" &amp; REPLACE(I$60, 2, 1, "") &amp; REPLACE($A63, 1, 1, ""), Undocumented!$B:$F, 4, FALSE) &amp; IF(VLOOKUP("#FD" &amp; REPLACE(I$60, 2, 1, "") &amp; REPLACE($A63, 1, 1, ""), Undocumented!$B:$F, 4, FALSE) &lt;&gt; VLOOKUP("#FD" &amp; REPLACE(I$60, 2, 1, "") &amp; REPLACE($A63, 1, 1, ""), Undocumented!$B:$F, 5, FALSE), " / " &amp; VLOOKUP("#FD" &amp; REPLACE(I$60, 2, 1, "") &amp; REPLACE($A63, 1, 1, ""), Undocumented!$B:$F, 5, FALSE), ""))</f>
        <v>LD (IY + d), D_x000D_
19</v>
      </c>
      <c r="J63" s="49" t="str">
        <f>IF(ISERROR(VLOOKUP("#FD" &amp; REPLACE(J$60, 2, 1, "") &amp; REPLACE($A63, 1, 1, ""), Undocumented!$B:$F, 2, FALSE)), VLOOKUP("#" &amp; REPLACE(J$60, 2, 1, "") &amp; REPLACE($A63, 1, 1, ""), Undocumented!$B:$F, 2, FALSE) &amp; CHAR(13) &amp; CHAR(10) &amp; VLOOKUP("#" &amp; REPLACE(J$60, 2, 1, "") &amp; REPLACE($A63, 1, 1, ""), Undocumented!$B:$F, 4, FALSE) + 4 &amp; IF(VLOOKUP("#" &amp; REPLACE(J$60, 2, 1, "") &amp; REPLACE($A63, 1, 1, ""), Undocumented!$B:$F, 4, FALSE) &lt;&gt; VLOOKUP("#" &amp; REPLACE(J$60, 2, 1, "") &amp; REPLACE($A63, 1, 1, ""), Undocumented!$B:$F, 5, FALSE), " / " &amp; VLOOKUP("#" &amp; REPLACE(J$60, 2, 1, "") &amp; REPLACE($A63, 1, 1, ""), Undocumented!$B:$F, 5, FALSE) + 4, ""), VLOOKUP("#FD" &amp; REPLACE(J$60, 2, 1, "") &amp; REPLACE($A63, 1, 1, ""), Undocumented!$B:$F, 2, FALSE) &amp; CHAR(13) &amp; CHAR(10) &amp; VLOOKUP("#FD" &amp; REPLACE(J$60, 2, 1, "") &amp; REPLACE($A63, 1, 1, ""), Undocumented!$B:$F, 4, FALSE) &amp; IF(VLOOKUP("#FD" &amp; REPLACE(J$60, 2, 1, "") &amp; REPLACE($A63, 1, 1, ""), Undocumented!$B:$F, 4, FALSE) &lt;&gt; VLOOKUP("#FD" &amp; REPLACE(J$60, 2, 1, "") &amp; REPLACE($A63, 1, 1, ""), Undocumented!$B:$F, 5, FALSE), " / " &amp; VLOOKUP("#FD" &amp; REPLACE(J$60, 2, 1, "") &amp; REPLACE($A63, 1, 1, ""), Undocumented!$B:$F, 5, FALSE), ""))</f>
        <v>ADD A, D_x000D_
8</v>
      </c>
      <c r="K63" s="49" t="str">
        <f>IF(ISERROR(VLOOKUP("#FD" &amp; REPLACE(K$60, 2, 1, "") &amp; REPLACE($A63, 1, 1, ""), Undocumented!$B:$F, 2, FALSE)), VLOOKUP("#" &amp; REPLACE(K$60, 2, 1, "") &amp; REPLACE($A63, 1, 1, ""), Undocumented!$B:$F, 2, FALSE) &amp; CHAR(13) &amp; CHAR(10) &amp; VLOOKUP("#" &amp; REPLACE(K$60, 2, 1, "") &amp; REPLACE($A63, 1, 1, ""), Undocumented!$B:$F, 4, FALSE) + 4 &amp; IF(VLOOKUP("#" &amp; REPLACE(K$60, 2, 1, "") &amp; REPLACE($A63, 1, 1, ""), Undocumented!$B:$F, 4, FALSE) &lt;&gt; VLOOKUP("#" &amp; REPLACE(K$60, 2, 1, "") &amp; REPLACE($A63, 1, 1, ""), Undocumented!$B:$F, 5, FALSE), " / " &amp; VLOOKUP("#" &amp; REPLACE(K$60, 2, 1, "") &amp; REPLACE($A63, 1, 1, ""), Undocumented!$B:$F, 5, FALSE) + 4, ""), VLOOKUP("#FD" &amp; REPLACE(K$60, 2, 1, "") &amp; REPLACE($A63, 1, 1, ""), Undocumented!$B:$F, 2, FALSE) &amp; CHAR(13) &amp; CHAR(10) &amp; VLOOKUP("#FD" &amp; REPLACE(K$60, 2, 1, "") &amp; REPLACE($A63, 1, 1, ""), Undocumented!$B:$F, 4, FALSE) &amp; IF(VLOOKUP("#FD" &amp; REPLACE(K$60, 2, 1, "") &amp; REPLACE($A63, 1, 1, ""), Undocumented!$B:$F, 4, FALSE) &lt;&gt; VLOOKUP("#FD" &amp; REPLACE(K$60, 2, 1, "") &amp; REPLACE($A63, 1, 1, ""), Undocumented!$B:$F, 5, FALSE), " / " &amp; VLOOKUP("#FD" &amp; REPLACE(K$60, 2, 1, "") &amp; REPLACE($A63, 1, 1, ""), Undocumented!$B:$F, 5, FALSE), ""))</f>
        <v>SUB D_x000D_
8</v>
      </c>
      <c r="L63" s="49" t="str">
        <f>IF(ISERROR(VLOOKUP("#FD" &amp; REPLACE(L$60, 2, 1, "") &amp; REPLACE($A63, 1, 1, ""), Undocumented!$B:$F, 2, FALSE)), VLOOKUP("#" &amp; REPLACE(L$60, 2, 1, "") &amp; REPLACE($A63, 1, 1, ""), Undocumented!$B:$F, 2, FALSE) &amp; CHAR(13) &amp; CHAR(10) &amp; VLOOKUP("#" &amp; REPLACE(L$60, 2, 1, "") &amp; REPLACE($A63, 1, 1, ""), Undocumented!$B:$F, 4, FALSE) + 4 &amp; IF(VLOOKUP("#" &amp; REPLACE(L$60, 2, 1, "") &amp; REPLACE($A63, 1, 1, ""), Undocumented!$B:$F, 4, FALSE) &lt;&gt; VLOOKUP("#" &amp; REPLACE(L$60, 2, 1, "") &amp; REPLACE($A63, 1, 1, ""), Undocumented!$B:$F, 5, FALSE), " / " &amp; VLOOKUP("#" &amp; REPLACE(L$60, 2, 1, "") &amp; REPLACE($A63, 1, 1, ""), Undocumented!$B:$F, 5, FALSE) + 4, ""), VLOOKUP("#FD" &amp; REPLACE(L$60, 2, 1, "") &amp; REPLACE($A63, 1, 1, ""), Undocumented!$B:$F, 2, FALSE) &amp; CHAR(13) &amp; CHAR(10) &amp; VLOOKUP("#FD" &amp; REPLACE(L$60, 2, 1, "") &amp; REPLACE($A63, 1, 1, ""), Undocumented!$B:$F, 4, FALSE) &amp; IF(VLOOKUP("#FD" &amp; REPLACE(L$60, 2, 1, "") &amp; REPLACE($A63, 1, 1, ""), Undocumented!$B:$F, 4, FALSE) &lt;&gt; VLOOKUP("#FD" &amp; REPLACE(L$60, 2, 1, "") &amp; REPLACE($A63, 1, 1, ""), Undocumented!$B:$F, 5, FALSE), " / " &amp; VLOOKUP("#FD" &amp; REPLACE(L$60, 2, 1, "") &amp; REPLACE($A63, 1, 1, ""), Undocumented!$B:$F, 5, FALSE), ""))</f>
        <v>AND D_x000D_
8</v>
      </c>
      <c r="M63" s="49" t="str">
        <f>IF(ISERROR(VLOOKUP("#FD" &amp; REPLACE(M$60, 2, 1, "") &amp; REPLACE($A63, 1, 1, ""), Undocumented!$B:$F, 2, FALSE)), VLOOKUP("#" &amp; REPLACE(M$60, 2, 1, "") &amp; REPLACE($A63, 1, 1, ""), Undocumented!$B:$F, 2, FALSE) &amp; CHAR(13) &amp; CHAR(10) &amp; VLOOKUP("#" &amp; REPLACE(M$60, 2, 1, "") &amp; REPLACE($A63, 1, 1, ""), Undocumented!$B:$F, 4, FALSE) + 4 &amp; IF(VLOOKUP("#" &amp; REPLACE(M$60, 2, 1, "") &amp; REPLACE($A63, 1, 1, ""), Undocumented!$B:$F, 4, FALSE) &lt;&gt; VLOOKUP("#" &amp; REPLACE(M$60, 2, 1, "") &amp; REPLACE($A63, 1, 1, ""), Undocumented!$B:$F, 5, FALSE), " / " &amp; VLOOKUP("#" &amp; REPLACE(M$60, 2, 1, "") &amp; REPLACE($A63, 1, 1, ""), Undocumented!$B:$F, 5, FALSE) + 4, ""), VLOOKUP("#FD" &amp; REPLACE(M$60, 2, 1, "") &amp; REPLACE($A63, 1, 1, ""), Undocumented!$B:$F, 2, FALSE) &amp; CHAR(13) &amp; CHAR(10) &amp; VLOOKUP("#FD" &amp; REPLACE(M$60, 2, 1, "") &amp; REPLACE($A63, 1, 1, ""), Undocumented!$B:$F, 4, FALSE) &amp; IF(VLOOKUP("#FD" &amp; REPLACE(M$60, 2, 1, "") &amp; REPLACE($A63, 1, 1, ""), Undocumented!$B:$F, 4, FALSE) &lt;&gt; VLOOKUP("#FD" &amp; REPLACE(M$60, 2, 1, "") &amp; REPLACE($A63, 1, 1, ""), Undocumented!$B:$F, 5, FALSE), " / " &amp; VLOOKUP("#FD" &amp; REPLACE(M$60, 2, 1, "") &amp; REPLACE($A63, 1, 1, ""), Undocumented!$B:$F, 5, FALSE), ""))</f>
        <v>OR D_x000D_
8</v>
      </c>
      <c r="N63" s="49" t="str">
        <f>IF(ISERROR(VLOOKUP("#FD" &amp; REPLACE(N$60, 2, 1, "") &amp; REPLACE($A63, 1, 1, ""), Undocumented!$B:$F, 2, FALSE)), VLOOKUP("#" &amp; REPLACE(N$60, 2, 1, "") &amp; REPLACE($A63, 1, 1, ""), Undocumented!$B:$F, 2, FALSE) &amp; CHAR(13) &amp; CHAR(10) &amp; VLOOKUP("#" &amp; REPLACE(N$60, 2, 1, "") &amp; REPLACE($A63, 1, 1, ""), Undocumented!$B:$F, 4, FALSE) + 4 &amp; IF(VLOOKUP("#" &amp; REPLACE(N$60, 2, 1, "") &amp; REPLACE($A63, 1, 1, ""), Undocumented!$B:$F, 4, FALSE) &lt;&gt; VLOOKUP("#" &amp; REPLACE(N$60, 2, 1, "") &amp; REPLACE($A63, 1, 1, ""), Undocumented!$B:$F, 5, FALSE), " / " &amp; VLOOKUP("#" &amp; REPLACE(N$60, 2, 1, "") &amp; REPLACE($A63, 1, 1, ""), Undocumented!$B:$F, 5, FALSE) + 4, ""), VLOOKUP("#FD" &amp; REPLACE(N$60, 2, 1, "") &amp; REPLACE($A63, 1, 1, ""), Undocumented!$B:$F, 2, FALSE) &amp; CHAR(13) &amp; CHAR(10) &amp; VLOOKUP("#FD" &amp; REPLACE(N$60, 2, 1, "") &amp; REPLACE($A63, 1, 1, ""), Undocumented!$B:$F, 4, FALSE) &amp; IF(VLOOKUP("#FD" &amp; REPLACE(N$60, 2, 1, "") &amp; REPLACE($A63, 1, 1, ""), Undocumented!$B:$F, 4, FALSE) &lt;&gt; VLOOKUP("#FD" &amp; REPLACE(N$60, 2, 1, "") &amp; REPLACE($A63, 1, 1, ""), Undocumented!$B:$F, 5, FALSE), " / " &amp; VLOOKUP("#FD" &amp; REPLACE(N$60, 2, 1, "") &amp; REPLACE($A63, 1, 1, ""), Undocumented!$B:$F, 5, FALSE), ""))</f>
        <v>JP NZ, nn_x000D_
14</v>
      </c>
      <c r="O63" s="49" t="str">
        <f>IF(ISERROR(VLOOKUP("#FD" &amp; REPLACE(O$60, 2, 1, "") &amp; REPLACE($A63, 1, 1, ""), Undocumented!$B:$F, 2, FALSE)), VLOOKUP("#" &amp; REPLACE(O$60, 2, 1, "") &amp; REPLACE($A63, 1, 1, ""), Undocumented!$B:$F, 2, FALSE) &amp; CHAR(13) &amp; CHAR(10) &amp; VLOOKUP("#" &amp; REPLACE(O$60, 2, 1, "") &amp; REPLACE($A63, 1, 1, ""), Undocumented!$B:$F, 4, FALSE) + 4 &amp; IF(VLOOKUP("#" &amp; REPLACE(O$60, 2, 1, "") &amp; REPLACE($A63, 1, 1, ""), Undocumented!$B:$F, 4, FALSE) &lt;&gt; VLOOKUP("#" &amp; REPLACE(O$60, 2, 1, "") &amp; REPLACE($A63, 1, 1, ""), Undocumented!$B:$F, 5, FALSE), " / " &amp; VLOOKUP("#" &amp; REPLACE(O$60, 2, 1, "") &amp; REPLACE($A63, 1, 1, ""), Undocumented!$B:$F, 5, FALSE) + 4, ""), VLOOKUP("#FD" &amp; REPLACE(O$60, 2, 1, "") &amp; REPLACE($A63, 1, 1, ""), Undocumented!$B:$F, 2, FALSE) &amp; CHAR(13) &amp; CHAR(10) &amp; VLOOKUP("#FD" &amp; REPLACE(O$60, 2, 1, "") &amp; REPLACE($A63, 1, 1, ""), Undocumented!$B:$F, 4, FALSE) &amp; IF(VLOOKUP("#FD" &amp; REPLACE(O$60, 2, 1, "") &amp; REPLACE($A63, 1, 1, ""), Undocumented!$B:$F, 4, FALSE) &lt;&gt; VLOOKUP("#FD" &amp; REPLACE(O$60, 2, 1, "") &amp; REPLACE($A63, 1, 1, ""), Undocumented!$B:$F, 5, FALSE), " / " &amp; VLOOKUP("#FD" &amp; REPLACE(O$60, 2, 1, "") &amp; REPLACE($A63, 1, 1, ""), Undocumented!$B:$F, 5, FALSE), ""))</f>
        <v>JP NC, nn_x000D_
14</v>
      </c>
      <c r="P63" s="49" t="str">
        <f>IF(ISERROR(VLOOKUP("#FD" &amp; REPLACE(P$60, 2, 1, "") &amp; REPLACE($A63, 1, 1, ""), Undocumented!$B:$F, 2, FALSE)), VLOOKUP("#" &amp; REPLACE(P$60, 2, 1, "") &amp; REPLACE($A63, 1, 1, ""), Undocumented!$B:$F, 2, FALSE) &amp; CHAR(13) &amp; CHAR(10) &amp; VLOOKUP("#" &amp; REPLACE(P$60, 2, 1, "") &amp; REPLACE($A63, 1, 1, ""), Undocumented!$B:$F, 4, FALSE) + 4 &amp; IF(VLOOKUP("#" &amp; REPLACE(P$60, 2, 1, "") &amp; REPLACE($A63, 1, 1, ""), Undocumented!$B:$F, 4, FALSE) &lt;&gt; VLOOKUP("#" &amp; REPLACE(P$60, 2, 1, "") &amp; REPLACE($A63, 1, 1, ""), Undocumented!$B:$F, 5, FALSE), " / " &amp; VLOOKUP("#" &amp; REPLACE(P$60, 2, 1, "") &amp; REPLACE($A63, 1, 1, ""), Undocumented!$B:$F, 5, FALSE) + 4, ""), VLOOKUP("#FD" &amp; REPLACE(P$60, 2, 1, "") &amp; REPLACE($A63, 1, 1, ""), Undocumented!$B:$F, 2, FALSE) &amp; CHAR(13) &amp; CHAR(10) &amp; VLOOKUP("#FD" &amp; REPLACE(P$60, 2, 1, "") &amp; REPLACE($A63, 1, 1, ""), Undocumented!$B:$F, 4, FALSE) &amp; IF(VLOOKUP("#FD" &amp; REPLACE(P$60, 2, 1, "") &amp; REPLACE($A63, 1, 1, ""), Undocumented!$B:$F, 4, FALSE) &lt;&gt; VLOOKUP("#FD" &amp; REPLACE(P$60, 2, 1, "") &amp; REPLACE($A63, 1, 1, ""), Undocumented!$B:$F, 5, FALSE), " / " &amp; VLOOKUP("#FD" &amp; REPLACE(P$60, 2, 1, "") &amp; REPLACE($A63, 1, 1, ""), Undocumented!$B:$F, 5, FALSE), ""))</f>
        <v>JP PO, nn_x000D_
14</v>
      </c>
      <c r="Q63" s="51" t="str">
        <f>IF(ISERROR(VLOOKUP("#FD" &amp; REPLACE(Q$60, 2, 1, "") &amp; REPLACE($A63, 1, 1, ""), Undocumented!$B:$F, 2, FALSE)), VLOOKUP("#" &amp; REPLACE(Q$60, 2, 1, "") &amp; REPLACE($A63, 1, 1, ""), Undocumented!$B:$F, 2, FALSE) &amp; CHAR(13) &amp; CHAR(10) &amp; VLOOKUP("#" &amp; REPLACE(Q$60, 2, 1, "") &amp; REPLACE($A63, 1, 1, ""), Undocumented!$B:$F, 4, FALSE) + 4 &amp; IF(VLOOKUP("#" &amp; REPLACE(Q$60, 2, 1, "") &amp; REPLACE($A63, 1, 1, ""), Undocumented!$B:$F, 4, FALSE) &lt;&gt; VLOOKUP("#" &amp; REPLACE(Q$60, 2, 1, "") &amp; REPLACE($A63, 1, 1, ""), Undocumented!$B:$F, 5, FALSE), " / " &amp; VLOOKUP("#" &amp; REPLACE(Q$60, 2, 1, "") &amp; REPLACE($A63, 1, 1, ""), Undocumented!$B:$F, 5, FALSE) + 4, ""), VLOOKUP("#FD" &amp; REPLACE(Q$60, 2, 1, "") &amp; REPLACE($A63, 1, 1, ""), Undocumented!$B:$F, 2, FALSE) &amp; CHAR(13) &amp; CHAR(10) &amp; VLOOKUP("#FD" &amp; REPLACE(Q$60, 2, 1, "") &amp; REPLACE($A63, 1, 1, ""), Undocumented!$B:$F, 4, FALSE) &amp; IF(VLOOKUP("#FD" &amp; REPLACE(Q$60, 2, 1, "") &amp; REPLACE($A63, 1, 1, ""), Undocumented!$B:$F, 4, FALSE) &lt;&gt; VLOOKUP("#FD" &amp; REPLACE(Q$60, 2, 1, "") &amp; REPLACE($A63, 1, 1, ""), Undocumented!$B:$F, 5, FALSE), " / " &amp; VLOOKUP("#FD" &amp; REPLACE(Q$60, 2, 1, "") &amp; REPLACE($A63, 1, 1, ""), Undocumented!$B:$F, 5, FALSE), ""))</f>
        <v>JP P, nn_x000D_
14</v>
      </c>
    </row>
    <row r="64" spans="1:35" ht="25.5">
      <c r="A64" s="11" t="s">
        <v>5235</v>
      </c>
      <c r="B64" s="48" t="str">
        <f>IF(ISERROR(VLOOKUP("#FD" &amp; REPLACE(B$60, 2, 1, "") &amp; REPLACE($A64, 1, 1, ""), Undocumented!$B:$F, 2, FALSE)), VLOOKUP("#" &amp; REPLACE(B$60, 2, 1, "") &amp; REPLACE($A64, 1, 1, ""), Undocumented!$B:$F, 2, FALSE) &amp; CHAR(13) &amp; CHAR(10) &amp; VLOOKUP("#" &amp; REPLACE(B$60, 2, 1, "") &amp; REPLACE($A64, 1, 1, ""), Undocumented!$B:$F, 4, FALSE) + 4 &amp; IF(VLOOKUP("#" &amp; REPLACE(B$60, 2, 1, "") &amp; REPLACE($A64, 1, 1, ""), Undocumented!$B:$F, 4, FALSE) &lt;&gt; VLOOKUP("#" &amp; REPLACE(B$60, 2, 1, "") &amp; REPLACE($A64, 1, 1, ""), Undocumented!$B:$F, 5, FALSE), " / " &amp; VLOOKUP("#" &amp; REPLACE(B$60, 2, 1, "") &amp; REPLACE($A64, 1, 1, ""), Undocumented!$B:$F, 5, FALSE) + 4, ""), VLOOKUP("#FD" &amp; REPLACE(B$60, 2, 1, "") &amp; REPLACE($A64, 1, 1, ""), Undocumented!$B:$F, 2, FALSE) &amp; CHAR(13) &amp; CHAR(10) &amp; VLOOKUP("#FD" &amp; REPLACE(B$60, 2, 1, "") &amp; REPLACE($A64, 1, 1, ""), Undocumented!$B:$F, 4, FALSE) &amp; IF(VLOOKUP("#FD" &amp; REPLACE(B$60, 2, 1, "") &amp; REPLACE($A64, 1, 1, ""), Undocumented!$B:$F, 4, FALSE) &lt;&gt; VLOOKUP("#FD" &amp; REPLACE(B$60, 2, 1, "") &amp; REPLACE($A64, 1, 1, ""), Undocumented!$B:$F, 5, FALSE), " / " &amp; VLOOKUP("#FD" &amp; REPLACE(B$60, 2, 1, "") &amp; REPLACE($A64, 1, 1, ""), Undocumented!$B:$F, 5, FALSE), ""))</f>
        <v>INC BC_x000D_
10</v>
      </c>
      <c r="C64" s="49" t="str">
        <f>IF(ISERROR(VLOOKUP("#FD" &amp; REPLACE(C$60, 2, 1, "") &amp; REPLACE($A64, 1, 1, ""), Undocumented!$B:$F, 2, FALSE)), VLOOKUP("#" &amp; REPLACE(C$60, 2, 1, "") &amp; REPLACE($A64, 1, 1, ""), Undocumented!$B:$F, 2, FALSE) &amp; CHAR(13) &amp; CHAR(10) &amp; VLOOKUP("#" &amp; REPLACE(C$60, 2, 1, "") &amp; REPLACE($A64, 1, 1, ""), Undocumented!$B:$F, 4, FALSE) + 4 &amp; IF(VLOOKUP("#" &amp; REPLACE(C$60, 2, 1, "") &amp; REPLACE($A64, 1, 1, ""), Undocumented!$B:$F, 4, FALSE) &lt;&gt; VLOOKUP("#" &amp; REPLACE(C$60, 2, 1, "") &amp; REPLACE($A64, 1, 1, ""), Undocumented!$B:$F, 5, FALSE), " / " &amp; VLOOKUP("#" &amp; REPLACE(C$60, 2, 1, "") &amp; REPLACE($A64, 1, 1, ""), Undocumented!$B:$F, 5, FALSE) + 4, ""), VLOOKUP("#FD" &amp; REPLACE(C$60, 2, 1, "") &amp; REPLACE($A64, 1, 1, ""), Undocumented!$B:$F, 2, FALSE) &amp; CHAR(13) &amp; CHAR(10) &amp; VLOOKUP("#FD" &amp; REPLACE(C$60, 2, 1, "") &amp; REPLACE($A64, 1, 1, ""), Undocumented!$B:$F, 4, FALSE) &amp; IF(VLOOKUP("#FD" &amp; REPLACE(C$60, 2, 1, "") &amp; REPLACE($A64, 1, 1, ""), Undocumented!$B:$F, 4, FALSE) &lt;&gt; VLOOKUP("#FD" &amp; REPLACE(C$60, 2, 1, "") &amp; REPLACE($A64, 1, 1, ""), Undocumented!$B:$F, 5, FALSE), " / " &amp; VLOOKUP("#FD" &amp; REPLACE(C$60, 2, 1, "") &amp; REPLACE($A64, 1, 1, ""), Undocumented!$B:$F, 5, FALSE), ""))</f>
        <v>INC DE_x000D_
10</v>
      </c>
      <c r="D64" s="59" t="str">
        <f>IF(ISERROR(VLOOKUP("#FD" &amp; REPLACE(D$60, 2, 1, "") &amp; REPLACE($A64, 1, 1, ""), Undocumented!$B:$F, 2, FALSE)), VLOOKUP("#" &amp; REPLACE(D$60, 2, 1, "") &amp; REPLACE($A64, 1, 1, ""), Undocumented!$B:$F, 2, FALSE) &amp; CHAR(13) &amp; CHAR(10) &amp; VLOOKUP("#" &amp; REPLACE(D$60, 2, 1, "") &amp; REPLACE($A64, 1, 1, ""), Undocumented!$B:$F, 4, FALSE) + 4 &amp; IF(VLOOKUP("#" &amp; REPLACE(D$60, 2, 1, "") &amp; REPLACE($A64, 1, 1, ""), Undocumented!$B:$F, 4, FALSE) &lt;&gt; VLOOKUP("#" &amp; REPLACE(D$60, 2, 1, "") &amp; REPLACE($A64, 1, 1, ""), Undocumented!$B:$F, 5, FALSE), " / " &amp; VLOOKUP("#" &amp; REPLACE(D$60, 2, 1, "") &amp; REPLACE($A64, 1, 1, ""), Undocumented!$B:$F, 5, FALSE) + 4, ""), VLOOKUP("#FD" &amp; REPLACE(D$60, 2, 1, "") &amp; REPLACE($A64, 1, 1, ""), Undocumented!$B:$F, 2, FALSE) &amp; CHAR(13) &amp; CHAR(10) &amp; VLOOKUP("#FD" &amp; REPLACE(D$60, 2, 1, "") &amp; REPLACE($A64, 1, 1, ""), Undocumented!$B:$F, 4, FALSE) &amp; IF(VLOOKUP("#FD" &amp; REPLACE(D$60, 2, 1, "") &amp; REPLACE($A64, 1, 1, ""), Undocumented!$B:$F, 4, FALSE) &lt;&gt; VLOOKUP("#FD" &amp; REPLACE(D$60, 2, 1, "") &amp; REPLACE($A64, 1, 1, ""), Undocumented!$B:$F, 5, FALSE), " / " &amp; VLOOKUP("#FD" &amp; REPLACE(D$60, 2, 1, "") &amp; REPLACE($A64, 1, 1, ""), Undocumented!$B:$F, 5, FALSE), ""))</f>
        <v>INC IY_x000D_
10</v>
      </c>
      <c r="E64" s="49" t="str">
        <f>IF(ISERROR(VLOOKUP("#FD" &amp; REPLACE(E$60, 2, 1, "") &amp; REPLACE($A64, 1, 1, ""), Undocumented!$B:$F, 2, FALSE)), VLOOKUP("#" &amp; REPLACE(E$60, 2, 1, "") &amp; REPLACE($A64, 1, 1, ""), Undocumented!$B:$F, 2, FALSE) &amp; CHAR(13) &amp; CHAR(10) &amp; VLOOKUP("#" &amp; REPLACE(E$60, 2, 1, "") &amp; REPLACE($A64, 1, 1, ""), Undocumented!$B:$F, 4, FALSE) + 4 &amp; IF(VLOOKUP("#" &amp; REPLACE(E$60, 2, 1, "") &amp; REPLACE($A64, 1, 1, ""), Undocumented!$B:$F, 4, FALSE) &lt;&gt; VLOOKUP("#" &amp; REPLACE(E$60, 2, 1, "") &amp; REPLACE($A64, 1, 1, ""), Undocumented!$B:$F, 5, FALSE), " / " &amp; VLOOKUP("#" &amp; REPLACE(E$60, 2, 1, "") &amp; REPLACE($A64, 1, 1, ""), Undocumented!$B:$F, 5, FALSE) + 4, ""), VLOOKUP("#FD" &amp; REPLACE(E$60, 2, 1, "") &amp; REPLACE($A64, 1, 1, ""), Undocumented!$B:$F, 2, FALSE) &amp; CHAR(13) &amp; CHAR(10) &amp; VLOOKUP("#FD" &amp; REPLACE(E$60, 2, 1, "") &amp; REPLACE($A64, 1, 1, ""), Undocumented!$B:$F, 4, FALSE) &amp; IF(VLOOKUP("#FD" &amp; REPLACE(E$60, 2, 1, "") &amp; REPLACE($A64, 1, 1, ""), Undocumented!$B:$F, 4, FALSE) &lt;&gt; VLOOKUP("#FD" &amp; REPLACE(E$60, 2, 1, "") &amp; REPLACE($A64, 1, 1, ""), Undocumented!$B:$F, 5, FALSE), " / " &amp; VLOOKUP("#FD" &amp; REPLACE(E$60, 2, 1, "") &amp; REPLACE($A64, 1, 1, ""), Undocumented!$B:$F, 5, FALSE), ""))</f>
        <v>INC SP_x000D_
10</v>
      </c>
      <c r="F64" s="49" t="str">
        <f>IF(ISERROR(VLOOKUP("#FD" &amp; REPLACE(F$60, 2, 1, "") &amp; REPLACE($A64, 1, 1, ""), Undocumented!$B:$F, 2, FALSE)), VLOOKUP("#" &amp; REPLACE(F$60, 2, 1, "") &amp; REPLACE($A64, 1, 1, ""), Undocumented!$B:$F, 2, FALSE) &amp; CHAR(13) &amp; CHAR(10) &amp; VLOOKUP("#" &amp; REPLACE(F$60, 2, 1, "") &amp; REPLACE($A64, 1, 1, ""), Undocumented!$B:$F, 4, FALSE) + 4 &amp; IF(VLOOKUP("#" &amp; REPLACE(F$60, 2, 1, "") &amp; REPLACE($A64, 1, 1, ""), Undocumented!$B:$F, 4, FALSE) &lt;&gt; VLOOKUP("#" &amp; REPLACE(F$60, 2, 1, "") &amp; REPLACE($A64, 1, 1, ""), Undocumented!$B:$F, 5, FALSE), " / " &amp; VLOOKUP("#" &amp; REPLACE(F$60, 2, 1, "") &amp; REPLACE($A64, 1, 1, ""), Undocumented!$B:$F, 5, FALSE) + 4, ""), VLOOKUP("#FD" &amp; REPLACE(F$60, 2, 1, "") &amp; REPLACE($A64, 1, 1, ""), Undocumented!$B:$F, 2, FALSE) &amp; CHAR(13) &amp; CHAR(10) &amp; VLOOKUP("#FD" &amp; REPLACE(F$60, 2, 1, "") &amp; REPLACE($A64, 1, 1, ""), Undocumented!$B:$F, 4, FALSE) &amp; IF(VLOOKUP("#FD" &amp; REPLACE(F$60, 2, 1, "") &amp; REPLACE($A64, 1, 1, ""), Undocumented!$B:$F, 4, FALSE) &lt;&gt; VLOOKUP("#FD" &amp; REPLACE(F$60, 2, 1, "") &amp; REPLACE($A64, 1, 1, ""), Undocumented!$B:$F, 5, FALSE), " / " &amp; VLOOKUP("#FD" &amp; REPLACE(F$60, 2, 1, "") &amp; REPLACE($A64, 1, 1, ""), Undocumented!$B:$F, 5, FALSE), ""))</f>
        <v>LD B, E_x000D_
8</v>
      </c>
      <c r="G64" s="49" t="str">
        <f>IF(ISERROR(VLOOKUP("#FD" &amp; REPLACE(G$60, 2, 1, "") &amp; REPLACE($A64, 1, 1, ""), Undocumented!$B:$F, 2, FALSE)), VLOOKUP("#" &amp; REPLACE(G$60, 2, 1, "") &amp; REPLACE($A64, 1, 1, ""), Undocumented!$B:$F, 2, FALSE) &amp; CHAR(13) &amp; CHAR(10) &amp; VLOOKUP("#" &amp; REPLACE(G$60, 2, 1, "") &amp; REPLACE($A64, 1, 1, ""), Undocumented!$B:$F, 4, FALSE) + 4 &amp; IF(VLOOKUP("#" &amp; REPLACE(G$60, 2, 1, "") &amp; REPLACE($A64, 1, 1, ""), Undocumented!$B:$F, 4, FALSE) &lt;&gt; VLOOKUP("#" &amp; REPLACE(G$60, 2, 1, "") &amp; REPLACE($A64, 1, 1, ""), Undocumented!$B:$F, 5, FALSE), " / " &amp; VLOOKUP("#" &amp; REPLACE(G$60, 2, 1, "") &amp; REPLACE($A64, 1, 1, ""), Undocumented!$B:$F, 5, FALSE) + 4, ""), VLOOKUP("#FD" &amp; REPLACE(G$60, 2, 1, "") &amp; REPLACE($A64, 1, 1, ""), Undocumented!$B:$F, 2, FALSE) &amp; CHAR(13) &amp; CHAR(10) &amp; VLOOKUP("#FD" &amp; REPLACE(G$60, 2, 1, "") &amp; REPLACE($A64, 1, 1, ""), Undocumented!$B:$F, 4, FALSE) &amp; IF(VLOOKUP("#FD" &amp; REPLACE(G$60, 2, 1, "") &amp; REPLACE($A64, 1, 1, ""), Undocumented!$B:$F, 4, FALSE) &lt;&gt; VLOOKUP("#FD" &amp; REPLACE(G$60, 2, 1, "") &amp; REPLACE($A64, 1, 1, ""), Undocumented!$B:$F, 5, FALSE), " / " &amp; VLOOKUP("#FD" &amp; REPLACE(G$60, 2, 1, "") &amp; REPLACE($A64, 1, 1, ""), Undocumented!$B:$F, 5, FALSE), ""))</f>
        <v>LD D, E_x000D_
8</v>
      </c>
      <c r="H64" s="59" t="str">
        <f>IF(ISERROR(VLOOKUP("#FD" &amp; REPLACE(H$60, 2, 1, "") &amp; REPLACE($A64, 1, 1, ""), Undocumented!$B:$F, 2, FALSE)), VLOOKUP("#" &amp; REPLACE(H$60, 2, 1, "") &amp; REPLACE($A64, 1, 1, ""), Undocumented!$B:$F, 2, FALSE) &amp; CHAR(13) &amp; CHAR(10) &amp; VLOOKUP("#" &amp; REPLACE(H$60, 2, 1, "") &amp; REPLACE($A64, 1, 1, ""), Undocumented!$B:$F, 4, FALSE) + 4 &amp; IF(VLOOKUP("#" &amp; REPLACE(H$60, 2, 1, "") &amp; REPLACE($A64, 1, 1, ""), Undocumented!$B:$F, 4, FALSE) &lt;&gt; VLOOKUP("#" &amp; REPLACE(H$60, 2, 1, "") &amp; REPLACE($A64, 1, 1, ""), Undocumented!$B:$F, 5, FALSE), " / " &amp; VLOOKUP("#" &amp; REPLACE(H$60, 2, 1, "") &amp; REPLACE($A64, 1, 1, ""), Undocumented!$B:$F, 5, FALSE) + 4, ""), VLOOKUP("#FD" &amp; REPLACE(H$60, 2, 1, "") &amp; REPLACE($A64, 1, 1, ""), Undocumented!$B:$F, 2, FALSE) &amp; CHAR(13) &amp; CHAR(10) &amp; VLOOKUP("#FD" &amp; REPLACE(H$60, 2, 1, "") &amp; REPLACE($A64, 1, 1, ""), Undocumented!$B:$F, 4, FALSE) &amp; IF(VLOOKUP("#FD" &amp; REPLACE(H$60, 2, 1, "") &amp; REPLACE($A64, 1, 1, ""), Undocumented!$B:$F, 4, FALSE) &lt;&gt; VLOOKUP("#FD" &amp; REPLACE(H$60, 2, 1, "") &amp; REPLACE($A64, 1, 1, ""), Undocumented!$B:$F, 5, FALSE), " / " &amp; VLOOKUP("#FD" &amp; REPLACE(H$60, 2, 1, "") &amp; REPLACE($A64, 1, 1, ""), Undocumented!$B:$F, 5, FALSE), ""))</f>
        <v>LD IYH, E_x000D_
8</v>
      </c>
      <c r="I64" s="59" t="str">
        <f>IF(ISERROR(VLOOKUP("#FD" &amp; REPLACE(I$60, 2, 1, "") &amp; REPLACE($A64, 1, 1, ""), Undocumented!$B:$F, 2, FALSE)), VLOOKUP("#" &amp; REPLACE(I$60, 2, 1, "") &amp; REPLACE($A64, 1, 1, ""), Undocumented!$B:$F, 2, FALSE) &amp; CHAR(13) &amp; CHAR(10) &amp; VLOOKUP("#" &amp; REPLACE(I$60, 2, 1, "") &amp; REPLACE($A64, 1, 1, ""), Undocumented!$B:$F, 4, FALSE) + 4 &amp; IF(VLOOKUP("#" &amp; REPLACE(I$60, 2, 1, "") &amp; REPLACE($A64, 1, 1, ""), Undocumented!$B:$F, 4, FALSE) &lt;&gt; VLOOKUP("#" &amp; REPLACE(I$60, 2, 1, "") &amp; REPLACE($A64, 1, 1, ""), Undocumented!$B:$F, 5, FALSE), " / " &amp; VLOOKUP("#" &amp; REPLACE(I$60, 2, 1, "") &amp; REPLACE($A64, 1, 1, ""), Undocumented!$B:$F, 5, FALSE) + 4, ""), VLOOKUP("#FD" &amp; REPLACE(I$60, 2, 1, "") &amp; REPLACE($A64, 1, 1, ""), Undocumented!$B:$F, 2, FALSE) &amp; CHAR(13) &amp; CHAR(10) &amp; VLOOKUP("#FD" &amp; REPLACE(I$60, 2, 1, "") &amp; REPLACE($A64, 1, 1, ""), Undocumented!$B:$F, 4, FALSE) &amp; IF(VLOOKUP("#FD" &amp; REPLACE(I$60, 2, 1, "") &amp; REPLACE($A64, 1, 1, ""), Undocumented!$B:$F, 4, FALSE) &lt;&gt; VLOOKUP("#FD" &amp; REPLACE(I$60, 2, 1, "") &amp; REPLACE($A64, 1, 1, ""), Undocumented!$B:$F, 5, FALSE), " / " &amp; VLOOKUP("#FD" &amp; REPLACE(I$60, 2, 1, "") &amp; REPLACE($A64, 1, 1, ""), Undocumented!$B:$F, 5, FALSE), ""))</f>
        <v>LD (IY + d), E_x000D_
19</v>
      </c>
      <c r="J64" s="49" t="str">
        <f>IF(ISERROR(VLOOKUP("#FD" &amp; REPLACE(J$60, 2, 1, "") &amp; REPLACE($A64, 1, 1, ""), Undocumented!$B:$F, 2, FALSE)), VLOOKUP("#" &amp; REPLACE(J$60, 2, 1, "") &amp; REPLACE($A64, 1, 1, ""), Undocumented!$B:$F, 2, FALSE) &amp; CHAR(13) &amp; CHAR(10) &amp; VLOOKUP("#" &amp; REPLACE(J$60, 2, 1, "") &amp; REPLACE($A64, 1, 1, ""), Undocumented!$B:$F, 4, FALSE) + 4 &amp; IF(VLOOKUP("#" &amp; REPLACE(J$60, 2, 1, "") &amp; REPLACE($A64, 1, 1, ""), Undocumented!$B:$F, 4, FALSE) &lt;&gt; VLOOKUP("#" &amp; REPLACE(J$60, 2, 1, "") &amp; REPLACE($A64, 1, 1, ""), Undocumented!$B:$F, 5, FALSE), " / " &amp; VLOOKUP("#" &amp; REPLACE(J$60, 2, 1, "") &amp; REPLACE($A64, 1, 1, ""), Undocumented!$B:$F, 5, FALSE) + 4, ""), VLOOKUP("#FD" &amp; REPLACE(J$60, 2, 1, "") &amp; REPLACE($A64, 1, 1, ""), Undocumented!$B:$F, 2, FALSE) &amp; CHAR(13) &amp; CHAR(10) &amp; VLOOKUP("#FD" &amp; REPLACE(J$60, 2, 1, "") &amp; REPLACE($A64, 1, 1, ""), Undocumented!$B:$F, 4, FALSE) &amp; IF(VLOOKUP("#FD" &amp; REPLACE(J$60, 2, 1, "") &amp; REPLACE($A64, 1, 1, ""), Undocumented!$B:$F, 4, FALSE) &lt;&gt; VLOOKUP("#FD" &amp; REPLACE(J$60, 2, 1, "") &amp; REPLACE($A64, 1, 1, ""), Undocumented!$B:$F, 5, FALSE), " / " &amp; VLOOKUP("#FD" &amp; REPLACE(J$60, 2, 1, "") &amp; REPLACE($A64, 1, 1, ""), Undocumented!$B:$F, 5, FALSE), ""))</f>
        <v>ADD A, E_x000D_
8</v>
      </c>
      <c r="K64" s="49" t="str">
        <f>IF(ISERROR(VLOOKUP("#FD" &amp; REPLACE(K$60, 2, 1, "") &amp; REPLACE($A64, 1, 1, ""), Undocumented!$B:$F, 2, FALSE)), VLOOKUP("#" &amp; REPLACE(K$60, 2, 1, "") &amp; REPLACE($A64, 1, 1, ""), Undocumented!$B:$F, 2, FALSE) &amp; CHAR(13) &amp; CHAR(10) &amp; VLOOKUP("#" &amp; REPLACE(K$60, 2, 1, "") &amp; REPLACE($A64, 1, 1, ""), Undocumented!$B:$F, 4, FALSE) + 4 &amp; IF(VLOOKUP("#" &amp; REPLACE(K$60, 2, 1, "") &amp; REPLACE($A64, 1, 1, ""), Undocumented!$B:$F, 4, FALSE) &lt;&gt; VLOOKUP("#" &amp; REPLACE(K$60, 2, 1, "") &amp; REPLACE($A64, 1, 1, ""), Undocumented!$B:$F, 5, FALSE), " / " &amp; VLOOKUP("#" &amp; REPLACE(K$60, 2, 1, "") &amp; REPLACE($A64, 1, 1, ""), Undocumented!$B:$F, 5, FALSE) + 4, ""), VLOOKUP("#FD" &amp; REPLACE(K$60, 2, 1, "") &amp; REPLACE($A64, 1, 1, ""), Undocumented!$B:$F, 2, FALSE) &amp; CHAR(13) &amp; CHAR(10) &amp; VLOOKUP("#FD" &amp; REPLACE(K$60, 2, 1, "") &amp; REPLACE($A64, 1, 1, ""), Undocumented!$B:$F, 4, FALSE) &amp; IF(VLOOKUP("#FD" &amp; REPLACE(K$60, 2, 1, "") &amp; REPLACE($A64, 1, 1, ""), Undocumented!$B:$F, 4, FALSE) &lt;&gt; VLOOKUP("#FD" &amp; REPLACE(K$60, 2, 1, "") &amp; REPLACE($A64, 1, 1, ""), Undocumented!$B:$F, 5, FALSE), " / " &amp; VLOOKUP("#FD" &amp; REPLACE(K$60, 2, 1, "") &amp; REPLACE($A64, 1, 1, ""), Undocumented!$B:$F, 5, FALSE), ""))</f>
        <v>SUB E_x000D_
8</v>
      </c>
      <c r="L64" s="49" t="str">
        <f>IF(ISERROR(VLOOKUP("#FD" &amp; REPLACE(L$60, 2, 1, "") &amp; REPLACE($A64, 1, 1, ""), Undocumented!$B:$F, 2, FALSE)), VLOOKUP("#" &amp; REPLACE(L$60, 2, 1, "") &amp; REPLACE($A64, 1, 1, ""), Undocumented!$B:$F, 2, FALSE) &amp; CHAR(13) &amp; CHAR(10) &amp; VLOOKUP("#" &amp; REPLACE(L$60, 2, 1, "") &amp; REPLACE($A64, 1, 1, ""), Undocumented!$B:$F, 4, FALSE) + 4 &amp; IF(VLOOKUP("#" &amp; REPLACE(L$60, 2, 1, "") &amp; REPLACE($A64, 1, 1, ""), Undocumented!$B:$F, 4, FALSE) &lt;&gt; VLOOKUP("#" &amp; REPLACE(L$60, 2, 1, "") &amp; REPLACE($A64, 1, 1, ""), Undocumented!$B:$F, 5, FALSE), " / " &amp; VLOOKUP("#" &amp; REPLACE(L$60, 2, 1, "") &amp; REPLACE($A64, 1, 1, ""), Undocumented!$B:$F, 5, FALSE) + 4, ""), VLOOKUP("#FD" &amp; REPLACE(L$60, 2, 1, "") &amp; REPLACE($A64, 1, 1, ""), Undocumented!$B:$F, 2, FALSE) &amp; CHAR(13) &amp; CHAR(10) &amp; VLOOKUP("#FD" &amp; REPLACE(L$60, 2, 1, "") &amp; REPLACE($A64, 1, 1, ""), Undocumented!$B:$F, 4, FALSE) &amp; IF(VLOOKUP("#FD" &amp; REPLACE(L$60, 2, 1, "") &amp; REPLACE($A64, 1, 1, ""), Undocumented!$B:$F, 4, FALSE) &lt;&gt; VLOOKUP("#FD" &amp; REPLACE(L$60, 2, 1, "") &amp; REPLACE($A64, 1, 1, ""), Undocumented!$B:$F, 5, FALSE), " / " &amp; VLOOKUP("#FD" &amp; REPLACE(L$60, 2, 1, "") &amp; REPLACE($A64, 1, 1, ""), Undocumented!$B:$F, 5, FALSE), ""))</f>
        <v>AND E_x000D_
8</v>
      </c>
      <c r="M64" s="49" t="str">
        <f>IF(ISERROR(VLOOKUP("#FD" &amp; REPLACE(M$60, 2, 1, "") &amp; REPLACE($A64, 1, 1, ""), Undocumented!$B:$F, 2, FALSE)), VLOOKUP("#" &amp; REPLACE(M$60, 2, 1, "") &amp; REPLACE($A64, 1, 1, ""), Undocumented!$B:$F, 2, FALSE) &amp; CHAR(13) &amp; CHAR(10) &amp; VLOOKUP("#" &amp; REPLACE(M$60, 2, 1, "") &amp; REPLACE($A64, 1, 1, ""), Undocumented!$B:$F, 4, FALSE) + 4 &amp; IF(VLOOKUP("#" &amp; REPLACE(M$60, 2, 1, "") &amp; REPLACE($A64, 1, 1, ""), Undocumented!$B:$F, 4, FALSE) &lt;&gt; VLOOKUP("#" &amp; REPLACE(M$60, 2, 1, "") &amp; REPLACE($A64, 1, 1, ""), Undocumented!$B:$F, 5, FALSE), " / " &amp; VLOOKUP("#" &amp; REPLACE(M$60, 2, 1, "") &amp; REPLACE($A64, 1, 1, ""), Undocumented!$B:$F, 5, FALSE) + 4, ""), VLOOKUP("#FD" &amp; REPLACE(M$60, 2, 1, "") &amp; REPLACE($A64, 1, 1, ""), Undocumented!$B:$F, 2, FALSE) &amp; CHAR(13) &amp; CHAR(10) &amp; VLOOKUP("#FD" &amp; REPLACE(M$60, 2, 1, "") &amp; REPLACE($A64, 1, 1, ""), Undocumented!$B:$F, 4, FALSE) &amp; IF(VLOOKUP("#FD" &amp; REPLACE(M$60, 2, 1, "") &amp; REPLACE($A64, 1, 1, ""), Undocumented!$B:$F, 4, FALSE) &lt;&gt; VLOOKUP("#FD" &amp; REPLACE(M$60, 2, 1, "") &amp; REPLACE($A64, 1, 1, ""), Undocumented!$B:$F, 5, FALSE), " / " &amp; VLOOKUP("#FD" &amp; REPLACE(M$60, 2, 1, "") &amp; REPLACE($A64, 1, 1, ""), Undocumented!$B:$F, 5, FALSE), ""))</f>
        <v>OR E_x000D_
8</v>
      </c>
      <c r="N64" s="49" t="str">
        <f>IF(ISERROR(VLOOKUP("#FD" &amp; REPLACE(N$60, 2, 1, "") &amp; REPLACE($A64, 1, 1, ""), Undocumented!$B:$F, 2, FALSE)), VLOOKUP("#" &amp; REPLACE(N$60, 2, 1, "") &amp; REPLACE($A64, 1, 1, ""), Undocumented!$B:$F, 2, FALSE) &amp; CHAR(13) &amp; CHAR(10) &amp; VLOOKUP("#" &amp; REPLACE(N$60, 2, 1, "") &amp; REPLACE($A64, 1, 1, ""), Undocumented!$B:$F, 4, FALSE) + 4 &amp; IF(VLOOKUP("#" &amp; REPLACE(N$60, 2, 1, "") &amp; REPLACE($A64, 1, 1, ""), Undocumented!$B:$F, 4, FALSE) &lt;&gt; VLOOKUP("#" &amp; REPLACE(N$60, 2, 1, "") &amp; REPLACE($A64, 1, 1, ""), Undocumented!$B:$F, 5, FALSE), " / " &amp; VLOOKUP("#" &amp; REPLACE(N$60, 2, 1, "") &amp; REPLACE($A64, 1, 1, ""), Undocumented!$B:$F, 5, FALSE) + 4, ""), VLOOKUP("#FD" &amp; REPLACE(N$60, 2, 1, "") &amp; REPLACE($A64, 1, 1, ""), Undocumented!$B:$F, 2, FALSE) &amp; CHAR(13) &amp; CHAR(10) &amp; VLOOKUP("#FD" &amp; REPLACE(N$60, 2, 1, "") &amp; REPLACE($A64, 1, 1, ""), Undocumented!$B:$F, 4, FALSE) &amp; IF(VLOOKUP("#FD" &amp; REPLACE(N$60, 2, 1, "") &amp; REPLACE($A64, 1, 1, ""), Undocumented!$B:$F, 4, FALSE) &lt;&gt; VLOOKUP("#FD" &amp; REPLACE(N$60, 2, 1, "") &amp; REPLACE($A64, 1, 1, ""), Undocumented!$B:$F, 5, FALSE), " / " &amp; VLOOKUP("#FD" &amp; REPLACE(N$60, 2, 1, "") &amp; REPLACE($A64, 1, 1, ""), Undocumented!$B:$F, 5, FALSE), ""))</f>
        <v>JP nn_x000D_
14</v>
      </c>
      <c r="O64" s="49" t="str">
        <f>IF(ISERROR(VLOOKUP("#FD" &amp; REPLACE(O$60, 2, 1, "") &amp; REPLACE($A64, 1, 1, ""), Undocumented!$B:$F, 2, FALSE)), VLOOKUP("#" &amp; REPLACE(O$60, 2, 1, "") &amp; REPLACE($A64, 1, 1, ""), Undocumented!$B:$F, 2, FALSE) &amp; CHAR(13) &amp; CHAR(10) &amp; VLOOKUP("#" &amp; REPLACE(O$60, 2, 1, "") &amp; REPLACE($A64, 1, 1, ""), Undocumented!$B:$F, 4, FALSE) + 4 &amp; IF(VLOOKUP("#" &amp; REPLACE(O$60, 2, 1, "") &amp; REPLACE($A64, 1, 1, ""), Undocumented!$B:$F, 4, FALSE) &lt;&gt; VLOOKUP("#" &amp; REPLACE(O$60, 2, 1, "") &amp; REPLACE($A64, 1, 1, ""), Undocumented!$B:$F, 5, FALSE), " / " &amp; VLOOKUP("#" &amp; REPLACE(O$60, 2, 1, "") &amp; REPLACE($A64, 1, 1, ""), Undocumented!$B:$F, 5, FALSE) + 4, ""), VLOOKUP("#FD" &amp; REPLACE(O$60, 2, 1, "") &amp; REPLACE($A64, 1, 1, ""), Undocumented!$B:$F, 2, FALSE) &amp; CHAR(13) &amp; CHAR(10) &amp; VLOOKUP("#FD" &amp; REPLACE(O$60, 2, 1, "") &amp; REPLACE($A64, 1, 1, ""), Undocumented!$B:$F, 4, FALSE) &amp; IF(VLOOKUP("#FD" &amp; REPLACE(O$60, 2, 1, "") &amp; REPLACE($A64, 1, 1, ""), Undocumented!$B:$F, 4, FALSE) &lt;&gt; VLOOKUP("#FD" &amp; REPLACE(O$60, 2, 1, "") &amp; REPLACE($A64, 1, 1, ""), Undocumented!$B:$F, 5, FALSE), " / " &amp; VLOOKUP("#FD" &amp; REPLACE(O$60, 2, 1, "") &amp; REPLACE($A64, 1, 1, ""), Undocumented!$B:$F, 5, FALSE), ""))</f>
        <v>OUT (n), A_x000D_
15</v>
      </c>
      <c r="P64" s="59" t="str">
        <f>IF(ISERROR(VLOOKUP("#FD" &amp; REPLACE(P$60, 2, 1, "") &amp; REPLACE($A64, 1, 1, ""), Undocumented!$B:$F, 2, FALSE)), VLOOKUP("#" &amp; REPLACE(P$60, 2, 1, "") &amp; REPLACE($A64, 1, 1, ""), Undocumented!$B:$F, 2, FALSE) &amp; CHAR(13) &amp; CHAR(10) &amp; VLOOKUP("#" &amp; REPLACE(P$60, 2, 1, "") &amp; REPLACE($A64, 1, 1, ""), Undocumented!$B:$F, 4, FALSE) + 4 &amp; IF(VLOOKUP("#" &amp; REPLACE(P$60, 2, 1, "") &amp; REPLACE($A64, 1, 1, ""), Undocumented!$B:$F, 4, FALSE) &lt;&gt; VLOOKUP("#" &amp; REPLACE(P$60, 2, 1, "") &amp; REPLACE($A64, 1, 1, ""), Undocumented!$B:$F, 5, FALSE), " / " &amp; VLOOKUP("#" &amp; REPLACE(P$60, 2, 1, "") &amp; REPLACE($A64, 1, 1, ""), Undocumented!$B:$F, 5, FALSE) + 4, ""), VLOOKUP("#FD" &amp; REPLACE(P$60, 2, 1, "") &amp; REPLACE($A64, 1, 1, ""), Undocumented!$B:$F, 2, FALSE) &amp; CHAR(13) &amp; CHAR(10) &amp; VLOOKUP("#FD" &amp; REPLACE(P$60, 2, 1, "") &amp; REPLACE($A64, 1, 1, ""), Undocumented!$B:$F, 4, FALSE) &amp; IF(VLOOKUP("#FD" &amp; REPLACE(P$60, 2, 1, "") &amp; REPLACE($A64, 1, 1, ""), Undocumented!$B:$F, 4, FALSE) &lt;&gt; VLOOKUP("#FD" &amp; REPLACE(P$60, 2, 1, "") &amp; REPLACE($A64, 1, 1, ""), Undocumented!$B:$F, 5, FALSE), " / " &amp; VLOOKUP("#FD" &amp; REPLACE(P$60, 2, 1, "") &amp; REPLACE($A64, 1, 1, ""), Undocumented!$B:$F, 5, FALSE), ""))</f>
        <v>EX (SP), IY_x000D_
23</v>
      </c>
      <c r="Q64" s="51" t="str">
        <f>IF(ISERROR(VLOOKUP("#FD" &amp; REPLACE(Q$60, 2, 1, "") &amp; REPLACE($A64, 1, 1, ""), Undocumented!$B:$F, 2, FALSE)), VLOOKUP("#" &amp; REPLACE(Q$60, 2, 1, "") &amp; REPLACE($A64, 1, 1, ""), Undocumented!$B:$F, 2, FALSE) &amp; CHAR(13) &amp; CHAR(10) &amp; VLOOKUP("#" &amp; REPLACE(Q$60, 2, 1, "") &amp; REPLACE($A64, 1, 1, ""), Undocumented!$B:$F, 4, FALSE) + 4 &amp; IF(VLOOKUP("#" &amp; REPLACE(Q$60, 2, 1, "") &amp; REPLACE($A64, 1, 1, ""), Undocumented!$B:$F, 4, FALSE) &lt;&gt; VLOOKUP("#" &amp; REPLACE(Q$60, 2, 1, "") &amp; REPLACE($A64, 1, 1, ""), Undocumented!$B:$F, 5, FALSE), " / " &amp; VLOOKUP("#" &amp; REPLACE(Q$60, 2, 1, "") &amp; REPLACE($A64, 1, 1, ""), Undocumented!$B:$F, 5, FALSE) + 4, ""), VLOOKUP("#FD" &amp; REPLACE(Q$60, 2, 1, "") &amp; REPLACE($A64, 1, 1, ""), Undocumented!$B:$F, 2, FALSE) &amp; CHAR(13) &amp; CHAR(10) &amp; VLOOKUP("#FD" &amp; REPLACE(Q$60, 2, 1, "") &amp; REPLACE($A64, 1, 1, ""), Undocumented!$B:$F, 4, FALSE) &amp; IF(VLOOKUP("#FD" &amp; REPLACE(Q$60, 2, 1, "") &amp; REPLACE($A64, 1, 1, ""), Undocumented!$B:$F, 4, FALSE) &lt;&gt; VLOOKUP("#FD" &amp; REPLACE(Q$60, 2, 1, "") &amp; REPLACE($A64, 1, 1, ""), Undocumented!$B:$F, 5, FALSE), " / " &amp; VLOOKUP("#FD" &amp; REPLACE(Q$60, 2, 1, "") &amp; REPLACE($A64, 1, 1, ""), Undocumented!$B:$F, 5, FALSE), ""))</f>
        <v>DI_x000D_
8</v>
      </c>
    </row>
    <row r="65" spans="1:17" ht="25.5">
      <c r="A65" s="11" t="s">
        <v>5234</v>
      </c>
      <c r="B65" s="48" t="str">
        <f>IF(ISERROR(VLOOKUP("#FD" &amp; REPLACE(B$60, 2, 1, "") &amp; REPLACE($A65, 1, 1, ""), Undocumented!$B:$F, 2, FALSE)), VLOOKUP("#" &amp; REPLACE(B$60, 2, 1, "") &amp; REPLACE($A65, 1, 1, ""), Undocumented!$B:$F, 2, FALSE) &amp; CHAR(13) &amp; CHAR(10) &amp; VLOOKUP("#" &amp; REPLACE(B$60, 2, 1, "") &amp; REPLACE($A65, 1, 1, ""), Undocumented!$B:$F, 4, FALSE) + 4 &amp; IF(VLOOKUP("#" &amp; REPLACE(B$60, 2, 1, "") &amp; REPLACE($A65, 1, 1, ""), Undocumented!$B:$F, 4, FALSE) &lt;&gt; VLOOKUP("#" &amp; REPLACE(B$60, 2, 1, "") &amp; REPLACE($A65, 1, 1, ""), Undocumented!$B:$F, 5, FALSE), " / " &amp; VLOOKUP("#" &amp; REPLACE(B$60, 2, 1, "") &amp; REPLACE($A65, 1, 1, ""), Undocumented!$B:$F, 5, FALSE) + 4, ""), VLOOKUP("#FD" &amp; REPLACE(B$60, 2, 1, "") &amp; REPLACE($A65, 1, 1, ""), Undocumented!$B:$F, 2, FALSE) &amp; CHAR(13) &amp; CHAR(10) &amp; VLOOKUP("#FD" &amp; REPLACE(B$60, 2, 1, "") &amp; REPLACE($A65, 1, 1, ""), Undocumented!$B:$F, 4, FALSE) &amp; IF(VLOOKUP("#FD" &amp; REPLACE(B$60, 2, 1, "") &amp; REPLACE($A65, 1, 1, ""), Undocumented!$B:$F, 4, FALSE) &lt;&gt; VLOOKUP("#FD" &amp; REPLACE(B$60, 2, 1, "") &amp; REPLACE($A65, 1, 1, ""), Undocumented!$B:$F, 5, FALSE), " / " &amp; VLOOKUP("#FD" &amp; REPLACE(B$60, 2, 1, "") &amp; REPLACE($A65, 1, 1, ""), Undocumented!$B:$F, 5, FALSE), ""))</f>
        <v>INC B_x000D_
8</v>
      </c>
      <c r="C65" s="49" t="str">
        <f>IF(ISERROR(VLOOKUP("#FD" &amp; REPLACE(C$60, 2, 1, "") &amp; REPLACE($A65, 1, 1, ""), Undocumented!$B:$F, 2, FALSE)), VLOOKUP("#" &amp; REPLACE(C$60, 2, 1, "") &amp; REPLACE($A65, 1, 1, ""), Undocumented!$B:$F, 2, FALSE) &amp; CHAR(13) &amp; CHAR(10) &amp; VLOOKUP("#" &amp; REPLACE(C$60, 2, 1, "") &amp; REPLACE($A65, 1, 1, ""), Undocumented!$B:$F, 4, FALSE) + 4 &amp; IF(VLOOKUP("#" &amp; REPLACE(C$60, 2, 1, "") &amp; REPLACE($A65, 1, 1, ""), Undocumented!$B:$F, 4, FALSE) &lt;&gt; VLOOKUP("#" &amp; REPLACE(C$60, 2, 1, "") &amp; REPLACE($A65, 1, 1, ""), Undocumented!$B:$F, 5, FALSE), " / " &amp; VLOOKUP("#" &amp; REPLACE(C$60, 2, 1, "") &amp; REPLACE($A65, 1, 1, ""), Undocumented!$B:$F, 5, FALSE) + 4, ""), VLOOKUP("#FD" &amp; REPLACE(C$60, 2, 1, "") &amp; REPLACE($A65, 1, 1, ""), Undocumented!$B:$F, 2, FALSE) &amp; CHAR(13) &amp; CHAR(10) &amp; VLOOKUP("#FD" &amp; REPLACE(C$60, 2, 1, "") &amp; REPLACE($A65, 1, 1, ""), Undocumented!$B:$F, 4, FALSE) &amp; IF(VLOOKUP("#FD" &amp; REPLACE(C$60, 2, 1, "") &amp; REPLACE($A65, 1, 1, ""), Undocumented!$B:$F, 4, FALSE) &lt;&gt; VLOOKUP("#FD" &amp; REPLACE(C$60, 2, 1, "") &amp; REPLACE($A65, 1, 1, ""), Undocumented!$B:$F, 5, FALSE), " / " &amp; VLOOKUP("#FD" &amp; REPLACE(C$60, 2, 1, "") &amp; REPLACE($A65, 1, 1, ""), Undocumented!$B:$F, 5, FALSE), ""))</f>
        <v>INC D_x000D_
8</v>
      </c>
      <c r="D65" s="59" t="str">
        <f>IF(ISERROR(VLOOKUP("#FD" &amp; REPLACE(D$60, 2, 1, "") &amp; REPLACE($A65, 1, 1, ""), Undocumented!$B:$F, 2, FALSE)), VLOOKUP("#" &amp; REPLACE(D$60, 2, 1, "") &amp; REPLACE($A65, 1, 1, ""), Undocumented!$B:$F, 2, FALSE) &amp; CHAR(13) &amp; CHAR(10) &amp; VLOOKUP("#" &amp; REPLACE(D$60, 2, 1, "") &amp; REPLACE($A65, 1, 1, ""), Undocumented!$B:$F, 4, FALSE) + 4 &amp; IF(VLOOKUP("#" &amp; REPLACE(D$60, 2, 1, "") &amp; REPLACE($A65, 1, 1, ""), Undocumented!$B:$F, 4, FALSE) &lt;&gt; VLOOKUP("#" &amp; REPLACE(D$60, 2, 1, "") &amp; REPLACE($A65, 1, 1, ""), Undocumented!$B:$F, 5, FALSE), " / " &amp; VLOOKUP("#" &amp; REPLACE(D$60, 2, 1, "") &amp; REPLACE($A65, 1, 1, ""), Undocumented!$B:$F, 5, FALSE) + 4, ""), VLOOKUP("#FD" &amp; REPLACE(D$60, 2, 1, "") &amp; REPLACE($A65, 1, 1, ""), Undocumented!$B:$F, 2, FALSE) &amp; CHAR(13) &amp; CHAR(10) &amp; VLOOKUP("#FD" &amp; REPLACE(D$60, 2, 1, "") &amp; REPLACE($A65, 1, 1, ""), Undocumented!$B:$F, 4, FALSE) &amp; IF(VLOOKUP("#FD" &amp; REPLACE(D$60, 2, 1, "") &amp; REPLACE($A65, 1, 1, ""), Undocumented!$B:$F, 4, FALSE) &lt;&gt; VLOOKUP("#FD" &amp; REPLACE(D$60, 2, 1, "") &amp; REPLACE($A65, 1, 1, ""), Undocumented!$B:$F, 5, FALSE), " / " &amp; VLOOKUP("#FD" &amp; REPLACE(D$60, 2, 1, "") &amp; REPLACE($A65, 1, 1, ""), Undocumented!$B:$F, 5, FALSE), ""))</f>
        <v>INC IYH_x000D_
8</v>
      </c>
      <c r="E65" s="59" t="str">
        <f>IF(ISERROR(VLOOKUP("#FD" &amp; REPLACE(E$60, 2, 1, "") &amp; REPLACE($A65, 1, 1, ""), Undocumented!$B:$F, 2, FALSE)), VLOOKUP("#" &amp; REPLACE(E$60, 2, 1, "") &amp; REPLACE($A65, 1, 1, ""), Undocumented!$B:$F, 2, FALSE) &amp; CHAR(13) &amp; CHAR(10) &amp; VLOOKUP("#" &amp; REPLACE(E$60, 2, 1, "") &amp; REPLACE($A65, 1, 1, ""), Undocumented!$B:$F, 4, FALSE) + 4 &amp; IF(VLOOKUP("#" &amp; REPLACE(E$60, 2, 1, "") &amp; REPLACE($A65, 1, 1, ""), Undocumented!$B:$F, 4, FALSE) &lt;&gt; VLOOKUP("#" &amp; REPLACE(E$60, 2, 1, "") &amp; REPLACE($A65, 1, 1, ""), Undocumented!$B:$F, 5, FALSE), " / " &amp; VLOOKUP("#" &amp; REPLACE(E$60, 2, 1, "") &amp; REPLACE($A65, 1, 1, ""), Undocumented!$B:$F, 5, FALSE) + 4, ""), VLOOKUP("#FD" &amp; REPLACE(E$60, 2, 1, "") &amp; REPLACE($A65, 1, 1, ""), Undocumented!$B:$F, 2, FALSE) &amp; CHAR(13) &amp; CHAR(10) &amp; VLOOKUP("#FD" &amp; REPLACE(E$60, 2, 1, "") &amp; REPLACE($A65, 1, 1, ""), Undocumented!$B:$F, 4, FALSE) &amp; IF(VLOOKUP("#FD" &amp; REPLACE(E$60, 2, 1, "") &amp; REPLACE($A65, 1, 1, ""), Undocumented!$B:$F, 4, FALSE) &lt;&gt; VLOOKUP("#FD" &amp; REPLACE(E$60, 2, 1, "") &amp; REPLACE($A65, 1, 1, ""), Undocumented!$B:$F, 5, FALSE), " / " &amp; VLOOKUP("#FD" &amp; REPLACE(E$60, 2, 1, "") &amp; REPLACE($A65, 1, 1, ""), Undocumented!$B:$F, 5, FALSE), ""))</f>
        <v>INC (IY + d)_x000D_
23</v>
      </c>
      <c r="F65" s="59" t="str">
        <f>IF(ISERROR(VLOOKUP("#FD" &amp; REPLACE(F$60, 2, 1, "") &amp; REPLACE($A65, 1, 1, ""), Undocumented!$B:$F, 2, FALSE)), VLOOKUP("#" &amp; REPLACE(F$60, 2, 1, "") &amp; REPLACE($A65, 1, 1, ""), Undocumented!$B:$F, 2, FALSE) &amp; CHAR(13) &amp; CHAR(10) &amp; VLOOKUP("#" &amp; REPLACE(F$60, 2, 1, "") &amp; REPLACE($A65, 1, 1, ""), Undocumented!$B:$F, 4, FALSE) + 4 &amp; IF(VLOOKUP("#" &amp; REPLACE(F$60, 2, 1, "") &amp; REPLACE($A65, 1, 1, ""), Undocumented!$B:$F, 4, FALSE) &lt;&gt; VLOOKUP("#" &amp; REPLACE(F$60, 2, 1, "") &amp; REPLACE($A65, 1, 1, ""), Undocumented!$B:$F, 5, FALSE), " / " &amp; VLOOKUP("#" &amp; REPLACE(F$60, 2, 1, "") &amp; REPLACE($A65, 1, 1, ""), Undocumented!$B:$F, 5, FALSE) + 4, ""), VLOOKUP("#FD" &amp; REPLACE(F$60, 2, 1, "") &amp; REPLACE($A65, 1, 1, ""), Undocumented!$B:$F, 2, FALSE) &amp; CHAR(13) &amp; CHAR(10) &amp; VLOOKUP("#FD" &amp; REPLACE(F$60, 2, 1, "") &amp; REPLACE($A65, 1, 1, ""), Undocumented!$B:$F, 4, FALSE) &amp; IF(VLOOKUP("#FD" &amp; REPLACE(F$60, 2, 1, "") &amp; REPLACE($A65, 1, 1, ""), Undocumented!$B:$F, 4, FALSE) &lt;&gt; VLOOKUP("#FD" &amp; REPLACE(F$60, 2, 1, "") &amp; REPLACE($A65, 1, 1, ""), Undocumented!$B:$F, 5, FALSE), " / " &amp; VLOOKUP("#FD" &amp; REPLACE(F$60, 2, 1, "") &amp; REPLACE($A65, 1, 1, ""), Undocumented!$B:$F, 5, FALSE), ""))</f>
        <v>LD B, IYH_x000D_
8</v>
      </c>
      <c r="G65" s="59" t="str">
        <f>IF(ISERROR(VLOOKUP("#FD" &amp; REPLACE(G$60, 2, 1, "") &amp; REPLACE($A65, 1, 1, ""), Undocumented!$B:$F, 2, FALSE)), VLOOKUP("#" &amp; REPLACE(G$60, 2, 1, "") &amp; REPLACE($A65, 1, 1, ""), Undocumented!$B:$F, 2, FALSE) &amp; CHAR(13) &amp; CHAR(10) &amp; VLOOKUP("#" &amp; REPLACE(G$60, 2, 1, "") &amp; REPLACE($A65, 1, 1, ""), Undocumented!$B:$F, 4, FALSE) + 4 &amp; IF(VLOOKUP("#" &amp; REPLACE(G$60, 2, 1, "") &amp; REPLACE($A65, 1, 1, ""), Undocumented!$B:$F, 4, FALSE) &lt;&gt; VLOOKUP("#" &amp; REPLACE(G$60, 2, 1, "") &amp; REPLACE($A65, 1, 1, ""), Undocumented!$B:$F, 5, FALSE), " / " &amp; VLOOKUP("#" &amp; REPLACE(G$60, 2, 1, "") &amp; REPLACE($A65, 1, 1, ""), Undocumented!$B:$F, 5, FALSE) + 4, ""), VLOOKUP("#FD" &amp; REPLACE(G$60, 2, 1, "") &amp; REPLACE($A65, 1, 1, ""), Undocumented!$B:$F, 2, FALSE) &amp; CHAR(13) &amp; CHAR(10) &amp; VLOOKUP("#FD" &amp; REPLACE(G$60, 2, 1, "") &amp; REPLACE($A65, 1, 1, ""), Undocumented!$B:$F, 4, FALSE) &amp; IF(VLOOKUP("#FD" &amp; REPLACE(G$60, 2, 1, "") &amp; REPLACE($A65, 1, 1, ""), Undocumented!$B:$F, 4, FALSE) &lt;&gt; VLOOKUP("#FD" &amp; REPLACE(G$60, 2, 1, "") &amp; REPLACE($A65, 1, 1, ""), Undocumented!$B:$F, 5, FALSE), " / " &amp; VLOOKUP("#FD" &amp; REPLACE(G$60, 2, 1, "") &amp; REPLACE($A65, 1, 1, ""), Undocumented!$B:$F, 5, FALSE), ""))</f>
        <v>LD D, IYH_x000D_
8</v>
      </c>
      <c r="H65" s="59" t="str">
        <f>IF(ISERROR(VLOOKUP("#FD" &amp; REPLACE(H$60, 2, 1, "") &amp; REPLACE($A65, 1, 1, ""), Undocumented!$B:$F, 2, FALSE)), VLOOKUP("#" &amp; REPLACE(H$60, 2, 1, "") &amp; REPLACE($A65, 1, 1, ""), Undocumented!$B:$F, 2, FALSE) &amp; CHAR(13) &amp; CHAR(10) &amp; VLOOKUP("#" &amp; REPLACE(H$60, 2, 1, "") &amp; REPLACE($A65, 1, 1, ""), Undocumented!$B:$F, 4, FALSE) + 4 &amp; IF(VLOOKUP("#" &amp; REPLACE(H$60, 2, 1, "") &amp; REPLACE($A65, 1, 1, ""), Undocumented!$B:$F, 4, FALSE) &lt;&gt; VLOOKUP("#" &amp; REPLACE(H$60, 2, 1, "") &amp; REPLACE($A65, 1, 1, ""), Undocumented!$B:$F, 5, FALSE), " / " &amp; VLOOKUP("#" &amp; REPLACE(H$60, 2, 1, "") &amp; REPLACE($A65, 1, 1, ""), Undocumented!$B:$F, 5, FALSE) + 4, ""), VLOOKUP("#FD" &amp; REPLACE(H$60, 2, 1, "") &amp; REPLACE($A65, 1, 1, ""), Undocumented!$B:$F, 2, FALSE) &amp; CHAR(13) &amp; CHAR(10) &amp; VLOOKUP("#FD" &amp; REPLACE(H$60, 2, 1, "") &amp; REPLACE($A65, 1, 1, ""), Undocumented!$B:$F, 4, FALSE) &amp; IF(VLOOKUP("#FD" &amp; REPLACE(H$60, 2, 1, "") &amp; REPLACE($A65, 1, 1, ""), Undocumented!$B:$F, 4, FALSE) &lt;&gt; VLOOKUP("#FD" &amp; REPLACE(H$60, 2, 1, "") &amp; REPLACE($A65, 1, 1, ""), Undocumented!$B:$F, 5, FALSE), " / " &amp; VLOOKUP("#FD" &amp; REPLACE(H$60, 2, 1, "") &amp; REPLACE($A65, 1, 1, ""), Undocumented!$B:$F, 5, FALSE), ""))</f>
        <v>LD IYH, IYH_x000D_
8</v>
      </c>
      <c r="I65" s="59" t="str">
        <f>IF(ISERROR(VLOOKUP("#FD" &amp; REPLACE(I$60, 2, 1, "") &amp; REPLACE($A65, 1, 1, ""), Undocumented!$B:$F, 2, FALSE)), VLOOKUP("#" &amp; REPLACE(I$60, 2, 1, "") &amp; REPLACE($A65, 1, 1, ""), Undocumented!$B:$F, 2, FALSE) &amp; CHAR(13) &amp; CHAR(10) &amp; VLOOKUP("#" &amp; REPLACE(I$60, 2, 1, "") &amp; REPLACE($A65, 1, 1, ""), Undocumented!$B:$F, 4, FALSE) + 4 &amp; IF(VLOOKUP("#" &amp; REPLACE(I$60, 2, 1, "") &amp; REPLACE($A65, 1, 1, ""), Undocumented!$B:$F, 4, FALSE) &lt;&gt; VLOOKUP("#" &amp; REPLACE(I$60, 2, 1, "") &amp; REPLACE($A65, 1, 1, ""), Undocumented!$B:$F, 5, FALSE), " / " &amp; VLOOKUP("#" &amp; REPLACE(I$60, 2, 1, "") &amp; REPLACE($A65, 1, 1, ""), Undocumented!$B:$F, 5, FALSE) + 4, ""), VLOOKUP("#FD" &amp; REPLACE(I$60, 2, 1, "") &amp; REPLACE($A65, 1, 1, ""), Undocumented!$B:$F, 2, FALSE) &amp; CHAR(13) &amp; CHAR(10) &amp; VLOOKUP("#FD" &amp; REPLACE(I$60, 2, 1, "") &amp; REPLACE($A65, 1, 1, ""), Undocumented!$B:$F, 4, FALSE) &amp; IF(VLOOKUP("#FD" &amp; REPLACE(I$60, 2, 1, "") &amp; REPLACE($A65, 1, 1, ""), Undocumented!$B:$F, 4, FALSE) &lt;&gt; VLOOKUP("#FD" &amp; REPLACE(I$60, 2, 1, "") &amp; REPLACE($A65, 1, 1, ""), Undocumented!$B:$F, 5, FALSE), " / " &amp; VLOOKUP("#FD" &amp; REPLACE(I$60, 2, 1, "") &amp; REPLACE($A65, 1, 1, ""), Undocumented!$B:$F, 5, FALSE), ""))</f>
        <v>LD (IY + d), H_x000D_
19</v>
      </c>
      <c r="J65" s="59" t="str">
        <f>IF(ISERROR(VLOOKUP("#FD" &amp; REPLACE(J$60, 2, 1, "") &amp; REPLACE($A65, 1, 1, ""), Undocumented!$B:$F, 2, FALSE)), VLOOKUP("#" &amp; REPLACE(J$60, 2, 1, "") &amp; REPLACE($A65, 1, 1, ""), Undocumented!$B:$F, 2, FALSE) &amp; CHAR(13) &amp; CHAR(10) &amp; VLOOKUP("#" &amp; REPLACE(J$60, 2, 1, "") &amp; REPLACE($A65, 1, 1, ""), Undocumented!$B:$F, 4, FALSE) + 4 &amp; IF(VLOOKUP("#" &amp; REPLACE(J$60, 2, 1, "") &amp; REPLACE($A65, 1, 1, ""), Undocumented!$B:$F, 4, FALSE) &lt;&gt; VLOOKUP("#" &amp; REPLACE(J$60, 2, 1, "") &amp; REPLACE($A65, 1, 1, ""), Undocumented!$B:$F, 5, FALSE), " / " &amp; VLOOKUP("#" &amp; REPLACE(J$60, 2, 1, "") &amp; REPLACE($A65, 1, 1, ""), Undocumented!$B:$F, 5, FALSE) + 4, ""), VLOOKUP("#FD" &amp; REPLACE(J$60, 2, 1, "") &amp; REPLACE($A65, 1, 1, ""), Undocumented!$B:$F, 2, FALSE) &amp; CHAR(13) &amp; CHAR(10) &amp; VLOOKUP("#FD" &amp; REPLACE(J$60, 2, 1, "") &amp; REPLACE($A65, 1, 1, ""), Undocumented!$B:$F, 4, FALSE) &amp; IF(VLOOKUP("#FD" &amp; REPLACE(J$60, 2, 1, "") &amp; REPLACE($A65, 1, 1, ""), Undocumented!$B:$F, 4, FALSE) &lt;&gt; VLOOKUP("#FD" &amp; REPLACE(J$60, 2, 1, "") &amp; REPLACE($A65, 1, 1, ""), Undocumented!$B:$F, 5, FALSE), " / " &amp; VLOOKUP("#FD" &amp; REPLACE(J$60, 2, 1, "") &amp; REPLACE($A65, 1, 1, ""), Undocumented!$B:$F, 5, FALSE), ""))</f>
        <v>ADD A, IYH_x000D_
8</v>
      </c>
      <c r="K65" s="59" t="str">
        <f>IF(ISERROR(VLOOKUP("#FD" &amp; REPLACE(K$60, 2, 1, "") &amp; REPLACE($A65, 1, 1, ""), Undocumented!$B:$F, 2, FALSE)), VLOOKUP("#" &amp; REPLACE(K$60, 2, 1, "") &amp; REPLACE($A65, 1, 1, ""), Undocumented!$B:$F, 2, FALSE) &amp; CHAR(13) &amp; CHAR(10) &amp; VLOOKUP("#" &amp; REPLACE(K$60, 2, 1, "") &amp; REPLACE($A65, 1, 1, ""), Undocumented!$B:$F, 4, FALSE) + 4 &amp; IF(VLOOKUP("#" &amp; REPLACE(K$60, 2, 1, "") &amp; REPLACE($A65, 1, 1, ""), Undocumented!$B:$F, 4, FALSE) &lt;&gt; VLOOKUP("#" &amp; REPLACE(K$60, 2, 1, "") &amp; REPLACE($A65, 1, 1, ""), Undocumented!$B:$F, 5, FALSE), " / " &amp; VLOOKUP("#" &amp; REPLACE(K$60, 2, 1, "") &amp; REPLACE($A65, 1, 1, ""), Undocumented!$B:$F, 5, FALSE) + 4, ""), VLOOKUP("#FD" &amp; REPLACE(K$60, 2, 1, "") &amp; REPLACE($A65, 1, 1, ""), Undocumented!$B:$F, 2, FALSE) &amp; CHAR(13) &amp; CHAR(10) &amp; VLOOKUP("#FD" &amp; REPLACE(K$60, 2, 1, "") &amp; REPLACE($A65, 1, 1, ""), Undocumented!$B:$F, 4, FALSE) &amp; IF(VLOOKUP("#FD" &amp; REPLACE(K$60, 2, 1, "") &amp; REPLACE($A65, 1, 1, ""), Undocumented!$B:$F, 4, FALSE) &lt;&gt; VLOOKUP("#FD" &amp; REPLACE(K$60, 2, 1, "") &amp; REPLACE($A65, 1, 1, ""), Undocumented!$B:$F, 5, FALSE), " / " &amp; VLOOKUP("#FD" &amp; REPLACE(K$60, 2, 1, "") &amp; REPLACE($A65, 1, 1, ""), Undocumented!$B:$F, 5, FALSE), ""))</f>
        <v>SUB IYH_x000D_
8</v>
      </c>
      <c r="L65" s="59" t="str">
        <f>IF(ISERROR(VLOOKUP("#FD" &amp; REPLACE(L$60, 2, 1, "") &amp; REPLACE($A65, 1, 1, ""), Undocumented!$B:$F, 2, FALSE)), VLOOKUP("#" &amp; REPLACE(L$60, 2, 1, "") &amp; REPLACE($A65, 1, 1, ""), Undocumented!$B:$F, 2, FALSE) &amp; CHAR(13) &amp; CHAR(10) &amp; VLOOKUP("#" &amp; REPLACE(L$60, 2, 1, "") &amp; REPLACE($A65, 1, 1, ""), Undocumented!$B:$F, 4, FALSE) + 4 &amp; IF(VLOOKUP("#" &amp; REPLACE(L$60, 2, 1, "") &amp; REPLACE($A65, 1, 1, ""), Undocumented!$B:$F, 4, FALSE) &lt;&gt; VLOOKUP("#" &amp; REPLACE(L$60, 2, 1, "") &amp; REPLACE($A65, 1, 1, ""), Undocumented!$B:$F, 5, FALSE), " / " &amp; VLOOKUP("#" &amp; REPLACE(L$60, 2, 1, "") &amp; REPLACE($A65, 1, 1, ""), Undocumented!$B:$F, 5, FALSE) + 4, ""), VLOOKUP("#FD" &amp; REPLACE(L$60, 2, 1, "") &amp; REPLACE($A65, 1, 1, ""), Undocumented!$B:$F, 2, FALSE) &amp; CHAR(13) &amp; CHAR(10) &amp; VLOOKUP("#FD" &amp; REPLACE(L$60, 2, 1, "") &amp; REPLACE($A65, 1, 1, ""), Undocumented!$B:$F, 4, FALSE) &amp; IF(VLOOKUP("#FD" &amp; REPLACE(L$60, 2, 1, "") &amp; REPLACE($A65, 1, 1, ""), Undocumented!$B:$F, 4, FALSE) &lt;&gt; VLOOKUP("#FD" &amp; REPLACE(L$60, 2, 1, "") &amp; REPLACE($A65, 1, 1, ""), Undocumented!$B:$F, 5, FALSE), " / " &amp; VLOOKUP("#FD" &amp; REPLACE(L$60, 2, 1, "") &amp; REPLACE($A65, 1, 1, ""), Undocumented!$B:$F, 5, FALSE), ""))</f>
        <v>AND IYH_x000D_
8</v>
      </c>
      <c r="M65" s="59" t="str">
        <f>IF(ISERROR(VLOOKUP("#FD" &amp; REPLACE(M$60, 2, 1, "") &amp; REPLACE($A65, 1, 1, ""), Undocumented!$B:$F, 2, FALSE)), VLOOKUP("#" &amp; REPLACE(M$60, 2, 1, "") &amp; REPLACE($A65, 1, 1, ""), Undocumented!$B:$F, 2, FALSE) &amp; CHAR(13) &amp; CHAR(10) &amp; VLOOKUP("#" &amp; REPLACE(M$60, 2, 1, "") &amp; REPLACE($A65, 1, 1, ""), Undocumented!$B:$F, 4, FALSE) + 4 &amp; IF(VLOOKUP("#" &amp; REPLACE(M$60, 2, 1, "") &amp; REPLACE($A65, 1, 1, ""), Undocumented!$B:$F, 4, FALSE) &lt;&gt; VLOOKUP("#" &amp; REPLACE(M$60, 2, 1, "") &amp; REPLACE($A65, 1, 1, ""), Undocumented!$B:$F, 5, FALSE), " / " &amp; VLOOKUP("#" &amp; REPLACE(M$60, 2, 1, "") &amp; REPLACE($A65, 1, 1, ""), Undocumented!$B:$F, 5, FALSE) + 4, ""), VLOOKUP("#FD" &amp; REPLACE(M$60, 2, 1, "") &amp; REPLACE($A65, 1, 1, ""), Undocumented!$B:$F, 2, FALSE) &amp; CHAR(13) &amp; CHAR(10) &amp; VLOOKUP("#FD" &amp; REPLACE(M$60, 2, 1, "") &amp; REPLACE($A65, 1, 1, ""), Undocumented!$B:$F, 4, FALSE) &amp; IF(VLOOKUP("#FD" &amp; REPLACE(M$60, 2, 1, "") &amp; REPLACE($A65, 1, 1, ""), Undocumented!$B:$F, 4, FALSE) &lt;&gt; VLOOKUP("#FD" &amp; REPLACE(M$60, 2, 1, "") &amp; REPLACE($A65, 1, 1, ""), Undocumented!$B:$F, 5, FALSE), " / " &amp; VLOOKUP("#FD" &amp; REPLACE(M$60, 2, 1, "") &amp; REPLACE($A65, 1, 1, ""), Undocumented!$B:$F, 5, FALSE), ""))</f>
        <v>OR IYH_x000D_
8</v>
      </c>
      <c r="N65" s="49" t="str">
        <f>IF(ISERROR(VLOOKUP("#FD" &amp; REPLACE(N$60, 2, 1, "") &amp; REPLACE($A65, 1, 1, ""), Undocumented!$B:$F, 2, FALSE)), VLOOKUP("#" &amp; REPLACE(N$60, 2, 1, "") &amp; REPLACE($A65, 1, 1, ""), Undocumented!$B:$F, 2, FALSE) &amp; CHAR(13) &amp; CHAR(10) &amp; VLOOKUP("#" &amp; REPLACE(N$60, 2, 1, "") &amp; REPLACE($A65, 1, 1, ""), Undocumented!$B:$F, 4, FALSE) + 4 &amp; IF(VLOOKUP("#" &amp; REPLACE(N$60, 2, 1, "") &amp; REPLACE($A65, 1, 1, ""), Undocumented!$B:$F, 4, FALSE) &lt;&gt; VLOOKUP("#" &amp; REPLACE(N$60, 2, 1, "") &amp; REPLACE($A65, 1, 1, ""), Undocumented!$B:$F, 5, FALSE), " / " &amp; VLOOKUP("#" &amp; REPLACE(N$60, 2, 1, "") &amp; REPLACE($A65, 1, 1, ""), Undocumented!$B:$F, 5, FALSE) + 4, ""), VLOOKUP("#FD" &amp; REPLACE(N$60, 2, 1, "") &amp; REPLACE($A65, 1, 1, ""), Undocumented!$B:$F, 2, FALSE) &amp; CHAR(13) &amp; CHAR(10) &amp; VLOOKUP("#FD" &amp; REPLACE(N$60, 2, 1, "") &amp; REPLACE($A65, 1, 1, ""), Undocumented!$B:$F, 4, FALSE) &amp; IF(VLOOKUP("#FD" &amp; REPLACE(N$60, 2, 1, "") &amp; REPLACE($A65, 1, 1, ""), Undocumented!$B:$F, 4, FALSE) &lt;&gt; VLOOKUP("#FD" &amp; REPLACE(N$60, 2, 1, "") &amp; REPLACE($A65, 1, 1, ""), Undocumented!$B:$F, 5, FALSE), " / " &amp; VLOOKUP("#FD" &amp; REPLACE(N$60, 2, 1, "") &amp; REPLACE($A65, 1, 1, ""), Undocumented!$B:$F, 5, FALSE), ""))</f>
        <v>CALL NZ, nn_x000D_
21 / 14</v>
      </c>
      <c r="O65" s="49" t="str">
        <f>IF(ISERROR(VLOOKUP("#FD" &amp; REPLACE(O$60, 2, 1, "") &amp; REPLACE($A65, 1, 1, ""), Undocumented!$B:$F, 2, FALSE)), VLOOKUP("#" &amp; REPLACE(O$60, 2, 1, "") &amp; REPLACE($A65, 1, 1, ""), Undocumented!$B:$F, 2, FALSE) &amp; CHAR(13) &amp; CHAR(10) &amp; VLOOKUP("#" &amp; REPLACE(O$60, 2, 1, "") &amp; REPLACE($A65, 1, 1, ""), Undocumented!$B:$F, 4, FALSE) + 4 &amp; IF(VLOOKUP("#" &amp; REPLACE(O$60, 2, 1, "") &amp; REPLACE($A65, 1, 1, ""), Undocumented!$B:$F, 4, FALSE) &lt;&gt; VLOOKUP("#" &amp; REPLACE(O$60, 2, 1, "") &amp; REPLACE($A65, 1, 1, ""), Undocumented!$B:$F, 5, FALSE), " / " &amp; VLOOKUP("#" &amp; REPLACE(O$60, 2, 1, "") &amp; REPLACE($A65, 1, 1, ""), Undocumented!$B:$F, 5, FALSE) + 4, ""), VLOOKUP("#FD" &amp; REPLACE(O$60, 2, 1, "") &amp; REPLACE($A65, 1, 1, ""), Undocumented!$B:$F, 2, FALSE) &amp; CHAR(13) &amp; CHAR(10) &amp; VLOOKUP("#FD" &amp; REPLACE(O$60, 2, 1, "") &amp; REPLACE($A65, 1, 1, ""), Undocumented!$B:$F, 4, FALSE) &amp; IF(VLOOKUP("#FD" &amp; REPLACE(O$60, 2, 1, "") &amp; REPLACE($A65, 1, 1, ""), Undocumented!$B:$F, 4, FALSE) &lt;&gt; VLOOKUP("#FD" &amp; REPLACE(O$60, 2, 1, "") &amp; REPLACE($A65, 1, 1, ""), Undocumented!$B:$F, 5, FALSE), " / " &amp; VLOOKUP("#FD" &amp; REPLACE(O$60, 2, 1, "") &amp; REPLACE($A65, 1, 1, ""), Undocumented!$B:$F, 5, FALSE), ""))</f>
        <v>CALL NC, nn_x000D_
21 / 14</v>
      </c>
      <c r="P65" s="49" t="str">
        <f>IF(ISERROR(VLOOKUP("#FD" &amp; REPLACE(P$60, 2, 1, "") &amp; REPLACE($A65, 1, 1, ""), Undocumented!$B:$F, 2, FALSE)), VLOOKUP("#" &amp; REPLACE(P$60, 2, 1, "") &amp; REPLACE($A65, 1, 1, ""), Undocumented!$B:$F, 2, FALSE) &amp; CHAR(13) &amp; CHAR(10) &amp; VLOOKUP("#" &amp; REPLACE(P$60, 2, 1, "") &amp; REPLACE($A65, 1, 1, ""), Undocumented!$B:$F, 4, FALSE) + 4 &amp; IF(VLOOKUP("#" &amp; REPLACE(P$60, 2, 1, "") &amp; REPLACE($A65, 1, 1, ""), Undocumented!$B:$F, 4, FALSE) &lt;&gt; VLOOKUP("#" &amp; REPLACE(P$60, 2, 1, "") &amp; REPLACE($A65, 1, 1, ""), Undocumented!$B:$F, 5, FALSE), " / " &amp; VLOOKUP("#" &amp; REPLACE(P$60, 2, 1, "") &amp; REPLACE($A65, 1, 1, ""), Undocumented!$B:$F, 5, FALSE) + 4, ""), VLOOKUP("#FD" &amp; REPLACE(P$60, 2, 1, "") &amp; REPLACE($A65, 1, 1, ""), Undocumented!$B:$F, 2, FALSE) &amp; CHAR(13) &amp; CHAR(10) &amp; VLOOKUP("#FD" &amp; REPLACE(P$60, 2, 1, "") &amp; REPLACE($A65, 1, 1, ""), Undocumented!$B:$F, 4, FALSE) &amp; IF(VLOOKUP("#FD" &amp; REPLACE(P$60, 2, 1, "") &amp; REPLACE($A65, 1, 1, ""), Undocumented!$B:$F, 4, FALSE) &lt;&gt; VLOOKUP("#FD" &amp; REPLACE(P$60, 2, 1, "") &amp; REPLACE($A65, 1, 1, ""), Undocumented!$B:$F, 5, FALSE), " / " &amp; VLOOKUP("#FD" &amp; REPLACE(P$60, 2, 1, "") &amp; REPLACE($A65, 1, 1, ""), Undocumented!$B:$F, 5, FALSE), ""))</f>
        <v>CALL PO, nn_x000D_
21 / 14</v>
      </c>
      <c r="Q65" s="51" t="str">
        <f>IF(ISERROR(VLOOKUP("#FD" &amp; REPLACE(Q$60, 2, 1, "") &amp; REPLACE($A65, 1, 1, ""), Undocumented!$B:$F, 2, FALSE)), VLOOKUP("#" &amp; REPLACE(Q$60, 2, 1, "") &amp; REPLACE($A65, 1, 1, ""), Undocumented!$B:$F, 2, FALSE) &amp; CHAR(13) &amp; CHAR(10) &amp; VLOOKUP("#" &amp; REPLACE(Q$60, 2, 1, "") &amp; REPLACE($A65, 1, 1, ""), Undocumented!$B:$F, 4, FALSE) + 4 &amp; IF(VLOOKUP("#" &amp; REPLACE(Q$60, 2, 1, "") &amp; REPLACE($A65, 1, 1, ""), Undocumented!$B:$F, 4, FALSE) &lt;&gt; VLOOKUP("#" &amp; REPLACE(Q$60, 2, 1, "") &amp; REPLACE($A65, 1, 1, ""), Undocumented!$B:$F, 5, FALSE), " / " &amp; VLOOKUP("#" &amp; REPLACE(Q$60, 2, 1, "") &amp; REPLACE($A65, 1, 1, ""), Undocumented!$B:$F, 5, FALSE) + 4, ""), VLOOKUP("#FD" &amp; REPLACE(Q$60, 2, 1, "") &amp; REPLACE($A65, 1, 1, ""), Undocumented!$B:$F, 2, FALSE) &amp; CHAR(13) &amp; CHAR(10) &amp; VLOOKUP("#FD" &amp; REPLACE(Q$60, 2, 1, "") &amp; REPLACE($A65, 1, 1, ""), Undocumented!$B:$F, 4, FALSE) &amp; IF(VLOOKUP("#FD" &amp; REPLACE(Q$60, 2, 1, "") &amp; REPLACE($A65, 1, 1, ""), Undocumented!$B:$F, 4, FALSE) &lt;&gt; VLOOKUP("#FD" &amp; REPLACE(Q$60, 2, 1, "") &amp; REPLACE($A65, 1, 1, ""), Undocumented!$B:$F, 5, FALSE), " / " &amp; VLOOKUP("#FD" &amp; REPLACE(Q$60, 2, 1, "") &amp; REPLACE($A65, 1, 1, ""), Undocumented!$B:$F, 5, FALSE), ""))</f>
        <v>CALL P, nn_x000D_
21 / 14</v>
      </c>
    </row>
    <row r="66" spans="1:17" ht="25.5">
      <c r="A66" s="11" t="s">
        <v>5233</v>
      </c>
      <c r="B66" s="48" t="str">
        <f>IF(ISERROR(VLOOKUP("#FD" &amp; REPLACE(B$60, 2, 1, "") &amp; REPLACE($A66, 1, 1, ""), Undocumented!$B:$F, 2, FALSE)), VLOOKUP("#" &amp; REPLACE(B$60, 2, 1, "") &amp; REPLACE($A66, 1, 1, ""), Undocumented!$B:$F, 2, FALSE) &amp; CHAR(13) &amp; CHAR(10) &amp; VLOOKUP("#" &amp; REPLACE(B$60, 2, 1, "") &amp; REPLACE($A66, 1, 1, ""), Undocumented!$B:$F, 4, FALSE) + 4 &amp; IF(VLOOKUP("#" &amp; REPLACE(B$60, 2, 1, "") &amp; REPLACE($A66, 1, 1, ""), Undocumented!$B:$F, 4, FALSE) &lt;&gt; VLOOKUP("#" &amp; REPLACE(B$60, 2, 1, "") &amp; REPLACE($A66, 1, 1, ""), Undocumented!$B:$F, 5, FALSE), " / " &amp; VLOOKUP("#" &amp; REPLACE(B$60, 2, 1, "") &amp; REPLACE($A66, 1, 1, ""), Undocumented!$B:$F, 5, FALSE) + 4, ""), VLOOKUP("#FD" &amp; REPLACE(B$60, 2, 1, "") &amp; REPLACE($A66, 1, 1, ""), Undocumented!$B:$F, 2, FALSE) &amp; CHAR(13) &amp; CHAR(10) &amp; VLOOKUP("#FD" &amp; REPLACE(B$60, 2, 1, "") &amp; REPLACE($A66, 1, 1, ""), Undocumented!$B:$F, 4, FALSE) &amp; IF(VLOOKUP("#FD" &amp; REPLACE(B$60, 2, 1, "") &amp; REPLACE($A66, 1, 1, ""), Undocumented!$B:$F, 4, FALSE) &lt;&gt; VLOOKUP("#FD" &amp; REPLACE(B$60, 2, 1, "") &amp; REPLACE($A66, 1, 1, ""), Undocumented!$B:$F, 5, FALSE), " / " &amp; VLOOKUP("#FD" &amp; REPLACE(B$60, 2, 1, "") &amp; REPLACE($A66, 1, 1, ""), Undocumented!$B:$F, 5, FALSE), ""))</f>
        <v>DEC B_x000D_
8</v>
      </c>
      <c r="C66" s="49" t="str">
        <f>IF(ISERROR(VLOOKUP("#FD" &amp; REPLACE(C$60, 2, 1, "") &amp; REPLACE($A66, 1, 1, ""), Undocumented!$B:$F, 2, FALSE)), VLOOKUP("#" &amp; REPLACE(C$60, 2, 1, "") &amp; REPLACE($A66, 1, 1, ""), Undocumented!$B:$F, 2, FALSE) &amp; CHAR(13) &amp; CHAR(10) &amp; VLOOKUP("#" &amp; REPLACE(C$60, 2, 1, "") &amp; REPLACE($A66, 1, 1, ""), Undocumented!$B:$F, 4, FALSE) + 4 &amp; IF(VLOOKUP("#" &amp; REPLACE(C$60, 2, 1, "") &amp; REPLACE($A66, 1, 1, ""), Undocumented!$B:$F, 4, FALSE) &lt;&gt; VLOOKUP("#" &amp; REPLACE(C$60, 2, 1, "") &amp; REPLACE($A66, 1, 1, ""), Undocumented!$B:$F, 5, FALSE), " / " &amp; VLOOKUP("#" &amp; REPLACE(C$60, 2, 1, "") &amp; REPLACE($A66, 1, 1, ""), Undocumented!$B:$F, 5, FALSE) + 4, ""), VLOOKUP("#FD" &amp; REPLACE(C$60, 2, 1, "") &amp; REPLACE($A66, 1, 1, ""), Undocumented!$B:$F, 2, FALSE) &amp; CHAR(13) &amp; CHAR(10) &amp; VLOOKUP("#FD" &amp; REPLACE(C$60, 2, 1, "") &amp; REPLACE($A66, 1, 1, ""), Undocumented!$B:$F, 4, FALSE) &amp; IF(VLOOKUP("#FD" &amp; REPLACE(C$60, 2, 1, "") &amp; REPLACE($A66, 1, 1, ""), Undocumented!$B:$F, 4, FALSE) &lt;&gt; VLOOKUP("#FD" &amp; REPLACE(C$60, 2, 1, "") &amp; REPLACE($A66, 1, 1, ""), Undocumented!$B:$F, 5, FALSE), " / " &amp; VLOOKUP("#FD" &amp; REPLACE(C$60, 2, 1, "") &amp; REPLACE($A66, 1, 1, ""), Undocumented!$B:$F, 5, FALSE), ""))</f>
        <v>DEC D_x000D_
8</v>
      </c>
      <c r="D66" s="59" t="str">
        <f>IF(ISERROR(VLOOKUP("#FD" &amp; REPLACE(D$60, 2, 1, "") &amp; REPLACE($A66, 1, 1, ""), Undocumented!$B:$F, 2, FALSE)), VLOOKUP("#" &amp; REPLACE(D$60, 2, 1, "") &amp; REPLACE($A66, 1, 1, ""), Undocumented!$B:$F, 2, FALSE) &amp; CHAR(13) &amp; CHAR(10) &amp; VLOOKUP("#" &amp; REPLACE(D$60, 2, 1, "") &amp; REPLACE($A66, 1, 1, ""), Undocumented!$B:$F, 4, FALSE) + 4 &amp; IF(VLOOKUP("#" &amp; REPLACE(D$60, 2, 1, "") &amp; REPLACE($A66, 1, 1, ""), Undocumented!$B:$F, 4, FALSE) &lt;&gt; VLOOKUP("#" &amp; REPLACE(D$60, 2, 1, "") &amp; REPLACE($A66, 1, 1, ""), Undocumented!$B:$F, 5, FALSE), " / " &amp; VLOOKUP("#" &amp; REPLACE(D$60, 2, 1, "") &amp; REPLACE($A66, 1, 1, ""), Undocumented!$B:$F, 5, FALSE) + 4, ""), VLOOKUP("#FD" &amp; REPLACE(D$60, 2, 1, "") &amp; REPLACE($A66, 1, 1, ""), Undocumented!$B:$F, 2, FALSE) &amp; CHAR(13) &amp; CHAR(10) &amp; VLOOKUP("#FD" &amp; REPLACE(D$60, 2, 1, "") &amp; REPLACE($A66, 1, 1, ""), Undocumented!$B:$F, 4, FALSE) &amp; IF(VLOOKUP("#FD" &amp; REPLACE(D$60, 2, 1, "") &amp; REPLACE($A66, 1, 1, ""), Undocumented!$B:$F, 4, FALSE) &lt;&gt; VLOOKUP("#FD" &amp; REPLACE(D$60, 2, 1, "") &amp; REPLACE($A66, 1, 1, ""), Undocumented!$B:$F, 5, FALSE), " / " &amp; VLOOKUP("#FD" &amp; REPLACE(D$60, 2, 1, "") &amp; REPLACE($A66, 1, 1, ""), Undocumented!$B:$F, 5, FALSE), ""))</f>
        <v>DEC IYH_x000D_
8</v>
      </c>
      <c r="E66" s="59" t="str">
        <f>IF(ISERROR(VLOOKUP("#FD" &amp; REPLACE(E$60, 2, 1, "") &amp; REPLACE($A66, 1, 1, ""), Undocumented!$B:$F, 2, FALSE)), VLOOKUP("#" &amp; REPLACE(E$60, 2, 1, "") &amp; REPLACE($A66, 1, 1, ""), Undocumented!$B:$F, 2, FALSE) &amp; CHAR(13) &amp; CHAR(10) &amp; VLOOKUP("#" &amp; REPLACE(E$60, 2, 1, "") &amp; REPLACE($A66, 1, 1, ""), Undocumented!$B:$F, 4, FALSE) + 4 &amp; IF(VLOOKUP("#" &amp; REPLACE(E$60, 2, 1, "") &amp; REPLACE($A66, 1, 1, ""), Undocumented!$B:$F, 4, FALSE) &lt;&gt; VLOOKUP("#" &amp; REPLACE(E$60, 2, 1, "") &amp; REPLACE($A66, 1, 1, ""), Undocumented!$B:$F, 5, FALSE), " / " &amp; VLOOKUP("#" &amp; REPLACE(E$60, 2, 1, "") &amp; REPLACE($A66, 1, 1, ""), Undocumented!$B:$F, 5, FALSE) + 4, ""), VLOOKUP("#FD" &amp; REPLACE(E$60, 2, 1, "") &amp; REPLACE($A66, 1, 1, ""), Undocumented!$B:$F, 2, FALSE) &amp; CHAR(13) &amp; CHAR(10) &amp; VLOOKUP("#FD" &amp; REPLACE(E$60, 2, 1, "") &amp; REPLACE($A66, 1, 1, ""), Undocumented!$B:$F, 4, FALSE) &amp; IF(VLOOKUP("#FD" &amp; REPLACE(E$60, 2, 1, "") &amp; REPLACE($A66, 1, 1, ""), Undocumented!$B:$F, 4, FALSE) &lt;&gt; VLOOKUP("#FD" &amp; REPLACE(E$60, 2, 1, "") &amp; REPLACE($A66, 1, 1, ""), Undocumented!$B:$F, 5, FALSE), " / " &amp; VLOOKUP("#FD" &amp; REPLACE(E$60, 2, 1, "") &amp; REPLACE($A66, 1, 1, ""), Undocumented!$B:$F, 5, FALSE), ""))</f>
        <v>DEC (IY + d)_x000D_
23</v>
      </c>
      <c r="F66" s="59" t="str">
        <f>IF(ISERROR(VLOOKUP("#FD" &amp; REPLACE(F$60, 2, 1, "") &amp; REPLACE($A66, 1, 1, ""), Undocumented!$B:$F, 2, FALSE)), VLOOKUP("#" &amp; REPLACE(F$60, 2, 1, "") &amp; REPLACE($A66, 1, 1, ""), Undocumented!$B:$F, 2, FALSE) &amp; CHAR(13) &amp; CHAR(10) &amp; VLOOKUP("#" &amp; REPLACE(F$60, 2, 1, "") &amp; REPLACE($A66, 1, 1, ""), Undocumented!$B:$F, 4, FALSE) + 4 &amp; IF(VLOOKUP("#" &amp; REPLACE(F$60, 2, 1, "") &amp; REPLACE($A66, 1, 1, ""), Undocumented!$B:$F, 4, FALSE) &lt;&gt; VLOOKUP("#" &amp; REPLACE(F$60, 2, 1, "") &amp; REPLACE($A66, 1, 1, ""), Undocumented!$B:$F, 5, FALSE), " / " &amp; VLOOKUP("#" &amp; REPLACE(F$60, 2, 1, "") &amp; REPLACE($A66, 1, 1, ""), Undocumented!$B:$F, 5, FALSE) + 4, ""), VLOOKUP("#FD" &amp; REPLACE(F$60, 2, 1, "") &amp; REPLACE($A66, 1, 1, ""), Undocumented!$B:$F, 2, FALSE) &amp; CHAR(13) &amp; CHAR(10) &amp; VLOOKUP("#FD" &amp; REPLACE(F$60, 2, 1, "") &amp; REPLACE($A66, 1, 1, ""), Undocumented!$B:$F, 4, FALSE) &amp; IF(VLOOKUP("#FD" &amp; REPLACE(F$60, 2, 1, "") &amp; REPLACE($A66, 1, 1, ""), Undocumented!$B:$F, 4, FALSE) &lt;&gt; VLOOKUP("#FD" &amp; REPLACE(F$60, 2, 1, "") &amp; REPLACE($A66, 1, 1, ""), Undocumented!$B:$F, 5, FALSE), " / " &amp; VLOOKUP("#FD" &amp; REPLACE(F$60, 2, 1, "") &amp; REPLACE($A66, 1, 1, ""), Undocumented!$B:$F, 5, FALSE), ""))</f>
        <v>LD B, IYL_x000D_
8</v>
      </c>
      <c r="G66" s="59" t="str">
        <f>IF(ISERROR(VLOOKUP("#FD" &amp; REPLACE(G$60, 2, 1, "") &amp; REPLACE($A66, 1, 1, ""), Undocumented!$B:$F, 2, FALSE)), VLOOKUP("#" &amp; REPLACE(G$60, 2, 1, "") &amp; REPLACE($A66, 1, 1, ""), Undocumented!$B:$F, 2, FALSE) &amp; CHAR(13) &amp; CHAR(10) &amp; VLOOKUP("#" &amp; REPLACE(G$60, 2, 1, "") &amp; REPLACE($A66, 1, 1, ""), Undocumented!$B:$F, 4, FALSE) + 4 &amp; IF(VLOOKUP("#" &amp; REPLACE(G$60, 2, 1, "") &amp; REPLACE($A66, 1, 1, ""), Undocumented!$B:$F, 4, FALSE) &lt;&gt; VLOOKUP("#" &amp; REPLACE(G$60, 2, 1, "") &amp; REPLACE($A66, 1, 1, ""), Undocumented!$B:$F, 5, FALSE), " / " &amp; VLOOKUP("#" &amp; REPLACE(G$60, 2, 1, "") &amp; REPLACE($A66, 1, 1, ""), Undocumented!$B:$F, 5, FALSE) + 4, ""), VLOOKUP("#FD" &amp; REPLACE(G$60, 2, 1, "") &amp; REPLACE($A66, 1, 1, ""), Undocumented!$B:$F, 2, FALSE) &amp; CHAR(13) &amp; CHAR(10) &amp; VLOOKUP("#FD" &amp; REPLACE(G$60, 2, 1, "") &amp; REPLACE($A66, 1, 1, ""), Undocumented!$B:$F, 4, FALSE) &amp; IF(VLOOKUP("#FD" &amp; REPLACE(G$60, 2, 1, "") &amp; REPLACE($A66, 1, 1, ""), Undocumented!$B:$F, 4, FALSE) &lt;&gt; VLOOKUP("#FD" &amp; REPLACE(G$60, 2, 1, "") &amp; REPLACE($A66, 1, 1, ""), Undocumented!$B:$F, 5, FALSE), " / " &amp; VLOOKUP("#FD" &amp; REPLACE(G$60, 2, 1, "") &amp; REPLACE($A66, 1, 1, ""), Undocumented!$B:$F, 5, FALSE), ""))</f>
        <v>LD D, IYL_x000D_
8</v>
      </c>
      <c r="H66" s="59" t="str">
        <f>IF(ISERROR(VLOOKUP("#FD" &amp; REPLACE(H$60, 2, 1, "") &amp; REPLACE($A66, 1, 1, ""), Undocumented!$B:$F, 2, FALSE)), VLOOKUP("#" &amp; REPLACE(H$60, 2, 1, "") &amp; REPLACE($A66, 1, 1, ""), Undocumented!$B:$F, 2, FALSE) &amp; CHAR(13) &amp; CHAR(10) &amp; VLOOKUP("#" &amp; REPLACE(H$60, 2, 1, "") &amp; REPLACE($A66, 1, 1, ""), Undocumented!$B:$F, 4, FALSE) + 4 &amp; IF(VLOOKUP("#" &amp; REPLACE(H$60, 2, 1, "") &amp; REPLACE($A66, 1, 1, ""), Undocumented!$B:$F, 4, FALSE) &lt;&gt; VLOOKUP("#" &amp; REPLACE(H$60, 2, 1, "") &amp; REPLACE($A66, 1, 1, ""), Undocumented!$B:$F, 5, FALSE), " / " &amp; VLOOKUP("#" &amp; REPLACE(H$60, 2, 1, "") &amp; REPLACE($A66, 1, 1, ""), Undocumented!$B:$F, 5, FALSE) + 4, ""), VLOOKUP("#FD" &amp; REPLACE(H$60, 2, 1, "") &amp; REPLACE($A66, 1, 1, ""), Undocumented!$B:$F, 2, FALSE) &amp; CHAR(13) &amp; CHAR(10) &amp; VLOOKUP("#FD" &amp; REPLACE(H$60, 2, 1, "") &amp; REPLACE($A66, 1, 1, ""), Undocumented!$B:$F, 4, FALSE) &amp; IF(VLOOKUP("#FD" &amp; REPLACE(H$60, 2, 1, "") &amp; REPLACE($A66, 1, 1, ""), Undocumented!$B:$F, 4, FALSE) &lt;&gt; VLOOKUP("#FD" &amp; REPLACE(H$60, 2, 1, "") &amp; REPLACE($A66, 1, 1, ""), Undocumented!$B:$F, 5, FALSE), " / " &amp; VLOOKUP("#FD" &amp; REPLACE(H$60, 2, 1, "") &amp; REPLACE($A66, 1, 1, ""), Undocumented!$B:$F, 5, FALSE), ""))</f>
        <v>LD IYH, IYL_x000D_
8</v>
      </c>
      <c r="I66" s="59" t="str">
        <f>IF(ISERROR(VLOOKUP("#FD" &amp; REPLACE(I$60, 2, 1, "") &amp; REPLACE($A66, 1, 1, ""), Undocumented!$B:$F, 2, FALSE)), VLOOKUP("#" &amp; REPLACE(I$60, 2, 1, "") &amp; REPLACE($A66, 1, 1, ""), Undocumented!$B:$F, 2, FALSE) &amp; CHAR(13) &amp; CHAR(10) &amp; VLOOKUP("#" &amp; REPLACE(I$60, 2, 1, "") &amp; REPLACE($A66, 1, 1, ""), Undocumented!$B:$F, 4, FALSE) + 4 &amp; IF(VLOOKUP("#" &amp; REPLACE(I$60, 2, 1, "") &amp; REPLACE($A66, 1, 1, ""), Undocumented!$B:$F, 4, FALSE) &lt;&gt; VLOOKUP("#" &amp; REPLACE(I$60, 2, 1, "") &amp; REPLACE($A66, 1, 1, ""), Undocumented!$B:$F, 5, FALSE), " / " &amp; VLOOKUP("#" &amp; REPLACE(I$60, 2, 1, "") &amp; REPLACE($A66, 1, 1, ""), Undocumented!$B:$F, 5, FALSE) + 4, ""), VLOOKUP("#FD" &amp; REPLACE(I$60, 2, 1, "") &amp; REPLACE($A66, 1, 1, ""), Undocumented!$B:$F, 2, FALSE) &amp; CHAR(13) &amp; CHAR(10) &amp; VLOOKUP("#FD" &amp; REPLACE(I$60, 2, 1, "") &amp; REPLACE($A66, 1, 1, ""), Undocumented!$B:$F, 4, FALSE) &amp; IF(VLOOKUP("#FD" &amp; REPLACE(I$60, 2, 1, "") &amp; REPLACE($A66, 1, 1, ""), Undocumented!$B:$F, 4, FALSE) &lt;&gt; VLOOKUP("#FD" &amp; REPLACE(I$60, 2, 1, "") &amp; REPLACE($A66, 1, 1, ""), Undocumented!$B:$F, 5, FALSE), " / " &amp; VLOOKUP("#FD" &amp; REPLACE(I$60, 2, 1, "") &amp; REPLACE($A66, 1, 1, ""), Undocumented!$B:$F, 5, FALSE), ""))</f>
        <v>LD (IY + d), L_x000D_
19</v>
      </c>
      <c r="J66" s="59" t="str">
        <f>IF(ISERROR(VLOOKUP("#FD" &amp; REPLACE(J$60, 2, 1, "") &amp; REPLACE($A66, 1, 1, ""), Undocumented!$B:$F, 2, FALSE)), VLOOKUP("#" &amp; REPLACE(J$60, 2, 1, "") &amp; REPLACE($A66, 1, 1, ""), Undocumented!$B:$F, 2, FALSE) &amp; CHAR(13) &amp; CHAR(10) &amp; VLOOKUP("#" &amp; REPLACE(J$60, 2, 1, "") &amp; REPLACE($A66, 1, 1, ""), Undocumented!$B:$F, 4, FALSE) + 4 &amp; IF(VLOOKUP("#" &amp; REPLACE(J$60, 2, 1, "") &amp; REPLACE($A66, 1, 1, ""), Undocumented!$B:$F, 4, FALSE) &lt;&gt; VLOOKUP("#" &amp; REPLACE(J$60, 2, 1, "") &amp; REPLACE($A66, 1, 1, ""), Undocumented!$B:$F, 5, FALSE), " / " &amp; VLOOKUP("#" &amp; REPLACE(J$60, 2, 1, "") &amp; REPLACE($A66, 1, 1, ""), Undocumented!$B:$F, 5, FALSE) + 4, ""), VLOOKUP("#FD" &amp; REPLACE(J$60, 2, 1, "") &amp; REPLACE($A66, 1, 1, ""), Undocumented!$B:$F, 2, FALSE) &amp; CHAR(13) &amp; CHAR(10) &amp; VLOOKUP("#FD" &amp; REPLACE(J$60, 2, 1, "") &amp; REPLACE($A66, 1, 1, ""), Undocumented!$B:$F, 4, FALSE) &amp; IF(VLOOKUP("#FD" &amp; REPLACE(J$60, 2, 1, "") &amp; REPLACE($A66, 1, 1, ""), Undocumented!$B:$F, 4, FALSE) &lt;&gt; VLOOKUP("#FD" &amp; REPLACE(J$60, 2, 1, "") &amp; REPLACE($A66, 1, 1, ""), Undocumented!$B:$F, 5, FALSE), " / " &amp; VLOOKUP("#FD" &amp; REPLACE(J$60, 2, 1, "") &amp; REPLACE($A66, 1, 1, ""), Undocumented!$B:$F, 5, FALSE), ""))</f>
        <v>ADD A, IYL_x000D_
8</v>
      </c>
      <c r="K66" s="59" t="str">
        <f>IF(ISERROR(VLOOKUP("#FD" &amp; REPLACE(K$60, 2, 1, "") &amp; REPLACE($A66, 1, 1, ""), Undocumented!$B:$F, 2, FALSE)), VLOOKUP("#" &amp; REPLACE(K$60, 2, 1, "") &amp; REPLACE($A66, 1, 1, ""), Undocumented!$B:$F, 2, FALSE) &amp; CHAR(13) &amp; CHAR(10) &amp; VLOOKUP("#" &amp; REPLACE(K$60, 2, 1, "") &amp; REPLACE($A66, 1, 1, ""), Undocumented!$B:$F, 4, FALSE) + 4 &amp; IF(VLOOKUP("#" &amp; REPLACE(K$60, 2, 1, "") &amp; REPLACE($A66, 1, 1, ""), Undocumented!$B:$F, 4, FALSE) &lt;&gt; VLOOKUP("#" &amp; REPLACE(K$60, 2, 1, "") &amp; REPLACE($A66, 1, 1, ""), Undocumented!$B:$F, 5, FALSE), " / " &amp; VLOOKUP("#" &amp; REPLACE(K$60, 2, 1, "") &amp; REPLACE($A66, 1, 1, ""), Undocumented!$B:$F, 5, FALSE) + 4, ""), VLOOKUP("#FD" &amp; REPLACE(K$60, 2, 1, "") &amp; REPLACE($A66, 1, 1, ""), Undocumented!$B:$F, 2, FALSE) &amp; CHAR(13) &amp; CHAR(10) &amp; VLOOKUP("#FD" &amp; REPLACE(K$60, 2, 1, "") &amp; REPLACE($A66, 1, 1, ""), Undocumented!$B:$F, 4, FALSE) &amp; IF(VLOOKUP("#FD" &amp; REPLACE(K$60, 2, 1, "") &amp; REPLACE($A66, 1, 1, ""), Undocumented!$B:$F, 4, FALSE) &lt;&gt; VLOOKUP("#FD" &amp; REPLACE(K$60, 2, 1, "") &amp; REPLACE($A66, 1, 1, ""), Undocumented!$B:$F, 5, FALSE), " / " &amp; VLOOKUP("#FD" &amp; REPLACE(K$60, 2, 1, "") &amp; REPLACE($A66, 1, 1, ""), Undocumented!$B:$F, 5, FALSE), ""))</f>
        <v>SUB IYL_x000D_
8</v>
      </c>
      <c r="L66" s="59" t="str">
        <f>IF(ISERROR(VLOOKUP("#FD" &amp; REPLACE(L$60, 2, 1, "") &amp; REPLACE($A66, 1, 1, ""), Undocumented!$B:$F, 2, FALSE)), VLOOKUP("#" &amp; REPLACE(L$60, 2, 1, "") &amp; REPLACE($A66, 1, 1, ""), Undocumented!$B:$F, 2, FALSE) &amp; CHAR(13) &amp; CHAR(10) &amp; VLOOKUP("#" &amp; REPLACE(L$60, 2, 1, "") &amp; REPLACE($A66, 1, 1, ""), Undocumented!$B:$F, 4, FALSE) + 4 &amp; IF(VLOOKUP("#" &amp; REPLACE(L$60, 2, 1, "") &amp; REPLACE($A66, 1, 1, ""), Undocumented!$B:$F, 4, FALSE) &lt;&gt; VLOOKUP("#" &amp; REPLACE(L$60, 2, 1, "") &amp; REPLACE($A66, 1, 1, ""), Undocumented!$B:$F, 5, FALSE), " / " &amp; VLOOKUP("#" &amp; REPLACE(L$60, 2, 1, "") &amp; REPLACE($A66, 1, 1, ""), Undocumented!$B:$F, 5, FALSE) + 4, ""), VLOOKUP("#FD" &amp; REPLACE(L$60, 2, 1, "") &amp; REPLACE($A66, 1, 1, ""), Undocumented!$B:$F, 2, FALSE) &amp; CHAR(13) &amp; CHAR(10) &amp; VLOOKUP("#FD" &amp; REPLACE(L$60, 2, 1, "") &amp; REPLACE($A66, 1, 1, ""), Undocumented!$B:$F, 4, FALSE) &amp; IF(VLOOKUP("#FD" &amp; REPLACE(L$60, 2, 1, "") &amp; REPLACE($A66, 1, 1, ""), Undocumented!$B:$F, 4, FALSE) &lt;&gt; VLOOKUP("#FD" &amp; REPLACE(L$60, 2, 1, "") &amp; REPLACE($A66, 1, 1, ""), Undocumented!$B:$F, 5, FALSE), " / " &amp; VLOOKUP("#FD" &amp; REPLACE(L$60, 2, 1, "") &amp; REPLACE($A66, 1, 1, ""), Undocumented!$B:$F, 5, FALSE), ""))</f>
        <v>AND IYL_x000D_
8</v>
      </c>
      <c r="M66" s="59" t="str">
        <f>IF(ISERROR(VLOOKUP("#FD" &amp; REPLACE(M$60, 2, 1, "") &amp; REPLACE($A66, 1, 1, ""), Undocumented!$B:$F, 2, FALSE)), VLOOKUP("#" &amp; REPLACE(M$60, 2, 1, "") &amp; REPLACE($A66, 1, 1, ""), Undocumented!$B:$F, 2, FALSE) &amp; CHAR(13) &amp; CHAR(10) &amp; VLOOKUP("#" &amp; REPLACE(M$60, 2, 1, "") &amp; REPLACE($A66, 1, 1, ""), Undocumented!$B:$F, 4, FALSE) + 4 &amp; IF(VLOOKUP("#" &amp; REPLACE(M$60, 2, 1, "") &amp; REPLACE($A66, 1, 1, ""), Undocumented!$B:$F, 4, FALSE) &lt;&gt; VLOOKUP("#" &amp; REPLACE(M$60, 2, 1, "") &amp; REPLACE($A66, 1, 1, ""), Undocumented!$B:$F, 5, FALSE), " / " &amp; VLOOKUP("#" &amp; REPLACE(M$60, 2, 1, "") &amp; REPLACE($A66, 1, 1, ""), Undocumented!$B:$F, 5, FALSE) + 4, ""), VLOOKUP("#FD" &amp; REPLACE(M$60, 2, 1, "") &amp; REPLACE($A66, 1, 1, ""), Undocumented!$B:$F, 2, FALSE) &amp; CHAR(13) &amp; CHAR(10) &amp; VLOOKUP("#FD" &amp; REPLACE(M$60, 2, 1, "") &amp; REPLACE($A66, 1, 1, ""), Undocumented!$B:$F, 4, FALSE) &amp; IF(VLOOKUP("#FD" &amp; REPLACE(M$60, 2, 1, "") &amp; REPLACE($A66, 1, 1, ""), Undocumented!$B:$F, 4, FALSE) &lt;&gt; VLOOKUP("#FD" &amp; REPLACE(M$60, 2, 1, "") &amp; REPLACE($A66, 1, 1, ""), Undocumented!$B:$F, 5, FALSE), " / " &amp; VLOOKUP("#FD" &amp; REPLACE(M$60, 2, 1, "") &amp; REPLACE($A66, 1, 1, ""), Undocumented!$B:$F, 5, FALSE), ""))</f>
        <v>OR IYL_x000D_
8</v>
      </c>
      <c r="N66" s="49" t="str">
        <f>IF(ISERROR(VLOOKUP("#FD" &amp; REPLACE(N$60, 2, 1, "") &amp; REPLACE($A66, 1, 1, ""), Undocumented!$B:$F, 2, FALSE)), VLOOKUP("#" &amp; REPLACE(N$60, 2, 1, "") &amp; REPLACE($A66, 1, 1, ""), Undocumented!$B:$F, 2, FALSE) &amp; CHAR(13) &amp; CHAR(10) &amp; VLOOKUP("#" &amp; REPLACE(N$60, 2, 1, "") &amp; REPLACE($A66, 1, 1, ""), Undocumented!$B:$F, 4, FALSE) + 4 &amp; IF(VLOOKUP("#" &amp; REPLACE(N$60, 2, 1, "") &amp; REPLACE($A66, 1, 1, ""), Undocumented!$B:$F, 4, FALSE) &lt;&gt; VLOOKUP("#" &amp; REPLACE(N$60, 2, 1, "") &amp; REPLACE($A66, 1, 1, ""), Undocumented!$B:$F, 5, FALSE), " / " &amp; VLOOKUP("#" &amp; REPLACE(N$60, 2, 1, "") &amp; REPLACE($A66, 1, 1, ""), Undocumented!$B:$F, 5, FALSE) + 4, ""), VLOOKUP("#FD" &amp; REPLACE(N$60, 2, 1, "") &amp; REPLACE($A66, 1, 1, ""), Undocumented!$B:$F, 2, FALSE) &amp; CHAR(13) &amp; CHAR(10) &amp; VLOOKUP("#FD" &amp; REPLACE(N$60, 2, 1, "") &amp; REPLACE($A66, 1, 1, ""), Undocumented!$B:$F, 4, FALSE) &amp; IF(VLOOKUP("#FD" &amp; REPLACE(N$60, 2, 1, "") &amp; REPLACE($A66, 1, 1, ""), Undocumented!$B:$F, 4, FALSE) &lt;&gt; VLOOKUP("#FD" &amp; REPLACE(N$60, 2, 1, "") &amp; REPLACE($A66, 1, 1, ""), Undocumented!$B:$F, 5, FALSE), " / " &amp; VLOOKUP("#FD" &amp; REPLACE(N$60, 2, 1, "") &amp; REPLACE($A66, 1, 1, ""), Undocumented!$B:$F, 5, FALSE), ""))</f>
        <v>PUSH BC_x000D_
15</v>
      </c>
      <c r="O66" s="49" t="str">
        <f>IF(ISERROR(VLOOKUP("#FD" &amp; REPLACE(O$60, 2, 1, "") &amp; REPLACE($A66, 1, 1, ""), Undocumented!$B:$F, 2, FALSE)), VLOOKUP("#" &amp; REPLACE(O$60, 2, 1, "") &amp; REPLACE($A66, 1, 1, ""), Undocumented!$B:$F, 2, FALSE) &amp; CHAR(13) &amp; CHAR(10) &amp; VLOOKUP("#" &amp; REPLACE(O$60, 2, 1, "") &amp; REPLACE($A66, 1, 1, ""), Undocumented!$B:$F, 4, FALSE) + 4 &amp; IF(VLOOKUP("#" &amp; REPLACE(O$60, 2, 1, "") &amp; REPLACE($A66, 1, 1, ""), Undocumented!$B:$F, 4, FALSE) &lt;&gt; VLOOKUP("#" &amp; REPLACE(O$60, 2, 1, "") &amp; REPLACE($A66, 1, 1, ""), Undocumented!$B:$F, 5, FALSE), " / " &amp; VLOOKUP("#" &amp; REPLACE(O$60, 2, 1, "") &amp; REPLACE($A66, 1, 1, ""), Undocumented!$B:$F, 5, FALSE) + 4, ""), VLOOKUP("#FD" &amp; REPLACE(O$60, 2, 1, "") &amp; REPLACE($A66, 1, 1, ""), Undocumented!$B:$F, 2, FALSE) &amp; CHAR(13) &amp; CHAR(10) &amp; VLOOKUP("#FD" &amp; REPLACE(O$60, 2, 1, "") &amp; REPLACE($A66, 1, 1, ""), Undocumented!$B:$F, 4, FALSE) &amp; IF(VLOOKUP("#FD" &amp; REPLACE(O$60, 2, 1, "") &amp; REPLACE($A66, 1, 1, ""), Undocumented!$B:$F, 4, FALSE) &lt;&gt; VLOOKUP("#FD" &amp; REPLACE(O$60, 2, 1, "") &amp; REPLACE($A66, 1, 1, ""), Undocumented!$B:$F, 5, FALSE), " / " &amp; VLOOKUP("#FD" &amp; REPLACE(O$60, 2, 1, "") &amp; REPLACE($A66, 1, 1, ""), Undocumented!$B:$F, 5, FALSE), ""))</f>
        <v>PUSH DE_x000D_
15</v>
      </c>
      <c r="P66" s="59" t="str">
        <f>IF(ISERROR(VLOOKUP("#FD" &amp; REPLACE(P$60, 2, 1, "") &amp; REPLACE($A66, 1, 1, ""), Undocumented!$B:$F, 2, FALSE)), VLOOKUP("#" &amp; REPLACE(P$60, 2, 1, "") &amp; REPLACE($A66, 1, 1, ""), Undocumented!$B:$F, 2, FALSE) &amp; CHAR(13) &amp; CHAR(10) &amp; VLOOKUP("#" &amp; REPLACE(P$60, 2, 1, "") &amp; REPLACE($A66, 1, 1, ""), Undocumented!$B:$F, 4, FALSE) + 4 &amp; IF(VLOOKUP("#" &amp; REPLACE(P$60, 2, 1, "") &amp; REPLACE($A66, 1, 1, ""), Undocumented!$B:$F, 4, FALSE) &lt;&gt; VLOOKUP("#" &amp; REPLACE(P$60, 2, 1, "") &amp; REPLACE($A66, 1, 1, ""), Undocumented!$B:$F, 5, FALSE), " / " &amp; VLOOKUP("#" &amp; REPLACE(P$60, 2, 1, "") &amp; REPLACE($A66, 1, 1, ""), Undocumented!$B:$F, 5, FALSE) + 4, ""), VLOOKUP("#FD" &amp; REPLACE(P$60, 2, 1, "") &amp; REPLACE($A66, 1, 1, ""), Undocumented!$B:$F, 2, FALSE) &amp; CHAR(13) &amp; CHAR(10) &amp; VLOOKUP("#FD" &amp; REPLACE(P$60, 2, 1, "") &amp; REPLACE($A66, 1, 1, ""), Undocumented!$B:$F, 4, FALSE) &amp; IF(VLOOKUP("#FD" &amp; REPLACE(P$60, 2, 1, "") &amp; REPLACE($A66, 1, 1, ""), Undocumented!$B:$F, 4, FALSE) &lt;&gt; VLOOKUP("#FD" &amp; REPLACE(P$60, 2, 1, "") &amp; REPLACE($A66, 1, 1, ""), Undocumented!$B:$F, 5, FALSE), " / " &amp; VLOOKUP("#FD" &amp; REPLACE(P$60, 2, 1, "") &amp; REPLACE($A66, 1, 1, ""), Undocumented!$B:$F, 5, FALSE), ""))</f>
        <v>PUSH IY_x000D_
15</v>
      </c>
      <c r="Q66" s="51" t="str">
        <f>IF(ISERROR(VLOOKUP("#FD" &amp; REPLACE(Q$60, 2, 1, "") &amp; REPLACE($A66, 1, 1, ""), Undocumented!$B:$F, 2, FALSE)), VLOOKUP("#" &amp; REPLACE(Q$60, 2, 1, "") &amp; REPLACE($A66, 1, 1, ""), Undocumented!$B:$F, 2, FALSE) &amp; CHAR(13) &amp; CHAR(10) &amp; VLOOKUP("#" &amp; REPLACE(Q$60, 2, 1, "") &amp; REPLACE($A66, 1, 1, ""), Undocumented!$B:$F, 4, FALSE) + 4 &amp; IF(VLOOKUP("#" &amp; REPLACE(Q$60, 2, 1, "") &amp; REPLACE($A66, 1, 1, ""), Undocumented!$B:$F, 4, FALSE) &lt;&gt; VLOOKUP("#" &amp; REPLACE(Q$60, 2, 1, "") &amp; REPLACE($A66, 1, 1, ""), Undocumented!$B:$F, 5, FALSE), " / " &amp; VLOOKUP("#" &amp; REPLACE(Q$60, 2, 1, "") &amp; REPLACE($A66, 1, 1, ""), Undocumented!$B:$F, 5, FALSE) + 4, ""), VLOOKUP("#FD" &amp; REPLACE(Q$60, 2, 1, "") &amp; REPLACE($A66, 1, 1, ""), Undocumented!$B:$F, 2, FALSE) &amp; CHAR(13) &amp; CHAR(10) &amp; VLOOKUP("#FD" &amp; REPLACE(Q$60, 2, 1, "") &amp; REPLACE($A66, 1, 1, ""), Undocumented!$B:$F, 4, FALSE) &amp; IF(VLOOKUP("#FD" &amp; REPLACE(Q$60, 2, 1, "") &amp; REPLACE($A66, 1, 1, ""), Undocumented!$B:$F, 4, FALSE) &lt;&gt; VLOOKUP("#FD" &amp; REPLACE(Q$60, 2, 1, "") &amp; REPLACE($A66, 1, 1, ""), Undocumented!$B:$F, 5, FALSE), " / " &amp; VLOOKUP("#FD" &amp; REPLACE(Q$60, 2, 1, "") &amp; REPLACE($A66, 1, 1, ""), Undocumented!$B:$F, 5, FALSE), ""))</f>
        <v>PUSH AF_x000D_
15</v>
      </c>
    </row>
    <row r="67" spans="1:17" ht="25.5">
      <c r="A67" s="11" t="s">
        <v>5232</v>
      </c>
      <c r="B67" s="48" t="str">
        <f>IF(ISERROR(VLOOKUP("#FD" &amp; REPLACE(B$60, 2, 1, "") &amp; REPLACE($A67, 1, 1, ""), Undocumented!$B:$F, 2, FALSE)), VLOOKUP("#" &amp; REPLACE(B$60, 2, 1, "") &amp; REPLACE($A67, 1, 1, ""), Undocumented!$B:$F, 2, FALSE) &amp; CHAR(13) &amp; CHAR(10) &amp; VLOOKUP("#" &amp; REPLACE(B$60, 2, 1, "") &amp; REPLACE($A67, 1, 1, ""), Undocumented!$B:$F, 4, FALSE) + 4 &amp; IF(VLOOKUP("#" &amp; REPLACE(B$60, 2, 1, "") &amp; REPLACE($A67, 1, 1, ""), Undocumented!$B:$F, 4, FALSE) &lt;&gt; VLOOKUP("#" &amp; REPLACE(B$60, 2, 1, "") &amp; REPLACE($A67, 1, 1, ""), Undocumented!$B:$F, 5, FALSE), " / " &amp; VLOOKUP("#" &amp; REPLACE(B$60, 2, 1, "") &amp; REPLACE($A67, 1, 1, ""), Undocumented!$B:$F, 5, FALSE) + 4, ""), VLOOKUP("#FD" &amp; REPLACE(B$60, 2, 1, "") &amp; REPLACE($A67, 1, 1, ""), Undocumented!$B:$F, 2, FALSE) &amp; CHAR(13) &amp; CHAR(10) &amp; VLOOKUP("#FD" &amp; REPLACE(B$60, 2, 1, "") &amp; REPLACE($A67, 1, 1, ""), Undocumented!$B:$F, 4, FALSE) &amp; IF(VLOOKUP("#FD" &amp; REPLACE(B$60, 2, 1, "") &amp; REPLACE($A67, 1, 1, ""), Undocumented!$B:$F, 4, FALSE) &lt;&gt; VLOOKUP("#FD" &amp; REPLACE(B$60, 2, 1, "") &amp; REPLACE($A67, 1, 1, ""), Undocumented!$B:$F, 5, FALSE), " / " &amp; VLOOKUP("#FD" &amp; REPLACE(B$60, 2, 1, "") &amp; REPLACE($A67, 1, 1, ""), Undocumented!$B:$F, 5, FALSE), ""))</f>
        <v>LD B, n_x000D_
11</v>
      </c>
      <c r="C67" s="49" t="str">
        <f>IF(ISERROR(VLOOKUP("#FD" &amp; REPLACE(C$60, 2, 1, "") &amp; REPLACE($A67, 1, 1, ""), Undocumented!$B:$F, 2, FALSE)), VLOOKUP("#" &amp; REPLACE(C$60, 2, 1, "") &amp; REPLACE($A67, 1, 1, ""), Undocumented!$B:$F, 2, FALSE) &amp; CHAR(13) &amp; CHAR(10) &amp; VLOOKUP("#" &amp; REPLACE(C$60, 2, 1, "") &amp; REPLACE($A67, 1, 1, ""), Undocumented!$B:$F, 4, FALSE) + 4 &amp; IF(VLOOKUP("#" &amp; REPLACE(C$60, 2, 1, "") &amp; REPLACE($A67, 1, 1, ""), Undocumented!$B:$F, 4, FALSE) &lt;&gt; VLOOKUP("#" &amp; REPLACE(C$60, 2, 1, "") &amp; REPLACE($A67, 1, 1, ""), Undocumented!$B:$F, 5, FALSE), " / " &amp; VLOOKUP("#" &amp; REPLACE(C$60, 2, 1, "") &amp; REPLACE($A67, 1, 1, ""), Undocumented!$B:$F, 5, FALSE) + 4, ""), VLOOKUP("#FD" &amp; REPLACE(C$60, 2, 1, "") &amp; REPLACE($A67, 1, 1, ""), Undocumented!$B:$F, 2, FALSE) &amp; CHAR(13) &amp; CHAR(10) &amp; VLOOKUP("#FD" &amp; REPLACE(C$60, 2, 1, "") &amp; REPLACE($A67, 1, 1, ""), Undocumented!$B:$F, 4, FALSE) &amp; IF(VLOOKUP("#FD" &amp; REPLACE(C$60, 2, 1, "") &amp; REPLACE($A67, 1, 1, ""), Undocumented!$B:$F, 4, FALSE) &lt;&gt; VLOOKUP("#FD" &amp; REPLACE(C$60, 2, 1, "") &amp; REPLACE($A67, 1, 1, ""), Undocumented!$B:$F, 5, FALSE), " / " &amp; VLOOKUP("#FD" &amp; REPLACE(C$60, 2, 1, "") &amp; REPLACE($A67, 1, 1, ""), Undocumented!$B:$F, 5, FALSE), ""))</f>
        <v>LD D, n_x000D_
11</v>
      </c>
      <c r="D67" s="59" t="str">
        <f>IF(ISERROR(VLOOKUP("#FD" &amp; REPLACE(D$60, 2, 1, "") &amp; REPLACE($A67, 1, 1, ""), Undocumented!$B:$F, 2, FALSE)), VLOOKUP("#" &amp; REPLACE(D$60, 2, 1, "") &amp; REPLACE($A67, 1, 1, ""), Undocumented!$B:$F, 2, FALSE) &amp; CHAR(13) &amp; CHAR(10) &amp; VLOOKUP("#" &amp; REPLACE(D$60, 2, 1, "") &amp; REPLACE($A67, 1, 1, ""), Undocumented!$B:$F, 4, FALSE) + 4 &amp; IF(VLOOKUP("#" &amp; REPLACE(D$60, 2, 1, "") &amp; REPLACE($A67, 1, 1, ""), Undocumented!$B:$F, 4, FALSE) &lt;&gt; VLOOKUP("#" &amp; REPLACE(D$60, 2, 1, "") &amp; REPLACE($A67, 1, 1, ""), Undocumented!$B:$F, 5, FALSE), " / " &amp; VLOOKUP("#" &amp; REPLACE(D$60, 2, 1, "") &amp; REPLACE($A67, 1, 1, ""), Undocumented!$B:$F, 5, FALSE) + 4, ""), VLOOKUP("#FD" &amp; REPLACE(D$60, 2, 1, "") &amp; REPLACE($A67, 1, 1, ""), Undocumented!$B:$F, 2, FALSE) &amp; CHAR(13) &amp; CHAR(10) &amp; VLOOKUP("#FD" &amp; REPLACE(D$60, 2, 1, "") &amp; REPLACE($A67, 1, 1, ""), Undocumented!$B:$F, 4, FALSE) &amp; IF(VLOOKUP("#FD" &amp; REPLACE(D$60, 2, 1, "") &amp; REPLACE($A67, 1, 1, ""), Undocumented!$B:$F, 4, FALSE) &lt;&gt; VLOOKUP("#FD" &amp; REPLACE(D$60, 2, 1, "") &amp; REPLACE($A67, 1, 1, ""), Undocumented!$B:$F, 5, FALSE), " / " &amp; VLOOKUP("#FD" &amp; REPLACE(D$60, 2, 1, "") &amp; REPLACE($A67, 1, 1, ""), Undocumented!$B:$F, 5, FALSE), ""))</f>
        <v>LD IYH, n_x000D_
11</v>
      </c>
      <c r="E67" s="59" t="str">
        <f>IF(ISERROR(VLOOKUP("#FD" &amp; REPLACE(E$60, 2, 1, "") &amp; REPLACE($A67, 1, 1, ""), Undocumented!$B:$F, 2, FALSE)), VLOOKUP("#" &amp; REPLACE(E$60, 2, 1, "") &amp; REPLACE($A67, 1, 1, ""), Undocumented!$B:$F, 2, FALSE) &amp; CHAR(13) &amp; CHAR(10) &amp; VLOOKUP("#" &amp; REPLACE(E$60, 2, 1, "") &amp; REPLACE($A67, 1, 1, ""), Undocumented!$B:$F, 4, FALSE) + 4 &amp; IF(VLOOKUP("#" &amp; REPLACE(E$60, 2, 1, "") &amp; REPLACE($A67, 1, 1, ""), Undocumented!$B:$F, 4, FALSE) &lt;&gt; VLOOKUP("#" &amp; REPLACE(E$60, 2, 1, "") &amp; REPLACE($A67, 1, 1, ""), Undocumented!$B:$F, 5, FALSE), " / " &amp; VLOOKUP("#" &amp; REPLACE(E$60, 2, 1, "") &amp; REPLACE($A67, 1, 1, ""), Undocumented!$B:$F, 5, FALSE) + 4, ""), VLOOKUP("#FD" &amp; REPLACE(E$60, 2, 1, "") &amp; REPLACE($A67, 1, 1, ""), Undocumented!$B:$F, 2, FALSE) &amp; CHAR(13) &amp; CHAR(10) &amp; VLOOKUP("#FD" &amp; REPLACE(E$60, 2, 1, "") &amp; REPLACE($A67, 1, 1, ""), Undocumented!$B:$F, 4, FALSE) &amp; IF(VLOOKUP("#FD" &amp; REPLACE(E$60, 2, 1, "") &amp; REPLACE($A67, 1, 1, ""), Undocumented!$B:$F, 4, FALSE) &lt;&gt; VLOOKUP("#FD" &amp; REPLACE(E$60, 2, 1, "") &amp; REPLACE($A67, 1, 1, ""), Undocumented!$B:$F, 5, FALSE), " / " &amp; VLOOKUP("#FD" &amp; REPLACE(E$60, 2, 1, "") &amp; REPLACE($A67, 1, 1, ""), Undocumented!$B:$F, 5, FALSE), ""))</f>
        <v>LD (IY + d), n_x000D_
19</v>
      </c>
      <c r="F67" s="59" t="str">
        <f>IF(ISERROR(VLOOKUP("#FD" &amp; REPLACE(F$60, 2, 1, "") &amp; REPLACE($A67, 1, 1, ""), Undocumented!$B:$F, 2, FALSE)), VLOOKUP("#" &amp; REPLACE(F$60, 2, 1, "") &amp; REPLACE($A67, 1, 1, ""), Undocumented!$B:$F, 2, FALSE) &amp; CHAR(13) &amp; CHAR(10) &amp; VLOOKUP("#" &amp; REPLACE(F$60, 2, 1, "") &amp; REPLACE($A67, 1, 1, ""), Undocumented!$B:$F, 4, FALSE) + 4 &amp; IF(VLOOKUP("#" &amp; REPLACE(F$60, 2, 1, "") &amp; REPLACE($A67, 1, 1, ""), Undocumented!$B:$F, 4, FALSE) &lt;&gt; VLOOKUP("#" &amp; REPLACE(F$60, 2, 1, "") &amp; REPLACE($A67, 1, 1, ""), Undocumented!$B:$F, 5, FALSE), " / " &amp; VLOOKUP("#" &amp; REPLACE(F$60, 2, 1, "") &amp; REPLACE($A67, 1, 1, ""), Undocumented!$B:$F, 5, FALSE) + 4, ""), VLOOKUP("#FD" &amp; REPLACE(F$60, 2, 1, "") &amp; REPLACE($A67, 1, 1, ""), Undocumented!$B:$F, 2, FALSE) &amp; CHAR(13) &amp; CHAR(10) &amp; VLOOKUP("#FD" &amp; REPLACE(F$60, 2, 1, "") &amp; REPLACE($A67, 1, 1, ""), Undocumented!$B:$F, 4, FALSE) &amp; IF(VLOOKUP("#FD" &amp; REPLACE(F$60, 2, 1, "") &amp; REPLACE($A67, 1, 1, ""), Undocumented!$B:$F, 4, FALSE) &lt;&gt; VLOOKUP("#FD" &amp; REPLACE(F$60, 2, 1, "") &amp; REPLACE($A67, 1, 1, ""), Undocumented!$B:$F, 5, FALSE), " / " &amp; VLOOKUP("#FD" &amp; REPLACE(F$60, 2, 1, "") &amp; REPLACE($A67, 1, 1, ""), Undocumented!$B:$F, 5, FALSE), ""))</f>
        <v>LD B, (IY + d)_x000D_
19</v>
      </c>
      <c r="G67" s="59" t="str">
        <f>IF(ISERROR(VLOOKUP("#FD" &amp; REPLACE(G$60, 2, 1, "") &amp; REPLACE($A67, 1, 1, ""), Undocumented!$B:$F, 2, FALSE)), VLOOKUP("#" &amp; REPLACE(G$60, 2, 1, "") &amp; REPLACE($A67, 1, 1, ""), Undocumented!$B:$F, 2, FALSE) &amp; CHAR(13) &amp; CHAR(10) &amp; VLOOKUP("#" &amp; REPLACE(G$60, 2, 1, "") &amp; REPLACE($A67, 1, 1, ""), Undocumented!$B:$F, 4, FALSE) + 4 &amp; IF(VLOOKUP("#" &amp; REPLACE(G$60, 2, 1, "") &amp; REPLACE($A67, 1, 1, ""), Undocumented!$B:$F, 4, FALSE) &lt;&gt; VLOOKUP("#" &amp; REPLACE(G$60, 2, 1, "") &amp; REPLACE($A67, 1, 1, ""), Undocumented!$B:$F, 5, FALSE), " / " &amp; VLOOKUP("#" &amp; REPLACE(G$60, 2, 1, "") &amp; REPLACE($A67, 1, 1, ""), Undocumented!$B:$F, 5, FALSE) + 4, ""), VLOOKUP("#FD" &amp; REPLACE(G$60, 2, 1, "") &amp; REPLACE($A67, 1, 1, ""), Undocumented!$B:$F, 2, FALSE) &amp; CHAR(13) &amp; CHAR(10) &amp; VLOOKUP("#FD" &amp; REPLACE(G$60, 2, 1, "") &amp; REPLACE($A67, 1, 1, ""), Undocumented!$B:$F, 4, FALSE) &amp; IF(VLOOKUP("#FD" &amp; REPLACE(G$60, 2, 1, "") &amp; REPLACE($A67, 1, 1, ""), Undocumented!$B:$F, 4, FALSE) &lt;&gt; VLOOKUP("#FD" &amp; REPLACE(G$60, 2, 1, "") &amp; REPLACE($A67, 1, 1, ""), Undocumented!$B:$F, 5, FALSE), " / " &amp; VLOOKUP("#FD" &amp; REPLACE(G$60, 2, 1, "") &amp; REPLACE($A67, 1, 1, ""), Undocumented!$B:$F, 5, FALSE), ""))</f>
        <v>LD D, (IY + d)_x000D_
19</v>
      </c>
      <c r="H67" s="59" t="str">
        <f>IF(ISERROR(VLOOKUP("#FD" &amp; REPLACE(H$60, 2, 1, "") &amp; REPLACE($A67, 1, 1, ""), Undocumented!$B:$F, 2, FALSE)), VLOOKUP("#" &amp; REPLACE(H$60, 2, 1, "") &amp; REPLACE($A67, 1, 1, ""), Undocumented!$B:$F, 2, FALSE) &amp; CHAR(13) &amp; CHAR(10) &amp; VLOOKUP("#" &amp; REPLACE(H$60, 2, 1, "") &amp; REPLACE($A67, 1, 1, ""), Undocumented!$B:$F, 4, FALSE) + 4 &amp; IF(VLOOKUP("#" &amp; REPLACE(H$60, 2, 1, "") &amp; REPLACE($A67, 1, 1, ""), Undocumented!$B:$F, 4, FALSE) &lt;&gt; VLOOKUP("#" &amp; REPLACE(H$60, 2, 1, "") &amp; REPLACE($A67, 1, 1, ""), Undocumented!$B:$F, 5, FALSE), " / " &amp; VLOOKUP("#" &amp; REPLACE(H$60, 2, 1, "") &amp; REPLACE($A67, 1, 1, ""), Undocumented!$B:$F, 5, FALSE) + 4, ""), VLOOKUP("#FD" &amp; REPLACE(H$60, 2, 1, "") &amp; REPLACE($A67, 1, 1, ""), Undocumented!$B:$F, 2, FALSE) &amp; CHAR(13) &amp; CHAR(10) &amp; VLOOKUP("#FD" &amp; REPLACE(H$60, 2, 1, "") &amp; REPLACE($A67, 1, 1, ""), Undocumented!$B:$F, 4, FALSE) &amp; IF(VLOOKUP("#FD" &amp; REPLACE(H$60, 2, 1, "") &amp; REPLACE($A67, 1, 1, ""), Undocumented!$B:$F, 4, FALSE) &lt;&gt; VLOOKUP("#FD" &amp; REPLACE(H$60, 2, 1, "") &amp; REPLACE($A67, 1, 1, ""), Undocumented!$B:$F, 5, FALSE), " / " &amp; VLOOKUP("#FD" &amp; REPLACE(H$60, 2, 1, "") &amp; REPLACE($A67, 1, 1, ""), Undocumented!$B:$F, 5, FALSE), ""))</f>
        <v>LD H, (IY + d)_x000D_
19</v>
      </c>
      <c r="I67" s="49" t="str">
        <f>IF(ISERROR(VLOOKUP("#FD" &amp; REPLACE(I$60, 2, 1, "") &amp; REPLACE($A67, 1, 1, ""), Undocumented!$B:$F, 2, FALSE)), VLOOKUP("#" &amp; REPLACE(I$60, 2, 1, "") &amp; REPLACE($A67, 1, 1, ""), Undocumented!$B:$F, 2, FALSE) &amp; CHAR(13) &amp; CHAR(10) &amp; VLOOKUP("#" &amp; REPLACE(I$60, 2, 1, "") &amp; REPLACE($A67, 1, 1, ""), Undocumented!$B:$F, 4, FALSE) + 4 &amp; IF(VLOOKUP("#" &amp; REPLACE(I$60, 2, 1, "") &amp; REPLACE($A67, 1, 1, ""), Undocumented!$B:$F, 4, FALSE) &lt;&gt; VLOOKUP("#" &amp; REPLACE(I$60, 2, 1, "") &amp; REPLACE($A67, 1, 1, ""), Undocumented!$B:$F, 5, FALSE), " / " &amp; VLOOKUP("#" &amp; REPLACE(I$60, 2, 1, "") &amp; REPLACE($A67, 1, 1, ""), Undocumented!$B:$F, 5, FALSE) + 4, ""), VLOOKUP("#FD" &amp; REPLACE(I$60, 2, 1, "") &amp; REPLACE($A67, 1, 1, ""), Undocumented!$B:$F, 2, FALSE) &amp; CHAR(13) &amp; CHAR(10) &amp; VLOOKUP("#FD" &amp; REPLACE(I$60, 2, 1, "") &amp; REPLACE($A67, 1, 1, ""), Undocumented!$B:$F, 4, FALSE) &amp; IF(VLOOKUP("#FD" &amp; REPLACE(I$60, 2, 1, "") &amp; REPLACE($A67, 1, 1, ""), Undocumented!$B:$F, 4, FALSE) &lt;&gt; VLOOKUP("#FD" &amp; REPLACE(I$60, 2, 1, "") &amp; REPLACE($A67, 1, 1, ""), Undocumented!$B:$F, 5, FALSE), " / " &amp; VLOOKUP("#FD" &amp; REPLACE(I$60, 2, 1, "") &amp; REPLACE($A67, 1, 1, ""), Undocumented!$B:$F, 5, FALSE), ""))</f>
        <v>HALT_x000D_
8</v>
      </c>
      <c r="J67" s="59" t="str">
        <f>IF(ISERROR(VLOOKUP("#FD" &amp; REPLACE(J$60, 2, 1, "") &amp; REPLACE($A67, 1, 1, ""), Undocumented!$B:$F, 2, FALSE)), VLOOKUP("#" &amp; REPLACE(J$60, 2, 1, "") &amp; REPLACE($A67, 1, 1, ""), Undocumented!$B:$F, 2, FALSE) &amp; CHAR(13) &amp; CHAR(10) &amp; VLOOKUP("#" &amp; REPLACE(J$60, 2, 1, "") &amp; REPLACE($A67, 1, 1, ""), Undocumented!$B:$F, 4, FALSE) + 4 &amp; IF(VLOOKUP("#" &amp; REPLACE(J$60, 2, 1, "") &amp; REPLACE($A67, 1, 1, ""), Undocumented!$B:$F, 4, FALSE) &lt;&gt; VLOOKUP("#" &amp; REPLACE(J$60, 2, 1, "") &amp; REPLACE($A67, 1, 1, ""), Undocumented!$B:$F, 5, FALSE), " / " &amp; VLOOKUP("#" &amp; REPLACE(J$60, 2, 1, "") &amp; REPLACE($A67, 1, 1, ""), Undocumented!$B:$F, 5, FALSE) + 4, ""), VLOOKUP("#FD" &amp; REPLACE(J$60, 2, 1, "") &amp; REPLACE($A67, 1, 1, ""), Undocumented!$B:$F, 2, FALSE) &amp; CHAR(13) &amp; CHAR(10) &amp; VLOOKUP("#FD" &amp; REPLACE(J$60, 2, 1, "") &amp; REPLACE($A67, 1, 1, ""), Undocumented!$B:$F, 4, FALSE) &amp; IF(VLOOKUP("#FD" &amp; REPLACE(J$60, 2, 1, "") &amp; REPLACE($A67, 1, 1, ""), Undocumented!$B:$F, 4, FALSE) &lt;&gt; VLOOKUP("#FD" &amp; REPLACE(J$60, 2, 1, "") &amp; REPLACE($A67, 1, 1, ""), Undocumented!$B:$F, 5, FALSE), " / " &amp; VLOOKUP("#FD" &amp; REPLACE(J$60, 2, 1, "") &amp; REPLACE($A67, 1, 1, ""), Undocumented!$B:$F, 5, FALSE), ""))</f>
        <v>ADD A, (IY + d)_x000D_
19</v>
      </c>
      <c r="K67" s="59" t="str">
        <f>IF(ISERROR(VLOOKUP("#FD" &amp; REPLACE(K$60, 2, 1, "") &amp; REPLACE($A67, 1, 1, ""), Undocumented!$B:$F, 2, FALSE)), VLOOKUP("#" &amp; REPLACE(K$60, 2, 1, "") &amp; REPLACE($A67, 1, 1, ""), Undocumented!$B:$F, 2, FALSE) &amp; CHAR(13) &amp; CHAR(10) &amp; VLOOKUP("#" &amp; REPLACE(K$60, 2, 1, "") &amp; REPLACE($A67, 1, 1, ""), Undocumented!$B:$F, 4, FALSE) + 4 &amp; IF(VLOOKUP("#" &amp; REPLACE(K$60, 2, 1, "") &amp; REPLACE($A67, 1, 1, ""), Undocumented!$B:$F, 4, FALSE) &lt;&gt; VLOOKUP("#" &amp; REPLACE(K$60, 2, 1, "") &amp; REPLACE($A67, 1, 1, ""), Undocumented!$B:$F, 5, FALSE), " / " &amp; VLOOKUP("#" &amp; REPLACE(K$60, 2, 1, "") &amp; REPLACE($A67, 1, 1, ""), Undocumented!$B:$F, 5, FALSE) + 4, ""), VLOOKUP("#FD" &amp; REPLACE(K$60, 2, 1, "") &amp; REPLACE($A67, 1, 1, ""), Undocumented!$B:$F, 2, FALSE) &amp; CHAR(13) &amp; CHAR(10) &amp; VLOOKUP("#FD" &amp; REPLACE(K$60, 2, 1, "") &amp; REPLACE($A67, 1, 1, ""), Undocumented!$B:$F, 4, FALSE) &amp; IF(VLOOKUP("#FD" &amp; REPLACE(K$60, 2, 1, "") &amp; REPLACE($A67, 1, 1, ""), Undocumented!$B:$F, 4, FALSE) &lt;&gt; VLOOKUP("#FD" &amp; REPLACE(K$60, 2, 1, "") &amp; REPLACE($A67, 1, 1, ""), Undocumented!$B:$F, 5, FALSE), " / " &amp; VLOOKUP("#FD" &amp; REPLACE(K$60, 2, 1, "") &amp; REPLACE($A67, 1, 1, ""), Undocumented!$B:$F, 5, FALSE), ""))</f>
        <v>SUB (IY + d)_x000D_
19</v>
      </c>
      <c r="L67" s="59" t="str">
        <f>IF(ISERROR(VLOOKUP("#FD" &amp; REPLACE(L$60, 2, 1, "") &amp; REPLACE($A67, 1, 1, ""), Undocumented!$B:$F, 2, FALSE)), VLOOKUP("#" &amp; REPLACE(L$60, 2, 1, "") &amp; REPLACE($A67, 1, 1, ""), Undocumented!$B:$F, 2, FALSE) &amp; CHAR(13) &amp; CHAR(10) &amp; VLOOKUP("#" &amp; REPLACE(L$60, 2, 1, "") &amp; REPLACE($A67, 1, 1, ""), Undocumented!$B:$F, 4, FALSE) + 4 &amp; IF(VLOOKUP("#" &amp; REPLACE(L$60, 2, 1, "") &amp; REPLACE($A67, 1, 1, ""), Undocumented!$B:$F, 4, FALSE) &lt;&gt; VLOOKUP("#" &amp; REPLACE(L$60, 2, 1, "") &amp; REPLACE($A67, 1, 1, ""), Undocumented!$B:$F, 5, FALSE), " / " &amp; VLOOKUP("#" &amp; REPLACE(L$60, 2, 1, "") &amp; REPLACE($A67, 1, 1, ""), Undocumented!$B:$F, 5, FALSE) + 4, ""), VLOOKUP("#FD" &amp; REPLACE(L$60, 2, 1, "") &amp; REPLACE($A67, 1, 1, ""), Undocumented!$B:$F, 2, FALSE) &amp; CHAR(13) &amp; CHAR(10) &amp; VLOOKUP("#FD" &amp; REPLACE(L$60, 2, 1, "") &amp; REPLACE($A67, 1, 1, ""), Undocumented!$B:$F, 4, FALSE) &amp; IF(VLOOKUP("#FD" &amp; REPLACE(L$60, 2, 1, "") &amp; REPLACE($A67, 1, 1, ""), Undocumented!$B:$F, 4, FALSE) &lt;&gt; VLOOKUP("#FD" &amp; REPLACE(L$60, 2, 1, "") &amp; REPLACE($A67, 1, 1, ""), Undocumented!$B:$F, 5, FALSE), " / " &amp; VLOOKUP("#FD" &amp; REPLACE(L$60, 2, 1, "") &amp; REPLACE($A67, 1, 1, ""), Undocumented!$B:$F, 5, FALSE), ""))</f>
        <v>AND (IY + d)_x000D_
19</v>
      </c>
      <c r="M67" s="59" t="str">
        <f>IF(ISERROR(VLOOKUP("#FD" &amp; REPLACE(M$60, 2, 1, "") &amp; REPLACE($A67, 1, 1, ""), Undocumented!$B:$F, 2, FALSE)), VLOOKUP("#" &amp; REPLACE(M$60, 2, 1, "") &amp; REPLACE($A67, 1, 1, ""), Undocumented!$B:$F, 2, FALSE) &amp; CHAR(13) &amp; CHAR(10) &amp; VLOOKUP("#" &amp; REPLACE(M$60, 2, 1, "") &amp; REPLACE($A67, 1, 1, ""), Undocumented!$B:$F, 4, FALSE) + 4 &amp; IF(VLOOKUP("#" &amp; REPLACE(M$60, 2, 1, "") &amp; REPLACE($A67, 1, 1, ""), Undocumented!$B:$F, 4, FALSE) &lt;&gt; VLOOKUP("#" &amp; REPLACE(M$60, 2, 1, "") &amp; REPLACE($A67, 1, 1, ""), Undocumented!$B:$F, 5, FALSE), " / " &amp; VLOOKUP("#" &amp; REPLACE(M$60, 2, 1, "") &amp; REPLACE($A67, 1, 1, ""), Undocumented!$B:$F, 5, FALSE) + 4, ""), VLOOKUP("#FD" &amp; REPLACE(M$60, 2, 1, "") &amp; REPLACE($A67, 1, 1, ""), Undocumented!$B:$F, 2, FALSE) &amp; CHAR(13) &amp; CHAR(10) &amp; VLOOKUP("#FD" &amp; REPLACE(M$60, 2, 1, "") &amp; REPLACE($A67, 1, 1, ""), Undocumented!$B:$F, 4, FALSE) &amp; IF(VLOOKUP("#FD" &amp; REPLACE(M$60, 2, 1, "") &amp; REPLACE($A67, 1, 1, ""), Undocumented!$B:$F, 4, FALSE) &lt;&gt; VLOOKUP("#FD" &amp; REPLACE(M$60, 2, 1, "") &amp; REPLACE($A67, 1, 1, ""), Undocumented!$B:$F, 5, FALSE), " / " &amp; VLOOKUP("#FD" &amp; REPLACE(M$60, 2, 1, "") &amp; REPLACE($A67, 1, 1, ""), Undocumented!$B:$F, 5, FALSE), ""))</f>
        <v>OR (IY + d)_x000D_
19</v>
      </c>
      <c r="N67" s="49" t="str">
        <f>IF(ISERROR(VLOOKUP("#FD" &amp; REPLACE(N$60, 2, 1, "") &amp; REPLACE($A67, 1, 1, ""), Undocumented!$B:$F, 2, FALSE)), VLOOKUP("#" &amp; REPLACE(N$60, 2, 1, "") &amp; REPLACE($A67, 1, 1, ""), Undocumented!$B:$F, 2, FALSE) &amp; CHAR(13) &amp; CHAR(10) &amp; VLOOKUP("#" &amp; REPLACE(N$60, 2, 1, "") &amp; REPLACE($A67, 1, 1, ""), Undocumented!$B:$F, 4, FALSE) + 4 &amp; IF(VLOOKUP("#" &amp; REPLACE(N$60, 2, 1, "") &amp; REPLACE($A67, 1, 1, ""), Undocumented!$B:$F, 4, FALSE) &lt;&gt; VLOOKUP("#" &amp; REPLACE(N$60, 2, 1, "") &amp; REPLACE($A67, 1, 1, ""), Undocumented!$B:$F, 5, FALSE), " / " &amp; VLOOKUP("#" &amp; REPLACE(N$60, 2, 1, "") &amp; REPLACE($A67, 1, 1, ""), Undocumented!$B:$F, 5, FALSE) + 4, ""), VLOOKUP("#FD" &amp; REPLACE(N$60, 2, 1, "") &amp; REPLACE($A67, 1, 1, ""), Undocumented!$B:$F, 2, FALSE) &amp; CHAR(13) &amp; CHAR(10) &amp; VLOOKUP("#FD" &amp; REPLACE(N$60, 2, 1, "") &amp; REPLACE($A67, 1, 1, ""), Undocumented!$B:$F, 4, FALSE) &amp; IF(VLOOKUP("#FD" &amp; REPLACE(N$60, 2, 1, "") &amp; REPLACE($A67, 1, 1, ""), Undocumented!$B:$F, 4, FALSE) &lt;&gt; VLOOKUP("#FD" &amp; REPLACE(N$60, 2, 1, "") &amp; REPLACE($A67, 1, 1, ""), Undocumented!$B:$F, 5, FALSE), " / " &amp; VLOOKUP("#FD" &amp; REPLACE(N$60, 2, 1, "") &amp; REPLACE($A67, 1, 1, ""), Undocumented!$B:$F, 5, FALSE), ""))</f>
        <v>ADD A, n_x000D_
11</v>
      </c>
      <c r="O67" s="49" t="str">
        <f>IF(ISERROR(VLOOKUP("#FD" &amp; REPLACE(O$60, 2, 1, "") &amp; REPLACE($A67, 1, 1, ""), Undocumented!$B:$F, 2, FALSE)), VLOOKUP("#" &amp; REPLACE(O$60, 2, 1, "") &amp; REPLACE($A67, 1, 1, ""), Undocumented!$B:$F, 2, FALSE) &amp; CHAR(13) &amp; CHAR(10) &amp; VLOOKUP("#" &amp; REPLACE(O$60, 2, 1, "") &amp; REPLACE($A67, 1, 1, ""), Undocumented!$B:$F, 4, FALSE) + 4 &amp; IF(VLOOKUP("#" &amp; REPLACE(O$60, 2, 1, "") &amp; REPLACE($A67, 1, 1, ""), Undocumented!$B:$F, 4, FALSE) &lt;&gt; VLOOKUP("#" &amp; REPLACE(O$60, 2, 1, "") &amp; REPLACE($A67, 1, 1, ""), Undocumented!$B:$F, 5, FALSE), " / " &amp; VLOOKUP("#" &amp; REPLACE(O$60, 2, 1, "") &amp; REPLACE($A67, 1, 1, ""), Undocumented!$B:$F, 5, FALSE) + 4, ""), VLOOKUP("#FD" &amp; REPLACE(O$60, 2, 1, "") &amp; REPLACE($A67, 1, 1, ""), Undocumented!$B:$F, 2, FALSE) &amp; CHAR(13) &amp; CHAR(10) &amp; VLOOKUP("#FD" &amp; REPLACE(O$60, 2, 1, "") &amp; REPLACE($A67, 1, 1, ""), Undocumented!$B:$F, 4, FALSE) &amp; IF(VLOOKUP("#FD" &amp; REPLACE(O$60, 2, 1, "") &amp; REPLACE($A67, 1, 1, ""), Undocumented!$B:$F, 4, FALSE) &lt;&gt; VLOOKUP("#FD" &amp; REPLACE(O$60, 2, 1, "") &amp; REPLACE($A67, 1, 1, ""), Undocumented!$B:$F, 5, FALSE), " / " &amp; VLOOKUP("#FD" &amp; REPLACE(O$60, 2, 1, "") &amp; REPLACE($A67, 1, 1, ""), Undocumented!$B:$F, 5, FALSE), ""))</f>
        <v>SUB n_x000D_
11</v>
      </c>
      <c r="P67" s="49" t="str">
        <f>IF(ISERROR(VLOOKUP("#FD" &amp; REPLACE(P$60, 2, 1, "") &amp; REPLACE($A67, 1, 1, ""), Undocumented!$B:$F, 2, FALSE)), VLOOKUP("#" &amp; REPLACE(P$60, 2, 1, "") &amp; REPLACE($A67, 1, 1, ""), Undocumented!$B:$F, 2, FALSE) &amp; CHAR(13) &amp; CHAR(10) &amp; VLOOKUP("#" &amp; REPLACE(P$60, 2, 1, "") &amp; REPLACE($A67, 1, 1, ""), Undocumented!$B:$F, 4, FALSE) + 4 &amp; IF(VLOOKUP("#" &amp; REPLACE(P$60, 2, 1, "") &amp; REPLACE($A67, 1, 1, ""), Undocumented!$B:$F, 4, FALSE) &lt;&gt; VLOOKUP("#" &amp; REPLACE(P$60, 2, 1, "") &amp; REPLACE($A67, 1, 1, ""), Undocumented!$B:$F, 5, FALSE), " / " &amp; VLOOKUP("#" &amp; REPLACE(P$60, 2, 1, "") &amp; REPLACE($A67, 1, 1, ""), Undocumented!$B:$F, 5, FALSE) + 4, ""), VLOOKUP("#FD" &amp; REPLACE(P$60, 2, 1, "") &amp; REPLACE($A67, 1, 1, ""), Undocumented!$B:$F, 2, FALSE) &amp; CHAR(13) &amp; CHAR(10) &amp; VLOOKUP("#FD" &amp; REPLACE(P$60, 2, 1, "") &amp; REPLACE($A67, 1, 1, ""), Undocumented!$B:$F, 4, FALSE) &amp; IF(VLOOKUP("#FD" &amp; REPLACE(P$60, 2, 1, "") &amp; REPLACE($A67, 1, 1, ""), Undocumented!$B:$F, 4, FALSE) &lt;&gt; VLOOKUP("#FD" &amp; REPLACE(P$60, 2, 1, "") &amp; REPLACE($A67, 1, 1, ""), Undocumented!$B:$F, 5, FALSE), " / " &amp; VLOOKUP("#FD" &amp; REPLACE(P$60, 2, 1, "") &amp; REPLACE($A67, 1, 1, ""), Undocumented!$B:$F, 5, FALSE), ""))</f>
        <v>AND n_x000D_
11</v>
      </c>
      <c r="Q67" s="51" t="str">
        <f>IF(ISERROR(VLOOKUP("#FD" &amp; REPLACE(Q$60, 2, 1, "") &amp; REPLACE($A67, 1, 1, ""), Undocumented!$B:$F, 2, FALSE)), VLOOKUP("#" &amp; REPLACE(Q$60, 2, 1, "") &amp; REPLACE($A67, 1, 1, ""), Undocumented!$B:$F, 2, FALSE) &amp; CHAR(13) &amp; CHAR(10) &amp; VLOOKUP("#" &amp; REPLACE(Q$60, 2, 1, "") &amp; REPLACE($A67, 1, 1, ""), Undocumented!$B:$F, 4, FALSE) + 4 &amp; IF(VLOOKUP("#" &amp; REPLACE(Q$60, 2, 1, "") &amp; REPLACE($A67, 1, 1, ""), Undocumented!$B:$F, 4, FALSE) &lt;&gt; VLOOKUP("#" &amp; REPLACE(Q$60, 2, 1, "") &amp; REPLACE($A67, 1, 1, ""), Undocumented!$B:$F, 5, FALSE), " / " &amp; VLOOKUP("#" &amp; REPLACE(Q$60, 2, 1, "") &amp; REPLACE($A67, 1, 1, ""), Undocumented!$B:$F, 5, FALSE) + 4, ""), VLOOKUP("#FD" &amp; REPLACE(Q$60, 2, 1, "") &amp; REPLACE($A67, 1, 1, ""), Undocumented!$B:$F, 2, FALSE) &amp; CHAR(13) &amp; CHAR(10) &amp; VLOOKUP("#FD" &amp; REPLACE(Q$60, 2, 1, "") &amp; REPLACE($A67, 1, 1, ""), Undocumented!$B:$F, 4, FALSE) &amp; IF(VLOOKUP("#FD" &amp; REPLACE(Q$60, 2, 1, "") &amp; REPLACE($A67, 1, 1, ""), Undocumented!$B:$F, 4, FALSE) &lt;&gt; VLOOKUP("#FD" &amp; REPLACE(Q$60, 2, 1, "") &amp; REPLACE($A67, 1, 1, ""), Undocumented!$B:$F, 5, FALSE), " / " &amp; VLOOKUP("#FD" &amp; REPLACE(Q$60, 2, 1, "") &amp; REPLACE($A67, 1, 1, ""), Undocumented!$B:$F, 5, FALSE), ""))</f>
        <v>OR n_x000D_
11</v>
      </c>
    </row>
    <row r="68" spans="1:17" ht="25.5">
      <c r="A68" s="11" t="s">
        <v>5231</v>
      </c>
      <c r="B68" s="48" t="str">
        <f>IF(ISERROR(VLOOKUP("#FD" &amp; REPLACE(B$60, 2, 1, "") &amp; REPLACE($A68, 1, 1, ""), Undocumented!$B:$F, 2, FALSE)), VLOOKUP("#" &amp; REPLACE(B$60, 2, 1, "") &amp; REPLACE($A68, 1, 1, ""), Undocumented!$B:$F, 2, FALSE) &amp; CHAR(13) &amp; CHAR(10) &amp; VLOOKUP("#" &amp; REPLACE(B$60, 2, 1, "") &amp; REPLACE($A68, 1, 1, ""), Undocumented!$B:$F, 4, FALSE) + 4 &amp; IF(VLOOKUP("#" &amp; REPLACE(B$60, 2, 1, "") &amp; REPLACE($A68, 1, 1, ""), Undocumented!$B:$F, 4, FALSE) &lt;&gt; VLOOKUP("#" &amp; REPLACE(B$60, 2, 1, "") &amp; REPLACE($A68, 1, 1, ""), Undocumented!$B:$F, 5, FALSE), " / " &amp; VLOOKUP("#" &amp; REPLACE(B$60, 2, 1, "") &amp; REPLACE($A68, 1, 1, ""), Undocumented!$B:$F, 5, FALSE) + 4, ""), VLOOKUP("#FD" &amp; REPLACE(B$60, 2, 1, "") &amp; REPLACE($A68, 1, 1, ""), Undocumented!$B:$F, 2, FALSE) &amp; CHAR(13) &amp; CHAR(10) &amp; VLOOKUP("#FD" &amp; REPLACE(B$60, 2, 1, "") &amp; REPLACE($A68, 1, 1, ""), Undocumented!$B:$F, 4, FALSE) &amp; IF(VLOOKUP("#FD" &amp; REPLACE(B$60, 2, 1, "") &amp; REPLACE($A68, 1, 1, ""), Undocumented!$B:$F, 4, FALSE) &lt;&gt; VLOOKUP("#FD" &amp; REPLACE(B$60, 2, 1, "") &amp; REPLACE($A68, 1, 1, ""), Undocumented!$B:$F, 5, FALSE), " / " &amp; VLOOKUP("#FD" &amp; REPLACE(B$60, 2, 1, "") &amp; REPLACE($A68, 1, 1, ""), Undocumented!$B:$F, 5, FALSE), ""))</f>
        <v>RLCA_x000D_
8</v>
      </c>
      <c r="C68" s="49" t="str">
        <f>IF(ISERROR(VLOOKUP("#FD" &amp; REPLACE(C$60, 2, 1, "") &amp; REPLACE($A68, 1, 1, ""), Undocumented!$B:$F, 2, FALSE)), VLOOKUP("#" &amp; REPLACE(C$60, 2, 1, "") &amp; REPLACE($A68, 1, 1, ""), Undocumented!$B:$F, 2, FALSE) &amp; CHAR(13) &amp; CHAR(10) &amp; VLOOKUP("#" &amp; REPLACE(C$60, 2, 1, "") &amp; REPLACE($A68, 1, 1, ""), Undocumented!$B:$F, 4, FALSE) + 4 &amp; IF(VLOOKUP("#" &amp; REPLACE(C$60, 2, 1, "") &amp; REPLACE($A68, 1, 1, ""), Undocumented!$B:$F, 4, FALSE) &lt;&gt; VLOOKUP("#" &amp; REPLACE(C$60, 2, 1, "") &amp; REPLACE($A68, 1, 1, ""), Undocumented!$B:$F, 5, FALSE), " / " &amp; VLOOKUP("#" &amp; REPLACE(C$60, 2, 1, "") &amp; REPLACE($A68, 1, 1, ""), Undocumented!$B:$F, 5, FALSE) + 4, ""), VLOOKUP("#FD" &amp; REPLACE(C$60, 2, 1, "") &amp; REPLACE($A68, 1, 1, ""), Undocumented!$B:$F, 2, FALSE) &amp; CHAR(13) &amp; CHAR(10) &amp; VLOOKUP("#FD" &amp; REPLACE(C$60, 2, 1, "") &amp; REPLACE($A68, 1, 1, ""), Undocumented!$B:$F, 4, FALSE) &amp; IF(VLOOKUP("#FD" &amp; REPLACE(C$60, 2, 1, "") &amp; REPLACE($A68, 1, 1, ""), Undocumented!$B:$F, 4, FALSE) &lt;&gt; VLOOKUP("#FD" &amp; REPLACE(C$60, 2, 1, "") &amp; REPLACE($A68, 1, 1, ""), Undocumented!$B:$F, 5, FALSE), " / " &amp; VLOOKUP("#FD" &amp; REPLACE(C$60, 2, 1, "") &amp; REPLACE($A68, 1, 1, ""), Undocumented!$B:$F, 5, FALSE), ""))</f>
        <v>RLA_x000D_
8</v>
      </c>
      <c r="D68" s="49" t="str">
        <f>IF(ISERROR(VLOOKUP("#FD" &amp; REPLACE(D$60, 2, 1, "") &amp; REPLACE($A68, 1, 1, ""), Undocumented!$B:$F, 2, FALSE)), VLOOKUP("#" &amp; REPLACE(D$60, 2, 1, "") &amp; REPLACE($A68, 1, 1, ""), Undocumented!$B:$F, 2, FALSE) &amp; CHAR(13) &amp; CHAR(10) &amp; VLOOKUP("#" &amp; REPLACE(D$60, 2, 1, "") &amp; REPLACE($A68, 1, 1, ""), Undocumented!$B:$F, 4, FALSE) + 4 &amp; IF(VLOOKUP("#" &amp; REPLACE(D$60, 2, 1, "") &amp; REPLACE($A68, 1, 1, ""), Undocumented!$B:$F, 4, FALSE) &lt;&gt; VLOOKUP("#" &amp; REPLACE(D$60, 2, 1, "") &amp; REPLACE($A68, 1, 1, ""), Undocumented!$B:$F, 5, FALSE), " / " &amp; VLOOKUP("#" &amp; REPLACE(D$60, 2, 1, "") &amp; REPLACE($A68, 1, 1, ""), Undocumented!$B:$F, 5, FALSE) + 4, ""), VLOOKUP("#FD" &amp; REPLACE(D$60, 2, 1, "") &amp; REPLACE($A68, 1, 1, ""), Undocumented!$B:$F, 2, FALSE) &amp; CHAR(13) &amp; CHAR(10) &amp; VLOOKUP("#FD" &amp; REPLACE(D$60, 2, 1, "") &amp; REPLACE($A68, 1, 1, ""), Undocumented!$B:$F, 4, FALSE) &amp; IF(VLOOKUP("#FD" &amp; REPLACE(D$60, 2, 1, "") &amp; REPLACE($A68, 1, 1, ""), Undocumented!$B:$F, 4, FALSE) &lt;&gt; VLOOKUP("#FD" &amp; REPLACE(D$60, 2, 1, "") &amp; REPLACE($A68, 1, 1, ""), Undocumented!$B:$F, 5, FALSE), " / " &amp; VLOOKUP("#FD" &amp; REPLACE(D$60, 2, 1, "") &amp; REPLACE($A68, 1, 1, ""), Undocumented!$B:$F, 5, FALSE), ""))</f>
        <v>DAA_x000D_
8</v>
      </c>
      <c r="E68" s="49" t="str">
        <f>IF(ISERROR(VLOOKUP("#FD" &amp; REPLACE(E$60, 2, 1, "") &amp; REPLACE($A68, 1, 1, ""), Undocumented!$B:$F, 2, FALSE)), VLOOKUP("#" &amp; REPLACE(E$60, 2, 1, "") &amp; REPLACE($A68, 1, 1, ""), Undocumented!$B:$F, 2, FALSE) &amp; CHAR(13) &amp; CHAR(10) &amp; VLOOKUP("#" &amp; REPLACE(E$60, 2, 1, "") &amp; REPLACE($A68, 1, 1, ""), Undocumented!$B:$F, 4, FALSE) + 4 &amp; IF(VLOOKUP("#" &amp; REPLACE(E$60, 2, 1, "") &amp; REPLACE($A68, 1, 1, ""), Undocumented!$B:$F, 4, FALSE) &lt;&gt; VLOOKUP("#" &amp; REPLACE(E$60, 2, 1, "") &amp; REPLACE($A68, 1, 1, ""), Undocumented!$B:$F, 5, FALSE), " / " &amp; VLOOKUP("#" &amp; REPLACE(E$60, 2, 1, "") &amp; REPLACE($A68, 1, 1, ""), Undocumented!$B:$F, 5, FALSE) + 4, ""), VLOOKUP("#FD" &amp; REPLACE(E$60, 2, 1, "") &amp; REPLACE($A68, 1, 1, ""), Undocumented!$B:$F, 2, FALSE) &amp; CHAR(13) &amp; CHAR(10) &amp; VLOOKUP("#FD" &amp; REPLACE(E$60, 2, 1, "") &amp; REPLACE($A68, 1, 1, ""), Undocumented!$B:$F, 4, FALSE) &amp; IF(VLOOKUP("#FD" &amp; REPLACE(E$60, 2, 1, "") &amp; REPLACE($A68, 1, 1, ""), Undocumented!$B:$F, 4, FALSE) &lt;&gt; VLOOKUP("#FD" &amp; REPLACE(E$60, 2, 1, "") &amp; REPLACE($A68, 1, 1, ""), Undocumented!$B:$F, 5, FALSE), " / " &amp; VLOOKUP("#FD" &amp; REPLACE(E$60, 2, 1, "") &amp; REPLACE($A68, 1, 1, ""), Undocumented!$B:$F, 5, FALSE), ""))</f>
        <v>SCF_x000D_
8</v>
      </c>
      <c r="F68" s="49" t="str">
        <f>IF(ISERROR(VLOOKUP("#FD" &amp; REPLACE(F$60, 2, 1, "") &amp; REPLACE($A68, 1, 1, ""), Undocumented!$B:$F, 2, FALSE)), VLOOKUP("#" &amp; REPLACE(F$60, 2, 1, "") &amp; REPLACE($A68, 1, 1, ""), Undocumented!$B:$F, 2, FALSE) &amp; CHAR(13) &amp; CHAR(10) &amp; VLOOKUP("#" &amp; REPLACE(F$60, 2, 1, "") &amp; REPLACE($A68, 1, 1, ""), Undocumented!$B:$F, 4, FALSE) + 4 &amp; IF(VLOOKUP("#" &amp; REPLACE(F$60, 2, 1, "") &amp; REPLACE($A68, 1, 1, ""), Undocumented!$B:$F, 4, FALSE) &lt;&gt; VLOOKUP("#" &amp; REPLACE(F$60, 2, 1, "") &amp; REPLACE($A68, 1, 1, ""), Undocumented!$B:$F, 5, FALSE), " / " &amp; VLOOKUP("#" &amp; REPLACE(F$60, 2, 1, "") &amp; REPLACE($A68, 1, 1, ""), Undocumented!$B:$F, 5, FALSE) + 4, ""), VLOOKUP("#FD" &amp; REPLACE(F$60, 2, 1, "") &amp; REPLACE($A68, 1, 1, ""), Undocumented!$B:$F, 2, FALSE) &amp; CHAR(13) &amp; CHAR(10) &amp; VLOOKUP("#FD" &amp; REPLACE(F$60, 2, 1, "") &amp; REPLACE($A68, 1, 1, ""), Undocumented!$B:$F, 4, FALSE) &amp; IF(VLOOKUP("#FD" &amp; REPLACE(F$60, 2, 1, "") &amp; REPLACE($A68, 1, 1, ""), Undocumented!$B:$F, 4, FALSE) &lt;&gt; VLOOKUP("#FD" &amp; REPLACE(F$60, 2, 1, "") &amp; REPLACE($A68, 1, 1, ""), Undocumented!$B:$F, 5, FALSE), " / " &amp; VLOOKUP("#FD" &amp; REPLACE(F$60, 2, 1, "") &amp; REPLACE($A68, 1, 1, ""), Undocumented!$B:$F, 5, FALSE), ""))</f>
        <v>LD B, A_x000D_
8</v>
      </c>
      <c r="G68" s="49" t="str">
        <f>IF(ISERROR(VLOOKUP("#FD" &amp; REPLACE(G$60, 2, 1, "") &amp; REPLACE($A68, 1, 1, ""), Undocumented!$B:$F, 2, FALSE)), VLOOKUP("#" &amp; REPLACE(G$60, 2, 1, "") &amp; REPLACE($A68, 1, 1, ""), Undocumented!$B:$F, 2, FALSE) &amp; CHAR(13) &amp; CHAR(10) &amp; VLOOKUP("#" &amp; REPLACE(G$60, 2, 1, "") &amp; REPLACE($A68, 1, 1, ""), Undocumented!$B:$F, 4, FALSE) + 4 &amp; IF(VLOOKUP("#" &amp; REPLACE(G$60, 2, 1, "") &amp; REPLACE($A68, 1, 1, ""), Undocumented!$B:$F, 4, FALSE) &lt;&gt; VLOOKUP("#" &amp; REPLACE(G$60, 2, 1, "") &amp; REPLACE($A68, 1, 1, ""), Undocumented!$B:$F, 5, FALSE), " / " &amp; VLOOKUP("#" &amp; REPLACE(G$60, 2, 1, "") &amp; REPLACE($A68, 1, 1, ""), Undocumented!$B:$F, 5, FALSE) + 4, ""), VLOOKUP("#FD" &amp; REPLACE(G$60, 2, 1, "") &amp; REPLACE($A68, 1, 1, ""), Undocumented!$B:$F, 2, FALSE) &amp; CHAR(13) &amp; CHAR(10) &amp; VLOOKUP("#FD" &amp; REPLACE(G$60, 2, 1, "") &amp; REPLACE($A68, 1, 1, ""), Undocumented!$B:$F, 4, FALSE) &amp; IF(VLOOKUP("#FD" &amp; REPLACE(G$60, 2, 1, "") &amp; REPLACE($A68, 1, 1, ""), Undocumented!$B:$F, 4, FALSE) &lt;&gt; VLOOKUP("#FD" &amp; REPLACE(G$60, 2, 1, "") &amp; REPLACE($A68, 1, 1, ""), Undocumented!$B:$F, 5, FALSE), " / " &amp; VLOOKUP("#FD" &amp; REPLACE(G$60, 2, 1, "") &amp; REPLACE($A68, 1, 1, ""), Undocumented!$B:$F, 5, FALSE), ""))</f>
        <v>LD D, A_x000D_
8</v>
      </c>
      <c r="H68" s="59" t="str">
        <f>IF(ISERROR(VLOOKUP("#FD" &amp; REPLACE(H$60, 2, 1, "") &amp; REPLACE($A68, 1, 1, ""), Undocumented!$B:$F, 2, FALSE)), VLOOKUP("#" &amp; REPLACE(H$60, 2, 1, "") &amp; REPLACE($A68, 1, 1, ""), Undocumented!$B:$F, 2, FALSE) &amp; CHAR(13) &amp; CHAR(10) &amp; VLOOKUP("#" &amp; REPLACE(H$60, 2, 1, "") &amp; REPLACE($A68, 1, 1, ""), Undocumented!$B:$F, 4, FALSE) + 4 &amp; IF(VLOOKUP("#" &amp; REPLACE(H$60, 2, 1, "") &amp; REPLACE($A68, 1, 1, ""), Undocumented!$B:$F, 4, FALSE) &lt;&gt; VLOOKUP("#" &amp; REPLACE(H$60, 2, 1, "") &amp; REPLACE($A68, 1, 1, ""), Undocumented!$B:$F, 5, FALSE), " / " &amp; VLOOKUP("#" &amp; REPLACE(H$60, 2, 1, "") &amp; REPLACE($A68, 1, 1, ""), Undocumented!$B:$F, 5, FALSE) + 4, ""), VLOOKUP("#FD" &amp; REPLACE(H$60, 2, 1, "") &amp; REPLACE($A68, 1, 1, ""), Undocumented!$B:$F, 2, FALSE) &amp; CHAR(13) &amp; CHAR(10) &amp; VLOOKUP("#FD" &amp; REPLACE(H$60, 2, 1, "") &amp; REPLACE($A68, 1, 1, ""), Undocumented!$B:$F, 4, FALSE) &amp; IF(VLOOKUP("#FD" &amp; REPLACE(H$60, 2, 1, "") &amp; REPLACE($A68, 1, 1, ""), Undocumented!$B:$F, 4, FALSE) &lt;&gt; VLOOKUP("#FD" &amp; REPLACE(H$60, 2, 1, "") &amp; REPLACE($A68, 1, 1, ""), Undocumented!$B:$F, 5, FALSE), " / " &amp; VLOOKUP("#FD" &amp; REPLACE(H$60, 2, 1, "") &amp; REPLACE($A68, 1, 1, ""), Undocumented!$B:$F, 5, FALSE), ""))</f>
        <v>LD IYH, A_x000D_
8</v>
      </c>
      <c r="I68" s="59" t="str">
        <f>IF(ISERROR(VLOOKUP("#FD" &amp; REPLACE(I$60, 2, 1, "") &amp; REPLACE($A68, 1, 1, ""), Undocumented!$B:$F, 2, FALSE)), VLOOKUP("#" &amp; REPLACE(I$60, 2, 1, "") &amp; REPLACE($A68, 1, 1, ""), Undocumented!$B:$F, 2, FALSE) &amp; CHAR(13) &amp; CHAR(10) &amp; VLOOKUP("#" &amp; REPLACE(I$60, 2, 1, "") &amp; REPLACE($A68, 1, 1, ""), Undocumented!$B:$F, 4, FALSE) + 4 &amp; IF(VLOOKUP("#" &amp; REPLACE(I$60, 2, 1, "") &amp; REPLACE($A68, 1, 1, ""), Undocumented!$B:$F, 4, FALSE) &lt;&gt; VLOOKUP("#" &amp; REPLACE(I$60, 2, 1, "") &amp; REPLACE($A68, 1, 1, ""), Undocumented!$B:$F, 5, FALSE), " / " &amp; VLOOKUP("#" &amp; REPLACE(I$60, 2, 1, "") &amp; REPLACE($A68, 1, 1, ""), Undocumented!$B:$F, 5, FALSE) + 4, ""), VLOOKUP("#FD" &amp; REPLACE(I$60, 2, 1, "") &amp; REPLACE($A68, 1, 1, ""), Undocumented!$B:$F, 2, FALSE) &amp; CHAR(13) &amp; CHAR(10) &amp; VLOOKUP("#FD" &amp; REPLACE(I$60, 2, 1, "") &amp; REPLACE($A68, 1, 1, ""), Undocumented!$B:$F, 4, FALSE) &amp; IF(VLOOKUP("#FD" &amp; REPLACE(I$60, 2, 1, "") &amp; REPLACE($A68, 1, 1, ""), Undocumented!$B:$F, 4, FALSE) &lt;&gt; VLOOKUP("#FD" &amp; REPLACE(I$60, 2, 1, "") &amp; REPLACE($A68, 1, 1, ""), Undocumented!$B:$F, 5, FALSE), " / " &amp; VLOOKUP("#FD" &amp; REPLACE(I$60, 2, 1, "") &amp; REPLACE($A68, 1, 1, ""), Undocumented!$B:$F, 5, FALSE), ""))</f>
        <v>LD (IY + d), A_x000D_
19</v>
      </c>
      <c r="J68" s="49" t="str">
        <f>IF(ISERROR(VLOOKUP("#FD" &amp; REPLACE(J$60, 2, 1, "") &amp; REPLACE($A68, 1, 1, ""), Undocumented!$B:$F, 2, FALSE)), VLOOKUP("#" &amp; REPLACE(J$60, 2, 1, "") &amp; REPLACE($A68, 1, 1, ""), Undocumented!$B:$F, 2, FALSE) &amp; CHAR(13) &amp; CHAR(10) &amp; VLOOKUP("#" &amp; REPLACE(J$60, 2, 1, "") &amp; REPLACE($A68, 1, 1, ""), Undocumented!$B:$F, 4, FALSE) + 4 &amp; IF(VLOOKUP("#" &amp; REPLACE(J$60, 2, 1, "") &amp; REPLACE($A68, 1, 1, ""), Undocumented!$B:$F, 4, FALSE) &lt;&gt; VLOOKUP("#" &amp; REPLACE(J$60, 2, 1, "") &amp; REPLACE($A68, 1, 1, ""), Undocumented!$B:$F, 5, FALSE), " / " &amp; VLOOKUP("#" &amp; REPLACE(J$60, 2, 1, "") &amp; REPLACE($A68, 1, 1, ""), Undocumented!$B:$F, 5, FALSE) + 4, ""), VLOOKUP("#FD" &amp; REPLACE(J$60, 2, 1, "") &amp; REPLACE($A68, 1, 1, ""), Undocumented!$B:$F, 2, FALSE) &amp; CHAR(13) &amp; CHAR(10) &amp; VLOOKUP("#FD" &amp; REPLACE(J$60, 2, 1, "") &amp; REPLACE($A68, 1, 1, ""), Undocumented!$B:$F, 4, FALSE) &amp; IF(VLOOKUP("#FD" &amp; REPLACE(J$60, 2, 1, "") &amp; REPLACE($A68, 1, 1, ""), Undocumented!$B:$F, 4, FALSE) &lt;&gt; VLOOKUP("#FD" &amp; REPLACE(J$60, 2, 1, "") &amp; REPLACE($A68, 1, 1, ""), Undocumented!$B:$F, 5, FALSE), " / " &amp; VLOOKUP("#FD" &amp; REPLACE(J$60, 2, 1, "") &amp; REPLACE($A68, 1, 1, ""), Undocumented!$B:$F, 5, FALSE), ""))</f>
        <v>ADD A, A_x000D_
8</v>
      </c>
      <c r="K68" s="49" t="str">
        <f>IF(ISERROR(VLOOKUP("#FD" &amp; REPLACE(K$60, 2, 1, "") &amp; REPLACE($A68, 1, 1, ""), Undocumented!$B:$F, 2, FALSE)), VLOOKUP("#" &amp; REPLACE(K$60, 2, 1, "") &amp; REPLACE($A68, 1, 1, ""), Undocumented!$B:$F, 2, FALSE) &amp; CHAR(13) &amp; CHAR(10) &amp; VLOOKUP("#" &amp; REPLACE(K$60, 2, 1, "") &amp; REPLACE($A68, 1, 1, ""), Undocumented!$B:$F, 4, FALSE) + 4 &amp; IF(VLOOKUP("#" &amp; REPLACE(K$60, 2, 1, "") &amp; REPLACE($A68, 1, 1, ""), Undocumented!$B:$F, 4, FALSE) &lt;&gt; VLOOKUP("#" &amp; REPLACE(K$60, 2, 1, "") &amp; REPLACE($A68, 1, 1, ""), Undocumented!$B:$F, 5, FALSE), " / " &amp; VLOOKUP("#" &amp; REPLACE(K$60, 2, 1, "") &amp; REPLACE($A68, 1, 1, ""), Undocumented!$B:$F, 5, FALSE) + 4, ""), VLOOKUP("#FD" &amp; REPLACE(K$60, 2, 1, "") &amp; REPLACE($A68, 1, 1, ""), Undocumented!$B:$F, 2, FALSE) &amp; CHAR(13) &amp; CHAR(10) &amp; VLOOKUP("#FD" &amp; REPLACE(K$60, 2, 1, "") &amp; REPLACE($A68, 1, 1, ""), Undocumented!$B:$F, 4, FALSE) &amp; IF(VLOOKUP("#FD" &amp; REPLACE(K$60, 2, 1, "") &amp; REPLACE($A68, 1, 1, ""), Undocumented!$B:$F, 4, FALSE) &lt;&gt; VLOOKUP("#FD" &amp; REPLACE(K$60, 2, 1, "") &amp; REPLACE($A68, 1, 1, ""), Undocumented!$B:$F, 5, FALSE), " / " &amp; VLOOKUP("#FD" &amp; REPLACE(K$60, 2, 1, "") &amp; REPLACE($A68, 1, 1, ""), Undocumented!$B:$F, 5, FALSE), ""))</f>
        <v>SUB A_x000D_
8</v>
      </c>
      <c r="L68" s="49" t="str">
        <f>IF(ISERROR(VLOOKUP("#FD" &amp; REPLACE(L$60, 2, 1, "") &amp; REPLACE($A68, 1, 1, ""), Undocumented!$B:$F, 2, FALSE)), VLOOKUP("#" &amp; REPLACE(L$60, 2, 1, "") &amp; REPLACE($A68, 1, 1, ""), Undocumented!$B:$F, 2, FALSE) &amp; CHAR(13) &amp; CHAR(10) &amp; VLOOKUP("#" &amp; REPLACE(L$60, 2, 1, "") &amp; REPLACE($A68, 1, 1, ""), Undocumented!$B:$F, 4, FALSE) + 4 &amp; IF(VLOOKUP("#" &amp; REPLACE(L$60, 2, 1, "") &amp; REPLACE($A68, 1, 1, ""), Undocumented!$B:$F, 4, FALSE) &lt;&gt; VLOOKUP("#" &amp; REPLACE(L$60, 2, 1, "") &amp; REPLACE($A68, 1, 1, ""), Undocumented!$B:$F, 5, FALSE), " / " &amp; VLOOKUP("#" &amp; REPLACE(L$60, 2, 1, "") &amp; REPLACE($A68, 1, 1, ""), Undocumented!$B:$F, 5, FALSE) + 4, ""), VLOOKUP("#FD" &amp; REPLACE(L$60, 2, 1, "") &amp; REPLACE($A68, 1, 1, ""), Undocumented!$B:$F, 2, FALSE) &amp; CHAR(13) &amp; CHAR(10) &amp; VLOOKUP("#FD" &amp; REPLACE(L$60, 2, 1, "") &amp; REPLACE($A68, 1, 1, ""), Undocumented!$B:$F, 4, FALSE) &amp; IF(VLOOKUP("#FD" &amp; REPLACE(L$60, 2, 1, "") &amp; REPLACE($A68, 1, 1, ""), Undocumented!$B:$F, 4, FALSE) &lt;&gt; VLOOKUP("#FD" &amp; REPLACE(L$60, 2, 1, "") &amp; REPLACE($A68, 1, 1, ""), Undocumented!$B:$F, 5, FALSE), " / " &amp; VLOOKUP("#FD" &amp; REPLACE(L$60, 2, 1, "") &amp; REPLACE($A68, 1, 1, ""), Undocumented!$B:$F, 5, FALSE), ""))</f>
        <v>AND A_x000D_
8</v>
      </c>
      <c r="M68" s="49" t="str">
        <f>IF(ISERROR(VLOOKUP("#FD" &amp; REPLACE(M$60, 2, 1, "") &amp; REPLACE($A68, 1, 1, ""), Undocumented!$B:$F, 2, FALSE)), VLOOKUP("#" &amp; REPLACE(M$60, 2, 1, "") &amp; REPLACE($A68, 1, 1, ""), Undocumented!$B:$F, 2, FALSE) &amp; CHAR(13) &amp; CHAR(10) &amp; VLOOKUP("#" &amp; REPLACE(M$60, 2, 1, "") &amp; REPLACE($A68, 1, 1, ""), Undocumented!$B:$F, 4, FALSE) + 4 &amp; IF(VLOOKUP("#" &amp; REPLACE(M$60, 2, 1, "") &amp; REPLACE($A68, 1, 1, ""), Undocumented!$B:$F, 4, FALSE) &lt;&gt; VLOOKUP("#" &amp; REPLACE(M$60, 2, 1, "") &amp; REPLACE($A68, 1, 1, ""), Undocumented!$B:$F, 5, FALSE), " / " &amp; VLOOKUP("#" &amp; REPLACE(M$60, 2, 1, "") &amp; REPLACE($A68, 1, 1, ""), Undocumented!$B:$F, 5, FALSE) + 4, ""), VLOOKUP("#FD" &amp; REPLACE(M$60, 2, 1, "") &amp; REPLACE($A68, 1, 1, ""), Undocumented!$B:$F, 2, FALSE) &amp; CHAR(13) &amp; CHAR(10) &amp; VLOOKUP("#FD" &amp; REPLACE(M$60, 2, 1, "") &amp; REPLACE($A68, 1, 1, ""), Undocumented!$B:$F, 4, FALSE) &amp; IF(VLOOKUP("#FD" &amp; REPLACE(M$60, 2, 1, "") &amp; REPLACE($A68, 1, 1, ""), Undocumented!$B:$F, 4, FALSE) &lt;&gt; VLOOKUP("#FD" &amp; REPLACE(M$60, 2, 1, "") &amp; REPLACE($A68, 1, 1, ""), Undocumented!$B:$F, 5, FALSE), " / " &amp; VLOOKUP("#FD" &amp; REPLACE(M$60, 2, 1, "") &amp; REPLACE($A68, 1, 1, ""), Undocumented!$B:$F, 5, FALSE), ""))</f>
        <v>OR A_x000D_
8</v>
      </c>
      <c r="N68" s="49" t="str">
        <f>IF(ISERROR(VLOOKUP("#FD" &amp; REPLACE(N$60, 2, 1, "") &amp; REPLACE($A68, 1, 1, ""), Undocumented!$B:$F, 2, FALSE)), VLOOKUP("#" &amp; REPLACE(N$60, 2, 1, "") &amp; REPLACE($A68, 1, 1, ""), Undocumented!$B:$F, 2, FALSE) &amp; CHAR(13) &amp; CHAR(10) &amp; VLOOKUP("#" &amp; REPLACE(N$60, 2, 1, "") &amp; REPLACE($A68, 1, 1, ""), Undocumented!$B:$F, 4, FALSE) + 4 &amp; IF(VLOOKUP("#" &amp; REPLACE(N$60, 2, 1, "") &amp; REPLACE($A68, 1, 1, ""), Undocumented!$B:$F, 4, FALSE) &lt;&gt; VLOOKUP("#" &amp; REPLACE(N$60, 2, 1, "") &amp; REPLACE($A68, 1, 1, ""), Undocumented!$B:$F, 5, FALSE), " / " &amp; VLOOKUP("#" &amp; REPLACE(N$60, 2, 1, "") &amp; REPLACE($A68, 1, 1, ""), Undocumented!$B:$F, 5, FALSE) + 4, ""), VLOOKUP("#FD" &amp; REPLACE(N$60, 2, 1, "") &amp; REPLACE($A68, 1, 1, ""), Undocumented!$B:$F, 2, FALSE) &amp; CHAR(13) &amp; CHAR(10) &amp; VLOOKUP("#FD" &amp; REPLACE(N$60, 2, 1, "") &amp; REPLACE($A68, 1, 1, ""), Undocumented!$B:$F, 4, FALSE) &amp; IF(VLOOKUP("#FD" &amp; REPLACE(N$60, 2, 1, "") &amp; REPLACE($A68, 1, 1, ""), Undocumented!$B:$F, 4, FALSE) &lt;&gt; VLOOKUP("#FD" &amp; REPLACE(N$60, 2, 1, "") &amp; REPLACE($A68, 1, 1, ""), Undocumented!$B:$F, 5, FALSE), " / " &amp; VLOOKUP("#FD" &amp; REPLACE(N$60, 2, 1, "") &amp; REPLACE($A68, 1, 1, ""), Undocumented!$B:$F, 5, FALSE), ""))</f>
        <v>RST 0x0000_x000D_
15</v>
      </c>
      <c r="O68" s="49" t="str">
        <f>IF(ISERROR(VLOOKUP("#FD" &amp; REPLACE(O$60, 2, 1, "") &amp; REPLACE($A68, 1, 1, ""), Undocumented!$B:$F, 2, FALSE)), VLOOKUP("#" &amp; REPLACE(O$60, 2, 1, "") &amp; REPLACE($A68, 1, 1, ""), Undocumented!$B:$F, 2, FALSE) &amp; CHAR(13) &amp; CHAR(10) &amp; VLOOKUP("#" &amp; REPLACE(O$60, 2, 1, "") &amp; REPLACE($A68, 1, 1, ""), Undocumented!$B:$F, 4, FALSE) + 4 &amp; IF(VLOOKUP("#" &amp; REPLACE(O$60, 2, 1, "") &amp; REPLACE($A68, 1, 1, ""), Undocumented!$B:$F, 4, FALSE) &lt;&gt; VLOOKUP("#" &amp; REPLACE(O$60, 2, 1, "") &amp; REPLACE($A68, 1, 1, ""), Undocumented!$B:$F, 5, FALSE), " / " &amp; VLOOKUP("#" &amp; REPLACE(O$60, 2, 1, "") &amp; REPLACE($A68, 1, 1, ""), Undocumented!$B:$F, 5, FALSE) + 4, ""), VLOOKUP("#FD" &amp; REPLACE(O$60, 2, 1, "") &amp; REPLACE($A68, 1, 1, ""), Undocumented!$B:$F, 2, FALSE) &amp; CHAR(13) &amp; CHAR(10) &amp; VLOOKUP("#FD" &amp; REPLACE(O$60, 2, 1, "") &amp; REPLACE($A68, 1, 1, ""), Undocumented!$B:$F, 4, FALSE) &amp; IF(VLOOKUP("#FD" &amp; REPLACE(O$60, 2, 1, "") &amp; REPLACE($A68, 1, 1, ""), Undocumented!$B:$F, 4, FALSE) &lt;&gt; VLOOKUP("#FD" &amp; REPLACE(O$60, 2, 1, "") &amp; REPLACE($A68, 1, 1, ""), Undocumented!$B:$F, 5, FALSE), " / " &amp; VLOOKUP("#FD" &amp; REPLACE(O$60, 2, 1, "") &amp; REPLACE($A68, 1, 1, ""), Undocumented!$B:$F, 5, FALSE), ""))</f>
        <v>RST 0x0010_x000D_
15</v>
      </c>
      <c r="P68" s="49" t="str">
        <f>IF(ISERROR(VLOOKUP("#FD" &amp; REPLACE(P$60, 2, 1, "") &amp; REPLACE($A68, 1, 1, ""), Undocumented!$B:$F, 2, FALSE)), VLOOKUP("#" &amp; REPLACE(P$60, 2, 1, "") &amp; REPLACE($A68, 1, 1, ""), Undocumented!$B:$F, 2, FALSE) &amp; CHAR(13) &amp; CHAR(10) &amp; VLOOKUP("#" &amp; REPLACE(P$60, 2, 1, "") &amp; REPLACE($A68, 1, 1, ""), Undocumented!$B:$F, 4, FALSE) + 4 &amp; IF(VLOOKUP("#" &amp; REPLACE(P$60, 2, 1, "") &amp; REPLACE($A68, 1, 1, ""), Undocumented!$B:$F, 4, FALSE) &lt;&gt; VLOOKUP("#" &amp; REPLACE(P$60, 2, 1, "") &amp; REPLACE($A68, 1, 1, ""), Undocumented!$B:$F, 5, FALSE), " / " &amp; VLOOKUP("#" &amp; REPLACE(P$60, 2, 1, "") &amp; REPLACE($A68, 1, 1, ""), Undocumented!$B:$F, 5, FALSE) + 4, ""), VLOOKUP("#FD" &amp; REPLACE(P$60, 2, 1, "") &amp; REPLACE($A68, 1, 1, ""), Undocumented!$B:$F, 2, FALSE) &amp; CHAR(13) &amp; CHAR(10) &amp; VLOOKUP("#FD" &amp; REPLACE(P$60, 2, 1, "") &amp; REPLACE($A68, 1, 1, ""), Undocumented!$B:$F, 4, FALSE) &amp; IF(VLOOKUP("#FD" &amp; REPLACE(P$60, 2, 1, "") &amp; REPLACE($A68, 1, 1, ""), Undocumented!$B:$F, 4, FALSE) &lt;&gt; VLOOKUP("#FD" &amp; REPLACE(P$60, 2, 1, "") &amp; REPLACE($A68, 1, 1, ""), Undocumented!$B:$F, 5, FALSE), " / " &amp; VLOOKUP("#FD" &amp; REPLACE(P$60, 2, 1, "") &amp; REPLACE($A68, 1, 1, ""), Undocumented!$B:$F, 5, FALSE), ""))</f>
        <v>RST 0x0020_x000D_
15</v>
      </c>
      <c r="Q68" s="51" t="str">
        <f>IF(ISERROR(VLOOKUP("#FD" &amp; REPLACE(Q$60, 2, 1, "") &amp; REPLACE($A68, 1, 1, ""), Undocumented!$B:$F, 2, FALSE)), VLOOKUP("#" &amp; REPLACE(Q$60, 2, 1, "") &amp; REPLACE($A68, 1, 1, ""), Undocumented!$B:$F, 2, FALSE) &amp; CHAR(13) &amp; CHAR(10) &amp; VLOOKUP("#" &amp; REPLACE(Q$60, 2, 1, "") &amp; REPLACE($A68, 1, 1, ""), Undocumented!$B:$F, 4, FALSE) + 4 &amp; IF(VLOOKUP("#" &amp; REPLACE(Q$60, 2, 1, "") &amp; REPLACE($A68, 1, 1, ""), Undocumented!$B:$F, 4, FALSE) &lt;&gt; VLOOKUP("#" &amp; REPLACE(Q$60, 2, 1, "") &amp; REPLACE($A68, 1, 1, ""), Undocumented!$B:$F, 5, FALSE), " / " &amp; VLOOKUP("#" &amp; REPLACE(Q$60, 2, 1, "") &amp; REPLACE($A68, 1, 1, ""), Undocumented!$B:$F, 5, FALSE) + 4, ""), VLOOKUP("#FD" &amp; REPLACE(Q$60, 2, 1, "") &amp; REPLACE($A68, 1, 1, ""), Undocumented!$B:$F, 2, FALSE) &amp; CHAR(13) &amp; CHAR(10) &amp; VLOOKUP("#FD" &amp; REPLACE(Q$60, 2, 1, "") &amp; REPLACE($A68, 1, 1, ""), Undocumented!$B:$F, 4, FALSE) &amp; IF(VLOOKUP("#FD" &amp; REPLACE(Q$60, 2, 1, "") &amp; REPLACE($A68, 1, 1, ""), Undocumented!$B:$F, 4, FALSE) &lt;&gt; VLOOKUP("#FD" &amp; REPLACE(Q$60, 2, 1, "") &amp; REPLACE($A68, 1, 1, ""), Undocumented!$B:$F, 5, FALSE), " / " &amp; VLOOKUP("#FD" &amp; REPLACE(Q$60, 2, 1, "") &amp; REPLACE($A68, 1, 1, ""), Undocumented!$B:$F, 5, FALSE), ""))</f>
        <v>RST 0x0030_x000D_
15</v>
      </c>
    </row>
    <row r="69" spans="1:17" ht="25.5">
      <c r="A69" s="11" t="s">
        <v>5230</v>
      </c>
      <c r="B69" s="48" t="str">
        <f>IF(ISERROR(VLOOKUP("#FD" &amp; REPLACE(B$60, 2, 1, "") &amp; REPLACE($A69, 1, 1, ""), Undocumented!$B:$F, 2, FALSE)), VLOOKUP("#" &amp; REPLACE(B$60, 2, 1, "") &amp; REPLACE($A69, 1, 1, ""), Undocumented!$B:$F, 2, FALSE) &amp; CHAR(13) &amp; CHAR(10) &amp; VLOOKUP("#" &amp; REPLACE(B$60, 2, 1, "") &amp; REPLACE($A69, 1, 1, ""), Undocumented!$B:$F, 4, FALSE) + 4 &amp; IF(VLOOKUP("#" &amp; REPLACE(B$60, 2, 1, "") &amp; REPLACE($A69, 1, 1, ""), Undocumented!$B:$F, 4, FALSE) &lt;&gt; VLOOKUP("#" &amp; REPLACE(B$60, 2, 1, "") &amp; REPLACE($A69, 1, 1, ""), Undocumented!$B:$F, 5, FALSE), " / " &amp; VLOOKUP("#" &amp; REPLACE(B$60, 2, 1, "") &amp; REPLACE($A69, 1, 1, ""), Undocumented!$B:$F, 5, FALSE) + 4, ""), VLOOKUP("#FD" &amp; REPLACE(B$60, 2, 1, "") &amp; REPLACE($A69, 1, 1, ""), Undocumented!$B:$F, 2, FALSE) &amp; CHAR(13) &amp; CHAR(10) &amp; VLOOKUP("#FD" &amp; REPLACE(B$60, 2, 1, "") &amp; REPLACE($A69, 1, 1, ""), Undocumented!$B:$F, 4, FALSE) &amp; IF(VLOOKUP("#FD" &amp; REPLACE(B$60, 2, 1, "") &amp; REPLACE($A69, 1, 1, ""), Undocumented!$B:$F, 4, FALSE) &lt;&gt; VLOOKUP("#FD" &amp; REPLACE(B$60, 2, 1, "") &amp; REPLACE($A69, 1, 1, ""), Undocumented!$B:$F, 5, FALSE), " / " &amp; VLOOKUP("#FD" &amp; REPLACE(B$60, 2, 1, "") &amp; REPLACE($A69, 1, 1, ""), Undocumented!$B:$F, 5, FALSE), ""))</f>
        <v>EX AF, AF'_x000D_
8</v>
      </c>
      <c r="C69" s="49" t="str">
        <f>IF(ISERROR(VLOOKUP("#FD" &amp; REPLACE(C$60, 2, 1, "") &amp; REPLACE($A69, 1, 1, ""), Undocumented!$B:$F, 2, FALSE)), VLOOKUP("#" &amp; REPLACE(C$60, 2, 1, "") &amp; REPLACE($A69, 1, 1, ""), Undocumented!$B:$F, 2, FALSE) &amp; CHAR(13) &amp; CHAR(10) &amp; VLOOKUP("#" &amp; REPLACE(C$60, 2, 1, "") &amp; REPLACE($A69, 1, 1, ""), Undocumented!$B:$F, 4, FALSE) + 4 &amp; IF(VLOOKUP("#" &amp; REPLACE(C$60, 2, 1, "") &amp; REPLACE($A69, 1, 1, ""), Undocumented!$B:$F, 4, FALSE) &lt;&gt; VLOOKUP("#" &amp; REPLACE(C$60, 2, 1, "") &amp; REPLACE($A69, 1, 1, ""), Undocumented!$B:$F, 5, FALSE), " / " &amp; VLOOKUP("#" &amp; REPLACE(C$60, 2, 1, "") &amp; REPLACE($A69, 1, 1, ""), Undocumented!$B:$F, 5, FALSE) + 4, ""), VLOOKUP("#FD" &amp; REPLACE(C$60, 2, 1, "") &amp; REPLACE($A69, 1, 1, ""), Undocumented!$B:$F, 2, FALSE) &amp; CHAR(13) &amp; CHAR(10) &amp; VLOOKUP("#FD" &amp; REPLACE(C$60, 2, 1, "") &amp; REPLACE($A69, 1, 1, ""), Undocumented!$B:$F, 4, FALSE) &amp; IF(VLOOKUP("#FD" &amp; REPLACE(C$60, 2, 1, "") &amp; REPLACE($A69, 1, 1, ""), Undocumented!$B:$F, 4, FALSE) &lt;&gt; VLOOKUP("#FD" &amp; REPLACE(C$60, 2, 1, "") &amp; REPLACE($A69, 1, 1, ""), Undocumented!$B:$F, 5, FALSE), " / " &amp; VLOOKUP("#FD" &amp; REPLACE(C$60, 2, 1, "") &amp; REPLACE($A69, 1, 1, ""), Undocumented!$B:$F, 5, FALSE), ""))</f>
        <v>JR e_x000D_
16</v>
      </c>
      <c r="D69" s="49" t="str">
        <f>IF(ISERROR(VLOOKUP("#FD" &amp; REPLACE(D$60, 2, 1, "") &amp; REPLACE($A69, 1, 1, ""), Undocumented!$B:$F, 2, FALSE)), VLOOKUP("#" &amp; REPLACE(D$60, 2, 1, "") &amp; REPLACE($A69, 1, 1, ""), Undocumented!$B:$F, 2, FALSE) &amp; CHAR(13) &amp; CHAR(10) &amp; VLOOKUP("#" &amp; REPLACE(D$60, 2, 1, "") &amp; REPLACE($A69, 1, 1, ""), Undocumented!$B:$F, 4, FALSE) + 4 &amp; IF(VLOOKUP("#" &amp; REPLACE(D$60, 2, 1, "") &amp; REPLACE($A69, 1, 1, ""), Undocumented!$B:$F, 4, FALSE) &lt;&gt; VLOOKUP("#" &amp; REPLACE(D$60, 2, 1, "") &amp; REPLACE($A69, 1, 1, ""), Undocumented!$B:$F, 5, FALSE), " / " &amp; VLOOKUP("#" &amp; REPLACE(D$60, 2, 1, "") &amp; REPLACE($A69, 1, 1, ""), Undocumented!$B:$F, 5, FALSE) + 4, ""), VLOOKUP("#FD" &amp; REPLACE(D$60, 2, 1, "") &amp; REPLACE($A69, 1, 1, ""), Undocumented!$B:$F, 2, FALSE) &amp; CHAR(13) &amp; CHAR(10) &amp; VLOOKUP("#FD" &amp; REPLACE(D$60, 2, 1, "") &amp; REPLACE($A69, 1, 1, ""), Undocumented!$B:$F, 4, FALSE) &amp; IF(VLOOKUP("#FD" &amp; REPLACE(D$60, 2, 1, "") &amp; REPLACE($A69, 1, 1, ""), Undocumented!$B:$F, 4, FALSE) &lt;&gt; VLOOKUP("#FD" &amp; REPLACE(D$60, 2, 1, "") &amp; REPLACE($A69, 1, 1, ""), Undocumented!$B:$F, 5, FALSE), " / " &amp; VLOOKUP("#FD" &amp; REPLACE(D$60, 2, 1, "") &amp; REPLACE($A69, 1, 1, ""), Undocumented!$B:$F, 5, FALSE), ""))</f>
        <v>JR Z, e_x000D_
16 / 11</v>
      </c>
      <c r="E69" s="49" t="str">
        <f>IF(ISERROR(VLOOKUP("#FD" &amp; REPLACE(E$60, 2, 1, "") &amp; REPLACE($A69, 1, 1, ""), Undocumented!$B:$F, 2, FALSE)), VLOOKUP("#" &amp; REPLACE(E$60, 2, 1, "") &amp; REPLACE($A69, 1, 1, ""), Undocumented!$B:$F, 2, FALSE) &amp; CHAR(13) &amp; CHAR(10) &amp; VLOOKUP("#" &amp; REPLACE(E$60, 2, 1, "") &amp; REPLACE($A69, 1, 1, ""), Undocumented!$B:$F, 4, FALSE) + 4 &amp; IF(VLOOKUP("#" &amp; REPLACE(E$60, 2, 1, "") &amp; REPLACE($A69, 1, 1, ""), Undocumented!$B:$F, 4, FALSE) &lt;&gt; VLOOKUP("#" &amp; REPLACE(E$60, 2, 1, "") &amp; REPLACE($A69, 1, 1, ""), Undocumented!$B:$F, 5, FALSE), " / " &amp; VLOOKUP("#" &amp; REPLACE(E$60, 2, 1, "") &amp; REPLACE($A69, 1, 1, ""), Undocumented!$B:$F, 5, FALSE) + 4, ""), VLOOKUP("#FD" &amp; REPLACE(E$60, 2, 1, "") &amp; REPLACE($A69, 1, 1, ""), Undocumented!$B:$F, 2, FALSE) &amp; CHAR(13) &amp; CHAR(10) &amp; VLOOKUP("#FD" &amp; REPLACE(E$60, 2, 1, "") &amp; REPLACE($A69, 1, 1, ""), Undocumented!$B:$F, 4, FALSE) &amp; IF(VLOOKUP("#FD" &amp; REPLACE(E$60, 2, 1, "") &amp; REPLACE($A69, 1, 1, ""), Undocumented!$B:$F, 4, FALSE) &lt;&gt; VLOOKUP("#FD" &amp; REPLACE(E$60, 2, 1, "") &amp; REPLACE($A69, 1, 1, ""), Undocumented!$B:$F, 5, FALSE), " / " &amp; VLOOKUP("#FD" &amp; REPLACE(E$60, 2, 1, "") &amp; REPLACE($A69, 1, 1, ""), Undocumented!$B:$F, 5, FALSE), ""))</f>
        <v>JR C, e_x000D_
16 / 11</v>
      </c>
      <c r="F69" s="49" t="str">
        <f>IF(ISERROR(VLOOKUP("#FD" &amp; REPLACE(F$60, 2, 1, "") &amp; REPLACE($A69, 1, 1, ""), Undocumented!$B:$F, 2, FALSE)), VLOOKUP("#" &amp; REPLACE(F$60, 2, 1, "") &amp; REPLACE($A69, 1, 1, ""), Undocumented!$B:$F, 2, FALSE) &amp; CHAR(13) &amp; CHAR(10) &amp; VLOOKUP("#" &amp; REPLACE(F$60, 2, 1, "") &amp; REPLACE($A69, 1, 1, ""), Undocumented!$B:$F, 4, FALSE) + 4 &amp; IF(VLOOKUP("#" &amp; REPLACE(F$60, 2, 1, "") &amp; REPLACE($A69, 1, 1, ""), Undocumented!$B:$F, 4, FALSE) &lt;&gt; VLOOKUP("#" &amp; REPLACE(F$60, 2, 1, "") &amp; REPLACE($A69, 1, 1, ""), Undocumented!$B:$F, 5, FALSE), " / " &amp; VLOOKUP("#" &amp; REPLACE(F$60, 2, 1, "") &amp; REPLACE($A69, 1, 1, ""), Undocumented!$B:$F, 5, FALSE) + 4, ""), VLOOKUP("#FD" &amp; REPLACE(F$60, 2, 1, "") &amp; REPLACE($A69, 1, 1, ""), Undocumented!$B:$F, 2, FALSE) &amp; CHAR(13) &amp; CHAR(10) &amp; VLOOKUP("#FD" &amp; REPLACE(F$60, 2, 1, "") &amp; REPLACE($A69, 1, 1, ""), Undocumented!$B:$F, 4, FALSE) &amp; IF(VLOOKUP("#FD" &amp; REPLACE(F$60, 2, 1, "") &amp; REPLACE($A69, 1, 1, ""), Undocumented!$B:$F, 4, FALSE) &lt;&gt; VLOOKUP("#FD" &amp; REPLACE(F$60, 2, 1, "") &amp; REPLACE($A69, 1, 1, ""), Undocumented!$B:$F, 5, FALSE), " / " &amp; VLOOKUP("#FD" &amp; REPLACE(F$60, 2, 1, "") &amp; REPLACE($A69, 1, 1, ""), Undocumented!$B:$F, 5, FALSE), ""))</f>
        <v>LD C, B_x000D_
8</v>
      </c>
      <c r="G69" s="49" t="str">
        <f>IF(ISERROR(VLOOKUP("#FD" &amp; REPLACE(G$60, 2, 1, "") &amp; REPLACE($A69, 1, 1, ""), Undocumented!$B:$F, 2, FALSE)), VLOOKUP("#" &amp; REPLACE(G$60, 2, 1, "") &amp; REPLACE($A69, 1, 1, ""), Undocumented!$B:$F, 2, FALSE) &amp; CHAR(13) &amp; CHAR(10) &amp; VLOOKUP("#" &amp; REPLACE(G$60, 2, 1, "") &amp; REPLACE($A69, 1, 1, ""), Undocumented!$B:$F, 4, FALSE) + 4 &amp; IF(VLOOKUP("#" &amp; REPLACE(G$60, 2, 1, "") &amp; REPLACE($A69, 1, 1, ""), Undocumented!$B:$F, 4, FALSE) &lt;&gt; VLOOKUP("#" &amp; REPLACE(G$60, 2, 1, "") &amp; REPLACE($A69, 1, 1, ""), Undocumented!$B:$F, 5, FALSE), " / " &amp; VLOOKUP("#" &amp; REPLACE(G$60, 2, 1, "") &amp; REPLACE($A69, 1, 1, ""), Undocumented!$B:$F, 5, FALSE) + 4, ""), VLOOKUP("#FD" &amp; REPLACE(G$60, 2, 1, "") &amp; REPLACE($A69, 1, 1, ""), Undocumented!$B:$F, 2, FALSE) &amp; CHAR(13) &amp; CHAR(10) &amp; VLOOKUP("#FD" &amp; REPLACE(G$60, 2, 1, "") &amp; REPLACE($A69, 1, 1, ""), Undocumented!$B:$F, 4, FALSE) &amp; IF(VLOOKUP("#FD" &amp; REPLACE(G$60, 2, 1, "") &amp; REPLACE($A69, 1, 1, ""), Undocumented!$B:$F, 4, FALSE) &lt;&gt; VLOOKUP("#FD" &amp; REPLACE(G$60, 2, 1, "") &amp; REPLACE($A69, 1, 1, ""), Undocumented!$B:$F, 5, FALSE), " / " &amp; VLOOKUP("#FD" &amp; REPLACE(G$60, 2, 1, "") &amp; REPLACE($A69, 1, 1, ""), Undocumented!$B:$F, 5, FALSE), ""))</f>
        <v>LD E, B_x000D_
8</v>
      </c>
      <c r="H69" s="59" t="str">
        <f>IF(ISERROR(VLOOKUP("#FD" &amp; REPLACE(H$60, 2, 1, "") &amp; REPLACE($A69, 1, 1, ""), Undocumented!$B:$F, 2, FALSE)), VLOOKUP("#" &amp; REPLACE(H$60, 2, 1, "") &amp; REPLACE($A69, 1, 1, ""), Undocumented!$B:$F, 2, FALSE) &amp; CHAR(13) &amp; CHAR(10) &amp; VLOOKUP("#" &amp; REPLACE(H$60, 2, 1, "") &amp; REPLACE($A69, 1, 1, ""), Undocumented!$B:$F, 4, FALSE) + 4 &amp; IF(VLOOKUP("#" &amp; REPLACE(H$60, 2, 1, "") &amp; REPLACE($A69, 1, 1, ""), Undocumented!$B:$F, 4, FALSE) &lt;&gt; VLOOKUP("#" &amp; REPLACE(H$60, 2, 1, "") &amp; REPLACE($A69, 1, 1, ""), Undocumented!$B:$F, 5, FALSE), " / " &amp; VLOOKUP("#" &amp; REPLACE(H$60, 2, 1, "") &amp; REPLACE($A69, 1, 1, ""), Undocumented!$B:$F, 5, FALSE) + 4, ""), VLOOKUP("#FD" &amp; REPLACE(H$60, 2, 1, "") &amp; REPLACE($A69, 1, 1, ""), Undocumented!$B:$F, 2, FALSE) &amp; CHAR(13) &amp; CHAR(10) &amp; VLOOKUP("#FD" &amp; REPLACE(H$60, 2, 1, "") &amp; REPLACE($A69, 1, 1, ""), Undocumented!$B:$F, 4, FALSE) &amp; IF(VLOOKUP("#FD" &amp; REPLACE(H$60, 2, 1, "") &amp; REPLACE($A69, 1, 1, ""), Undocumented!$B:$F, 4, FALSE) &lt;&gt; VLOOKUP("#FD" &amp; REPLACE(H$60, 2, 1, "") &amp; REPLACE($A69, 1, 1, ""), Undocumented!$B:$F, 5, FALSE), " / " &amp; VLOOKUP("#FD" &amp; REPLACE(H$60, 2, 1, "") &amp; REPLACE($A69, 1, 1, ""), Undocumented!$B:$F, 5, FALSE), ""))</f>
        <v>LD IYL, B_x000D_
8</v>
      </c>
      <c r="I69" s="49" t="str">
        <f>IF(ISERROR(VLOOKUP("#FD" &amp; REPLACE(I$60, 2, 1, "") &amp; REPLACE($A69, 1, 1, ""), Undocumented!$B:$F, 2, FALSE)), VLOOKUP("#" &amp; REPLACE(I$60, 2, 1, "") &amp; REPLACE($A69, 1, 1, ""), Undocumented!$B:$F, 2, FALSE) &amp; CHAR(13) &amp; CHAR(10) &amp; VLOOKUP("#" &amp; REPLACE(I$60, 2, 1, "") &amp; REPLACE($A69, 1, 1, ""), Undocumented!$B:$F, 4, FALSE) + 4 &amp; IF(VLOOKUP("#" &amp; REPLACE(I$60, 2, 1, "") &amp; REPLACE($A69, 1, 1, ""), Undocumented!$B:$F, 4, FALSE) &lt;&gt; VLOOKUP("#" &amp; REPLACE(I$60, 2, 1, "") &amp; REPLACE($A69, 1, 1, ""), Undocumented!$B:$F, 5, FALSE), " / " &amp; VLOOKUP("#" &amp; REPLACE(I$60, 2, 1, "") &amp; REPLACE($A69, 1, 1, ""), Undocumented!$B:$F, 5, FALSE) + 4, ""), VLOOKUP("#FD" &amp; REPLACE(I$60, 2, 1, "") &amp; REPLACE($A69, 1, 1, ""), Undocumented!$B:$F, 2, FALSE) &amp; CHAR(13) &amp; CHAR(10) &amp; VLOOKUP("#FD" &amp; REPLACE(I$60, 2, 1, "") &amp; REPLACE($A69, 1, 1, ""), Undocumented!$B:$F, 4, FALSE) &amp; IF(VLOOKUP("#FD" &amp; REPLACE(I$60, 2, 1, "") &amp; REPLACE($A69, 1, 1, ""), Undocumented!$B:$F, 4, FALSE) &lt;&gt; VLOOKUP("#FD" &amp; REPLACE(I$60, 2, 1, "") &amp; REPLACE($A69, 1, 1, ""), Undocumented!$B:$F, 5, FALSE), " / " &amp; VLOOKUP("#FD" &amp; REPLACE(I$60, 2, 1, "") &amp; REPLACE($A69, 1, 1, ""), Undocumented!$B:$F, 5, FALSE), ""))</f>
        <v>LD A, B_x000D_
8</v>
      </c>
      <c r="J69" s="49" t="str">
        <f>IF(ISERROR(VLOOKUP("#FD" &amp; REPLACE(J$60, 2, 1, "") &amp; REPLACE($A69, 1, 1, ""), Undocumented!$B:$F, 2, FALSE)), VLOOKUP("#" &amp; REPLACE(J$60, 2, 1, "") &amp; REPLACE($A69, 1, 1, ""), Undocumented!$B:$F, 2, FALSE) &amp; CHAR(13) &amp; CHAR(10) &amp; VLOOKUP("#" &amp; REPLACE(J$60, 2, 1, "") &amp; REPLACE($A69, 1, 1, ""), Undocumented!$B:$F, 4, FALSE) + 4 &amp; IF(VLOOKUP("#" &amp; REPLACE(J$60, 2, 1, "") &amp; REPLACE($A69, 1, 1, ""), Undocumented!$B:$F, 4, FALSE) &lt;&gt; VLOOKUP("#" &amp; REPLACE(J$60, 2, 1, "") &amp; REPLACE($A69, 1, 1, ""), Undocumented!$B:$F, 5, FALSE), " / " &amp; VLOOKUP("#" &amp; REPLACE(J$60, 2, 1, "") &amp; REPLACE($A69, 1, 1, ""), Undocumented!$B:$F, 5, FALSE) + 4, ""), VLOOKUP("#FD" &amp; REPLACE(J$60, 2, 1, "") &amp; REPLACE($A69, 1, 1, ""), Undocumented!$B:$F, 2, FALSE) &amp; CHAR(13) &amp; CHAR(10) &amp; VLOOKUP("#FD" &amp; REPLACE(J$60, 2, 1, "") &amp; REPLACE($A69, 1, 1, ""), Undocumented!$B:$F, 4, FALSE) &amp; IF(VLOOKUP("#FD" &amp; REPLACE(J$60, 2, 1, "") &amp; REPLACE($A69, 1, 1, ""), Undocumented!$B:$F, 4, FALSE) &lt;&gt; VLOOKUP("#FD" &amp; REPLACE(J$60, 2, 1, "") &amp; REPLACE($A69, 1, 1, ""), Undocumented!$B:$F, 5, FALSE), " / " &amp; VLOOKUP("#FD" &amp; REPLACE(J$60, 2, 1, "") &amp; REPLACE($A69, 1, 1, ""), Undocumented!$B:$F, 5, FALSE), ""))</f>
        <v>ADC A, B_x000D_
8</v>
      </c>
      <c r="K69" s="49" t="str">
        <f>IF(ISERROR(VLOOKUP("#FD" &amp; REPLACE(K$60, 2, 1, "") &amp; REPLACE($A69, 1, 1, ""), Undocumented!$B:$F, 2, FALSE)), VLOOKUP("#" &amp; REPLACE(K$60, 2, 1, "") &amp; REPLACE($A69, 1, 1, ""), Undocumented!$B:$F, 2, FALSE) &amp; CHAR(13) &amp; CHAR(10) &amp; VLOOKUP("#" &amp; REPLACE(K$60, 2, 1, "") &amp; REPLACE($A69, 1, 1, ""), Undocumented!$B:$F, 4, FALSE) + 4 &amp; IF(VLOOKUP("#" &amp; REPLACE(K$60, 2, 1, "") &amp; REPLACE($A69, 1, 1, ""), Undocumented!$B:$F, 4, FALSE) &lt;&gt; VLOOKUP("#" &amp; REPLACE(K$60, 2, 1, "") &amp; REPLACE($A69, 1, 1, ""), Undocumented!$B:$F, 5, FALSE), " / " &amp; VLOOKUP("#" &amp; REPLACE(K$60, 2, 1, "") &amp; REPLACE($A69, 1, 1, ""), Undocumented!$B:$F, 5, FALSE) + 4, ""), VLOOKUP("#FD" &amp; REPLACE(K$60, 2, 1, "") &amp; REPLACE($A69, 1, 1, ""), Undocumented!$B:$F, 2, FALSE) &amp; CHAR(13) &amp; CHAR(10) &amp; VLOOKUP("#FD" &amp; REPLACE(K$60, 2, 1, "") &amp; REPLACE($A69, 1, 1, ""), Undocumented!$B:$F, 4, FALSE) &amp; IF(VLOOKUP("#FD" &amp; REPLACE(K$60, 2, 1, "") &amp; REPLACE($A69, 1, 1, ""), Undocumented!$B:$F, 4, FALSE) &lt;&gt; VLOOKUP("#FD" &amp; REPLACE(K$60, 2, 1, "") &amp; REPLACE($A69, 1, 1, ""), Undocumented!$B:$F, 5, FALSE), " / " &amp; VLOOKUP("#FD" &amp; REPLACE(K$60, 2, 1, "") &amp; REPLACE($A69, 1, 1, ""), Undocumented!$B:$F, 5, FALSE), ""))</f>
        <v>SBC A, B_x000D_
8</v>
      </c>
      <c r="L69" s="49" t="str">
        <f>IF(ISERROR(VLOOKUP("#FD" &amp; REPLACE(L$60, 2, 1, "") &amp; REPLACE($A69, 1, 1, ""), Undocumented!$B:$F, 2, FALSE)), VLOOKUP("#" &amp; REPLACE(L$60, 2, 1, "") &amp; REPLACE($A69, 1, 1, ""), Undocumented!$B:$F, 2, FALSE) &amp; CHAR(13) &amp; CHAR(10) &amp; VLOOKUP("#" &amp; REPLACE(L$60, 2, 1, "") &amp; REPLACE($A69, 1, 1, ""), Undocumented!$B:$F, 4, FALSE) + 4 &amp; IF(VLOOKUP("#" &amp; REPLACE(L$60, 2, 1, "") &amp; REPLACE($A69, 1, 1, ""), Undocumented!$B:$F, 4, FALSE) &lt;&gt; VLOOKUP("#" &amp; REPLACE(L$60, 2, 1, "") &amp; REPLACE($A69, 1, 1, ""), Undocumented!$B:$F, 5, FALSE), " / " &amp; VLOOKUP("#" &amp; REPLACE(L$60, 2, 1, "") &amp; REPLACE($A69, 1, 1, ""), Undocumented!$B:$F, 5, FALSE) + 4, ""), VLOOKUP("#FD" &amp; REPLACE(L$60, 2, 1, "") &amp; REPLACE($A69, 1, 1, ""), Undocumented!$B:$F, 2, FALSE) &amp; CHAR(13) &amp; CHAR(10) &amp; VLOOKUP("#FD" &amp; REPLACE(L$60, 2, 1, "") &amp; REPLACE($A69, 1, 1, ""), Undocumented!$B:$F, 4, FALSE) &amp; IF(VLOOKUP("#FD" &amp; REPLACE(L$60, 2, 1, "") &amp; REPLACE($A69, 1, 1, ""), Undocumented!$B:$F, 4, FALSE) &lt;&gt; VLOOKUP("#FD" &amp; REPLACE(L$60, 2, 1, "") &amp; REPLACE($A69, 1, 1, ""), Undocumented!$B:$F, 5, FALSE), " / " &amp; VLOOKUP("#FD" &amp; REPLACE(L$60, 2, 1, "") &amp; REPLACE($A69, 1, 1, ""), Undocumented!$B:$F, 5, FALSE), ""))</f>
        <v>XOR B_x000D_
8</v>
      </c>
      <c r="M69" s="49" t="str">
        <f>IF(ISERROR(VLOOKUP("#FD" &amp; REPLACE(M$60, 2, 1, "") &amp; REPLACE($A69, 1, 1, ""), Undocumented!$B:$F, 2, FALSE)), VLOOKUP("#" &amp; REPLACE(M$60, 2, 1, "") &amp; REPLACE($A69, 1, 1, ""), Undocumented!$B:$F, 2, FALSE) &amp; CHAR(13) &amp; CHAR(10) &amp; VLOOKUP("#" &amp; REPLACE(M$60, 2, 1, "") &amp; REPLACE($A69, 1, 1, ""), Undocumented!$B:$F, 4, FALSE) + 4 &amp; IF(VLOOKUP("#" &amp; REPLACE(M$60, 2, 1, "") &amp; REPLACE($A69, 1, 1, ""), Undocumented!$B:$F, 4, FALSE) &lt;&gt; VLOOKUP("#" &amp; REPLACE(M$60, 2, 1, "") &amp; REPLACE($A69, 1, 1, ""), Undocumented!$B:$F, 5, FALSE), " / " &amp; VLOOKUP("#" &amp; REPLACE(M$60, 2, 1, "") &amp; REPLACE($A69, 1, 1, ""), Undocumented!$B:$F, 5, FALSE) + 4, ""), VLOOKUP("#FD" &amp; REPLACE(M$60, 2, 1, "") &amp; REPLACE($A69, 1, 1, ""), Undocumented!$B:$F, 2, FALSE) &amp; CHAR(13) &amp; CHAR(10) &amp; VLOOKUP("#FD" &amp; REPLACE(M$60, 2, 1, "") &amp; REPLACE($A69, 1, 1, ""), Undocumented!$B:$F, 4, FALSE) &amp; IF(VLOOKUP("#FD" &amp; REPLACE(M$60, 2, 1, "") &amp; REPLACE($A69, 1, 1, ""), Undocumented!$B:$F, 4, FALSE) &lt;&gt; VLOOKUP("#FD" &amp; REPLACE(M$60, 2, 1, "") &amp; REPLACE($A69, 1, 1, ""), Undocumented!$B:$F, 5, FALSE), " / " &amp; VLOOKUP("#FD" &amp; REPLACE(M$60, 2, 1, "") &amp; REPLACE($A69, 1, 1, ""), Undocumented!$B:$F, 5, FALSE), ""))</f>
        <v>CP B_x000D_
8</v>
      </c>
      <c r="N69" s="49" t="str">
        <f>IF(ISERROR(VLOOKUP("#FD" &amp; REPLACE(N$60, 2, 1, "") &amp; REPLACE($A69, 1, 1, ""), Undocumented!$B:$F, 2, FALSE)), VLOOKUP("#" &amp; REPLACE(N$60, 2, 1, "") &amp; REPLACE($A69, 1, 1, ""), Undocumented!$B:$F, 2, FALSE) &amp; CHAR(13) &amp; CHAR(10) &amp; VLOOKUP("#" &amp; REPLACE(N$60, 2, 1, "") &amp; REPLACE($A69, 1, 1, ""), Undocumented!$B:$F, 4, FALSE) + 4 &amp; IF(VLOOKUP("#" &amp; REPLACE(N$60, 2, 1, "") &amp; REPLACE($A69, 1, 1, ""), Undocumented!$B:$F, 4, FALSE) &lt;&gt; VLOOKUP("#" &amp; REPLACE(N$60, 2, 1, "") &amp; REPLACE($A69, 1, 1, ""), Undocumented!$B:$F, 5, FALSE), " / " &amp; VLOOKUP("#" &amp; REPLACE(N$60, 2, 1, "") &amp; REPLACE($A69, 1, 1, ""), Undocumented!$B:$F, 5, FALSE) + 4, ""), VLOOKUP("#FD" &amp; REPLACE(N$60, 2, 1, "") &amp; REPLACE($A69, 1, 1, ""), Undocumented!$B:$F, 2, FALSE) &amp; CHAR(13) &amp; CHAR(10) &amp; VLOOKUP("#FD" &amp; REPLACE(N$60, 2, 1, "") &amp; REPLACE($A69, 1, 1, ""), Undocumented!$B:$F, 4, FALSE) &amp; IF(VLOOKUP("#FD" &amp; REPLACE(N$60, 2, 1, "") &amp; REPLACE($A69, 1, 1, ""), Undocumented!$B:$F, 4, FALSE) &lt;&gt; VLOOKUP("#FD" &amp; REPLACE(N$60, 2, 1, "") &amp; REPLACE($A69, 1, 1, ""), Undocumented!$B:$F, 5, FALSE), " / " &amp; VLOOKUP("#FD" &amp; REPLACE(N$60, 2, 1, "") &amp; REPLACE($A69, 1, 1, ""), Undocumented!$B:$F, 5, FALSE), ""))</f>
        <v>RET Z_x000D_
15 / 9</v>
      </c>
      <c r="O69" s="49" t="str">
        <f>IF(ISERROR(VLOOKUP("#FD" &amp; REPLACE(O$60, 2, 1, "") &amp; REPLACE($A69, 1, 1, ""), Undocumented!$B:$F, 2, FALSE)), VLOOKUP("#" &amp; REPLACE(O$60, 2, 1, "") &amp; REPLACE($A69, 1, 1, ""), Undocumented!$B:$F, 2, FALSE) &amp; CHAR(13) &amp; CHAR(10) &amp; VLOOKUP("#" &amp; REPLACE(O$60, 2, 1, "") &amp; REPLACE($A69, 1, 1, ""), Undocumented!$B:$F, 4, FALSE) + 4 &amp; IF(VLOOKUP("#" &amp; REPLACE(O$60, 2, 1, "") &amp; REPLACE($A69, 1, 1, ""), Undocumented!$B:$F, 4, FALSE) &lt;&gt; VLOOKUP("#" &amp; REPLACE(O$60, 2, 1, "") &amp; REPLACE($A69, 1, 1, ""), Undocumented!$B:$F, 5, FALSE), " / " &amp; VLOOKUP("#" &amp; REPLACE(O$60, 2, 1, "") &amp; REPLACE($A69, 1, 1, ""), Undocumented!$B:$F, 5, FALSE) + 4, ""), VLOOKUP("#FD" &amp; REPLACE(O$60, 2, 1, "") &amp; REPLACE($A69, 1, 1, ""), Undocumented!$B:$F, 2, FALSE) &amp; CHAR(13) &amp; CHAR(10) &amp; VLOOKUP("#FD" &amp; REPLACE(O$60, 2, 1, "") &amp; REPLACE($A69, 1, 1, ""), Undocumented!$B:$F, 4, FALSE) &amp; IF(VLOOKUP("#FD" &amp; REPLACE(O$60, 2, 1, "") &amp; REPLACE($A69, 1, 1, ""), Undocumented!$B:$F, 4, FALSE) &lt;&gt; VLOOKUP("#FD" &amp; REPLACE(O$60, 2, 1, "") &amp; REPLACE($A69, 1, 1, ""), Undocumented!$B:$F, 5, FALSE), " / " &amp; VLOOKUP("#FD" &amp; REPLACE(O$60, 2, 1, "") &amp; REPLACE($A69, 1, 1, ""), Undocumented!$B:$F, 5, FALSE), ""))</f>
        <v>RET C_x000D_
15 / 9</v>
      </c>
      <c r="P69" s="49" t="str">
        <f>IF(ISERROR(VLOOKUP("#FD" &amp; REPLACE(P$60, 2, 1, "") &amp; REPLACE($A69, 1, 1, ""), Undocumented!$B:$F, 2, FALSE)), VLOOKUP("#" &amp; REPLACE(P$60, 2, 1, "") &amp; REPLACE($A69, 1, 1, ""), Undocumented!$B:$F, 2, FALSE) &amp; CHAR(13) &amp; CHAR(10) &amp; VLOOKUP("#" &amp; REPLACE(P$60, 2, 1, "") &amp; REPLACE($A69, 1, 1, ""), Undocumented!$B:$F, 4, FALSE) + 4 &amp; IF(VLOOKUP("#" &amp; REPLACE(P$60, 2, 1, "") &amp; REPLACE($A69, 1, 1, ""), Undocumented!$B:$F, 4, FALSE) &lt;&gt; VLOOKUP("#" &amp; REPLACE(P$60, 2, 1, "") &amp; REPLACE($A69, 1, 1, ""), Undocumented!$B:$F, 5, FALSE), " / " &amp; VLOOKUP("#" &amp; REPLACE(P$60, 2, 1, "") &amp; REPLACE($A69, 1, 1, ""), Undocumented!$B:$F, 5, FALSE) + 4, ""), VLOOKUP("#FD" &amp; REPLACE(P$60, 2, 1, "") &amp; REPLACE($A69, 1, 1, ""), Undocumented!$B:$F, 2, FALSE) &amp; CHAR(13) &amp; CHAR(10) &amp; VLOOKUP("#FD" &amp; REPLACE(P$60, 2, 1, "") &amp; REPLACE($A69, 1, 1, ""), Undocumented!$B:$F, 4, FALSE) &amp; IF(VLOOKUP("#FD" &amp; REPLACE(P$60, 2, 1, "") &amp; REPLACE($A69, 1, 1, ""), Undocumented!$B:$F, 4, FALSE) &lt;&gt; VLOOKUP("#FD" &amp; REPLACE(P$60, 2, 1, "") &amp; REPLACE($A69, 1, 1, ""), Undocumented!$B:$F, 5, FALSE), " / " &amp; VLOOKUP("#FD" &amp; REPLACE(P$60, 2, 1, "") &amp; REPLACE($A69, 1, 1, ""), Undocumented!$B:$F, 5, FALSE), ""))</f>
        <v>RET PE_x000D_
15 / 9</v>
      </c>
      <c r="Q69" s="51" t="str">
        <f>IF(ISERROR(VLOOKUP("#FD" &amp; REPLACE(Q$60, 2, 1, "") &amp; REPLACE($A69, 1, 1, ""), Undocumented!$B:$F, 2, FALSE)), VLOOKUP("#" &amp; REPLACE(Q$60, 2, 1, "") &amp; REPLACE($A69, 1, 1, ""), Undocumented!$B:$F, 2, FALSE) &amp; CHAR(13) &amp; CHAR(10) &amp; VLOOKUP("#" &amp; REPLACE(Q$60, 2, 1, "") &amp; REPLACE($A69, 1, 1, ""), Undocumented!$B:$F, 4, FALSE) + 4 &amp; IF(VLOOKUP("#" &amp; REPLACE(Q$60, 2, 1, "") &amp; REPLACE($A69, 1, 1, ""), Undocumented!$B:$F, 4, FALSE) &lt;&gt; VLOOKUP("#" &amp; REPLACE(Q$60, 2, 1, "") &amp; REPLACE($A69, 1, 1, ""), Undocumented!$B:$F, 5, FALSE), " / " &amp; VLOOKUP("#" &amp; REPLACE(Q$60, 2, 1, "") &amp; REPLACE($A69, 1, 1, ""), Undocumented!$B:$F, 5, FALSE) + 4, ""), VLOOKUP("#FD" &amp; REPLACE(Q$60, 2, 1, "") &amp; REPLACE($A69, 1, 1, ""), Undocumented!$B:$F, 2, FALSE) &amp; CHAR(13) &amp; CHAR(10) &amp; VLOOKUP("#FD" &amp; REPLACE(Q$60, 2, 1, "") &amp; REPLACE($A69, 1, 1, ""), Undocumented!$B:$F, 4, FALSE) &amp; IF(VLOOKUP("#FD" &amp; REPLACE(Q$60, 2, 1, "") &amp; REPLACE($A69, 1, 1, ""), Undocumented!$B:$F, 4, FALSE) &lt;&gt; VLOOKUP("#FD" &amp; REPLACE(Q$60, 2, 1, "") &amp; REPLACE($A69, 1, 1, ""), Undocumented!$B:$F, 5, FALSE), " / " &amp; VLOOKUP("#FD" &amp; REPLACE(Q$60, 2, 1, "") &amp; REPLACE($A69, 1, 1, ""), Undocumented!$B:$F, 5, FALSE), ""))</f>
        <v>RET M_x000D_
15 / 9</v>
      </c>
    </row>
    <row r="70" spans="1:17" ht="25.5">
      <c r="A70" s="11" t="s">
        <v>5229</v>
      </c>
      <c r="B70" s="66" t="str">
        <f>IF(ISERROR(VLOOKUP("#FD" &amp; REPLACE(B$60, 2, 1, "") &amp; REPLACE($A70, 1, 1, ""), Undocumented!$B:$F, 2, FALSE)), VLOOKUP("#" &amp; REPLACE(B$60, 2, 1, "") &amp; REPLACE($A70, 1, 1, ""), Undocumented!$B:$F, 2, FALSE) &amp; CHAR(13) &amp; CHAR(10) &amp; VLOOKUP("#" &amp; REPLACE(B$60, 2, 1, "") &amp; REPLACE($A70, 1, 1, ""), Undocumented!$B:$F, 4, FALSE) + 4 &amp; IF(VLOOKUP("#" &amp; REPLACE(B$60, 2, 1, "") &amp; REPLACE($A70, 1, 1, ""), Undocumented!$B:$F, 4, FALSE) &lt;&gt; VLOOKUP("#" &amp; REPLACE(B$60, 2, 1, "") &amp; REPLACE($A70, 1, 1, ""), Undocumented!$B:$F, 5, FALSE), " / " &amp; VLOOKUP("#" &amp; REPLACE(B$60, 2, 1, "") &amp; REPLACE($A70, 1, 1, ""), Undocumented!$B:$F, 5, FALSE) + 4, ""), VLOOKUP("#FD" &amp; REPLACE(B$60, 2, 1, "") &amp; REPLACE($A70, 1, 1, ""), Undocumented!$B:$F, 2, FALSE) &amp; CHAR(13) &amp; CHAR(10) &amp; VLOOKUP("#FD" &amp; REPLACE(B$60, 2, 1, "") &amp; REPLACE($A70, 1, 1, ""), Undocumented!$B:$F, 4, FALSE) &amp; IF(VLOOKUP("#FD" &amp; REPLACE(B$60, 2, 1, "") &amp; REPLACE($A70, 1, 1, ""), Undocumented!$B:$F, 4, FALSE) &lt;&gt; VLOOKUP("#FD" &amp; REPLACE(B$60, 2, 1, "") &amp; REPLACE($A70, 1, 1, ""), Undocumented!$B:$F, 5, FALSE), " / " &amp; VLOOKUP("#FD" &amp; REPLACE(B$60, 2, 1, "") &amp; REPLACE($A70, 1, 1, ""), Undocumented!$B:$F, 5, FALSE), ""))</f>
        <v>ADD IY, BC_x000D_
15</v>
      </c>
      <c r="C70" s="59" t="str">
        <f>IF(ISERROR(VLOOKUP("#FD" &amp; REPLACE(C$60, 2, 1, "") &amp; REPLACE($A70, 1, 1, ""), Undocumented!$B:$F, 2, FALSE)), VLOOKUP("#" &amp; REPLACE(C$60, 2, 1, "") &amp; REPLACE($A70, 1, 1, ""), Undocumented!$B:$F, 2, FALSE) &amp; CHAR(13) &amp; CHAR(10) &amp; VLOOKUP("#" &amp; REPLACE(C$60, 2, 1, "") &amp; REPLACE($A70, 1, 1, ""), Undocumented!$B:$F, 4, FALSE) + 4 &amp; IF(VLOOKUP("#" &amp; REPLACE(C$60, 2, 1, "") &amp; REPLACE($A70, 1, 1, ""), Undocumented!$B:$F, 4, FALSE) &lt;&gt; VLOOKUP("#" &amp; REPLACE(C$60, 2, 1, "") &amp; REPLACE($A70, 1, 1, ""), Undocumented!$B:$F, 5, FALSE), " / " &amp; VLOOKUP("#" &amp; REPLACE(C$60, 2, 1, "") &amp; REPLACE($A70, 1, 1, ""), Undocumented!$B:$F, 5, FALSE) + 4, ""), VLOOKUP("#FD" &amp; REPLACE(C$60, 2, 1, "") &amp; REPLACE($A70, 1, 1, ""), Undocumented!$B:$F, 2, FALSE) &amp; CHAR(13) &amp; CHAR(10) &amp; VLOOKUP("#FD" &amp; REPLACE(C$60, 2, 1, "") &amp; REPLACE($A70, 1, 1, ""), Undocumented!$B:$F, 4, FALSE) &amp; IF(VLOOKUP("#FD" &amp; REPLACE(C$60, 2, 1, "") &amp; REPLACE($A70, 1, 1, ""), Undocumented!$B:$F, 4, FALSE) &lt;&gt; VLOOKUP("#FD" &amp; REPLACE(C$60, 2, 1, "") &amp; REPLACE($A70, 1, 1, ""), Undocumented!$B:$F, 5, FALSE), " / " &amp; VLOOKUP("#FD" &amp; REPLACE(C$60, 2, 1, "") &amp; REPLACE($A70, 1, 1, ""), Undocumented!$B:$F, 5, FALSE), ""))</f>
        <v>ADD IY, DE_x000D_
15</v>
      </c>
      <c r="D70" s="59" t="str">
        <f>IF(ISERROR(VLOOKUP("#FD" &amp; REPLACE(D$60, 2, 1, "") &amp; REPLACE($A70, 1, 1, ""), Undocumented!$B:$F, 2, FALSE)), VLOOKUP("#" &amp; REPLACE(D$60, 2, 1, "") &amp; REPLACE($A70, 1, 1, ""), Undocumented!$B:$F, 2, FALSE) &amp; CHAR(13) &amp; CHAR(10) &amp; VLOOKUP("#" &amp; REPLACE(D$60, 2, 1, "") &amp; REPLACE($A70, 1, 1, ""), Undocumented!$B:$F, 4, FALSE) + 4 &amp; IF(VLOOKUP("#" &amp; REPLACE(D$60, 2, 1, "") &amp; REPLACE($A70, 1, 1, ""), Undocumented!$B:$F, 4, FALSE) &lt;&gt; VLOOKUP("#" &amp; REPLACE(D$60, 2, 1, "") &amp; REPLACE($A70, 1, 1, ""), Undocumented!$B:$F, 5, FALSE), " / " &amp; VLOOKUP("#" &amp; REPLACE(D$60, 2, 1, "") &amp; REPLACE($A70, 1, 1, ""), Undocumented!$B:$F, 5, FALSE) + 4, ""), VLOOKUP("#FD" &amp; REPLACE(D$60, 2, 1, "") &amp; REPLACE($A70, 1, 1, ""), Undocumented!$B:$F, 2, FALSE) &amp; CHAR(13) &amp; CHAR(10) &amp; VLOOKUP("#FD" &amp; REPLACE(D$60, 2, 1, "") &amp; REPLACE($A70, 1, 1, ""), Undocumented!$B:$F, 4, FALSE) &amp; IF(VLOOKUP("#FD" &amp; REPLACE(D$60, 2, 1, "") &amp; REPLACE($A70, 1, 1, ""), Undocumented!$B:$F, 4, FALSE) &lt;&gt; VLOOKUP("#FD" &amp; REPLACE(D$60, 2, 1, "") &amp; REPLACE($A70, 1, 1, ""), Undocumented!$B:$F, 5, FALSE), " / " &amp; VLOOKUP("#FD" &amp; REPLACE(D$60, 2, 1, "") &amp; REPLACE($A70, 1, 1, ""), Undocumented!$B:$F, 5, FALSE), ""))</f>
        <v>ADD IY, IY_x000D_
15</v>
      </c>
      <c r="E70" s="59" t="str">
        <f>IF(ISERROR(VLOOKUP("#FD" &amp; REPLACE(E$60, 2, 1, "") &amp; REPLACE($A70, 1, 1, ""), Undocumented!$B:$F, 2, FALSE)), VLOOKUP("#" &amp; REPLACE(E$60, 2, 1, "") &amp; REPLACE($A70, 1, 1, ""), Undocumented!$B:$F, 2, FALSE) &amp; CHAR(13) &amp; CHAR(10) &amp; VLOOKUP("#" &amp; REPLACE(E$60, 2, 1, "") &amp; REPLACE($A70, 1, 1, ""), Undocumented!$B:$F, 4, FALSE) + 4 &amp; IF(VLOOKUP("#" &amp; REPLACE(E$60, 2, 1, "") &amp; REPLACE($A70, 1, 1, ""), Undocumented!$B:$F, 4, FALSE) &lt;&gt; VLOOKUP("#" &amp; REPLACE(E$60, 2, 1, "") &amp; REPLACE($A70, 1, 1, ""), Undocumented!$B:$F, 5, FALSE), " / " &amp; VLOOKUP("#" &amp; REPLACE(E$60, 2, 1, "") &amp; REPLACE($A70, 1, 1, ""), Undocumented!$B:$F, 5, FALSE) + 4, ""), VLOOKUP("#FD" &amp; REPLACE(E$60, 2, 1, "") &amp; REPLACE($A70, 1, 1, ""), Undocumented!$B:$F, 2, FALSE) &amp; CHAR(13) &amp; CHAR(10) &amp; VLOOKUP("#FD" &amp; REPLACE(E$60, 2, 1, "") &amp; REPLACE($A70, 1, 1, ""), Undocumented!$B:$F, 4, FALSE) &amp; IF(VLOOKUP("#FD" &amp; REPLACE(E$60, 2, 1, "") &amp; REPLACE($A70, 1, 1, ""), Undocumented!$B:$F, 4, FALSE) &lt;&gt; VLOOKUP("#FD" &amp; REPLACE(E$60, 2, 1, "") &amp; REPLACE($A70, 1, 1, ""), Undocumented!$B:$F, 5, FALSE), " / " &amp; VLOOKUP("#FD" &amp; REPLACE(E$60, 2, 1, "") &amp; REPLACE($A70, 1, 1, ""), Undocumented!$B:$F, 5, FALSE), ""))</f>
        <v>ADD IY, SP_x000D_
15</v>
      </c>
      <c r="F70" s="49" t="str">
        <f>IF(ISERROR(VLOOKUP("#FD" &amp; REPLACE(F$60, 2, 1, "") &amp; REPLACE($A70, 1, 1, ""), Undocumented!$B:$F, 2, FALSE)), VLOOKUP("#" &amp; REPLACE(F$60, 2, 1, "") &amp; REPLACE($A70, 1, 1, ""), Undocumented!$B:$F, 2, FALSE) &amp; CHAR(13) &amp; CHAR(10) &amp; VLOOKUP("#" &amp; REPLACE(F$60, 2, 1, "") &amp; REPLACE($A70, 1, 1, ""), Undocumented!$B:$F, 4, FALSE) + 4 &amp; IF(VLOOKUP("#" &amp; REPLACE(F$60, 2, 1, "") &amp; REPLACE($A70, 1, 1, ""), Undocumented!$B:$F, 4, FALSE) &lt;&gt; VLOOKUP("#" &amp; REPLACE(F$60, 2, 1, "") &amp; REPLACE($A70, 1, 1, ""), Undocumented!$B:$F, 5, FALSE), " / " &amp; VLOOKUP("#" &amp; REPLACE(F$60, 2, 1, "") &amp; REPLACE($A70, 1, 1, ""), Undocumented!$B:$F, 5, FALSE) + 4, ""), VLOOKUP("#FD" &amp; REPLACE(F$60, 2, 1, "") &amp; REPLACE($A70, 1, 1, ""), Undocumented!$B:$F, 2, FALSE) &amp; CHAR(13) &amp; CHAR(10) &amp; VLOOKUP("#FD" &amp; REPLACE(F$60, 2, 1, "") &amp; REPLACE($A70, 1, 1, ""), Undocumented!$B:$F, 4, FALSE) &amp; IF(VLOOKUP("#FD" &amp; REPLACE(F$60, 2, 1, "") &amp; REPLACE($A70, 1, 1, ""), Undocumented!$B:$F, 4, FALSE) &lt;&gt; VLOOKUP("#FD" &amp; REPLACE(F$60, 2, 1, "") &amp; REPLACE($A70, 1, 1, ""), Undocumented!$B:$F, 5, FALSE), " / " &amp; VLOOKUP("#FD" &amp; REPLACE(F$60, 2, 1, "") &amp; REPLACE($A70, 1, 1, ""), Undocumented!$B:$F, 5, FALSE), ""))</f>
        <v>LD C, C_x000D_
8</v>
      </c>
      <c r="G70" s="49" t="str">
        <f>IF(ISERROR(VLOOKUP("#FD" &amp; REPLACE(G$60, 2, 1, "") &amp; REPLACE($A70, 1, 1, ""), Undocumented!$B:$F, 2, FALSE)), VLOOKUP("#" &amp; REPLACE(G$60, 2, 1, "") &amp; REPLACE($A70, 1, 1, ""), Undocumented!$B:$F, 2, FALSE) &amp; CHAR(13) &amp; CHAR(10) &amp; VLOOKUP("#" &amp; REPLACE(G$60, 2, 1, "") &amp; REPLACE($A70, 1, 1, ""), Undocumented!$B:$F, 4, FALSE) + 4 &amp; IF(VLOOKUP("#" &amp; REPLACE(G$60, 2, 1, "") &amp; REPLACE($A70, 1, 1, ""), Undocumented!$B:$F, 4, FALSE) &lt;&gt; VLOOKUP("#" &amp; REPLACE(G$60, 2, 1, "") &amp; REPLACE($A70, 1, 1, ""), Undocumented!$B:$F, 5, FALSE), " / " &amp; VLOOKUP("#" &amp; REPLACE(G$60, 2, 1, "") &amp; REPLACE($A70, 1, 1, ""), Undocumented!$B:$F, 5, FALSE) + 4, ""), VLOOKUP("#FD" &amp; REPLACE(G$60, 2, 1, "") &amp; REPLACE($A70, 1, 1, ""), Undocumented!$B:$F, 2, FALSE) &amp; CHAR(13) &amp; CHAR(10) &amp; VLOOKUP("#FD" &amp; REPLACE(G$60, 2, 1, "") &amp; REPLACE($A70, 1, 1, ""), Undocumented!$B:$F, 4, FALSE) &amp; IF(VLOOKUP("#FD" &amp; REPLACE(G$60, 2, 1, "") &amp; REPLACE($A70, 1, 1, ""), Undocumented!$B:$F, 4, FALSE) &lt;&gt; VLOOKUP("#FD" &amp; REPLACE(G$60, 2, 1, "") &amp; REPLACE($A70, 1, 1, ""), Undocumented!$B:$F, 5, FALSE), " / " &amp; VLOOKUP("#FD" &amp; REPLACE(G$60, 2, 1, "") &amp; REPLACE($A70, 1, 1, ""), Undocumented!$B:$F, 5, FALSE), ""))</f>
        <v>LD E, C_x000D_
8</v>
      </c>
      <c r="H70" s="59" t="str">
        <f>IF(ISERROR(VLOOKUP("#FD" &amp; REPLACE(H$60, 2, 1, "") &amp; REPLACE($A70, 1, 1, ""), Undocumented!$B:$F, 2, FALSE)), VLOOKUP("#" &amp; REPLACE(H$60, 2, 1, "") &amp; REPLACE($A70, 1, 1, ""), Undocumented!$B:$F, 2, FALSE) &amp; CHAR(13) &amp; CHAR(10) &amp; VLOOKUP("#" &amp; REPLACE(H$60, 2, 1, "") &amp; REPLACE($A70, 1, 1, ""), Undocumented!$B:$F, 4, FALSE) + 4 &amp; IF(VLOOKUP("#" &amp; REPLACE(H$60, 2, 1, "") &amp; REPLACE($A70, 1, 1, ""), Undocumented!$B:$F, 4, FALSE) &lt;&gt; VLOOKUP("#" &amp; REPLACE(H$60, 2, 1, "") &amp; REPLACE($A70, 1, 1, ""), Undocumented!$B:$F, 5, FALSE), " / " &amp; VLOOKUP("#" &amp; REPLACE(H$60, 2, 1, "") &amp; REPLACE($A70, 1, 1, ""), Undocumented!$B:$F, 5, FALSE) + 4, ""), VLOOKUP("#FD" &amp; REPLACE(H$60, 2, 1, "") &amp; REPLACE($A70, 1, 1, ""), Undocumented!$B:$F, 2, FALSE) &amp; CHAR(13) &amp; CHAR(10) &amp; VLOOKUP("#FD" &amp; REPLACE(H$60, 2, 1, "") &amp; REPLACE($A70, 1, 1, ""), Undocumented!$B:$F, 4, FALSE) &amp; IF(VLOOKUP("#FD" &amp; REPLACE(H$60, 2, 1, "") &amp; REPLACE($A70, 1, 1, ""), Undocumented!$B:$F, 4, FALSE) &lt;&gt; VLOOKUP("#FD" &amp; REPLACE(H$60, 2, 1, "") &amp; REPLACE($A70, 1, 1, ""), Undocumented!$B:$F, 5, FALSE), " / " &amp; VLOOKUP("#FD" &amp; REPLACE(H$60, 2, 1, "") &amp; REPLACE($A70, 1, 1, ""), Undocumented!$B:$F, 5, FALSE), ""))</f>
        <v>LD IYL, C_x000D_
8</v>
      </c>
      <c r="I70" s="49" t="str">
        <f>IF(ISERROR(VLOOKUP("#FD" &amp; REPLACE(I$60, 2, 1, "") &amp; REPLACE($A70, 1, 1, ""), Undocumented!$B:$F, 2, FALSE)), VLOOKUP("#" &amp; REPLACE(I$60, 2, 1, "") &amp; REPLACE($A70, 1, 1, ""), Undocumented!$B:$F, 2, FALSE) &amp; CHAR(13) &amp; CHAR(10) &amp; VLOOKUP("#" &amp; REPLACE(I$60, 2, 1, "") &amp; REPLACE($A70, 1, 1, ""), Undocumented!$B:$F, 4, FALSE) + 4 &amp; IF(VLOOKUP("#" &amp; REPLACE(I$60, 2, 1, "") &amp; REPLACE($A70, 1, 1, ""), Undocumented!$B:$F, 4, FALSE) &lt;&gt; VLOOKUP("#" &amp; REPLACE(I$60, 2, 1, "") &amp; REPLACE($A70, 1, 1, ""), Undocumented!$B:$F, 5, FALSE), " / " &amp; VLOOKUP("#" &amp; REPLACE(I$60, 2, 1, "") &amp; REPLACE($A70, 1, 1, ""), Undocumented!$B:$F, 5, FALSE) + 4, ""), VLOOKUP("#FD" &amp; REPLACE(I$60, 2, 1, "") &amp; REPLACE($A70, 1, 1, ""), Undocumented!$B:$F, 2, FALSE) &amp; CHAR(13) &amp; CHAR(10) &amp; VLOOKUP("#FD" &amp; REPLACE(I$60, 2, 1, "") &amp; REPLACE($A70, 1, 1, ""), Undocumented!$B:$F, 4, FALSE) &amp; IF(VLOOKUP("#FD" &amp; REPLACE(I$60, 2, 1, "") &amp; REPLACE($A70, 1, 1, ""), Undocumented!$B:$F, 4, FALSE) &lt;&gt; VLOOKUP("#FD" &amp; REPLACE(I$60, 2, 1, "") &amp; REPLACE($A70, 1, 1, ""), Undocumented!$B:$F, 5, FALSE), " / " &amp; VLOOKUP("#FD" &amp; REPLACE(I$60, 2, 1, "") &amp; REPLACE($A70, 1, 1, ""), Undocumented!$B:$F, 5, FALSE), ""))</f>
        <v>LD A, C_x000D_
8</v>
      </c>
      <c r="J70" s="49" t="str">
        <f>IF(ISERROR(VLOOKUP("#FD" &amp; REPLACE(J$60, 2, 1, "") &amp; REPLACE($A70, 1, 1, ""), Undocumented!$B:$F, 2, FALSE)), VLOOKUP("#" &amp; REPLACE(J$60, 2, 1, "") &amp; REPLACE($A70, 1, 1, ""), Undocumented!$B:$F, 2, FALSE) &amp; CHAR(13) &amp; CHAR(10) &amp; VLOOKUP("#" &amp; REPLACE(J$60, 2, 1, "") &amp; REPLACE($A70, 1, 1, ""), Undocumented!$B:$F, 4, FALSE) + 4 &amp; IF(VLOOKUP("#" &amp; REPLACE(J$60, 2, 1, "") &amp; REPLACE($A70, 1, 1, ""), Undocumented!$B:$F, 4, FALSE) &lt;&gt; VLOOKUP("#" &amp; REPLACE(J$60, 2, 1, "") &amp; REPLACE($A70, 1, 1, ""), Undocumented!$B:$F, 5, FALSE), " / " &amp; VLOOKUP("#" &amp; REPLACE(J$60, 2, 1, "") &amp; REPLACE($A70, 1, 1, ""), Undocumented!$B:$F, 5, FALSE) + 4, ""), VLOOKUP("#FD" &amp; REPLACE(J$60, 2, 1, "") &amp; REPLACE($A70, 1, 1, ""), Undocumented!$B:$F, 2, FALSE) &amp; CHAR(13) &amp; CHAR(10) &amp; VLOOKUP("#FD" &amp; REPLACE(J$60, 2, 1, "") &amp; REPLACE($A70, 1, 1, ""), Undocumented!$B:$F, 4, FALSE) &amp; IF(VLOOKUP("#FD" &amp; REPLACE(J$60, 2, 1, "") &amp; REPLACE($A70, 1, 1, ""), Undocumented!$B:$F, 4, FALSE) &lt;&gt; VLOOKUP("#FD" &amp; REPLACE(J$60, 2, 1, "") &amp; REPLACE($A70, 1, 1, ""), Undocumented!$B:$F, 5, FALSE), " / " &amp; VLOOKUP("#FD" &amp; REPLACE(J$60, 2, 1, "") &amp; REPLACE($A70, 1, 1, ""), Undocumented!$B:$F, 5, FALSE), ""))</f>
        <v>ADC A, C_x000D_
8</v>
      </c>
      <c r="K70" s="49" t="str">
        <f>IF(ISERROR(VLOOKUP("#FD" &amp; REPLACE(K$60, 2, 1, "") &amp; REPLACE($A70, 1, 1, ""), Undocumented!$B:$F, 2, FALSE)), VLOOKUP("#" &amp; REPLACE(K$60, 2, 1, "") &amp; REPLACE($A70, 1, 1, ""), Undocumented!$B:$F, 2, FALSE) &amp; CHAR(13) &amp; CHAR(10) &amp; VLOOKUP("#" &amp; REPLACE(K$60, 2, 1, "") &amp; REPLACE($A70, 1, 1, ""), Undocumented!$B:$F, 4, FALSE) + 4 &amp; IF(VLOOKUP("#" &amp; REPLACE(K$60, 2, 1, "") &amp; REPLACE($A70, 1, 1, ""), Undocumented!$B:$F, 4, FALSE) &lt;&gt; VLOOKUP("#" &amp; REPLACE(K$60, 2, 1, "") &amp; REPLACE($A70, 1, 1, ""), Undocumented!$B:$F, 5, FALSE), " / " &amp; VLOOKUP("#" &amp; REPLACE(K$60, 2, 1, "") &amp; REPLACE($A70, 1, 1, ""), Undocumented!$B:$F, 5, FALSE) + 4, ""), VLOOKUP("#FD" &amp; REPLACE(K$60, 2, 1, "") &amp; REPLACE($A70, 1, 1, ""), Undocumented!$B:$F, 2, FALSE) &amp; CHAR(13) &amp; CHAR(10) &amp; VLOOKUP("#FD" &amp; REPLACE(K$60, 2, 1, "") &amp; REPLACE($A70, 1, 1, ""), Undocumented!$B:$F, 4, FALSE) &amp; IF(VLOOKUP("#FD" &amp; REPLACE(K$60, 2, 1, "") &amp; REPLACE($A70, 1, 1, ""), Undocumented!$B:$F, 4, FALSE) &lt;&gt; VLOOKUP("#FD" &amp; REPLACE(K$60, 2, 1, "") &amp; REPLACE($A70, 1, 1, ""), Undocumented!$B:$F, 5, FALSE), " / " &amp; VLOOKUP("#FD" &amp; REPLACE(K$60, 2, 1, "") &amp; REPLACE($A70, 1, 1, ""), Undocumented!$B:$F, 5, FALSE), ""))</f>
        <v>SBC A, C_x000D_
8</v>
      </c>
      <c r="L70" s="49" t="str">
        <f>IF(ISERROR(VLOOKUP("#FD" &amp; REPLACE(L$60, 2, 1, "") &amp; REPLACE($A70, 1, 1, ""), Undocumented!$B:$F, 2, FALSE)), VLOOKUP("#" &amp; REPLACE(L$60, 2, 1, "") &amp; REPLACE($A70, 1, 1, ""), Undocumented!$B:$F, 2, FALSE) &amp; CHAR(13) &amp; CHAR(10) &amp; VLOOKUP("#" &amp; REPLACE(L$60, 2, 1, "") &amp; REPLACE($A70, 1, 1, ""), Undocumented!$B:$F, 4, FALSE) + 4 &amp; IF(VLOOKUP("#" &amp; REPLACE(L$60, 2, 1, "") &amp; REPLACE($A70, 1, 1, ""), Undocumented!$B:$F, 4, FALSE) &lt;&gt; VLOOKUP("#" &amp; REPLACE(L$60, 2, 1, "") &amp; REPLACE($A70, 1, 1, ""), Undocumented!$B:$F, 5, FALSE), " / " &amp; VLOOKUP("#" &amp; REPLACE(L$60, 2, 1, "") &amp; REPLACE($A70, 1, 1, ""), Undocumented!$B:$F, 5, FALSE) + 4, ""), VLOOKUP("#FD" &amp; REPLACE(L$60, 2, 1, "") &amp; REPLACE($A70, 1, 1, ""), Undocumented!$B:$F, 2, FALSE) &amp; CHAR(13) &amp; CHAR(10) &amp; VLOOKUP("#FD" &amp; REPLACE(L$60, 2, 1, "") &amp; REPLACE($A70, 1, 1, ""), Undocumented!$B:$F, 4, FALSE) &amp; IF(VLOOKUP("#FD" &amp; REPLACE(L$60, 2, 1, "") &amp; REPLACE($A70, 1, 1, ""), Undocumented!$B:$F, 4, FALSE) &lt;&gt; VLOOKUP("#FD" &amp; REPLACE(L$60, 2, 1, "") &amp; REPLACE($A70, 1, 1, ""), Undocumented!$B:$F, 5, FALSE), " / " &amp; VLOOKUP("#FD" &amp; REPLACE(L$60, 2, 1, "") &amp; REPLACE($A70, 1, 1, ""), Undocumented!$B:$F, 5, FALSE), ""))</f>
        <v>XOR C_x000D_
8</v>
      </c>
      <c r="M70" s="49" t="str">
        <f>IF(ISERROR(VLOOKUP("#FD" &amp; REPLACE(M$60, 2, 1, "") &amp; REPLACE($A70, 1, 1, ""), Undocumented!$B:$F, 2, FALSE)), VLOOKUP("#" &amp; REPLACE(M$60, 2, 1, "") &amp; REPLACE($A70, 1, 1, ""), Undocumented!$B:$F, 2, FALSE) &amp; CHAR(13) &amp; CHAR(10) &amp; VLOOKUP("#" &amp; REPLACE(M$60, 2, 1, "") &amp; REPLACE($A70, 1, 1, ""), Undocumented!$B:$F, 4, FALSE) + 4 &amp; IF(VLOOKUP("#" &amp; REPLACE(M$60, 2, 1, "") &amp; REPLACE($A70, 1, 1, ""), Undocumented!$B:$F, 4, FALSE) &lt;&gt; VLOOKUP("#" &amp; REPLACE(M$60, 2, 1, "") &amp; REPLACE($A70, 1, 1, ""), Undocumented!$B:$F, 5, FALSE), " / " &amp; VLOOKUP("#" &amp; REPLACE(M$60, 2, 1, "") &amp; REPLACE($A70, 1, 1, ""), Undocumented!$B:$F, 5, FALSE) + 4, ""), VLOOKUP("#FD" &amp; REPLACE(M$60, 2, 1, "") &amp; REPLACE($A70, 1, 1, ""), Undocumented!$B:$F, 2, FALSE) &amp; CHAR(13) &amp; CHAR(10) &amp; VLOOKUP("#FD" &amp; REPLACE(M$60, 2, 1, "") &amp; REPLACE($A70, 1, 1, ""), Undocumented!$B:$F, 4, FALSE) &amp; IF(VLOOKUP("#FD" &amp; REPLACE(M$60, 2, 1, "") &amp; REPLACE($A70, 1, 1, ""), Undocumented!$B:$F, 4, FALSE) &lt;&gt; VLOOKUP("#FD" &amp; REPLACE(M$60, 2, 1, "") &amp; REPLACE($A70, 1, 1, ""), Undocumented!$B:$F, 5, FALSE), " / " &amp; VLOOKUP("#FD" &amp; REPLACE(M$60, 2, 1, "") &amp; REPLACE($A70, 1, 1, ""), Undocumented!$B:$F, 5, FALSE), ""))</f>
        <v>CP C_x000D_
8</v>
      </c>
      <c r="N70" s="49" t="str">
        <f>IF(ISERROR(VLOOKUP("#FD" &amp; REPLACE(N$60, 2, 1, "") &amp; REPLACE($A70, 1, 1, ""), Undocumented!$B:$F, 2, FALSE)), VLOOKUP("#" &amp; REPLACE(N$60, 2, 1, "") &amp; REPLACE($A70, 1, 1, ""), Undocumented!$B:$F, 2, FALSE) &amp; CHAR(13) &amp; CHAR(10) &amp; VLOOKUP("#" &amp; REPLACE(N$60, 2, 1, "") &amp; REPLACE($A70, 1, 1, ""), Undocumented!$B:$F, 4, FALSE) + 4 &amp; IF(VLOOKUP("#" &amp; REPLACE(N$60, 2, 1, "") &amp; REPLACE($A70, 1, 1, ""), Undocumented!$B:$F, 4, FALSE) &lt;&gt; VLOOKUP("#" &amp; REPLACE(N$60, 2, 1, "") &amp; REPLACE($A70, 1, 1, ""), Undocumented!$B:$F, 5, FALSE), " / " &amp; VLOOKUP("#" &amp; REPLACE(N$60, 2, 1, "") &amp; REPLACE($A70, 1, 1, ""), Undocumented!$B:$F, 5, FALSE) + 4, ""), VLOOKUP("#FD" &amp; REPLACE(N$60, 2, 1, "") &amp; REPLACE($A70, 1, 1, ""), Undocumented!$B:$F, 2, FALSE) &amp; CHAR(13) &amp; CHAR(10) &amp; VLOOKUP("#FD" &amp; REPLACE(N$60, 2, 1, "") &amp; REPLACE($A70, 1, 1, ""), Undocumented!$B:$F, 4, FALSE) &amp; IF(VLOOKUP("#FD" &amp; REPLACE(N$60, 2, 1, "") &amp; REPLACE($A70, 1, 1, ""), Undocumented!$B:$F, 4, FALSE) &lt;&gt; VLOOKUP("#FD" &amp; REPLACE(N$60, 2, 1, "") &amp; REPLACE($A70, 1, 1, ""), Undocumented!$B:$F, 5, FALSE), " / " &amp; VLOOKUP("#FD" &amp; REPLACE(N$60, 2, 1, "") &amp; REPLACE($A70, 1, 1, ""), Undocumented!$B:$F, 5, FALSE), ""))</f>
        <v>RET_x000D_
14</v>
      </c>
      <c r="O70" s="49" t="str">
        <f>IF(ISERROR(VLOOKUP("#FD" &amp; REPLACE(O$60, 2, 1, "") &amp; REPLACE($A70, 1, 1, ""), Undocumented!$B:$F, 2, FALSE)), VLOOKUP("#" &amp; REPLACE(O$60, 2, 1, "") &amp; REPLACE($A70, 1, 1, ""), Undocumented!$B:$F, 2, FALSE) &amp; CHAR(13) &amp; CHAR(10) &amp; VLOOKUP("#" &amp; REPLACE(O$60, 2, 1, "") &amp; REPLACE($A70, 1, 1, ""), Undocumented!$B:$F, 4, FALSE) + 4 &amp; IF(VLOOKUP("#" &amp; REPLACE(O$60, 2, 1, "") &amp; REPLACE($A70, 1, 1, ""), Undocumented!$B:$F, 4, FALSE) &lt;&gt; VLOOKUP("#" &amp; REPLACE(O$60, 2, 1, "") &amp; REPLACE($A70, 1, 1, ""), Undocumented!$B:$F, 5, FALSE), " / " &amp; VLOOKUP("#" &amp; REPLACE(O$60, 2, 1, "") &amp; REPLACE($A70, 1, 1, ""), Undocumented!$B:$F, 5, FALSE) + 4, ""), VLOOKUP("#FD" &amp; REPLACE(O$60, 2, 1, "") &amp; REPLACE($A70, 1, 1, ""), Undocumented!$B:$F, 2, FALSE) &amp; CHAR(13) &amp; CHAR(10) &amp; VLOOKUP("#FD" &amp; REPLACE(O$60, 2, 1, "") &amp; REPLACE($A70, 1, 1, ""), Undocumented!$B:$F, 4, FALSE) &amp; IF(VLOOKUP("#FD" &amp; REPLACE(O$60, 2, 1, "") &amp; REPLACE($A70, 1, 1, ""), Undocumented!$B:$F, 4, FALSE) &lt;&gt; VLOOKUP("#FD" &amp; REPLACE(O$60, 2, 1, "") &amp; REPLACE($A70, 1, 1, ""), Undocumented!$B:$F, 5, FALSE), " / " &amp; VLOOKUP("#FD" &amp; REPLACE(O$60, 2, 1, "") &amp; REPLACE($A70, 1, 1, ""), Undocumented!$B:$F, 5, FALSE), ""))</f>
        <v>Exx_x000D_
8</v>
      </c>
      <c r="P70" s="59" t="str">
        <f>IF(ISERROR(VLOOKUP("#FD" &amp; REPLACE(P$60, 2, 1, "") &amp; REPLACE($A70, 1, 1, ""), Undocumented!$B:$F, 2, FALSE)), VLOOKUP("#" &amp; REPLACE(P$60, 2, 1, "") &amp; REPLACE($A70, 1, 1, ""), Undocumented!$B:$F, 2, FALSE) &amp; CHAR(13) &amp; CHAR(10) &amp; VLOOKUP("#" &amp; REPLACE(P$60, 2, 1, "") &amp; REPLACE($A70, 1, 1, ""), Undocumented!$B:$F, 4, FALSE) + 4 &amp; IF(VLOOKUP("#" &amp; REPLACE(P$60, 2, 1, "") &amp; REPLACE($A70, 1, 1, ""), Undocumented!$B:$F, 4, FALSE) &lt;&gt; VLOOKUP("#" &amp; REPLACE(P$60, 2, 1, "") &amp; REPLACE($A70, 1, 1, ""), Undocumented!$B:$F, 5, FALSE), " / " &amp; VLOOKUP("#" &amp; REPLACE(P$60, 2, 1, "") &amp; REPLACE($A70, 1, 1, ""), Undocumented!$B:$F, 5, FALSE) + 4, ""), VLOOKUP("#FD" &amp; REPLACE(P$60, 2, 1, "") &amp; REPLACE($A70, 1, 1, ""), Undocumented!$B:$F, 2, FALSE) &amp; CHAR(13) &amp; CHAR(10) &amp; VLOOKUP("#FD" &amp; REPLACE(P$60, 2, 1, "") &amp; REPLACE($A70, 1, 1, ""), Undocumented!$B:$F, 4, FALSE) &amp; IF(VLOOKUP("#FD" &amp; REPLACE(P$60, 2, 1, "") &amp; REPLACE($A70, 1, 1, ""), Undocumented!$B:$F, 4, FALSE) &lt;&gt; VLOOKUP("#FD" &amp; REPLACE(P$60, 2, 1, "") &amp; REPLACE($A70, 1, 1, ""), Undocumented!$B:$F, 5, FALSE), " / " &amp; VLOOKUP("#FD" &amp; REPLACE(P$60, 2, 1, "") &amp; REPLACE($A70, 1, 1, ""), Undocumented!$B:$F, 5, FALSE), ""))</f>
        <v>JP (IY)_x000D_
8</v>
      </c>
      <c r="Q70" s="67" t="str">
        <f>IF(ISERROR(VLOOKUP("#FD" &amp; REPLACE(Q$60, 2, 1, "") &amp; REPLACE($A70, 1, 1, ""), Undocumented!$B:$F, 2, FALSE)), VLOOKUP("#" &amp; REPLACE(Q$60, 2, 1, "") &amp; REPLACE($A70, 1, 1, ""), Undocumented!$B:$F, 2, FALSE) &amp; CHAR(13) &amp; CHAR(10) &amp; VLOOKUP("#" &amp; REPLACE(Q$60, 2, 1, "") &amp; REPLACE($A70, 1, 1, ""), Undocumented!$B:$F, 4, FALSE) + 4 &amp; IF(VLOOKUP("#" &amp; REPLACE(Q$60, 2, 1, "") &amp; REPLACE($A70, 1, 1, ""), Undocumented!$B:$F, 4, FALSE) &lt;&gt; VLOOKUP("#" &amp; REPLACE(Q$60, 2, 1, "") &amp; REPLACE($A70, 1, 1, ""), Undocumented!$B:$F, 5, FALSE), " / " &amp; VLOOKUP("#" &amp; REPLACE(Q$60, 2, 1, "") &amp; REPLACE($A70, 1, 1, ""), Undocumented!$B:$F, 5, FALSE) + 4, ""), VLOOKUP("#FD" &amp; REPLACE(Q$60, 2, 1, "") &amp; REPLACE($A70, 1, 1, ""), Undocumented!$B:$F, 2, FALSE) &amp; CHAR(13) &amp; CHAR(10) &amp; VLOOKUP("#FD" &amp; REPLACE(Q$60, 2, 1, "") &amp; REPLACE($A70, 1, 1, ""), Undocumented!$B:$F, 4, FALSE) &amp; IF(VLOOKUP("#FD" &amp; REPLACE(Q$60, 2, 1, "") &amp; REPLACE($A70, 1, 1, ""), Undocumented!$B:$F, 4, FALSE) &lt;&gt; VLOOKUP("#FD" &amp; REPLACE(Q$60, 2, 1, "") &amp; REPLACE($A70, 1, 1, ""), Undocumented!$B:$F, 5, FALSE), " / " &amp; VLOOKUP("#FD" &amp; REPLACE(Q$60, 2, 1, "") &amp; REPLACE($A70, 1, 1, ""), Undocumented!$B:$F, 5, FALSE), ""))</f>
        <v>LD SP, IY_x000D_
10</v>
      </c>
    </row>
    <row r="71" spans="1:17" ht="25.5">
      <c r="A71" s="11" t="s">
        <v>5228</v>
      </c>
      <c r="B71" s="48" t="str">
        <f>IF(ISERROR(VLOOKUP("#FD" &amp; REPLACE(B$60, 2, 1, "") &amp; REPLACE($A71, 1, 1, ""), Undocumented!$B:$F, 2, FALSE)), VLOOKUP("#" &amp; REPLACE(B$60, 2, 1, "") &amp; REPLACE($A71, 1, 1, ""), Undocumented!$B:$F, 2, FALSE) &amp; CHAR(13) &amp; CHAR(10) &amp; VLOOKUP("#" &amp; REPLACE(B$60, 2, 1, "") &amp; REPLACE($A71, 1, 1, ""), Undocumented!$B:$F, 4, FALSE) + 4 &amp; IF(VLOOKUP("#" &amp; REPLACE(B$60, 2, 1, "") &amp; REPLACE($A71, 1, 1, ""), Undocumented!$B:$F, 4, FALSE) &lt;&gt; VLOOKUP("#" &amp; REPLACE(B$60, 2, 1, "") &amp; REPLACE($A71, 1, 1, ""), Undocumented!$B:$F, 5, FALSE), " / " &amp; VLOOKUP("#" &amp; REPLACE(B$60, 2, 1, "") &amp; REPLACE($A71, 1, 1, ""), Undocumented!$B:$F, 5, FALSE) + 4, ""), VLOOKUP("#FD" &amp; REPLACE(B$60, 2, 1, "") &amp; REPLACE($A71, 1, 1, ""), Undocumented!$B:$F, 2, FALSE) &amp; CHAR(13) &amp; CHAR(10) &amp; VLOOKUP("#FD" &amp; REPLACE(B$60, 2, 1, "") &amp; REPLACE($A71, 1, 1, ""), Undocumented!$B:$F, 4, FALSE) &amp; IF(VLOOKUP("#FD" &amp; REPLACE(B$60, 2, 1, "") &amp; REPLACE($A71, 1, 1, ""), Undocumented!$B:$F, 4, FALSE) &lt;&gt; VLOOKUP("#FD" &amp; REPLACE(B$60, 2, 1, "") &amp; REPLACE($A71, 1, 1, ""), Undocumented!$B:$F, 5, FALSE), " / " &amp; VLOOKUP("#FD" &amp; REPLACE(B$60, 2, 1, "") &amp; REPLACE($A71, 1, 1, ""), Undocumented!$B:$F, 5, FALSE), ""))</f>
        <v>LD A, (BC)_x000D_
11</v>
      </c>
      <c r="C71" s="49" t="str">
        <f>IF(ISERROR(VLOOKUP("#FD" &amp; REPLACE(C$60, 2, 1, "") &amp; REPLACE($A71, 1, 1, ""), Undocumented!$B:$F, 2, FALSE)), VLOOKUP("#" &amp; REPLACE(C$60, 2, 1, "") &amp; REPLACE($A71, 1, 1, ""), Undocumented!$B:$F, 2, FALSE) &amp; CHAR(13) &amp; CHAR(10) &amp; VLOOKUP("#" &amp; REPLACE(C$60, 2, 1, "") &amp; REPLACE($A71, 1, 1, ""), Undocumented!$B:$F, 4, FALSE) + 4 &amp; IF(VLOOKUP("#" &amp; REPLACE(C$60, 2, 1, "") &amp; REPLACE($A71, 1, 1, ""), Undocumented!$B:$F, 4, FALSE) &lt;&gt; VLOOKUP("#" &amp; REPLACE(C$60, 2, 1, "") &amp; REPLACE($A71, 1, 1, ""), Undocumented!$B:$F, 5, FALSE), " / " &amp; VLOOKUP("#" &amp; REPLACE(C$60, 2, 1, "") &amp; REPLACE($A71, 1, 1, ""), Undocumented!$B:$F, 5, FALSE) + 4, ""), VLOOKUP("#FD" &amp; REPLACE(C$60, 2, 1, "") &amp; REPLACE($A71, 1, 1, ""), Undocumented!$B:$F, 2, FALSE) &amp; CHAR(13) &amp; CHAR(10) &amp; VLOOKUP("#FD" &amp; REPLACE(C$60, 2, 1, "") &amp; REPLACE($A71, 1, 1, ""), Undocumented!$B:$F, 4, FALSE) &amp; IF(VLOOKUP("#FD" &amp; REPLACE(C$60, 2, 1, "") &amp; REPLACE($A71, 1, 1, ""), Undocumented!$B:$F, 4, FALSE) &lt;&gt; VLOOKUP("#FD" &amp; REPLACE(C$60, 2, 1, "") &amp; REPLACE($A71, 1, 1, ""), Undocumented!$B:$F, 5, FALSE), " / " &amp; VLOOKUP("#FD" &amp; REPLACE(C$60, 2, 1, "") &amp; REPLACE($A71, 1, 1, ""), Undocumented!$B:$F, 5, FALSE), ""))</f>
        <v>LD A, (DE)_x000D_
11</v>
      </c>
      <c r="D71" s="59" t="str">
        <f>IF(ISERROR(VLOOKUP("#FD" &amp; REPLACE(D$60, 2, 1, "") &amp; REPLACE($A71, 1, 1, ""), Undocumented!$B:$F, 2, FALSE)), VLOOKUP("#" &amp; REPLACE(D$60, 2, 1, "") &amp; REPLACE($A71, 1, 1, ""), Undocumented!$B:$F, 2, FALSE) &amp; CHAR(13) &amp; CHAR(10) &amp; VLOOKUP("#" &amp; REPLACE(D$60, 2, 1, "") &amp; REPLACE($A71, 1, 1, ""), Undocumented!$B:$F, 4, FALSE) + 4 &amp; IF(VLOOKUP("#" &amp; REPLACE(D$60, 2, 1, "") &amp; REPLACE($A71, 1, 1, ""), Undocumented!$B:$F, 4, FALSE) &lt;&gt; VLOOKUP("#" &amp; REPLACE(D$60, 2, 1, "") &amp; REPLACE($A71, 1, 1, ""), Undocumented!$B:$F, 5, FALSE), " / " &amp; VLOOKUP("#" &amp; REPLACE(D$60, 2, 1, "") &amp; REPLACE($A71, 1, 1, ""), Undocumented!$B:$F, 5, FALSE) + 4, ""), VLOOKUP("#FD" &amp; REPLACE(D$60, 2, 1, "") &amp; REPLACE($A71, 1, 1, ""), Undocumented!$B:$F, 2, FALSE) &amp; CHAR(13) &amp; CHAR(10) &amp; VLOOKUP("#FD" &amp; REPLACE(D$60, 2, 1, "") &amp; REPLACE($A71, 1, 1, ""), Undocumented!$B:$F, 4, FALSE) &amp; IF(VLOOKUP("#FD" &amp; REPLACE(D$60, 2, 1, "") &amp; REPLACE($A71, 1, 1, ""), Undocumented!$B:$F, 4, FALSE) &lt;&gt; VLOOKUP("#FD" &amp; REPLACE(D$60, 2, 1, "") &amp; REPLACE($A71, 1, 1, ""), Undocumented!$B:$F, 5, FALSE), " / " &amp; VLOOKUP("#FD" &amp; REPLACE(D$60, 2, 1, "") &amp; REPLACE($A71, 1, 1, ""), Undocumented!$B:$F, 5, FALSE), ""))</f>
        <v>LD IY, (nn)_x000D_
20</v>
      </c>
      <c r="E71" s="49" t="str">
        <f>IF(ISERROR(VLOOKUP("#FD" &amp; REPLACE(E$60, 2, 1, "") &amp; REPLACE($A71, 1, 1, ""), Undocumented!$B:$F, 2, FALSE)), VLOOKUP("#" &amp; REPLACE(E$60, 2, 1, "") &amp; REPLACE($A71, 1, 1, ""), Undocumented!$B:$F, 2, FALSE) &amp; CHAR(13) &amp; CHAR(10) &amp; VLOOKUP("#" &amp; REPLACE(E$60, 2, 1, "") &amp; REPLACE($A71, 1, 1, ""), Undocumented!$B:$F, 4, FALSE) + 4 &amp; IF(VLOOKUP("#" &amp; REPLACE(E$60, 2, 1, "") &amp; REPLACE($A71, 1, 1, ""), Undocumented!$B:$F, 4, FALSE) &lt;&gt; VLOOKUP("#" &amp; REPLACE(E$60, 2, 1, "") &amp; REPLACE($A71, 1, 1, ""), Undocumented!$B:$F, 5, FALSE), " / " &amp; VLOOKUP("#" &amp; REPLACE(E$60, 2, 1, "") &amp; REPLACE($A71, 1, 1, ""), Undocumented!$B:$F, 5, FALSE) + 4, ""), VLOOKUP("#FD" &amp; REPLACE(E$60, 2, 1, "") &amp; REPLACE($A71, 1, 1, ""), Undocumented!$B:$F, 2, FALSE) &amp; CHAR(13) &amp; CHAR(10) &amp; VLOOKUP("#FD" &amp; REPLACE(E$60, 2, 1, "") &amp; REPLACE($A71, 1, 1, ""), Undocumented!$B:$F, 4, FALSE) &amp; IF(VLOOKUP("#FD" &amp; REPLACE(E$60, 2, 1, "") &amp; REPLACE($A71, 1, 1, ""), Undocumented!$B:$F, 4, FALSE) &lt;&gt; VLOOKUP("#FD" &amp; REPLACE(E$60, 2, 1, "") &amp; REPLACE($A71, 1, 1, ""), Undocumented!$B:$F, 5, FALSE), " / " &amp; VLOOKUP("#FD" &amp; REPLACE(E$60, 2, 1, "") &amp; REPLACE($A71, 1, 1, ""), Undocumented!$B:$F, 5, FALSE), ""))</f>
        <v>LD A, (nn)_x000D_
17</v>
      </c>
      <c r="F71" s="49" t="str">
        <f>IF(ISERROR(VLOOKUP("#FD" &amp; REPLACE(F$60, 2, 1, "") &amp; REPLACE($A71, 1, 1, ""), Undocumented!$B:$F, 2, FALSE)), VLOOKUP("#" &amp; REPLACE(F$60, 2, 1, "") &amp; REPLACE($A71, 1, 1, ""), Undocumented!$B:$F, 2, FALSE) &amp; CHAR(13) &amp; CHAR(10) &amp; VLOOKUP("#" &amp; REPLACE(F$60, 2, 1, "") &amp; REPLACE($A71, 1, 1, ""), Undocumented!$B:$F, 4, FALSE) + 4 &amp; IF(VLOOKUP("#" &amp; REPLACE(F$60, 2, 1, "") &amp; REPLACE($A71, 1, 1, ""), Undocumented!$B:$F, 4, FALSE) &lt;&gt; VLOOKUP("#" &amp; REPLACE(F$60, 2, 1, "") &amp; REPLACE($A71, 1, 1, ""), Undocumented!$B:$F, 5, FALSE), " / " &amp; VLOOKUP("#" &amp; REPLACE(F$60, 2, 1, "") &amp; REPLACE($A71, 1, 1, ""), Undocumented!$B:$F, 5, FALSE) + 4, ""), VLOOKUP("#FD" &amp; REPLACE(F$60, 2, 1, "") &amp; REPLACE($A71, 1, 1, ""), Undocumented!$B:$F, 2, FALSE) &amp; CHAR(13) &amp; CHAR(10) &amp; VLOOKUP("#FD" &amp; REPLACE(F$60, 2, 1, "") &amp; REPLACE($A71, 1, 1, ""), Undocumented!$B:$F, 4, FALSE) &amp; IF(VLOOKUP("#FD" &amp; REPLACE(F$60, 2, 1, "") &amp; REPLACE($A71, 1, 1, ""), Undocumented!$B:$F, 4, FALSE) &lt;&gt; VLOOKUP("#FD" &amp; REPLACE(F$60, 2, 1, "") &amp; REPLACE($A71, 1, 1, ""), Undocumented!$B:$F, 5, FALSE), " / " &amp; VLOOKUP("#FD" &amp; REPLACE(F$60, 2, 1, "") &amp; REPLACE($A71, 1, 1, ""), Undocumented!$B:$F, 5, FALSE), ""))</f>
        <v>LD C, D_x000D_
8</v>
      </c>
      <c r="G71" s="49" t="str">
        <f>IF(ISERROR(VLOOKUP("#FD" &amp; REPLACE(G$60, 2, 1, "") &amp; REPLACE($A71, 1, 1, ""), Undocumented!$B:$F, 2, FALSE)), VLOOKUP("#" &amp; REPLACE(G$60, 2, 1, "") &amp; REPLACE($A71, 1, 1, ""), Undocumented!$B:$F, 2, FALSE) &amp; CHAR(13) &amp; CHAR(10) &amp; VLOOKUP("#" &amp; REPLACE(G$60, 2, 1, "") &amp; REPLACE($A71, 1, 1, ""), Undocumented!$B:$F, 4, FALSE) + 4 &amp; IF(VLOOKUP("#" &amp; REPLACE(G$60, 2, 1, "") &amp; REPLACE($A71, 1, 1, ""), Undocumented!$B:$F, 4, FALSE) &lt;&gt; VLOOKUP("#" &amp; REPLACE(G$60, 2, 1, "") &amp; REPLACE($A71, 1, 1, ""), Undocumented!$B:$F, 5, FALSE), " / " &amp; VLOOKUP("#" &amp; REPLACE(G$60, 2, 1, "") &amp; REPLACE($A71, 1, 1, ""), Undocumented!$B:$F, 5, FALSE) + 4, ""), VLOOKUP("#FD" &amp; REPLACE(G$60, 2, 1, "") &amp; REPLACE($A71, 1, 1, ""), Undocumented!$B:$F, 2, FALSE) &amp; CHAR(13) &amp; CHAR(10) &amp; VLOOKUP("#FD" &amp; REPLACE(G$60, 2, 1, "") &amp; REPLACE($A71, 1, 1, ""), Undocumented!$B:$F, 4, FALSE) &amp; IF(VLOOKUP("#FD" &amp; REPLACE(G$60, 2, 1, "") &amp; REPLACE($A71, 1, 1, ""), Undocumented!$B:$F, 4, FALSE) &lt;&gt; VLOOKUP("#FD" &amp; REPLACE(G$60, 2, 1, "") &amp; REPLACE($A71, 1, 1, ""), Undocumented!$B:$F, 5, FALSE), " / " &amp; VLOOKUP("#FD" &amp; REPLACE(G$60, 2, 1, "") &amp; REPLACE($A71, 1, 1, ""), Undocumented!$B:$F, 5, FALSE), ""))</f>
        <v>LD E, D_x000D_
8</v>
      </c>
      <c r="H71" s="59" t="str">
        <f>IF(ISERROR(VLOOKUP("#FD" &amp; REPLACE(H$60, 2, 1, "") &amp; REPLACE($A71, 1, 1, ""), Undocumented!$B:$F, 2, FALSE)), VLOOKUP("#" &amp; REPLACE(H$60, 2, 1, "") &amp; REPLACE($A71, 1, 1, ""), Undocumented!$B:$F, 2, FALSE) &amp; CHAR(13) &amp; CHAR(10) &amp; VLOOKUP("#" &amp; REPLACE(H$60, 2, 1, "") &amp; REPLACE($A71, 1, 1, ""), Undocumented!$B:$F, 4, FALSE) + 4 &amp; IF(VLOOKUP("#" &amp; REPLACE(H$60, 2, 1, "") &amp; REPLACE($A71, 1, 1, ""), Undocumented!$B:$F, 4, FALSE) &lt;&gt; VLOOKUP("#" &amp; REPLACE(H$60, 2, 1, "") &amp; REPLACE($A71, 1, 1, ""), Undocumented!$B:$F, 5, FALSE), " / " &amp; VLOOKUP("#" &amp; REPLACE(H$60, 2, 1, "") &amp; REPLACE($A71, 1, 1, ""), Undocumented!$B:$F, 5, FALSE) + 4, ""), VLOOKUP("#FD" &amp; REPLACE(H$60, 2, 1, "") &amp; REPLACE($A71, 1, 1, ""), Undocumented!$B:$F, 2, FALSE) &amp; CHAR(13) &amp; CHAR(10) &amp; VLOOKUP("#FD" &amp; REPLACE(H$60, 2, 1, "") &amp; REPLACE($A71, 1, 1, ""), Undocumented!$B:$F, 4, FALSE) &amp; IF(VLOOKUP("#FD" &amp; REPLACE(H$60, 2, 1, "") &amp; REPLACE($A71, 1, 1, ""), Undocumented!$B:$F, 4, FALSE) &lt;&gt; VLOOKUP("#FD" &amp; REPLACE(H$60, 2, 1, "") &amp; REPLACE($A71, 1, 1, ""), Undocumented!$B:$F, 5, FALSE), " / " &amp; VLOOKUP("#FD" &amp; REPLACE(H$60, 2, 1, "") &amp; REPLACE($A71, 1, 1, ""), Undocumented!$B:$F, 5, FALSE), ""))</f>
        <v>LD IYL, D_x000D_
8</v>
      </c>
      <c r="I71" s="49" t="str">
        <f>IF(ISERROR(VLOOKUP("#FD" &amp; REPLACE(I$60, 2, 1, "") &amp; REPLACE($A71, 1, 1, ""), Undocumented!$B:$F, 2, FALSE)), VLOOKUP("#" &amp; REPLACE(I$60, 2, 1, "") &amp; REPLACE($A71, 1, 1, ""), Undocumented!$B:$F, 2, FALSE) &amp; CHAR(13) &amp; CHAR(10) &amp; VLOOKUP("#" &amp; REPLACE(I$60, 2, 1, "") &amp; REPLACE($A71, 1, 1, ""), Undocumented!$B:$F, 4, FALSE) + 4 &amp; IF(VLOOKUP("#" &amp; REPLACE(I$60, 2, 1, "") &amp; REPLACE($A71, 1, 1, ""), Undocumented!$B:$F, 4, FALSE) &lt;&gt; VLOOKUP("#" &amp; REPLACE(I$60, 2, 1, "") &amp; REPLACE($A71, 1, 1, ""), Undocumented!$B:$F, 5, FALSE), " / " &amp; VLOOKUP("#" &amp; REPLACE(I$60, 2, 1, "") &amp; REPLACE($A71, 1, 1, ""), Undocumented!$B:$F, 5, FALSE) + 4, ""), VLOOKUP("#FD" &amp; REPLACE(I$60, 2, 1, "") &amp; REPLACE($A71, 1, 1, ""), Undocumented!$B:$F, 2, FALSE) &amp; CHAR(13) &amp; CHAR(10) &amp; VLOOKUP("#FD" &amp; REPLACE(I$60, 2, 1, "") &amp; REPLACE($A71, 1, 1, ""), Undocumented!$B:$F, 4, FALSE) &amp; IF(VLOOKUP("#FD" &amp; REPLACE(I$60, 2, 1, "") &amp; REPLACE($A71, 1, 1, ""), Undocumented!$B:$F, 4, FALSE) &lt;&gt; VLOOKUP("#FD" &amp; REPLACE(I$60, 2, 1, "") &amp; REPLACE($A71, 1, 1, ""), Undocumented!$B:$F, 5, FALSE), " / " &amp; VLOOKUP("#FD" &amp; REPLACE(I$60, 2, 1, "") &amp; REPLACE($A71, 1, 1, ""), Undocumented!$B:$F, 5, FALSE), ""))</f>
        <v>LD A, D_x000D_
8</v>
      </c>
      <c r="J71" s="49" t="str">
        <f>IF(ISERROR(VLOOKUP("#FD" &amp; REPLACE(J$60, 2, 1, "") &amp; REPLACE($A71, 1, 1, ""), Undocumented!$B:$F, 2, FALSE)), VLOOKUP("#" &amp; REPLACE(J$60, 2, 1, "") &amp; REPLACE($A71, 1, 1, ""), Undocumented!$B:$F, 2, FALSE) &amp; CHAR(13) &amp; CHAR(10) &amp; VLOOKUP("#" &amp; REPLACE(J$60, 2, 1, "") &amp; REPLACE($A71, 1, 1, ""), Undocumented!$B:$F, 4, FALSE) + 4 &amp; IF(VLOOKUP("#" &amp; REPLACE(J$60, 2, 1, "") &amp; REPLACE($A71, 1, 1, ""), Undocumented!$B:$F, 4, FALSE) &lt;&gt; VLOOKUP("#" &amp; REPLACE(J$60, 2, 1, "") &amp; REPLACE($A71, 1, 1, ""), Undocumented!$B:$F, 5, FALSE), " / " &amp; VLOOKUP("#" &amp; REPLACE(J$60, 2, 1, "") &amp; REPLACE($A71, 1, 1, ""), Undocumented!$B:$F, 5, FALSE) + 4, ""), VLOOKUP("#FD" &amp; REPLACE(J$60, 2, 1, "") &amp; REPLACE($A71, 1, 1, ""), Undocumented!$B:$F, 2, FALSE) &amp; CHAR(13) &amp; CHAR(10) &amp; VLOOKUP("#FD" &amp; REPLACE(J$60, 2, 1, "") &amp; REPLACE($A71, 1, 1, ""), Undocumented!$B:$F, 4, FALSE) &amp; IF(VLOOKUP("#FD" &amp; REPLACE(J$60, 2, 1, "") &amp; REPLACE($A71, 1, 1, ""), Undocumented!$B:$F, 4, FALSE) &lt;&gt; VLOOKUP("#FD" &amp; REPLACE(J$60, 2, 1, "") &amp; REPLACE($A71, 1, 1, ""), Undocumented!$B:$F, 5, FALSE), " / " &amp; VLOOKUP("#FD" &amp; REPLACE(J$60, 2, 1, "") &amp; REPLACE($A71, 1, 1, ""), Undocumented!$B:$F, 5, FALSE), ""))</f>
        <v>ADC A, D_x000D_
8</v>
      </c>
      <c r="K71" s="49" t="str">
        <f>IF(ISERROR(VLOOKUP("#FD" &amp; REPLACE(K$60, 2, 1, "") &amp; REPLACE($A71, 1, 1, ""), Undocumented!$B:$F, 2, FALSE)), VLOOKUP("#" &amp; REPLACE(K$60, 2, 1, "") &amp; REPLACE($A71, 1, 1, ""), Undocumented!$B:$F, 2, FALSE) &amp; CHAR(13) &amp; CHAR(10) &amp; VLOOKUP("#" &amp; REPLACE(K$60, 2, 1, "") &amp; REPLACE($A71, 1, 1, ""), Undocumented!$B:$F, 4, FALSE) + 4 &amp; IF(VLOOKUP("#" &amp; REPLACE(K$60, 2, 1, "") &amp; REPLACE($A71, 1, 1, ""), Undocumented!$B:$F, 4, FALSE) &lt;&gt; VLOOKUP("#" &amp; REPLACE(K$60, 2, 1, "") &amp; REPLACE($A71, 1, 1, ""), Undocumented!$B:$F, 5, FALSE), " / " &amp; VLOOKUP("#" &amp; REPLACE(K$60, 2, 1, "") &amp; REPLACE($A71, 1, 1, ""), Undocumented!$B:$F, 5, FALSE) + 4, ""), VLOOKUP("#FD" &amp; REPLACE(K$60, 2, 1, "") &amp; REPLACE($A71, 1, 1, ""), Undocumented!$B:$F, 2, FALSE) &amp; CHAR(13) &amp; CHAR(10) &amp; VLOOKUP("#FD" &amp; REPLACE(K$60, 2, 1, "") &amp; REPLACE($A71, 1, 1, ""), Undocumented!$B:$F, 4, FALSE) &amp; IF(VLOOKUP("#FD" &amp; REPLACE(K$60, 2, 1, "") &amp; REPLACE($A71, 1, 1, ""), Undocumented!$B:$F, 4, FALSE) &lt;&gt; VLOOKUP("#FD" &amp; REPLACE(K$60, 2, 1, "") &amp; REPLACE($A71, 1, 1, ""), Undocumented!$B:$F, 5, FALSE), " / " &amp; VLOOKUP("#FD" &amp; REPLACE(K$60, 2, 1, "") &amp; REPLACE($A71, 1, 1, ""), Undocumented!$B:$F, 5, FALSE), ""))</f>
        <v>SBC A, D_x000D_
8</v>
      </c>
      <c r="L71" s="49" t="str">
        <f>IF(ISERROR(VLOOKUP("#FD" &amp; REPLACE(L$60, 2, 1, "") &amp; REPLACE($A71, 1, 1, ""), Undocumented!$B:$F, 2, FALSE)), VLOOKUP("#" &amp; REPLACE(L$60, 2, 1, "") &amp; REPLACE($A71, 1, 1, ""), Undocumented!$B:$F, 2, FALSE) &amp; CHAR(13) &amp; CHAR(10) &amp; VLOOKUP("#" &amp; REPLACE(L$60, 2, 1, "") &amp; REPLACE($A71, 1, 1, ""), Undocumented!$B:$F, 4, FALSE) + 4 &amp; IF(VLOOKUP("#" &amp; REPLACE(L$60, 2, 1, "") &amp; REPLACE($A71, 1, 1, ""), Undocumented!$B:$F, 4, FALSE) &lt;&gt; VLOOKUP("#" &amp; REPLACE(L$60, 2, 1, "") &amp; REPLACE($A71, 1, 1, ""), Undocumented!$B:$F, 5, FALSE), " / " &amp; VLOOKUP("#" &amp; REPLACE(L$60, 2, 1, "") &amp; REPLACE($A71, 1, 1, ""), Undocumented!$B:$F, 5, FALSE) + 4, ""), VLOOKUP("#FD" &amp; REPLACE(L$60, 2, 1, "") &amp; REPLACE($A71, 1, 1, ""), Undocumented!$B:$F, 2, FALSE) &amp; CHAR(13) &amp; CHAR(10) &amp; VLOOKUP("#FD" &amp; REPLACE(L$60, 2, 1, "") &amp; REPLACE($A71, 1, 1, ""), Undocumented!$B:$F, 4, FALSE) &amp; IF(VLOOKUP("#FD" &amp; REPLACE(L$60, 2, 1, "") &amp; REPLACE($A71, 1, 1, ""), Undocumented!$B:$F, 4, FALSE) &lt;&gt; VLOOKUP("#FD" &amp; REPLACE(L$60, 2, 1, "") &amp; REPLACE($A71, 1, 1, ""), Undocumented!$B:$F, 5, FALSE), " / " &amp; VLOOKUP("#FD" &amp; REPLACE(L$60, 2, 1, "") &amp; REPLACE($A71, 1, 1, ""), Undocumented!$B:$F, 5, FALSE), ""))</f>
        <v>XOR D_x000D_
8</v>
      </c>
      <c r="M71" s="49" t="str">
        <f>IF(ISERROR(VLOOKUP("#FD" &amp; REPLACE(M$60, 2, 1, "") &amp; REPLACE($A71, 1, 1, ""), Undocumented!$B:$F, 2, FALSE)), VLOOKUP("#" &amp; REPLACE(M$60, 2, 1, "") &amp; REPLACE($A71, 1, 1, ""), Undocumented!$B:$F, 2, FALSE) &amp; CHAR(13) &amp; CHAR(10) &amp; VLOOKUP("#" &amp; REPLACE(M$60, 2, 1, "") &amp; REPLACE($A71, 1, 1, ""), Undocumented!$B:$F, 4, FALSE) + 4 &amp; IF(VLOOKUP("#" &amp; REPLACE(M$60, 2, 1, "") &amp; REPLACE($A71, 1, 1, ""), Undocumented!$B:$F, 4, FALSE) &lt;&gt; VLOOKUP("#" &amp; REPLACE(M$60, 2, 1, "") &amp; REPLACE($A71, 1, 1, ""), Undocumented!$B:$F, 5, FALSE), " / " &amp; VLOOKUP("#" &amp; REPLACE(M$60, 2, 1, "") &amp; REPLACE($A71, 1, 1, ""), Undocumented!$B:$F, 5, FALSE) + 4, ""), VLOOKUP("#FD" &amp; REPLACE(M$60, 2, 1, "") &amp; REPLACE($A71, 1, 1, ""), Undocumented!$B:$F, 2, FALSE) &amp; CHAR(13) &amp; CHAR(10) &amp; VLOOKUP("#FD" &amp; REPLACE(M$60, 2, 1, "") &amp; REPLACE($A71, 1, 1, ""), Undocumented!$B:$F, 4, FALSE) &amp; IF(VLOOKUP("#FD" &amp; REPLACE(M$60, 2, 1, "") &amp; REPLACE($A71, 1, 1, ""), Undocumented!$B:$F, 4, FALSE) &lt;&gt; VLOOKUP("#FD" &amp; REPLACE(M$60, 2, 1, "") &amp; REPLACE($A71, 1, 1, ""), Undocumented!$B:$F, 5, FALSE), " / " &amp; VLOOKUP("#FD" &amp; REPLACE(M$60, 2, 1, "") &amp; REPLACE($A71, 1, 1, ""), Undocumented!$B:$F, 5, FALSE), ""))</f>
        <v>CP D_x000D_
8</v>
      </c>
      <c r="N71" s="49" t="str">
        <f>IF(ISERROR(VLOOKUP("#FD" &amp; REPLACE(N$60, 2, 1, "") &amp; REPLACE($A71, 1, 1, ""), Undocumented!$B:$F, 2, FALSE)), VLOOKUP("#" &amp; REPLACE(N$60, 2, 1, "") &amp; REPLACE($A71, 1, 1, ""), Undocumented!$B:$F, 2, FALSE) &amp; CHAR(13) &amp; CHAR(10) &amp; VLOOKUP("#" &amp; REPLACE(N$60, 2, 1, "") &amp; REPLACE($A71, 1, 1, ""), Undocumented!$B:$F, 4, FALSE) + 4 &amp; IF(VLOOKUP("#" &amp; REPLACE(N$60, 2, 1, "") &amp; REPLACE($A71, 1, 1, ""), Undocumented!$B:$F, 4, FALSE) &lt;&gt; VLOOKUP("#" &amp; REPLACE(N$60, 2, 1, "") &amp; REPLACE($A71, 1, 1, ""), Undocumented!$B:$F, 5, FALSE), " / " &amp; VLOOKUP("#" &amp; REPLACE(N$60, 2, 1, "") &amp; REPLACE($A71, 1, 1, ""), Undocumented!$B:$F, 5, FALSE) + 4, ""), VLOOKUP("#FD" &amp; REPLACE(N$60, 2, 1, "") &amp; REPLACE($A71, 1, 1, ""), Undocumented!$B:$F, 2, FALSE) &amp; CHAR(13) &amp; CHAR(10) &amp; VLOOKUP("#FD" &amp; REPLACE(N$60, 2, 1, "") &amp; REPLACE($A71, 1, 1, ""), Undocumented!$B:$F, 4, FALSE) &amp; IF(VLOOKUP("#FD" &amp; REPLACE(N$60, 2, 1, "") &amp; REPLACE($A71, 1, 1, ""), Undocumented!$B:$F, 4, FALSE) &lt;&gt; VLOOKUP("#FD" &amp; REPLACE(N$60, 2, 1, "") &amp; REPLACE($A71, 1, 1, ""), Undocumented!$B:$F, 5, FALSE), " / " &amp; VLOOKUP("#FD" &amp; REPLACE(N$60, 2, 1, "") &amp; REPLACE($A71, 1, 1, ""), Undocumented!$B:$F, 5, FALSE), ""))</f>
        <v>JP Z, nn_x000D_
14</v>
      </c>
      <c r="O71" s="49" t="str">
        <f>IF(ISERROR(VLOOKUP("#FD" &amp; REPLACE(O$60, 2, 1, "") &amp; REPLACE($A71, 1, 1, ""), Undocumented!$B:$F, 2, FALSE)), VLOOKUP("#" &amp; REPLACE(O$60, 2, 1, "") &amp; REPLACE($A71, 1, 1, ""), Undocumented!$B:$F, 2, FALSE) &amp; CHAR(13) &amp; CHAR(10) &amp; VLOOKUP("#" &amp; REPLACE(O$60, 2, 1, "") &amp; REPLACE($A71, 1, 1, ""), Undocumented!$B:$F, 4, FALSE) + 4 &amp; IF(VLOOKUP("#" &amp; REPLACE(O$60, 2, 1, "") &amp; REPLACE($A71, 1, 1, ""), Undocumented!$B:$F, 4, FALSE) &lt;&gt; VLOOKUP("#" &amp; REPLACE(O$60, 2, 1, "") &amp; REPLACE($A71, 1, 1, ""), Undocumented!$B:$F, 5, FALSE), " / " &amp; VLOOKUP("#" &amp; REPLACE(O$60, 2, 1, "") &amp; REPLACE($A71, 1, 1, ""), Undocumented!$B:$F, 5, FALSE) + 4, ""), VLOOKUP("#FD" &amp; REPLACE(O$60, 2, 1, "") &amp; REPLACE($A71, 1, 1, ""), Undocumented!$B:$F, 2, FALSE) &amp; CHAR(13) &amp; CHAR(10) &amp; VLOOKUP("#FD" &amp; REPLACE(O$60, 2, 1, "") &amp; REPLACE($A71, 1, 1, ""), Undocumented!$B:$F, 4, FALSE) &amp; IF(VLOOKUP("#FD" &amp; REPLACE(O$60, 2, 1, "") &amp; REPLACE($A71, 1, 1, ""), Undocumented!$B:$F, 4, FALSE) &lt;&gt; VLOOKUP("#FD" &amp; REPLACE(O$60, 2, 1, "") &amp; REPLACE($A71, 1, 1, ""), Undocumented!$B:$F, 5, FALSE), " / " &amp; VLOOKUP("#FD" &amp; REPLACE(O$60, 2, 1, "") &amp; REPLACE($A71, 1, 1, ""), Undocumented!$B:$F, 5, FALSE), ""))</f>
        <v>JP C, nn_x000D_
14</v>
      </c>
      <c r="P71" s="49" t="str">
        <f>IF(ISERROR(VLOOKUP("#FD" &amp; REPLACE(P$60, 2, 1, "") &amp; REPLACE($A71, 1, 1, ""), Undocumented!$B:$F, 2, FALSE)), VLOOKUP("#" &amp; REPLACE(P$60, 2, 1, "") &amp; REPLACE($A71, 1, 1, ""), Undocumented!$B:$F, 2, FALSE) &amp; CHAR(13) &amp; CHAR(10) &amp; VLOOKUP("#" &amp; REPLACE(P$60, 2, 1, "") &amp; REPLACE($A71, 1, 1, ""), Undocumented!$B:$F, 4, FALSE) + 4 &amp; IF(VLOOKUP("#" &amp; REPLACE(P$60, 2, 1, "") &amp; REPLACE($A71, 1, 1, ""), Undocumented!$B:$F, 4, FALSE) &lt;&gt; VLOOKUP("#" &amp; REPLACE(P$60, 2, 1, "") &amp; REPLACE($A71, 1, 1, ""), Undocumented!$B:$F, 5, FALSE), " / " &amp; VLOOKUP("#" &amp; REPLACE(P$60, 2, 1, "") &amp; REPLACE($A71, 1, 1, ""), Undocumented!$B:$F, 5, FALSE) + 4, ""), VLOOKUP("#FD" &amp; REPLACE(P$60, 2, 1, "") &amp; REPLACE($A71, 1, 1, ""), Undocumented!$B:$F, 2, FALSE) &amp; CHAR(13) &amp; CHAR(10) &amp; VLOOKUP("#FD" &amp; REPLACE(P$60, 2, 1, "") &amp; REPLACE($A71, 1, 1, ""), Undocumented!$B:$F, 4, FALSE) &amp; IF(VLOOKUP("#FD" &amp; REPLACE(P$60, 2, 1, "") &amp; REPLACE($A71, 1, 1, ""), Undocumented!$B:$F, 4, FALSE) &lt;&gt; VLOOKUP("#FD" &amp; REPLACE(P$60, 2, 1, "") &amp; REPLACE($A71, 1, 1, ""), Undocumented!$B:$F, 5, FALSE), " / " &amp; VLOOKUP("#FD" &amp; REPLACE(P$60, 2, 1, "") &amp; REPLACE($A71, 1, 1, ""), Undocumented!$B:$F, 5, FALSE), ""))</f>
        <v>JP PE, nn_x000D_
14</v>
      </c>
      <c r="Q71" s="51" t="str">
        <f>IF(ISERROR(VLOOKUP("#FD" &amp; REPLACE(Q$60, 2, 1, "") &amp; REPLACE($A71, 1, 1, ""), Undocumented!$B:$F, 2, FALSE)), VLOOKUP("#" &amp; REPLACE(Q$60, 2, 1, "") &amp; REPLACE($A71, 1, 1, ""), Undocumented!$B:$F, 2, FALSE) &amp; CHAR(13) &amp; CHAR(10) &amp; VLOOKUP("#" &amp; REPLACE(Q$60, 2, 1, "") &amp; REPLACE($A71, 1, 1, ""), Undocumented!$B:$F, 4, FALSE) + 4 &amp; IF(VLOOKUP("#" &amp; REPLACE(Q$60, 2, 1, "") &amp; REPLACE($A71, 1, 1, ""), Undocumented!$B:$F, 4, FALSE) &lt;&gt; VLOOKUP("#" &amp; REPLACE(Q$60, 2, 1, "") &amp; REPLACE($A71, 1, 1, ""), Undocumented!$B:$F, 5, FALSE), " / " &amp; VLOOKUP("#" &amp; REPLACE(Q$60, 2, 1, "") &amp; REPLACE($A71, 1, 1, ""), Undocumented!$B:$F, 5, FALSE) + 4, ""), VLOOKUP("#FD" &amp; REPLACE(Q$60, 2, 1, "") &amp; REPLACE($A71, 1, 1, ""), Undocumented!$B:$F, 2, FALSE) &amp; CHAR(13) &amp; CHAR(10) &amp; VLOOKUP("#FD" &amp; REPLACE(Q$60, 2, 1, "") &amp; REPLACE($A71, 1, 1, ""), Undocumented!$B:$F, 4, FALSE) &amp; IF(VLOOKUP("#FD" &amp; REPLACE(Q$60, 2, 1, "") &amp; REPLACE($A71, 1, 1, ""), Undocumented!$B:$F, 4, FALSE) &lt;&gt; VLOOKUP("#FD" &amp; REPLACE(Q$60, 2, 1, "") &amp; REPLACE($A71, 1, 1, ""), Undocumented!$B:$F, 5, FALSE), " / " &amp; VLOOKUP("#FD" &amp; REPLACE(Q$60, 2, 1, "") &amp; REPLACE($A71, 1, 1, ""), Undocumented!$B:$F, 5, FALSE), ""))</f>
        <v>JP M, nn_x000D_
14</v>
      </c>
    </row>
    <row r="72" spans="1:17" ht="25.5">
      <c r="A72" s="11" t="s">
        <v>5227</v>
      </c>
      <c r="B72" s="48" t="str">
        <f>IF(ISERROR(VLOOKUP("#FD" &amp; REPLACE(B$60, 2, 1, "") &amp; REPLACE($A72, 1, 1, ""), Undocumented!$B:$F, 2, FALSE)), VLOOKUP("#" &amp; REPLACE(B$60, 2, 1, "") &amp; REPLACE($A72, 1, 1, ""), Undocumented!$B:$F, 2, FALSE) &amp; CHAR(13) &amp; CHAR(10) &amp; VLOOKUP("#" &amp; REPLACE(B$60, 2, 1, "") &amp; REPLACE($A72, 1, 1, ""), Undocumented!$B:$F, 4, FALSE) + 4 &amp; IF(VLOOKUP("#" &amp; REPLACE(B$60, 2, 1, "") &amp; REPLACE($A72, 1, 1, ""), Undocumented!$B:$F, 4, FALSE) &lt;&gt; VLOOKUP("#" &amp; REPLACE(B$60, 2, 1, "") &amp; REPLACE($A72, 1, 1, ""), Undocumented!$B:$F, 5, FALSE), " / " &amp; VLOOKUP("#" &amp; REPLACE(B$60, 2, 1, "") &amp; REPLACE($A72, 1, 1, ""), Undocumented!$B:$F, 5, FALSE) + 4, ""), VLOOKUP("#FD" &amp; REPLACE(B$60, 2, 1, "") &amp; REPLACE($A72, 1, 1, ""), Undocumented!$B:$F, 2, FALSE) &amp; CHAR(13) &amp; CHAR(10) &amp; VLOOKUP("#FD" &amp; REPLACE(B$60, 2, 1, "") &amp; REPLACE($A72, 1, 1, ""), Undocumented!$B:$F, 4, FALSE) &amp; IF(VLOOKUP("#FD" &amp; REPLACE(B$60, 2, 1, "") &amp; REPLACE($A72, 1, 1, ""), Undocumented!$B:$F, 4, FALSE) &lt;&gt; VLOOKUP("#FD" &amp; REPLACE(B$60, 2, 1, "") &amp; REPLACE($A72, 1, 1, ""), Undocumented!$B:$F, 5, FALSE), " / " &amp; VLOOKUP("#FD" &amp; REPLACE(B$60, 2, 1, "") &amp; REPLACE($A72, 1, 1, ""), Undocumented!$B:$F, 5, FALSE), ""))</f>
        <v>DEC BC_x000D_
10</v>
      </c>
      <c r="C72" s="49" t="str">
        <f>IF(ISERROR(VLOOKUP("#FD" &amp; REPLACE(C$60, 2, 1, "") &amp; REPLACE($A72, 1, 1, ""), Undocumented!$B:$F, 2, FALSE)), VLOOKUP("#" &amp; REPLACE(C$60, 2, 1, "") &amp; REPLACE($A72, 1, 1, ""), Undocumented!$B:$F, 2, FALSE) &amp; CHAR(13) &amp; CHAR(10) &amp; VLOOKUP("#" &amp; REPLACE(C$60, 2, 1, "") &amp; REPLACE($A72, 1, 1, ""), Undocumented!$B:$F, 4, FALSE) + 4 &amp; IF(VLOOKUP("#" &amp; REPLACE(C$60, 2, 1, "") &amp; REPLACE($A72, 1, 1, ""), Undocumented!$B:$F, 4, FALSE) &lt;&gt; VLOOKUP("#" &amp; REPLACE(C$60, 2, 1, "") &amp; REPLACE($A72, 1, 1, ""), Undocumented!$B:$F, 5, FALSE), " / " &amp; VLOOKUP("#" &amp; REPLACE(C$60, 2, 1, "") &amp; REPLACE($A72, 1, 1, ""), Undocumented!$B:$F, 5, FALSE) + 4, ""), VLOOKUP("#FD" &amp; REPLACE(C$60, 2, 1, "") &amp; REPLACE($A72, 1, 1, ""), Undocumented!$B:$F, 2, FALSE) &amp; CHAR(13) &amp; CHAR(10) &amp; VLOOKUP("#FD" &amp; REPLACE(C$60, 2, 1, "") &amp; REPLACE($A72, 1, 1, ""), Undocumented!$B:$F, 4, FALSE) &amp; IF(VLOOKUP("#FD" &amp; REPLACE(C$60, 2, 1, "") &amp; REPLACE($A72, 1, 1, ""), Undocumented!$B:$F, 4, FALSE) &lt;&gt; VLOOKUP("#FD" &amp; REPLACE(C$60, 2, 1, "") &amp; REPLACE($A72, 1, 1, ""), Undocumented!$B:$F, 5, FALSE), " / " &amp; VLOOKUP("#FD" &amp; REPLACE(C$60, 2, 1, "") &amp; REPLACE($A72, 1, 1, ""), Undocumented!$B:$F, 5, FALSE), ""))</f>
        <v>DEC DE_x000D_
10</v>
      </c>
      <c r="D72" s="59" t="str">
        <f>IF(ISERROR(VLOOKUP("#FD" &amp; REPLACE(D$60, 2, 1, "") &amp; REPLACE($A72, 1, 1, ""), Undocumented!$B:$F, 2, FALSE)), VLOOKUP("#" &amp; REPLACE(D$60, 2, 1, "") &amp; REPLACE($A72, 1, 1, ""), Undocumented!$B:$F, 2, FALSE) &amp; CHAR(13) &amp; CHAR(10) &amp; VLOOKUP("#" &amp; REPLACE(D$60, 2, 1, "") &amp; REPLACE($A72, 1, 1, ""), Undocumented!$B:$F, 4, FALSE) + 4 &amp; IF(VLOOKUP("#" &amp; REPLACE(D$60, 2, 1, "") &amp; REPLACE($A72, 1, 1, ""), Undocumented!$B:$F, 4, FALSE) &lt;&gt; VLOOKUP("#" &amp; REPLACE(D$60, 2, 1, "") &amp; REPLACE($A72, 1, 1, ""), Undocumented!$B:$F, 5, FALSE), " / " &amp; VLOOKUP("#" &amp; REPLACE(D$60, 2, 1, "") &amp; REPLACE($A72, 1, 1, ""), Undocumented!$B:$F, 5, FALSE) + 4, ""), VLOOKUP("#FD" &amp; REPLACE(D$60, 2, 1, "") &amp; REPLACE($A72, 1, 1, ""), Undocumented!$B:$F, 2, FALSE) &amp; CHAR(13) &amp; CHAR(10) &amp; VLOOKUP("#FD" &amp; REPLACE(D$60, 2, 1, "") &amp; REPLACE($A72, 1, 1, ""), Undocumented!$B:$F, 4, FALSE) &amp; IF(VLOOKUP("#FD" &amp; REPLACE(D$60, 2, 1, "") &amp; REPLACE($A72, 1, 1, ""), Undocumented!$B:$F, 4, FALSE) &lt;&gt; VLOOKUP("#FD" &amp; REPLACE(D$60, 2, 1, "") &amp; REPLACE($A72, 1, 1, ""), Undocumented!$B:$F, 5, FALSE), " / " &amp; VLOOKUP("#FD" &amp; REPLACE(D$60, 2, 1, "") &amp; REPLACE($A72, 1, 1, ""), Undocumented!$B:$F, 5, FALSE), ""))</f>
        <v>DEC IY_x000D_
10</v>
      </c>
      <c r="E72" s="49" t="str">
        <f>IF(ISERROR(VLOOKUP("#FD" &amp; REPLACE(E$60, 2, 1, "") &amp; REPLACE($A72, 1, 1, ""), Undocumented!$B:$F, 2, FALSE)), VLOOKUP("#" &amp; REPLACE(E$60, 2, 1, "") &amp; REPLACE($A72, 1, 1, ""), Undocumented!$B:$F, 2, FALSE) &amp; CHAR(13) &amp; CHAR(10) &amp; VLOOKUP("#" &amp; REPLACE(E$60, 2, 1, "") &amp; REPLACE($A72, 1, 1, ""), Undocumented!$B:$F, 4, FALSE) + 4 &amp; IF(VLOOKUP("#" &amp; REPLACE(E$60, 2, 1, "") &amp; REPLACE($A72, 1, 1, ""), Undocumented!$B:$F, 4, FALSE) &lt;&gt; VLOOKUP("#" &amp; REPLACE(E$60, 2, 1, "") &amp; REPLACE($A72, 1, 1, ""), Undocumented!$B:$F, 5, FALSE), " / " &amp; VLOOKUP("#" &amp; REPLACE(E$60, 2, 1, "") &amp; REPLACE($A72, 1, 1, ""), Undocumented!$B:$F, 5, FALSE) + 4, ""), VLOOKUP("#FD" &amp; REPLACE(E$60, 2, 1, "") &amp; REPLACE($A72, 1, 1, ""), Undocumented!$B:$F, 2, FALSE) &amp; CHAR(13) &amp; CHAR(10) &amp; VLOOKUP("#FD" &amp; REPLACE(E$60, 2, 1, "") &amp; REPLACE($A72, 1, 1, ""), Undocumented!$B:$F, 4, FALSE) &amp; IF(VLOOKUP("#FD" &amp; REPLACE(E$60, 2, 1, "") &amp; REPLACE($A72, 1, 1, ""), Undocumented!$B:$F, 4, FALSE) &lt;&gt; VLOOKUP("#FD" &amp; REPLACE(E$60, 2, 1, "") &amp; REPLACE($A72, 1, 1, ""), Undocumented!$B:$F, 5, FALSE), " / " &amp; VLOOKUP("#FD" &amp; REPLACE(E$60, 2, 1, "") &amp; REPLACE($A72, 1, 1, ""), Undocumented!$B:$F, 5, FALSE), ""))</f>
        <v>DEC SP_x000D_
10</v>
      </c>
      <c r="F72" s="49" t="str">
        <f>IF(ISERROR(VLOOKUP("#FD" &amp; REPLACE(F$60, 2, 1, "") &amp; REPLACE($A72, 1, 1, ""), Undocumented!$B:$F, 2, FALSE)), VLOOKUP("#" &amp; REPLACE(F$60, 2, 1, "") &amp; REPLACE($A72, 1, 1, ""), Undocumented!$B:$F, 2, FALSE) &amp; CHAR(13) &amp; CHAR(10) &amp; VLOOKUP("#" &amp; REPLACE(F$60, 2, 1, "") &amp; REPLACE($A72, 1, 1, ""), Undocumented!$B:$F, 4, FALSE) + 4 &amp; IF(VLOOKUP("#" &amp; REPLACE(F$60, 2, 1, "") &amp; REPLACE($A72, 1, 1, ""), Undocumented!$B:$F, 4, FALSE) &lt;&gt; VLOOKUP("#" &amp; REPLACE(F$60, 2, 1, "") &amp; REPLACE($A72, 1, 1, ""), Undocumented!$B:$F, 5, FALSE), " / " &amp; VLOOKUP("#" &amp; REPLACE(F$60, 2, 1, "") &amp; REPLACE($A72, 1, 1, ""), Undocumented!$B:$F, 5, FALSE) + 4, ""), VLOOKUP("#FD" &amp; REPLACE(F$60, 2, 1, "") &amp; REPLACE($A72, 1, 1, ""), Undocumented!$B:$F, 2, FALSE) &amp; CHAR(13) &amp; CHAR(10) &amp; VLOOKUP("#FD" &amp; REPLACE(F$60, 2, 1, "") &amp; REPLACE($A72, 1, 1, ""), Undocumented!$B:$F, 4, FALSE) &amp; IF(VLOOKUP("#FD" &amp; REPLACE(F$60, 2, 1, "") &amp; REPLACE($A72, 1, 1, ""), Undocumented!$B:$F, 4, FALSE) &lt;&gt; VLOOKUP("#FD" &amp; REPLACE(F$60, 2, 1, "") &amp; REPLACE($A72, 1, 1, ""), Undocumented!$B:$F, 5, FALSE), " / " &amp; VLOOKUP("#FD" &amp; REPLACE(F$60, 2, 1, "") &amp; REPLACE($A72, 1, 1, ""), Undocumented!$B:$F, 5, FALSE), ""))</f>
        <v>LD C, E_x000D_
8</v>
      </c>
      <c r="G72" s="49" t="str">
        <f>IF(ISERROR(VLOOKUP("#FD" &amp; REPLACE(G$60, 2, 1, "") &amp; REPLACE($A72, 1, 1, ""), Undocumented!$B:$F, 2, FALSE)), VLOOKUP("#" &amp; REPLACE(G$60, 2, 1, "") &amp; REPLACE($A72, 1, 1, ""), Undocumented!$B:$F, 2, FALSE) &amp; CHAR(13) &amp; CHAR(10) &amp; VLOOKUP("#" &amp; REPLACE(G$60, 2, 1, "") &amp; REPLACE($A72, 1, 1, ""), Undocumented!$B:$F, 4, FALSE) + 4 &amp; IF(VLOOKUP("#" &amp; REPLACE(G$60, 2, 1, "") &amp; REPLACE($A72, 1, 1, ""), Undocumented!$B:$F, 4, FALSE) &lt;&gt; VLOOKUP("#" &amp; REPLACE(G$60, 2, 1, "") &amp; REPLACE($A72, 1, 1, ""), Undocumented!$B:$F, 5, FALSE), " / " &amp; VLOOKUP("#" &amp; REPLACE(G$60, 2, 1, "") &amp; REPLACE($A72, 1, 1, ""), Undocumented!$B:$F, 5, FALSE) + 4, ""), VLOOKUP("#FD" &amp; REPLACE(G$60, 2, 1, "") &amp; REPLACE($A72, 1, 1, ""), Undocumented!$B:$F, 2, FALSE) &amp; CHAR(13) &amp; CHAR(10) &amp; VLOOKUP("#FD" &amp; REPLACE(G$60, 2, 1, "") &amp; REPLACE($A72, 1, 1, ""), Undocumented!$B:$F, 4, FALSE) &amp; IF(VLOOKUP("#FD" &amp; REPLACE(G$60, 2, 1, "") &amp; REPLACE($A72, 1, 1, ""), Undocumented!$B:$F, 4, FALSE) &lt;&gt; VLOOKUP("#FD" &amp; REPLACE(G$60, 2, 1, "") &amp; REPLACE($A72, 1, 1, ""), Undocumented!$B:$F, 5, FALSE), " / " &amp; VLOOKUP("#FD" &amp; REPLACE(G$60, 2, 1, "") &amp; REPLACE($A72, 1, 1, ""), Undocumented!$B:$F, 5, FALSE), ""))</f>
        <v>LD E, E_x000D_
8</v>
      </c>
      <c r="H72" s="59" t="str">
        <f>IF(ISERROR(VLOOKUP("#FD" &amp; REPLACE(H$60, 2, 1, "") &amp; REPLACE($A72, 1, 1, ""), Undocumented!$B:$F, 2, FALSE)), VLOOKUP("#" &amp; REPLACE(H$60, 2, 1, "") &amp; REPLACE($A72, 1, 1, ""), Undocumented!$B:$F, 2, FALSE) &amp; CHAR(13) &amp; CHAR(10) &amp; VLOOKUP("#" &amp; REPLACE(H$60, 2, 1, "") &amp; REPLACE($A72, 1, 1, ""), Undocumented!$B:$F, 4, FALSE) + 4 &amp; IF(VLOOKUP("#" &amp; REPLACE(H$60, 2, 1, "") &amp; REPLACE($A72, 1, 1, ""), Undocumented!$B:$F, 4, FALSE) &lt;&gt; VLOOKUP("#" &amp; REPLACE(H$60, 2, 1, "") &amp; REPLACE($A72, 1, 1, ""), Undocumented!$B:$F, 5, FALSE), " / " &amp; VLOOKUP("#" &amp; REPLACE(H$60, 2, 1, "") &amp; REPLACE($A72, 1, 1, ""), Undocumented!$B:$F, 5, FALSE) + 4, ""), VLOOKUP("#FD" &amp; REPLACE(H$60, 2, 1, "") &amp; REPLACE($A72, 1, 1, ""), Undocumented!$B:$F, 2, FALSE) &amp; CHAR(13) &amp; CHAR(10) &amp; VLOOKUP("#FD" &amp; REPLACE(H$60, 2, 1, "") &amp; REPLACE($A72, 1, 1, ""), Undocumented!$B:$F, 4, FALSE) &amp; IF(VLOOKUP("#FD" &amp; REPLACE(H$60, 2, 1, "") &amp; REPLACE($A72, 1, 1, ""), Undocumented!$B:$F, 4, FALSE) &lt;&gt; VLOOKUP("#FD" &amp; REPLACE(H$60, 2, 1, "") &amp; REPLACE($A72, 1, 1, ""), Undocumented!$B:$F, 5, FALSE), " / " &amp; VLOOKUP("#FD" &amp; REPLACE(H$60, 2, 1, "") &amp; REPLACE($A72, 1, 1, ""), Undocumented!$B:$F, 5, FALSE), ""))</f>
        <v>LD IYL, E_x000D_
8</v>
      </c>
      <c r="I72" s="49" t="str">
        <f>IF(ISERROR(VLOOKUP("#FD" &amp; REPLACE(I$60, 2, 1, "") &amp; REPLACE($A72, 1, 1, ""), Undocumented!$B:$F, 2, FALSE)), VLOOKUP("#" &amp; REPLACE(I$60, 2, 1, "") &amp; REPLACE($A72, 1, 1, ""), Undocumented!$B:$F, 2, FALSE) &amp; CHAR(13) &amp; CHAR(10) &amp; VLOOKUP("#" &amp; REPLACE(I$60, 2, 1, "") &amp; REPLACE($A72, 1, 1, ""), Undocumented!$B:$F, 4, FALSE) + 4 &amp; IF(VLOOKUP("#" &amp; REPLACE(I$60, 2, 1, "") &amp; REPLACE($A72, 1, 1, ""), Undocumented!$B:$F, 4, FALSE) &lt;&gt; VLOOKUP("#" &amp; REPLACE(I$60, 2, 1, "") &amp; REPLACE($A72, 1, 1, ""), Undocumented!$B:$F, 5, FALSE), " / " &amp; VLOOKUP("#" &amp; REPLACE(I$60, 2, 1, "") &amp; REPLACE($A72, 1, 1, ""), Undocumented!$B:$F, 5, FALSE) + 4, ""), VLOOKUP("#FD" &amp; REPLACE(I$60, 2, 1, "") &amp; REPLACE($A72, 1, 1, ""), Undocumented!$B:$F, 2, FALSE) &amp; CHAR(13) &amp; CHAR(10) &amp; VLOOKUP("#FD" &amp; REPLACE(I$60, 2, 1, "") &amp; REPLACE($A72, 1, 1, ""), Undocumented!$B:$F, 4, FALSE) &amp; IF(VLOOKUP("#FD" &amp; REPLACE(I$60, 2, 1, "") &amp; REPLACE($A72, 1, 1, ""), Undocumented!$B:$F, 4, FALSE) &lt;&gt; VLOOKUP("#FD" &amp; REPLACE(I$60, 2, 1, "") &amp; REPLACE($A72, 1, 1, ""), Undocumented!$B:$F, 5, FALSE), " / " &amp; VLOOKUP("#FD" &amp; REPLACE(I$60, 2, 1, "") &amp; REPLACE($A72, 1, 1, ""), Undocumented!$B:$F, 5, FALSE), ""))</f>
        <v>LD A, E_x000D_
8</v>
      </c>
      <c r="J72" s="49" t="str">
        <f>IF(ISERROR(VLOOKUP("#FD" &amp; REPLACE(J$60, 2, 1, "") &amp; REPLACE($A72, 1, 1, ""), Undocumented!$B:$F, 2, FALSE)), VLOOKUP("#" &amp; REPLACE(J$60, 2, 1, "") &amp; REPLACE($A72, 1, 1, ""), Undocumented!$B:$F, 2, FALSE) &amp; CHAR(13) &amp; CHAR(10) &amp; VLOOKUP("#" &amp; REPLACE(J$60, 2, 1, "") &amp; REPLACE($A72, 1, 1, ""), Undocumented!$B:$F, 4, FALSE) + 4 &amp; IF(VLOOKUP("#" &amp; REPLACE(J$60, 2, 1, "") &amp; REPLACE($A72, 1, 1, ""), Undocumented!$B:$F, 4, FALSE) &lt;&gt; VLOOKUP("#" &amp; REPLACE(J$60, 2, 1, "") &amp; REPLACE($A72, 1, 1, ""), Undocumented!$B:$F, 5, FALSE), " / " &amp; VLOOKUP("#" &amp; REPLACE(J$60, 2, 1, "") &amp; REPLACE($A72, 1, 1, ""), Undocumented!$B:$F, 5, FALSE) + 4, ""), VLOOKUP("#FD" &amp; REPLACE(J$60, 2, 1, "") &amp; REPLACE($A72, 1, 1, ""), Undocumented!$B:$F, 2, FALSE) &amp; CHAR(13) &amp; CHAR(10) &amp; VLOOKUP("#FD" &amp; REPLACE(J$60, 2, 1, "") &amp; REPLACE($A72, 1, 1, ""), Undocumented!$B:$F, 4, FALSE) &amp; IF(VLOOKUP("#FD" &amp; REPLACE(J$60, 2, 1, "") &amp; REPLACE($A72, 1, 1, ""), Undocumented!$B:$F, 4, FALSE) &lt;&gt; VLOOKUP("#FD" &amp; REPLACE(J$60, 2, 1, "") &amp; REPLACE($A72, 1, 1, ""), Undocumented!$B:$F, 5, FALSE), " / " &amp; VLOOKUP("#FD" &amp; REPLACE(J$60, 2, 1, "") &amp; REPLACE($A72, 1, 1, ""), Undocumented!$B:$F, 5, FALSE), ""))</f>
        <v>ADC A, E_x000D_
8</v>
      </c>
      <c r="K72" s="49" t="str">
        <f>IF(ISERROR(VLOOKUP("#FD" &amp; REPLACE(K$60, 2, 1, "") &amp; REPLACE($A72, 1, 1, ""), Undocumented!$B:$F, 2, FALSE)), VLOOKUP("#" &amp; REPLACE(K$60, 2, 1, "") &amp; REPLACE($A72, 1, 1, ""), Undocumented!$B:$F, 2, FALSE) &amp; CHAR(13) &amp; CHAR(10) &amp; VLOOKUP("#" &amp; REPLACE(K$60, 2, 1, "") &amp; REPLACE($A72, 1, 1, ""), Undocumented!$B:$F, 4, FALSE) + 4 &amp; IF(VLOOKUP("#" &amp; REPLACE(K$60, 2, 1, "") &amp; REPLACE($A72, 1, 1, ""), Undocumented!$B:$F, 4, FALSE) &lt;&gt; VLOOKUP("#" &amp; REPLACE(K$60, 2, 1, "") &amp; REPLACE($A72, 1, 1, ""), Undocumented!$B:$F, 5, FALSE), " / " &amp; VLOOKUP("#" &amp; REPLACE(K$60, 2, 1, "") &amp; REPLACE($A72, 1, 1, ""), Undocumented!$B:$F, 5, FALSE) + 4, ""), VLOOKUP("#FD" &amp; REPLACE(K$60, 2, 1, "") &amp; REPLACE($A72, 1, 1, ""), Undocumented!$B:$F, 2, FALSE) &amp; CHAR(13) &amp; CHAR(10) &amp; VLOOKUP("#FD" &amp; REPLACE(K$60, 2, 1, "") &amp; REPLACE($A72, 1, 1, ""), Undocumented!$B:$F, 4, FALSE) &amp; IF(VLOOKUP("#FD" &amp; REPLACE(K$60, 2, 1, "") &amp; REPLACE($A72, 1, 1, ""), Undocumented!$B:$F, 4, FALSE) &lt;&gt; VLOOKUP("#FD" &amp; REPLACE(K$60, 2, 1, "") &amp; REPLACE($A72, 1, 1, ""), Undocumented!$B:$F, 5, FALSE), " / " &amp; VLOOKUP("#FD" &amp; REPLACE(K$60, 2, 1, "") &amp; REPLACE($A72, 1, 1, ""), Undocumented!$B:$F, 5, FALSE), ""))</f>
        <v>SBC A, E_x000D_
8</v>
      </c>
      <c r="L72" s="49" t="str">
        <f>IF(ISERROR(VLOOKUP("#FD" &amp; REPLACE(L$60, 2, 1, "") &amp; REPLACE($A72, 1, 1, ""), Undocumented!$B:$F, 2, FALSE)), VLOOKUP("#" &amp; REPLACE(L$60, 2, 1, "") &amp; REPLACE($A72, 1, 1, ""), Undocumented!$B:$F, 2, FALSE) &amp; CHAR(13) &amp; CHAR(10) &amp; VLOOKUP("#" &amp; REPLACE(L$60, 2, 1, "") &amp; REPLACE($A72, 1, 1, ""), Undocumented!$B:$F, 4, FALSE) + 4 &amp; IF(VLOOKUP("#" &amp; REPLACE(L$60, 2, 1, "") &amp; REPLACE($A72, 1, 1, ""), Undocumented!$B:$F, 4, FALSE) &lt;&gt; VLOOKUP("#" &amp; REPLACE(L$60, 2, 1, "") &amp; REPLACE($A72, 1, 1, ""), Undocumented!$B:$F, 5, FALSE), " / " &amp; VLOOKUP("#" &amp; REPLACE(L$60, 2, 1, "") &amp; REPLACE($A72, 1, 1, ""), Undocumented!$B:$F, 5, FALSE) + 4, ""), VLOOKUP("#FD" &amp; REPLACE(L$60, 2, 1, "") &amp; REPLACE($A72, 1, 1, ""), Undocumented!$B:$F, 2, FALSE) &amp; CHAR(13) &amp; CHAR(10) &amp; VLOOKUP("#FD" &amp; REPLACE(L$60, 2, 1, "") &amp; REPLACE($A72, 1, 1, ""), Undocumented!$B:$F, 4, FALSE) &amp; IF(VLOOKUP("#FD" &amp; REPLACE(L$60, 2, 1, "") &amp; REPLACE($A72, 1, 1, ""), Undocumented!$B:$F, 4, FALSE) &lt;&gt; VLOOKUP("#FD" &amp; REPLACE(L$60, 2, 1, "") &amp; REPLACE($A72, 1, 1, ""), Undocumented!$B:$F, 5, FALSE), " / " &amp; VLOOKUP("#FD" &amp; REPLACE(L$60, 2, 1, "") &amp; REPLACE($A72, 1, 1, ""), Undocumented!$B:$F, 5, FALSE), ""))</f>
        <v>XOR E_x000D_
8</v>
      </c>
      <c r="M72" s="49" t="str">
        <f>IF(ISERROR(VLOOKUP("#FD" &amp; REPLACE(M$60, 2, 1, "") &amp; REPLACE($A72, 1, 1, ""), Undocumented!$B:$F, 2, FALSE)), VLOOKUP("#" &amp; REPLACE(M$60, 2, 1, "") &amp; REPLACE($A72, 1, 1, ""), Undocumented!$B:$F, 2, FALSE) &amp; CHAR(13) &amp; CHAR(10) &amp; VLOOKUP("#" &amp; REPLACE(M$60, 2, 1, "") &amp; REPLACE($A72, 1, 1, ""), Undocumented!$B:$F, 4, FALSE) + 4 &amp; IF(VLOOKUP("#" &amp; REPLACE(M$60, 2, 1, "") &amp; REPLACE($A72, 1, 1, ""), Undocumented!$B:$F, 4, FALSE) &lt;&gt; VLOOKUP("#" &amp; REPLACE(M$60, 2, 1, "") &amp; REPLACE($A72, 1, 1, ""), Undocumented!$B:$F, 5, FALSE), " / " &amp; VLOOKUP("#" &amp; REPLACE(M$60, 2, 1, "") &amp; REPLACE($A72, 1, 1, ""), Undocumented!$B:$F, 5, FALSE) + 4, ""), VLOOKUP("#FD" &amp; REPLACE(M$60, 2, 1, "") &amp; REPLACE($A72, 1, 1, ""), Undocumented!$B:$F, 2, FALSE) &amp; CHAR(13) &amp; CHAR(10) &amp; VLOOKUP("#FD" &amp; REPLACE(M$60, 2, 1, "") &amp; REPLACE($A72, 1, 1, ""), Undocumented!$B:$F, 4, FALSE) &amp; IF(VLOOKUP("#FD" &amp; REPLACE(M$60, 2, 1, "") &amp; REPLACE($A72, 1, 1, ""), Undocumented!$B:$F, 4, FALSE) &lt;&gt; VLOOKUP("#FD" &amp; REPLACE(M$60, 2, 1, "") &amp; REPLACE($A72, 1, 1, ""), Undocumented!$B:$F, 5, FALSE), " / " &amp; VLOOKUP("#FD" &amp; REPLACE(M$60, 2, 1, "") &amp; REPLACE($A72, 1, 1, ""), Undocumented!$B:$F, 5, FALSE), ""))</f>
        <v>CP E_x000D_
8</v>
      </c>
      <c r="N72" s="68" t="str">
        <f>IF(ISERROR(VLOOKUP("#FD" &amp; REPLACE(N$60, 2, 1, "") &amp; REPLACE($A72, 1, 1, ""), Undocumented!$B:$F, 2, FALSE)), VLOOKUP("#" &amp; REPLACE(N$60, 2, 1, "") &amp; REPLACE($A72, 1, 1, ""), Undocumented!$B:$F, 2, FALSE) &amp; CHAR(13) &amp; CHAR(10) &amp; VLOOKUP("#" &amp; REPLACE(N$60, 2, 1, "") &amp; REPLACE($A72, 1, 1, ""), Undocumented!$B:$F, 4, FALSE) + 4 &amp; IF(VLOOKUP("#" &amp; REPLACE(N$60, 2, 1, "") &amp; REPLACE($A72, 1, 1, ""), Undocumented!$B:$F, 4, FALSE) &lt;&gt; VLOOKUP("#" &amp; REPLACE(N$60, 2, 1, "") &amp; REPLACE($A72, 1, 1, ""), Undocumented!$B:$F, 5, FALSE), " / " &amp; VLOOKUP("#" &amp; REPLACE(N$60, 2, 1, "") &amp; REPLACE($A72, 1, 1, ""), Undocumented!$B:$F, 5, FALSE) + 4, ""), VLOOKUP("#FD" &amp; REPLACE(N$60, 2, 1, "") &amp; REPLACE($A72, 1, 1, ""), Undocumented!$B:$F, 2, FALSE) &amp; CHAR(13) &amp; CHAR(10) &amp; VLOOKUP("#FD" &amp; REPLACE(N$60, 2, 1, "") &amp; REPLACE($A72, 1, 1, ""), Undocumented!$B:$F, 4, FALSE) &amp; IF(VLOOKUP("#FD" &amp; REPLACE(N$60, 2, 1, "") &amp; REPLACE($A72, 1, 1, ""), Undocumented!$B:$F, 4, FALSE) &lt;&gt; VLOOKUP("#FD" &amp; REPLACE(N$60, 2, 1, "") &amp; REPLACE($A72, 1, 1, ""), Undocumented!$B:$F, 5, FALSE), " / " &amp; VLOOKUP("#FD" &amp; REPLACE(N$60, 2, 1, "") &amp; REPLACE($A72, 1, 1, ""), Undocumented!$B:$F, 5, FALSE), ""))</f>
        <v xml:space="preserve">&lt;FDCB Prefix&gt;_x000D_
</v>
      </c>
      <c r="O72" s="49" t="str">
        <f>IF(ISERROR(VLOOKUP("#FD" &amp; REPLACE(O$60, 2, 1, "") &amp; REPLACE($A72, 1, 1, ""), Undocumented!$B:$F, 2, FALSE)), VLOOKUP("#" &amp; REPLACE(O$60, 2, 1, "") &amp; REPLACE($A72, 1, 1, ""), Undocumented!$B:$F, 2, FALSE) &amp; CHAR(13) &amp; CHAR(10) &amp; VLOOKUP("#" &amp; REPLACE(O$60, 2, 1, "") &amp; REPLACE($A72, 1, 1, ""), Undocumented!$B:$F, 4, FALSE) + 4 &amp; IF(VLOOKUP("#" &amp; REPLACE(O$60, 2, 1, "") &amp; REPLACE($A72, 1, 1, ""), Undocumented!$B:$F, 4, FALSE) &lt;&gt; VLOOKUP("#" &amp; REPLACE(O$60, 2, 1, "") &amp; REPLACE($A72, 1, 1, ""), Undocumented!$B:$F, 5, FALSE), " / " &amp; VLOOKUP("#" &amp; REPLACE(O$60, 2, 1, "") &amp; REPLACE($A72, 1, 1, ""), Undocumented!$B:$F, 5, FALSE) + 4, ""), VLOOKUP("#FD" &amp; REPLACE(O$60, 2, 1, "") &amp; REPLACE($A72, 1, 1, ""), Undocumented!$B:$F, 2, FALSE) &amp; CHAR(13) &amp; CHAR(10) &amp; VLOOKUP("#FD" &amp; REPLACE(O$60, 2, 1, "") &amp; REPLACE($A72, 1, 1, ""), Undocumented!$B:$F, 4, FALSE) &amp; IF(VLOOKUP("#FD" &amp; REPLACE(O$60, 2, 1, "") &amp; REPLACE($A72, 1, 1, ""), Undocumented!$B:$F, 4, FALSE) &lt;&gt; VLOOKUP("#FD" &amp; REPLACE(O$60, 2, 1, "") &amp; REPLACE($A72, 1, 1, ""), Undocumented!$B:$F, 5, FALSE), " / " &amp; VLOOKUP("#FD" &amp; REPLACE(O$60, 2, 1, "") &amp; REPLACE($A72, 1, 1, ""), Undocumented!$B:$F, 5, FALSE), ""))</f>
        <v>IN A, (n)_x000D_
15</v>
      </c>
      <c r="P72" s="49" t="str">
        <f>IF(ISERROR(VLOOKUP("#FD" &amp; REPLACE(P$60, 2, 1, "") &amp; REPLACE($A72, 1, 1, ""), Undocumented!$B:$F, 2, FALSE)), VLOOKUP("#" &amp; REPLACE(P$60, 2, 1, "") &amp; REPLACE($A72, 1, 1, ""), Undocumented!$B:$F, 2, FALSE) &amp; CHAR(13) &amp; CHAR(10) &amp; VLOOKUP("#" &amp; REPLACE(P$60, 2, 1, "") &amp; REPLACE($A72, 1, 1, ""), Undocumented!$B:$F, 4, FALSE) + 4 &amp; IF(VLOOKUP("#" &amp; REPLACE(P$60, 2, 1, "") &amp; REPLACE($A72, 1, 1, ""), Undocumented!$B:$F, 4, FALSE) &lt;&gt; VLOOKUP("#" &amp; REPLACE(P$60, 2, 1, "") &amp; REPLACE($A72, 1, 1, ""), Undocumented!$B:$F, 5, FALSE), " / " &amp; VLOOKUP("#" &amp; REPLACE(P$60, 2, 1, "") &amp; REPLACE($A72, 1, 1, ""), Undocumented!$B:$F, 5, FALSE) + 4, ""), VLOOKUP("#FD" &amp; REPLACE(P$60, 2, 1, "") &amp; REPLACE($A72, 1, 1, ""), Undocumented!$B:$F, 2, FALSE) &amp; CHAR(13) &amp; CHAR(10) &amp; VLOOKUP("#FD" &amp; REPLACE(P$60, 2, 1, "") &amp; REPLACE($A72, 1, 1, ""), Undocumented!$B:$F, 4, FALSE) &amp; IF(VLOOKUP("#FD" &amp; REPLACE(P$60, 2, 1, "") &amp; REPLACE($A72, 1, 1, ""), Undocumented!$B:$F, 4, FALSE) &lt;&gt; VLOOKUP("#FD" &amp; REPLACE(P$60, 2, 1, "") &amp; REPLACE($A72, 1, 1, ""), Undocumented!$B:$F, 5, FALSE), " / " &amp; VLOOKUP("#FD" &amp; REPLACE(P$60, 2, 1, "") &amp; REPLACE($A72, 1, 1, ""), Undocumented!$B:$F, 5, FALSE), ""))</f>
        <v>EX DE, HL_x000D_
8</v>
      </c>
      <c r="Q72" s="51" t="str">
        <f>IF(ISERROR(VLOOKUP("#FD" &amp; REPLACE(Q$60, 2, 1, "") &amp; REPLACE($A72, 1, 1, ""), Undocumented!$B:$F, 2, FALSE)), VLOOKUP("#" &amp; REPLACE(Q$60, 2, 1, "") &amp; REPLACE($A72, 1, 1, ""), Undocumented!$B:$F, 2, FALSE) &amp; CHAR(13) &amp; CHAR(10) &amp; VLOOKUP("#" &amp; REPLACE(Q$60, 2, 1, "") &amp; REPLACE($A72, 1, 1, ""), Undocumented!$B:$F, 4, FALSE) + 4 &amp; IF(VLOOKUP("#" &amp; REPLACE(Q$60, 2, 1, "") &amp; REPLACE($A72, 1, 1, ""), Undocumented!$B:$F, 4, FALSE) &lt;&gt; VLOOKUP("#" &amp; REPLACE(Q$60, 2, 1, "") &amp; REPLACE($A72, 1, 1, ""), Undocumented!$B:$F, 5, FALSE), " / " &amp; VLOOKUP("#" &amp; REPLACE(Q$60, 2, 1, "") &amp; REPLACE($A72, 1, 1, ""), Undocumented!$B:$F, 5, FALSE) + 4, ""), VLOOKUP("#FD" &amp; REPLACE(Q$60, 2, 1, "") &amp; REPLACE($A72, 1, 1, ""), Undocumented!$B:$F, 2, FALSE) &amp; CHAR(13) &amp; CHAR(10) &amp; VLOOKUP("#FD" &amp; REPLACE(Q$60, 2, 1, "") &amp; REPLACE($A72, 1, 1, ""), Undocumented!$B:$F, 4, FALSE) &amp; IF(VLOOKUP("#FD" &amp; REPLACE(Q$60, 2, 1, "") &amp; REPLACE($A72, 1, 1, ""), Undocumented!$B:$F, 4, FALSE) &lt;&gt; VLOOKUP("#FD" &amp; REPLACE(Q$60, 2, 1, "") &amp; REPLACE($A72, 1, 1, ""), Undocumented!$B:$F, 5, FALSE), " / " &amp; VLOOKUP("#FD" &amp; REPLACE(Q$60, 2, 1, "") &amp; REPLACE($A72, 1, 1, ""), Undocumented!$B:$F, 5, FALSE), ""))</f>
        <v>EI_x000D_
8</v>
      </c>
    </row>
    <row r="73" spans="1:17" ht="25.5">
      <c r="A73" s="11" t="s">
        <v>5226</v>
      </c>
      <c r="B73" s="48" t="str">
        <f>IF(ISERROR(VLOOKUP("#FD" &amp; REPLACE(B$60, 2, 1, "") &amp; REPLACE($A73, 1, 1, ""), Undocumented!$B:$F, 2, FALSE)), VLOOKUP("#" &amp; REPLACE(B$60, 2, 1, "") &amp; REPLACE($A73, 1, 1, ""), Undocumented!$B:$F, 2, FALSE) &amp; CHAR(13) &amp; CHAR(10) &amp; VLOOKUP("#" &amp; REPLACE(B$60, 2, 1, "") &amp; REPLACE($A73, 1, 1, ""), Undocumented!$B:$F, 4, FALSE) + 4 &amp; IF(VLOOKUP("#" &amp; REPLACE(B$60, 2, 1, "") &amp; REPLACE($A73, 1, 1, ""), Undocumented!$B:$F, 4, FALSE) &lt;&gt; VLOOKUP("#" &amp; REPLACE(B$60, 2, 1, "") &amp; REPLACE($A73, 1, 1, ""), Undocumented!$B:$F, 5, FALSE), " / " &amp; VLOOKUP("#" &amp; REPLACE(B$60, 2, 1, "") &amp; REPLACE($A73, 1, 1, ""), Undocumented!$B:$F, 5, FALSE) + 4, ""), VLOOKUP("#FD" &amp; REPLACE(B$60, 2, 1, "") &amp; REPLACE($A73, 1, 1, ""), Undocumented!$B:$F, 2, FALSE) &amp; CHAR(13) &amp; CHAR(10) &amp; VLOOKUP("#FD" &amp; REPLACE(B$60, 2, 1, "") &amp; REPLACE($A73, 1, 1, ""), Undocumented!$B:$F, 4, FALSE) &amp; IF(VLOOKUP("#FD" &amp; REPLACE(B$60, 2, 1, "") &amp; REPLACE($A73, 1, 1, ""), Undocumented!$B:$F, 4, FALSE) &lt;&gt; VLOOKUP("#FD" &amp; REPLACE(B$60, 2, 1, "") &amp; REPLACE($A73, 1, 1, ""), Undocumented!$B:$F, 5, FALSE), " / " &amp; VLOOKUP("#FD" &amp; REPLACE(B$60, 2, 1, "") &amp; REPLACE($A73, 1, 1, ""), Undocumented!$B:$F, 5, FALSE), ""))</f>
        <v>INC C_x000D_
8</v>
      </c>
      <c r="C73" s="49" t="str">
        <f>IF(ISERROR(VLOOKUP("#FD" &amp; REPLACE(C$60, 2, 1, "") &amp; REPLACE($A73, 1, 1, ""), Undocumented!$B:$F, 2, FALSE)), VLOOKUP("#" &amp; REPLACE(C$60, 2, 1, "") &amp; REPLACE($A73, 1, 1, ""), Undocumented!$B:$F, 2, FALSE) &amp; CHAR(13) &amp; CHAR(10) &amp; VLOOKUP("#" &amp; REPLACE(C$60, 2, 1, "") &amp; REPLACE($A73, 1, 1, ""), Undocumented!$B:$F, 4, FALSE) + 4 &amp; IF(VLOOKUP("#" &amp; REPLACE(C$60, 2, 1, "") &amp; REPLACE($A73, 1, 1, ""), Undocumented!$B:$F, 4, FALSE) &lt;&gt; VLOOKUP("#" &amp; REPLACE(C$60, 2, 1, "") &amp; REPLACE($A73, 1, 1, ""), Undocumented!$B:$F, 5, FALSE), " / " &amp; VLOOKUP("#" &amp; REPLACE(C$60, 2, 1, "") &amp; REPLACE($A73, 1, 1, ""), Undocumented!$B:$F, 5, FALSE) + 4, ""), VLOOKUP("#FD" &amp; REPLACE(C$60, 2, 1, "") &amp; REPLACE($A73, 1, 1, ""), Undocumented!$B:$F, 2, FALSE) &amp; CHAR(13) &amp; CHAR(10) &amp; VLOOKUP("#FD" &amp; REPLACE(C$60, 2, 1, "") &amp; REPLACE($A73, 1, 1, ""), Undocumented!$B:$F, 4, FALSE) &amp; IF(VLOOKUP("#FD" &amp; REPLACE(C$60, 2, 1, "") &amp; REPLACE($A73, 1, 1, ""), Undocumented!$B:$F, 4, FALSE) &lt;&gt; VLOOKUP("#FD" &amp; REPLACE(C$60, 2, 1, "") &amp; REPLACE($A73, 1, 1, ""), Undocumented!$B:$F, 5, FALSE), " / " &amp; VLOOKUP("#FD" &amp; REPLACE(C$60, 2, 1, "") &amp; REPLACE($A73, 1, 1, ""), Undocumented!$B:$F, 5, FALSE), ""))</f>
        <v>INC E_x000D_
8</v>
      </c>
      <c r="D73" s="59" t="str">
        <f>IF(ISERROR(VLOOKUP("#FD" &amp; REPLACE(D$60, 2, 1, "") &amp; REPLACE($A73, 1, 1, ""), Undocumented!$B:$F, 2, FALSE)), VLOOKUP("#" &amp; REPLACE(D$60, 2, 1, "") &amp; REPLACE($A73, 1, 1, ""), Undocumented!$B:$F, 2, FALSE) &amp; CHAR(13) &amp; CHAR(10) &amp; VLOOKUP("#" &amp; REPLACE(D$60, 2, 1, "") &amp; REPLACE($A73, 1, 1, ""), Undocumented!$B:$F, 4, FALSE) + 4 &amp; IF(VLOOKUP("#" &amp; REPLACE(D$60, 2, 1, "") &amp; REPLACE($A73, 1, 1, ""), Undocumented!$B:$F, 4, FALSE) &lt;&gt; VLOOKUP("#" &amp; REPLACE(D$60, 2, 1, "") &amp; REPLACE($A73, 1, 1, ""), Undocumented!$B:$F, 5, FALSE), " / " &amp; VLOOKUP("#" &amp; REPLACE(D$60, 2, 1, "") &amp; REPLACE($A73, 1, 1, ""), Undocumented!$B:$F, 5, FALSE) + 4, ""), VLOOKUP("#FD" &amp; REPLACE(D$60, 2, 1, "") &amp; REPLACE($A73, 1, 1, ""), Undocumented!$B:$F, 2, FALSE) &amp; CHAR(13) &amp; CHAR(10) &amp; VLOOKUP("#FD" &amp; REPLACE(D$60, 2, 1, "") &amp; REPLACE($A73, 1, 1, ""), Undocumented!$B:$F, 4, FALSE) &amp; IF(VLOOKUP("#FD" &amp; REPLACE(D$60, 2, 1, "") &amp; REPLACE($A73, 1, 1, ""), Undocumented!$B:$F, 4, FALSE) &lt;&gt; VLOOKUP("#FD" &amp; REPLACE(D$60, 2, 1, "") &amp; REPLACE($A73, 1, 1, ""), Undocumented!$B:$F, 5, FALSE), " / " &amp; VLOOKUP("#FD" &amp; REPLACE(D$60, 2, 1, "") &amp; REPLACE($A73, 1, 1, ""), Undocumented!$B:$F, 5, FALSE), ""))</f>
        <v>INC IYL_x000D_
8</v>
      </c>
      <c r="E73" s="49" t="str">
        <f>IF(ISERROR(VLOOKUP("#FD" &amp; REPLACE(E$60, 2, 1, "") &amp; REPLACE($A73, 1, 1, ""), Undocumented!$B:$F, 2, FALSE)), VLOOKUP("#" &amp; REPLACE(E$60, 2, 1, "") &amp; REPLACE($A73, 1, 1, ""), Undocumented!$B:$F, 2, FALSE) &amp; CHAR(13) &amp; CHAR(10) &amp; VLOOKUP("#" &amp; REPLACE(E$60, 2, 1, "") &amp; REPLACE($A73, 1, 1, ""), Undocumented!$B:$F, 4, FALSE) + 4 &amp; IF(VLOOKUP("#" &amp; REPLACE(E$60, 2, 1, "") &amp; REPLACE($A73, 1, 1, ""), Undocumented!$B:$F, 4, FALSE) &lt;&gt; VLOOKUP("#" &amp; REPLACE(E$60, 2, 1, "") &amp; REPLACE($A73, 1, 1, ""), Undocumented!$B:$F, 5, FALSE), " / " &amp; VLOOKUP("#" &amp; REPLACE(E$60, 2, 1, "") &amp; REPLACE($A73, 1, 1, ""), Undocumented!$B:$F, 5, FALSE) + 4, ""), VLOOKUP("#FD" &amp; REPLACE(E$60, 2, 1, "") &amp; REPLACE($A73, 1, 1, ""), Undocumented!$B:$F, 2, FALSE) &amp; CHAR(13) &amp; CHAR(10) &amp; VLOOKUP("#FD" &amp; REPLACE(E$60, 2, 1, "") &amp; REPLACE($A73, 1, 1, ""), Undocumented!$B:$F, 4, FALSE) &amp; IF(VLOOKUP("#FD" &amp; REPLACE(E$60, 2, 1, "") &amp; REPLACE($A73, 1, 1, ""), Undocumented!$B:$F, 4, FALSE) &lt;&gt; VLOOKUP("#FD" &amp; REPLACE(E$60, 2, 1, "") &amp; REPLACE($A73, 1, 1, ""), Undocumented!$B:$F, 5, FALSE), " / " &amp; VLOOKUP("#FD" &amp; REPLACE(E$60, 2, 1, "") &amp; REPLACE($A73, 1, 1, ""), Undocumented!$B:$F, 5, FALSE), ""))</f>
        <v>INC A_x000D_
8</v>
      </c>
      <c r="F73" s="59" t="str">
        <f>IF(ISERROR(VLOOKUP("#FD" &amp; REPLACE(F$60, 2, 1, "") &amp; REPLACE($A73, 1, 1, ""), Undocumented!$B:$F, 2, FALSE)), VLOOKUP("#" &amp; REPLACE(F$60, 2, 1, "") &amp; REPLACE($A73, 1, 1, ""), Undocumented!$B:$F, 2, FALSE) &amp; CHAR(13) &amp; CHAR(10) &amp; VLOOKUP("#" &amp; REPLACE(F$60, 2, 1, "") &amp; REPLACE($A73, 1, 1, ""), Undocumented!$B:$F, 4, FALSE) + 4 &amp; IF(VLOOKUP("#" &amp; REPLACE(F$60, 2, 1, "") &amp; REPLACE($A73, 1, 1, ""), Undocumented!$B:$F, 4, FALSE) &lt;&gt; VLOOKUP("#" &amp; REPLACE(F$60, 2, 1, "") &amp; REPLACE($A73, 1, 1, ""), Undocumented!$B:$F, 5, FALSE), " / " &amp; VLOOKUP("#" &amp; REPLACE(F$60, 2, 1, "") &amp; REPLACE($A73, 1, 1, ""), Undocumented!$B:$F, 5, FALSE) + 4, ""), VLOOKUP("#FD" &amp; REPLACE(F$60, 2, 1, "") &amp; REPLACE($A73, 1, 1, ""), Undocumented!$B:$F, 2, FALSE) &amp; CHAR(13) &amp; CHAR(10) &amp; VLOOKUP("#FD" &amp; REPLACE(F$60, 2, 1, "") &amp; REPLACE($A73, 1, 1, ""), Undocumented!$B:$F, 4, FALSE) &amp; IF(VLOOKUP("#FD" &amp; REPLACE(F$60, 2, 1, "") &amp; REPLACE($A73, 1, 1, ""), Undocumented!$B:$F, 4, FALSE) &lt;&gt; VLOOKUP("#FD" &amp; REPLACE(F$60, 2, 1, "") &amp; REPLACE($A73, 1, 1, ""), Undocumented!$B:$F, 5, FALSE), " / " &amp; VLOOKUP("#FD" &amp; REPLACE(F$60, 2, 1, "") &amp; REPLACE($A73, 1, 1, ""), Undocumented!$B:$F, 5, FALSE), ""))</f>
        <v>LD C, IYH_x000D_
8</v>
      </c>
      <c r="G73" s="59" t="str">
        <f>IF(ISERROR(VLOOKUP("#FD" &amp; REPLACE(G$60, 2, 1, "") &amp; REPLACE($A73, 1, 1, ""), Undocumented!$B:$F, 2, FALSE)), VLOOKUP("#" &amp; REPLACE(G$60, 2, 1, "") &amp; REPLACE($A73, 1, 1, ""), Undocumented!$B:$F, 2, FALSE) &amp; CHAR(13) &amp; CHAR(10) &amp; VLOOKUP("#" &amp; REPLACE(G$60, 2, 1, "") &amp; REPLACE($A73, 1, 1, ""), Undocumented!$B:$F, 4, FALSE) + 4 &amp; IF(VLOOKUP("#" &amp; REPLACE(G$60, 2, 1, "") &amp; REPLACE($A73, 1, 1, ""), Undocumented!$B:$F, 4, FALSE) &lt;&gt; VLOOKUP("#" &amp; REPLACE(G$60, 2, 1, "") &amp; REPLACE($A73, 1, 1, ""), Undocumented!$B:$F, 5, FALSE), " / " &amp; VLOOKUP("#" &amp; REPLACE(G$60, 2, 1, "") &amp; REPLACE($A73, 1, 1, ""), Undocumented!$B:$F, 5, FALSE) + 4, ""), VLOOKUP("#FD" &amp; REPLACE(G$60, 2, 1, "") &amp; REPLACE($A73, 1, 1, ""), Undocumented!$B:$F, 2, FALSE) &amp; CHAR(13) &amp; CHAR(10) &amp; VLOOKUP("#FD" &amp; REPLACE(G$60, 2, 1, "") &amp; REPLACE($A73, 1, 1, ""), Undocumented!$B:$F, 4, FALSE) &amp; IF(VLOOKUP("#FD" &amp; REPLACE(G$60, 2, 1, "") &amp; REPLACE($A73, 1, 1, ""), Undocumented!$B:$F, 4, FALSE) &lt;&gt; VLOOKUP("#FD" &amp; REPLACE(G$60, 2, 1, "") &amp; REPLACE($A73, 1, 1, ""), Undocumented!$B:$F, 5, FALSE), " / " &amp; VLOOKUP("#FD" &amp; REPLACE(G$60, 2, 1, "") &amp; REPLACE($A73, 1, 1, ""), Undocumented!$B:$F, 5, FALSE), ""))</f>
        <v>LD E, IYH_x000D_
8</v>
      </c>
      <c r="H73" s="59" t="str">
        <f>IF(ISERROR(VLOOKUP("#FD" &amp; REPLACE(H$60, 2, 1, "") &amp; REPLACE($A73, 1, 1, ""), Undocumented!$B:$F, 2, FALSE)), VLOOKUP("#" &amp; REPLACE(H$60, 2, 1, "") &amp; REPLACE($A73, 1, 1, ""), Undocumented!$B:$F, 2, FALSE) &amp; CHAR(13) &amp; CHAR(10) &amp; VLOOKUP("#" &amp; REPLACE(H$60, 2, 1, "") &amp; REPLACE($A73, 1, 1, ""), Undocumented!$B:$F, 4, FALSE) + 4 &amp; IF(VLOOKUP("#" &amp; REPLACE(H$60, 2, 1, "") &amp; REPLACE($A73, 1, 1, ""), Undocumented!$B:$F, 4, FALSE) &lt;&gt; VLOOKUP("#" &amp; REPLACE(H$60, 2, 1, "") &amp; REPLACE($A73, 1, 1, ""), Undocumented!$B:$F, 5, FALSE), " / " &amp; VLOOKUP("#" &amp; REPLACE(H$60, 2, 1, "") &amp; REPLACE($A73, 1, 1, ""), Undocumented!$B:$F, 5, FALSE) + 4, ""), VLOOKUP("#FD" &amp; REPLACE(H$60, 2, 1, "") &amp; REPLACE($A73, 1, 1, ""), Undocumented!$B:$F, 2, FALSE) &amp; CHAR(13) &amp; CHAR(10) &amp; VLOOKUP("#FD" &amp; REPLACE(H$60, 2, 1, "") &amp; REPLACE($A73, 1, 1, ""), Undocumented!$B:$F, 4, FALSE) &amp; IF(VLOOKUP("#FD" &amp; REPLACE(H$60, 2, 1, "") &amp; REPLACE($A73, 1, 1, ""), Undocumented!$B:$F, 4, FALSE) &lt;&gt; VLOOKUP("#FD" &amp; REPLACE(H$60, 2, 1, "") &amp; REPLACE($A73, 1, 1, ""), Undocumented!$B:$F, 5, FALSE), " / " &amp; VLOOKUP("#FD" &amp; REPLACE(H$60, 2, 1, "") &amp; REPLACE($A73, 1, 1, ""), Undocumented!$B:$F, 5, FALSE), ""))</f>
        <v>LD IYL, IYH_x000D_
8</v>
      </c>
      <c r="I73" s="59" t="str">
        <f>IF(ISERROR(VLOOKUP("#FD" &amp; REPLACE(I$60, 2, 1, "") &amp; REPLACE($A73, 1, 1, ""), Undocumented!$B:$F, 2, FALSE)), VLOOKUP("#" &amp; REPLACE(I$60, 2, 1, "") &amp; REPLACE($A73, 1, 1, ""), Undocumented!$B:$F, 2, FALSE) &amp; CHAR(13) &amp; CHAR(10) &amp; VLOOKUP("#" &amp; REPLACE(I$60, 2, 1, "") &amp; REPLACE($A73, 1, 1, ""), Undocumented!$B:$F, 4, FALSE) + 4 &amp; IF(VLOOKUP("#" &amp; REPLACE(I$60, 2, 1, "") &amp; REPLACE($A73, 1, 1, ""), Undocumented!$B:$F, 4, FALSE) &lt;&gt; VLOOKUP("#" &amp; REPLACE(I$60, 2, 1, "") &amp; REPLACE($A73, 1, 1, ""), Undocumented!$B:$F, 5, FALSE), " / " &amp; VLOOKUP("#" &amp; REPLACE(I$60, 2, 1, "") &amp; REPLACE($A73, 1, 1, ""), Undocumented!$B:$F, 5, FALSE) + 4, ""), VLOOKUP("#FD" &amp; REPLACE(I$60, 2, 1, "") &amp; REPLACE($A73, 1, 1, ""), Undocumented!$B:$F, 2, FALSE) &amp; CHAR(13) &amp; CHAR(10) &amp; VLOOKUP("#FD" &amp; REPLACE(I$60, 2, 1, "") &amp; REPLACE($A73, 1, 1, ""), Undocumented!$B:$F, 4, FALSE) &amp; IF(VLOOKUP("#FD" &amp; REPLACE(I$60, 2, 1, "") &amp; REPLACE($A73, 1, 1, ""), Undocumented!$B:$F, 4, FALSE) &lt;&gt; VLOOKUP("#FD" &amp; REPLACE(I$60, 2, 1, "") &amp; REPLACE($A73, 1, 1, ""), Undocumented!$B:$F, 5, FALSE), " / " &amp; VLOOKUP("#FD" &amp; REPLACE(I$60, 2, 1, "") &amp; REPLACE($A73, 1, 1, ""), Undocumented!$B:$F, 5, FALSE), ""))</f>
        <v>LD A, IYH_x000D_
8</v>
      </c>
      <c r="J73" s="59" t="str">
        <f>IF(ISERROR(VLOOKUP("#FD" &amp; REPLACE(J$60, 2, 1, "") &amp; REPLACE($A73, 1, 1, ""), Undocumented!$B:$F, 2, FALSE)), VLOOKUP("#" &amp; REPLACE(J$60, 2, 1, "") &amp; REPLACE($A73, 1, 1, ""), Undocumented!$B:$F, 2, FALSE) &amp; CHAR(13) &amp; CHAR(10) &amp; VLOOKUP("#" &amp; REPLACE(J$60, 2, 1, "") &amp; REPLACE($A73, 1, 1, ""), Undocumented!$B:$F, 4, FALSE) + 4 &amp; IF(VLOOKUP("#" &amp; REPLACE(J$60, 2, 1, "") &amp; REPLACE($A73, 1, 1, ""), Undocumented!$B:$F, 4, FALSE) &lt;&gt; VLOOKUP("#" &amp; REPLACE(J$60, 2, 1, "") &amp; REPLACE($A73, 1, 1, ""), Undocumented!$B:$F, 5, FALSE), " / " &amp; VLOOKUP("#" &amp; REPLACE(J$60, 2, 1, "") &amp; REPLACE($A73, 1, 1, ""), Undocumented!$B:$F, 5, FALSE) + 4, ""), VLOOKUP("#FD" &amp; REPLACE(J$60, 2, 1, "") &amp; REPLACE($A73, 1, 1, ""), Undocumented!$B:$F, 2, FALSE) &amp; CHAR(13) &amp; CHAR(10) &amp; VLOOKUP("#FD" &amp; REPLACE(J$60, 2, 1, "") &amp; REPLACE($A73, 1, 1, ""), Undocumented!$B:$F, 4, FALSE) &amp; IF(VLOOKUP("#FD" &amp; REPLACE(J$60, 2, 1, "") &amp; REPLACE($A73, 1, 1, ""), Undocumented!$B:$F, 4, FALSE) &lt;&gt; VLOOKUP("#FD" &amp; REPLACE(J$60, 2, 1, "") &amp; REPLACE($A73, 1, 1, ""), Undocumented!$B:$F, 5, FALSE), " / " &amp; VLOOKUP("#FD" &amp; REPLACE(J$60, 2, 1, "") &amp; REPLACE($A73, 1, 1, ""), Undocumented!$B:$F, 5, FALSE), ""))</f>
        <v>ADC A, IYH_x000D_
8</v>
      </c>
      <c r="K73" s="59" t="str">
        <f>IF(ISERROR(VLOOKUP("#FD" &amp; REPLACE(K$60, 2, 1, "") &amp; REPLACE($A73, 1, 1, ""), Undocumented!$B:$F, 2, FALSE)), VLOOKUP("#" &amp; REPLACE(K$60, 2, 1, "") &amp; REPLACE($A73, 1, 1, ""), Undocumented!$B:$F, 2, FALSE) &amp; CHAR(13) &amp; CHAR(10) &amp; VLOOKUP("#" &amp; REPLACE(K$60, 2, 1, "") &amp; REPLACE($A73, 1, 1, ""), Undocumented!$B:$F, 4, FALSE) + 4 &amp; IF(VLOOKUP("#" &amp; REPLACE(K$60, 2, 1, "") &amp; REPLACE($A73, 1, 1, ""), Undocumented!$B:$F, 4, FALSE) &lt;&gt; VLOOKUP("#" &amp; REPLACE(K$60, 2, 1, "") &amp; REPLACE($A73, 1, 1, ""), Undocumented!$B:$F, 5, FALSE), " / " &amp; VLOOKUP("#" &amp; REPLACE(K$60, 2, 1, "") &amp; REPLACE($A73, 1, 1, ""), Undocumented!$B:$F, 5, FALSE) + 4, ""), VLOOKUP("#FD" &amp; REPLACE(K$60, 2, 1, "") &amp; REPLACE($A73, 1, 1, ""), Undocumented!$B:$F, 2, FALSE) &amp; CHAR(13) &amp; CHAR(10) &amp; VLOOKUP("#FD" &amp; REPLACE(K$60, 2, 1, "") &amp; REPLACE($A73, 1, 1, ""), Undocumented!$B:$F, 4, FALSE) &amp; IF(VLOOKUP("#FD" &amp; REPLACE(K$60, 2, 1, "") &amp; REPLACE($A73, 1, 1, ""), Undocumented!$B:$F, 4, FALSE) &lt;&gt; VLOOKUP("#FD" &amp; REPLACE(K$60, 2, 1, "") &amp; REPLACE($A73, 1, 1, ""), Undocumented!$B:$F, 5, FALSE), " / " &amp; VLOOKUP("#FD" &amp; REPLACE(K$60, 2, 1, "") &amp; REPLACE($A73, 1, 1, ""), Undocumented!$B:$F, 5, FALSE), ""))</f>
        <v>SBC A, IYH_x000D_
8</v>
      </c>
      <c r="L73" s="59" t="str">
        <f>IF(ISERROR(VLOOKUP("#FD" &amp; REPLACE(L$60, 2, 1, "") &amp; REPLACE($A73, 1, 1, ""), Undocumented!$B:$F, 2, FALSE)), VLOOKUP("#" &amp; REPLACE(L$60, 2, 1, "") &amp; REPLACE($A73, 1, 1, ""), Undocumented!$B:$F, 2, FALSE) &amp; CHAR(13) &amp; CHAR(10) &amp; VLOOKUP("#" &amp; REPLACE(L$60, 2, 1, "") &amp; REPLACE($A73, 1, 1, ""), Undocumented!$B:$F, 4, FALSE) + 4 &amp; IF(VLOOKUP("#" &amp; REPLACE(L$60, 2, 1, "") &amp; REPLACE($A73, 1, 1, ""), Undocumented!$B:$F, 4, FALSE) &lt;&gt; VLOOKUP("#" &amp; REPLACE(L$60, 2, 1, "") &amp; REPLACE($A73, 1, 1, ""), Undocumented!$B:$F, 5, FALSE), " / " &amp; VLOOKUP("#" &amp; REPLACE(L$60, 2, 1, "") &amp; REPLACE($A73, 1, 1, ""), Undocumented!$B:$F, 5, FALSE) + 4, ""), VLOOKUP("#FD" &amp; REPLACE(L$60, 2, 1, "") &amp; REPLACE($A73, 1, 1, ""), Undocumented!$B:$F, 2, FALSE) &amp; CHAR(13) &amp; CHAR(10) &amp; VLOOKUP("#FD" &amp; REPLACE(L$60, 2, 1, "") &amp; REPLACE($A73, 1, 1, ""), Undocumented!$B:$F, 4, FALSE) &amp; IF(VLOOKUP("#FD" &amp; REPLACE(L$60, 2, 1, "") &amp; REPLACE($A73, 1, 1, ""), Undocumented!$B:$F, 4, FALSE) &lt;&gt; VLOOKUP("#FD" &amp; REPLACE(L$60, 2, 1, "") &amp; REPLACE($A73, 1, 1, ""), Undocumented!$B:$F, 5, FALSE), " / " &amp; VLOOKUP("#FD" &amp; REPLACE(L$60, 2, 1, "") &amp; REPLACE($A73, 1, 1, ""), Undocumented!$B:$F, 5, FALSE), ""))</f>
        <v>XOR IYH_x000D_
8</v>
      </c>
      <c r="M73" s="59" t="str">
        <f>IF(ISERROR(VLOOKUP("#FD" &amp; REPLACE(M$60, 2, 1, "") &amp; REPLACE($A73, 1, 1, ""), Undocumented!$B:$F, 2, FALSE)), VLOOKUP("#" &amp; REPLACE(M$60, 2, 1, "") &amp; REPLACE($A73, 1, 1, ""), Undocumented!$B:$F, 2, FALSE) &amp; CHAR(13) &amp; CHAR(10) &amp; VLOOKUP("#" &amp; REPLACE(M$60, 2, 1, "") &amp; REPLACE($A73, 1, 1, ""), Undocumented!$B:$F, 4, FALSE) + 4 &amp; IF(VLOOKUP("#" &amp; REPLACE(M$60, 2, 1, "") &amp; REPLACE($A73, 1, 1, ""), Undocumented!$B:$F, 4, FALSE) &lt;&gt; VLOOKUP("#" &amp; REPLACE(M$60, 2, 1, "") &amp; REPLACE($A73, 1, 1, ""), Undocumented!$B:$F, 5, FALSE), " / " &amp; VLOOKUP("#" &amp; REPLACE(M$60, 2, 1, "") &amp; REPLACE($A73, 1, 1, ""), Undocumented!$B:$F, 5, FALSE) + 4, ""), VLOOKUP("#FD" &amp; REPLACE(M$60, 2, 1, "") &amp; REPLACE($A73, 1, 1, ""), Undocumented!$B:$F, 2, FALSE) &amp; CHAR(13) &amp; CHAR(10) &amp; VLOOKUP("#FD" &amp; REPLACE(M$60, 2, 1, "") &amp; REPLACE($A73, 1, 1, ""), Undocumented!$B:$F, 4, FALSE) &amp; IF(VLOOKUP("#FD" &amp; REPLACE(M$60, 2, 1, "") &amp; REPLACE($A73, 1, 1, ""), Undocumented!$B:$F, 4, FALSE) &lt;&gt; VLOOKUP("#FD" &amp; REPLACE(M$60, 2, 1, "") &amp; REPLACE($A73, 1, 1, ""), Undocumented!$B:$F, 5, FALSE), " / " &amp; VLOOKUP("#FD" &amp; REPLACE(M$60, 2, 1, "") &amp; REPLACE($A73, 1, 1, ""), Undocumented!$B:$F, 5, FALSE), ""))</f>
        <v>CP IYH_x000D_
8</v>
      </c>
      <c r="N73" s="49" t="str">
        <f>IF(ISERROR(VLOOKUP("#FD" &amp; REPLACE(N$60, 2, 1, "") &amp; REPLACE($A73, 1, 1, ""), Undocumented!$B:$F, 2, FALSE)), VLOOKUP("#" &amp; REPLACE(N$60, 2, 1, "") &amp; REPLACE($A73, 1, 1, ""), Undocumented!$B:$F, 2, FALSE) &amp; CHAR(13) &amp; CHAR(10) &amp; VLOOKUP("#" &amp; REPLACE(N$60, 2, 1, "") &amp; REPLACE($A73, 1, 1, ""), Undocumented!$B:$F, 4, FALSE) + 4 &amp; IF(VLOOKUP("#" &amp; REPLACE(N$60, 2, 1, "") &amp; REPLACE($A73, 1, 1, ""), Undocumented!$B:$F, 4, FALSE) &lt;&gt; VLOOKUP("#" &amp; REPLACE(N$60, 2, 1, "") &amp; REPLACE($A73, 1, 1, ""), Undocumented!$B:$F, 5, FALSE), " / " &amp; VLOOKUP("#" &amp; REPLACE(N$60, 2, 1, "") &amp; REPLACE($A73, 1, 1, ""), Undocumented!$B:$F, 5, FALSE) + 4, ""), VLOOKUP("#FD" &amp; REPLACE(N$60, 2, 1, "") &amp; REPLACE($A73, 1, 1, ""), Undocumented!$B:$F, 2, FALSE) &amp; CHAR(13) &amp; CHAR(10) &amp; VLOOKUP("#FD" &amp; REPLACE(N$60, 2, 1, "") &amp; REPLACE($A73, 1, 1, ""), Undocumented!$B:$F, 4, FALSE) &amp; IF(VLOOKUP("#FD" &amp; REPLACE(N$60, 2, 1, "") &amp; REPLACE($A73, 1, 1, ""), Undocumented!$B:$F, 4, FALSE) &lt;&gt; VLOOKUP("#FD" &amp; REPLACE(N$60, 2, 1, "") &amp; REPLACE($A73, 1, 1, ""), Undocumented!$B:$F, 5, FALSE), " / " &amp; VLOOKUP("#FD" &amp; REPLACE(N$60, 2, 1, "") &amp; REPLACE($A73, 1, 1, ""), Undocumented!$B:$F, 5, FALSE), ""))</f>
        <v>CALL Z, nn_x000D_
21 / 14</v>
      </c>
      <c r="O73" s="49" t="str">
        <f>IF(ISERROR(VLOOKUP("#FD" &amp; REPLACE(O$60, 2, 1, "") &amp; REPLACE($A73, 1, 1, ""), Undocumented!$B:$F, 2, FALSE)), VLOOKUP("#" &amp; REPLACE(O$60, 2, 1, "") &amp; REPLACE($A73, 1, 1, ""), Undocumented!$B:$F, 2, FALSE) &amp; CHAR(13) &amp; CHAR(10) &amp; VLOOKUP("#" &amp; REPLACE(O$60, 2, 1, "") &amp; REPLACE($A73, 1, 1, ""), Undocumented!$B:$F, 4, FALSE) + 4 &amp; IF(VLOOKUP("#" &amp; REPLACE(O$60, 2, 1, "") &amp; REPLACE($A73, 1, 1, ""), Undocumented!$B:$F, 4, FALSE) &lt;&gt; VLOOKUP("#" &amp; REPLACE(O$60, 2, 1, "") &amp; REPLACE($A73, 1, 1, ""), Undocumented!$B:$F, 5, FALSE), " / " &amp; VLOOKUP("#" &amp; REPLACE(O$60, 2, 1, "") &amp; REPLACE($A73, 1, 1, ""), Undocumented!$B:$F, 5, FALSE) + 4, ""), VLOOKUP("#FD" &amp; REPLACE(O$60, 2, 1, "") &amp; REPLACE($A73, 1, 1, ""), Undocumented!$B:$F, 2, FALSE) &amp; CHAR(13) &amp; CHAR(10) &amp; VLOOKUP("#FD" &amp; REPLACE(O$60, 2, 1, "") &amp; REPLACE($A73, 1, 1, ""), Undocumented!$B:$F, 4, FALSE) &amp; IF(VLOOKUP("#FD" &amp; REPLACE(O$60, 2, 1, "") &amp; REPLACE($A73, 1, 1, ""), Undocumented!$B:$F, 4, FALSE) &lt;&gt; VLOOKUP("#FD" &amp; REPLACE(O$60, 2, 1, "") &amp; REPLACE($A73, 1, 1, ""), Undocumented!$B:$F, 5, FALSE), " / " &amp; VLOOKUP("#FD" &amp; REPLACE(O$60, 2, 1, "") &amp; REPLACE($A73, 1, 1, ""), Undocumented!$B:$F, 5, FALSE), ""))</f>
        <v>CALL C, nn_x000D_
21 / 14</v>
      </c>
      <c r="P73" s="49" t="str">
        <f>IF(ISERROR(VLOOKUP("#FD" &amp; REPLACE(P$60, 2, 1, "") &amp; REPLACE($A73, 1, 1, ""), Undocumented!$B:$F, 2, FALSE)), VLOOKUP("#" &amp; REPLACE(P$60, 2, 1, "") &amp; REPLACE($A73, 1, 1, ""), Undocumented!$B:$F, 2, FALSE) &amp; CHAR(13) &amp; CHAR(10) &amp; VLOOKUP("#" &amp; REPLACE(P$60, 2, 1, "") &amp; REPLACE($A73, 1, 1, ""), Undocumented!$B:$F, 4, FALSE) + 4 &amp; IF(VLOOKUP("#" &amp; REPLACE(P$60, 2, 1, "") &amp; REPLACE($A73, 1, 1, ""), Undocumented!$B:$F, 4, FALSE) &lt;&gt; VLOOKUP("#" &amp; REPLACE(P$60, 2, 1, "") &amp; REPLACE($A73, 1, 1, ""), Undocumented!$B:$F, 5, FALSE), " / " &amp; VLOOKUP("#" &amp; REPLACE(P$60, 2, 1, "") &amp; REPLACE($A73, 1, 1, ""), Undocumented!$B:$F, 5, FALSE) + 4, ""), VLOOKUP("#FD" &amp; REPLACE(P$60, 2, 1, "") &amp; REPLACE($A73, 1, 1, ""), Undocumented!$B:$F, 2, FALSE) &amp; CHAR(13) &amp; CHAR(10) &amp; VLOOKUP("#FD" &amp; REPLACE(P$60, 2, 1, "") &amp; REPLACE($A73, 1, 1, ""), Undocumented!$B:$F, 4, FALSE) &amp; IF(VLOOKUP("#FD" &amp; REPLACE(P$60, 2, 1, "") &amp; REPLACE($A73, 1, 1, ""), Undocumented!$B:$F, 4, FALSE) &lt;&gt; VLOOKUP("#FD" &amp; REPLACE(P$60, 2, 1, "") &amp; REPLACE($A73, 1, 1, ""), Undocumented!$B:$F, 5, FALSE), " / " &amp; VLOOKUP("#FD" &amp; REPLACE(P$60, 2, 1, "") &amp; REPLACE($A73, 1, 1, ""), Undocumented!$B:$F, 5, FALSE), ""))</f>
        <v>CALL PE, nn_x000D_
21 / 14</v>
      </c>
      <c r="Q73" s="51" t="str">
        <f>IF(ISERROR(VLOOKUP("#FD" &amp; REPLACE(Q$60, 2, 1, "") &amp; REPLACE($A73, 1, 1, ""), Undocumented!$B:$F, 2, FALSE)), VLOOKUP("#" &amp; REPLACE(Q$60, 2, 1, "") &amp; REPLACE($A73, 1, 1, ""), Undocumented!$B:$F, 2, FALSE) &amp; CHAR(13) &amp; CHAR(10) &amp; VLOOKUP("#" &amp; REPLACE(Q$60, 2, 1, "") &amp; REPLACE($A73, 1, 1, ""), Undocumented!$B:$F, 4, FALSE) + 4 &amp; IF(VLOOKUP("#" &amp; REPLACE(Q$60, 2, 1, "") &amp; REPLACE($A73, 1, 1, ""), Undocumented!$B:$F, 4, FALSE) &lt;&gt; VLOOKUP("#" &amp; REPLACE(Q$60, 2, 1, "") &amp; REPLACE($A73, 1, 1, ""), Undocumented!$B:$F, 5, FALSE), " / " &amp; VLOOKUP("#" &amp; REPLACE(Q$60, 2, 1, "") &amp; REPLACE($A73, 1, 1, ""), Undocumented!$B:$F, 5, FALSE) + 4, ""), VLOOKUP("#FD" &amp; REPLACE(Q$60, 2, 1, "") &amp; REPLACE($A73, 1, 1, ""), Undocumented!$B:$F, 2, FALSE) &amp; CHAR(13) &amp; CHAR(10) &amp; VLOOKUP("#FD" &amp; REPLACE(Q$60, 2, 1, "") &amp; REPLACE($A73, 1, 1, ""), Undocumented!$B:$F, 4, FALSE) &amp; IF(VLOOKUP("#FD" &amp; REPLACE(Q$60, 2, 1, "") &amp; REPLACE($A73, 1, 1, ""), Undocumented!$B:$F, 4, FALSE) &lt;&gt; VLOOKUP("#FD" &amp; REPLACE(Q$60, 2, 1, "") &amp; REPLACE($A73, 1, 1, ""), Undocumented!$B:$F, 5, FALSE), " / " &amp; VLOOKUP("#FD" &amp; REPLACE(Q$60, 2, 1, "") &amp; REPLACE($A73, 1, 1, ""), Undocumented!$B:$F, 5, FALSE), ""))</f>
        <v>CALL M, nn_x000D_
21 / 14</v>
      </c>
    </row>
    <row r="74" spans="1:17" ht="25.5">
      <c r="A74" s="11" t="s">
        <v>5225</v>
      </c>
      <c r="B74" s="48" t="str">
        <f>IF(ISERROR(VLOOKUP("#FD" &amp; REPLACE(B$60, 2, 1, "") &amp; REPLACE($A74, 1, 1, ""), Undocumented!$B:$F, 2, FALSE)), VLOOKUP("#" &amp; REPLACE(B$60, 2, 1, "") &amp; REPLACE($A74, 1, 1, ""), Undocumented!$B:$F, 2, FALSE) &amp; CHAR(13) &amp; CHAR(10) &amp; VLOOKUP("#" &amp; REPLACE(B$60, 2, 1, "") &amp; REPLACE($A74, 1, 1, ""), Undocumented!$B:$F, 4, FALSE) + 4 &amp; IF(VLOOKUP("#" &amp; REPLACE(B$60, 2, 1, "") &amp; REPLACE($A74, 1, 1, ""), Undocumented!$B:$F, 4, FALSE) &lt;&gt; VLOOKUP("#" &amp; REPLACE(B$60, 2, 1, "") &amp; REPLACE($A74, 1, 1, ""), Undocumented!$B:$F, 5, FALSE), " / " &amp; VLOOKUP("#" &amp; REPLACE(B$60, 2, 1, "") &amp; REPLACE($A74, 1, 1, ""), Undocumented!$B:$F, 5, FALSE) + 4, ""), VLOOKUP("#FD" &amp; REPLACE(B$60, 2, 1, "") &amp; REPLACE($A74, 1, 1, ""), Undocumented!$B:$F, 2, FALSE) &amp; CHAR(13) &amp; CHAR(10) &amp; VLOOKUP("#FD" &amp; REPLACE(B$60, 2, 1, "") &amp; REPLACE($A74, 1, 1, ""), Undocumented!$B:$F, 4, FALSE) &amp; IF(VLOOKUP("#FD" &amp; REPLACE(B$60, 2, 1, "") &amp; REPLACE($A74, 1, 1, ""), Undocumented!$B:$F, 4, FALSE) &lt;&gt; VLOOKUP("#FD" &amp; REPLACE(B$60, 2, 1, "") &amp; REPLACE($A74, 1, 1, ""), Undocumented!$B:$F, 5, FALSE), " / " &amp; VLOOKUP("#FD" &amp; REPLACE(B$60, 2, 1, "") &amp; REPLACE($A74, 1, 1, ""), Undocumented!$B:$F, 5, FALSE), ""))</f>
        <v>DEC C_x000D_
8</v>
      </c>
      <c r="C74" s="49" t="str">
        <f>IF(ISERROR(VLOOKUP("#FD" &amp; REPLACE(C$60, 2, 1, "") &amp; REPLACE($A74, 1, 1, ""), Undocumented!$B:$F, 2, FALSE)), VLOOKUP("#" &amp; REPLACE(C$60, 2, 1, "") &amp; REPLACE($A74, 1, 1, ""), Undocumented!$B:$F, 2, FALSE) &amp; CHAR(13) &amp; CHAR(10) &amp; VLOOKUP("#" &amp; REPLACE(C$60, 2, 1, "") &amp; REPLACE($A74, 1, 1, ""), Undocumented!$B:$F, 4, FALSE) + 4 &amp; IF(VLOOKUP("#" &amp; REPLACE(C$60, 2, 1, "") &amp; REPLACE($A74, 1, 1, ""), Undocumented!$B:$F, 4, FALSE) &lt;&gt; VLOOKUP("#" &amp; REPLACE(C$60, 2, 1, "") &amp; REPLACE($A74, 1, 1, ""), Undocumented!$B:$F, 5, FALSE), " / " &amp; VLOOKUP("#" &amp; REPLACE(C$60, 2, 1, "") &amp; REPLACE($A74, 1, 1, ""), Undocumented!$B:$F, 5, FALSE) + 4, ""), VLOOKUP("#FD" &amp; REPLACE(C$60, 2, 1, "") &amp; REPLACE($A74, 1, 1, ""), Undocumented!$B:$F, 2, FALSE) &amp; CHAR(13) &amp; CHAR(10) &amp; VLOOKUP("#FD" &amp; REPLACE(C$60, 2, 1, "") &amp; REPLACE($A74, 1, 1, ""), Undocumented!$B:$F, 4, FALSE) &amp; IF(VLOOKUP("#FD" &amp; REPLACE(C$60, 2, 1, "") &amp; REPLACE($A74, 1, 1, ""), Undocumented!$B:$F, 4, FALSE) &lt;&gt; VLOOKUP("#FD" &amp; REPLACE(C$60, 2, 1, "") &amp; REPLACE($A74, 1, 1, ""), Undocumented!$B:$F, 5, FALSE), " / " &amp; VLOOKUP("#FD" &amp; REPLACE(C$60, 2, 1, "") &amp; REPLACE($A74, 1, 1, ""), Undocumented!$B:$F, 5, FALSE), ""))</f>
        <v>DEC E_x000D_
8</v>
      </c>
      <c r="D74" s="59" t="str">
        <f>IF(ISERROR(VLOOKUP("#FD" &amp; REPLACE(D$60, 2, 1, "") &amp; REPLACE($A74, 1, 1, ""), Undocumented!$B:$F, 2, FALSE)), VLOOKUP("#" &amp; REPLACE(D$60, 2, 1, "") &amp; REPLACE($A74, 1, 1, ""), Undocumented!$B:$F, 2, FALSE) &amp; CHAR(13) &amp; CHAR(10) &amp; VLOOKUP("#" &amp; REPLACE(D$60, 2, 1, "") &amp; REPLACE($A74, 1, 1, ""), Undocumented!$B:$F, 4, FALSE) + 4 &amp; IF(VLOOKUP("#" &amp; REPLACE(D$60, 2, 1, "") &amp; REPLACE($A74, 1, 1, ""), Undocumented!$B:$F, 4, FALSE) &lt;&gt; VLOOKUP("#" &amp; REPLACE(D$60, 2, 1, "") &amp; REPLACE($A74, 1, 1, ""), Undocumented!$B:$F, 5, FALSE), " / " &amp; VLOOKUP("#" &amp; REPLACE(D$60, 2, 1, "") &amp; REPLACE($A74, 1, 1, ""), Undocumented!$B:$F, 5, FALSE) + 4, ""), VLOOKUP("#FD" &amp; REPLACE(D$60, 2, 1, "") &amp; REPLACE($A74, 1, 1, ""), Undocumented!$B:$F, 2, FALSE) &amp; CHAR(13) &amp; CHAR(10) &amp; VLOOKUP("#FD" &amp; REPLACE(D$60, 2, 1, "") &amp; REPLACE($A74, 1, 1, ""), Undocumented!$B:$F, 4, FALSE) &amp; IF(VLOOKUP("#FD" &amp; REPLACE(D$60, 2, 1, "") &amp; REPLACE($A74, 1, 1, ""), Undocumented!$B:$F, 4, FALSE) &lt;&gt; VLOOKUP("#FD" &amp; REPLACE(D$60, 2, 1, "") &amp; REPLACE($A74, 1, 1, ""), Undocumented!$B:$F, 5, FALSE), " / " &amp; VLOOKUP("#FD" &amp; REPLACE(D$60, 2, 1, "") &amp; REPLACE($A74, 1, 1, ""), Undocumented!$B:$F, 5, FALSE), ""))</f>
        <v>DEC IYL_x000D_
8</v>
      </c>
      <c r="E74" s="49" t="str">
        <f>IF(ISERROR(VLOOKUP("#FD" &amp; REPLACE(E$60, 2, 1, "") &amp; REPLACE($A74, 1, 1, ""), Undocumented!$B:$F, 2, FALSE)), VLOOKUP("#" &amp; REPLACE(E$60, 2, 1, "") &amp; REPLACE($A74, 1, 1, ""), Undocumented!$B:$F, 2, FALSE) &amp; CHAR(13) &amp; CHAR(10) &amp; VLOOKUP("#" &amp; REPLACE(E$60, 2, 1, "") &amp; REPLACE($A74, 1, 1, ""), Undocumented!$B:$F, 4, FALSE) + 4 &amp; IF(VLOOKUP("#" &amp; REPLACE(E$60, 2, 1, "") &amp; REPLACE($A74, 1, 1, ""), Undocumented!$B:$F, 4, FALSE) &lt;&gt; VLOOKUP("#" &amp; REPLACE(E$60, 2, 1, "") &amp; REPLACE($A74, 1, 1, ""), Undocumented!$B:$F, 5, FALSE), " / " &amp; VLOOKUP("#" &amp; REPLACE(E$60, 2, 1, "") &amp; REPLACE($A74, 1, 1, ""), Undocumented!$B:$F, 5, FALSE) + 4, ""), VLOOKUP("#FD" &amp; REPLACE(E$60, 2, 1, "") &amp; REPLACE($A74, 1, 1, ""), Undocumented!$B:$F, 2, FALSE) &amp; CHAR(13) &amp; CHAR(10) &amp; VLOOKUP("#FD" &amp; REPLACE(E$60, 2, 1, "") &amp; REPLACE($A74, 1, 1, ""), Undocumented!$B:$F, 4, FALSE) &amp; IF(VLOOKUP("#FD" &amp; REPLACE(E$60, 2, 1, "") &amp; REPLACE($A74, 1, 1, ""), Undocumented!$B:$F, 4, FALSE) &lt;&gt; VLOOKUP("#FD" &amp; REPLACE(E$60, 2, 1, "") &amp; REPLACE($A74, 1, 1, ""), Undocumented!$B:$F, 5, FALSE), " / " &amp; VLOOKUP("#FD" &amp; REPLACE(E$60, 2, 1, "") &amp; REPLACE($A74, 1, 1, ""), Undocumented!$B:$F, 5, FALSE), ""))</f>
        <v>DEC A_x000D_
8</v>
      </c>
      <c r="F74" s="59" t="str">
        <f>IF(ISERROR(VLOOKUP("#FD" &amp; REPLACE(F$60, 2, 1, "") &amp; REPLACE($A74, 1, 1, ""), Undocumented!$B:$F, 2, FALSE)), VLOOKUP("#" &amp; REPLACE(F$60, 2, 1, "") &amp; REPLACE($A74, 1, 1, ""), Undocumented!$B:$F, 2, FALSE) &amp; CHAR(13) &amp; CHAR(10) &amp; VLOOKUP("#" &amp; REPLACE(F$60, 2, 1, "") &amp; REPLACE($A74, 1, 1, ""), Undocumented!$B:$F, 4, FALSE) + 4 &amp; IF(VLOOKUP("#" &amp; REPLACE(F$60, 2, 1, "") &amp; REPLACE($A74, 1, 1, ""), Undocumented!$B:$F, 4, FALSE) &lt;&gt; VLOOKUP("#" &amp; REPLACE(F$60, 2, 1, "") &amp; REPLACE($A74, 1, 1, ""), Undocumented!$B:$F, 5, FALSE), " / " &amp; VLOOKUP("#" &amp; REPLACE(F$60, 2, 1, "") &amp; REPLACE($A74, 1, 1, ""), Undocumented!$B:$F, 5, FALSE) + 4, ""), VLOOKUP("#FD" &amp; REPLACE(F$60, 2, 1, "") &amp; REPLACE($A74, 1, 1, ""), Undocumented!$B:$F, 2, FALSE) &amp; CHAR(13) &amp; CHAR(10) &amp; VLOOKUP("#FD" &amp; REPLACE(F$60, 2, 1, "") &amp; REPLACE($A74, 1, 1, ""), Undocumented!$B:$F, 4, FALSE) &amp; IF(VLOOKUP("#FD" &amp; REPLACE(F$60, 2, 1, "") &amp; REPLACE($A74, 1, 1, ""), Undocumented!$B:$F, 4, FALSE) &lt;&gt; VLOOKUP("#FD" &amp; REPLACE(F$60, 2, 1, "") &amp; REPLACE($A74, 1, 1, ""), Undocumented!$B:$F, 5, FALSE), " / " &amp; VLOOKUP("#FD" &amp; REPLACE(F$60, 2, 1, "") &amp; REPLACE($A74, 1, 1, ""), Undocumented!$B:$F, 5, FALSE), ""))</f>
        <v>LD C, IYL_x000D_
8</v>
      </c>
      <c r="G74" s="59" t="str">
        <f>IF(ISERROR(VLOOKUP("#FD" &amp; REPLACE(G$60, 2, 1, "") &amp; REPLACE($A74, 1, 1, ""), Undocumented!$B:$F, 2, FALSE)), VLOOKUP("#" &amp; REPLACE(G$60, 2, 1, "") &amp; REPLACE($A74, 1, 1, ""), Undocumented!$B:$F, 2, FALSE) &amp; CHAR(13) &amp; CHAR(10) &amp; VLOOKUP("#" &amp; REPLACE(G$60, 2, 1, "") &amp; REPLACE($A74, 1, 1, ""), Undocumented!$B:$F, 4, FALSE) + 4 &amp; IF(VLOOKUP("#" &amp; REPLACE(G$60, 2, 1, "") &amp; REPLACE($A74, 1, 1, ""), Undocumented!$B:$F, 4, FALSE) &lt;&gt; VLOOKUP("#" &amp; REPLACE(G$60, 2, 1, "") &amp; REPLACE($A74, 1, 1, ""), Undocumented!$B:$F, 5, FALSE), " / " &amp; VLOOKUP("#" &amp; REPLACE(G$60, 2, 1, "") &amp; REPLACE($A74, 1, 1, ""), Undocumented!$B:$F, 5, FALSE) + 4, ""), VLOOKUP("#FD" &amp; REPLACE(G$60, 2, 1, "") &amp; REPLACE($A74, 1, 1, ""), Undocumented!$B:$F, 2, FALSE) &amp; CHAR(13) &amp; CHAR(10) &amp; VLOOKUP("#FD" &amp; REPLACE(G$60, 2, 1, "") &amp; REPLACE($A74, 1, 1, ""), Undocumented!$B:$F, 4, FALSE) &amp; IF(VLOOKUP("#FD" &amp; REPLACE(G$60, 2, 1, "") &amp; REPLACE($A74, 1, 1, ""), Undocumented!$B:$F, 4, FALSE) &lt;&gt; VLOOKUP("#FD" &amp; REPLACE(G$60, 2, 1, "") &amp; REPLACE($A74, 1, 1, ""), Undocumented!$B:$F, 5, FALSE), " / " &amp; VLOOKUP("#FD" &amp; REPLACE(G$60, 2, 1, "") &amp; REPLACE($A74, 1, 1, ""), Undocumented!$B:$F, 5, FALSE), ""))</f>
        <v>LD E, IYL_x000D_
8</v>
      </c>
      <c r="H74" s="59" t="str">
        <f>IF(ISERROR(VLOOKUP("#FD" &amp; REPLACE(H$60, 2, 1, "") &amp; REPLACE($A74, 1, 1, ""), Undocumented!$B:$F, 2, FALSE)), VLOOKUP("#" &amp; REPLACE(H$60, 2, 1, "") &amp; REPLACE($A74, 1, 1, ""), Undocumented!$B:$F, 2, FALSE) &amp; CHAR(13) &amp; CHAR(10) &amp; VLOOKUP("#" &amp; REPLACE(H$60, 2, 1, "") &amp; REPLACE($A74, 1, 1, ""), Undocumented!$B:$F, 4, FALSE) + 4 &amp; IF(VLOOKUP("#" &amp; REPLACE(H$60, 2, 1, "") &amp; REPLACE($A74, 1, 1, ""), Undocumented!$B:$F, 4, FALSE) &lt;&gt; VLOOKUP("#" &amp; REPLACE(H$60, 2, 1, "") &amp; REPLACE($A74, 1, 1, ""), Undocumented!$B:$F, 5, FALSE), " / " &amp; VLOOKUP("#" &amp; REPLACE(H$60, 2, 1, "") &amp; REPLACE($A74, 1, 1, ""), Undocumented!$B:$F, 5, FALSE) + 4, ""), VLOOKUP("#FD" &amp; REPLACE(H$60, 2, 1, "") &amp; REPLACE($A74, 1, 1, ""), Undocumented!$B:$F, 2, FALSE) &amp; CHAR(13) &amp; CHAR(10) &amp; VLOOKUP("#FD" &amp; REPLACE(H$60, 2, 1, "") &amp; REPLACE($A74, 1, 1, ""), Undocumented!$B:$F, 4, FALSE) &amp; IF(VLOOKUP("#FD" &amp; REPLACE(H$60, 2, 1, "") &amp; REPLACE($A74, 1, 1, ""), Undocumented!$B:$F, 4, FALSE) &lt;&gt; VLOOKUP("#FD" &amp; REPLACE(H$60, 2, 1, "") &amp; REPLACE($A74, 1, 1, ""), Undocumented!$B:$F, 5, FALSE), " / " &amp; VLOOKUP("#FD" &amp; REPLACE(H$60, 2, 1, "") &amp; REPLACE($A74, 1, 1, ""), Undocumented!$B:$F, 5, FALSE), ""))</f>
        <v>LD IYL, IYL_x000D_
8</v>
      </c>
      <c r="I74" s="59" t="str">
        <f>IF(ISERROR(VLOOKUP("#FD" &amp; REPLACE(I$60, 2, 1, "") &amp; REPLACE($A74, 1, 1, ""), Undocumented!$B:$F, 2, FALSE)), VLOOKUP("#" &amp; REPLACE(I$60, 2, 1, "") &amp; REPLACE($A74, 1, 1, ""), Undocumented!$B:$F, 2, FALSE) &amp; CHAR(13) &amp; CHAR(10) &amp; VLOOKUP("#" &amp; REPLACE(I$60, 2, 1, "") &amp; REPLACE($A74, 1, 1, ""), Undocumented!$B:$F, 4, FALSE) + 4 &amp; IF(VLOOKUP("#" &amp; REPLACE(I$60, 2, 1, "") &amp; REPLACE($A74, 1, 1, ""), Undocumented!$B:$F, 4, FALSE) &lt;&gt; VLOOKUP("#" &amp; REPLACE(I$60, 2, 1, "") &amp; REPLACE($A74, 1, 1, ""), Undocumented!$B:$F, 5, FALSE), " / " &amp; VLOOKUP("#" &amp; REPLACE(I$60, 2, 1, "") &amp; REPLACE($A74, 1, 1, ""), Undocumented!$B:$F, 5, FALSE) + 4, ""), VLOOKUP("#FD" &amp; REPLACE(I$60, 2, 1, "") &amp; REPLACE($A74, 1, 1, ""), Undocumented!$B:$F, 2, FALSE) &amp; CHAR(13) &amp; CHAR(10) &amp; VLOOKUP("#FD" &amp; REPLACE(I$60, 2, 1, "") &amp; REPLACE($A74, 1, 1, ""), Undocumented!$B:$F, 4, FALSE) &amp; IF(VLOOKUP("#FD" &amp; REPLACE(I$60, 2, 1, "") &amp; REPLACE($A74, 1, 1, ""), Undocumented!$B:$F, 4, FALSE) &lt;&gt; VLOOKUP("#FD" &amp; REPLACE(I$60, 2, 1, "") &amp; REPLACE($A74, 1, 1, ""), Undocumented!$B:$F, 5, FALSE), " / " &amp; VLOOKUP("#FD" &amp; REPLACE(I$60, 2, 1, "") &amp; REPLACE($A74, 1, 1, ""), Undocumented!$B:$F, 5, FALSE), ""))</f>
        <v>LD A, IYL_x000D_
8</v>
      </c>
      <c r="J74" s="59" t="str">
        <f>IF(ISERROR(VLOOKUP("#FD" &amp; REPLACE(J$60, 2, 1, "") &amp; REPLACE($A74, 1, 1, ""), Undocumented!$B:$F, 2, FALSE)), VLOOKUP("#" &amp; REPLACE(J$60, 2, 1, "") &amp; REPLACE($A74, 1, 1, ""), Undocumented!$B:$F, 2, FALSE) &amp; CHAR(13) &amp; CHAR(10) &amp; VLOOKUP("#" &amp; REPLACE(J$60, 2, 1, "") &amp; REPLACE($A74, 1, 1, ""), Undocumented!$B:$F, 4, FALSE) + 4 &amp; IF(VLOOKUP("#" &amp; REPLACE(J$60, 2, 1, "") &amp; REPLACE($A74, 1, 1, ""), Undocumented!$B:$F, 4, FALSE) &lt;&gt; VLOOKUP("#" &amp; REPLACE(J$60, 2, 1, "") &amp; REPLACE($A74, 1, 1, ""), Undocumented!$B:$F, 5, FALSE), " / " &amp; VLOOKUP("#" &amp; REPLACE(J$60, 2, 1, "") &amp; REPLACE($A74, 1, 1, ""), Undocumented!$B:$F, 5, FALSE) + 4, ""), VLOOKUP("#FD" &amp; REPLACE(J$60, 2, 1, "") &amp; REPLACE($A74, 1, 1, ""), Undocumented!$B:$F, 2, FALSE) &amp; CHAR(13) &amp; CHAR(10) &amp; VLOOKUP("#FD" &amp; REPLACE(J$60, 2, 1, "") &amp; REPLACE($A74, 1, 1, ""), Undocumented!$B:$F, 4, FALSE) &amp; IF(VLOOKUP("#FD" &amp; REPLACE(J$60, 2, 1, "") &amp; REPLACE($A74, 1, 1, ""), Undocumented!$B:$F, 4, FALSE) &lt;&gt; VLOOKUP("#FD" &amp; REPLACE(J$60, 2, 1, "") &amp; REPLACE($A74, 1, 1, ""), Undocumented!$B:$F, 5, FALSE), " / " &amp; VLOOKUP("#FD" &amp; REPLACE(J$60, 2, 1, "") &amp; REPLACE($A74, 1, 1, ""), Undocumented!$B:$F, 5, FALSE), ""))</f>
        <v>ADC A, IYL_x000D_
8</v>
      </c>
      <c r="K74" s="59" t="str">
        <f>IF(ISERROR(VLOOKUP("#FD" &amp; REPLACE(K$60, 2, 1, "") &amp; REPLACE($A74, 1, 1, ""), Undocumented!$B:$F, 2, FALSE)), VLOOKUP("#" &amp; REPLACE(K$60, 2, 1, "") &amp; REPLACE($A74, 1, 1, ""), Undocumented!$B:$F, 2, FALSE) &amp; CHAR(13) &amp; CHAR(10) &amp; VLOOKUP("#" &amp; REPLACE(K$60, 2, 1, "") &amp; REPLACE($A74, 1, 1, ""), Undocumented!$B:$F, 4, FALSE) + 4 &amp; IF(VLOOKUP("#" &amp; REPLACE(K$60, 2, 1, "") &amp; REPLACE($A74, 1, 1, ""), Undocumented!$B:$F, 4, FALSE) &lt;&gt; VLOOKUP("#" &amp; REPLACE(K$60, 2, 1, "") &amp; REPLACE($A74, 1, 1, ""), Undocumented!$B:$F, 5, FALSE), " / " &amp; VLOOKUP("#" &amp; REPLACE(K$60, 2, 1, "") &amp; REPLACE($A74, 1, 1, ""), Undocumented!$B:$F, 5, FALSE) + 4, ""), VLOOKUP("#FD" &amp; REPLACE(K$60, 2, 1, "") &amp; REPLACE($A74, 1, 1, ""), Undocumented!$B:$F, 2, FALSE) &amp; CHAR(13) &amp; CHAR(10) &amp; VLOOKUP("#FD" &amp; REPLACE(K$60, 2, 1, "") &amp; REPLACE($A74, 1, 1, ""), Undocumented!$B:$F, 4, FALSE) &amp; IF(VLOOKUP("#FD" &amp; REPLACE(K$60, 2, 1, "") &amp; REPLACE($A74, 1, 1, ""), Undocumented!$B:$F, 4, FALSE) &lt;&gt; VLOOKUP("#FD" &amp; REPLACE(K$60, 2, 1, "") &amp; REPLACE($A74, 1, 1, ""), Undocumented!$B:$F, 5, FALSE), " / " &amp; VLOOKUP("#FD" &amp; REPLACE(K$60, 2, 1, "") &amp; REPLACE($A74, 1, 1, ""), Undocumented!$B:$F, 5, FALSE), ""))</f>
        <v>SBC A, IYL_x000D_
8</v>
      </c>
      <c r="L74" s="59" t="str">
        <f>IF(ISERROR(VLOOKUP("#FD" &amp; REPLACE(L$60, 2, 1, "") &amp; REPLACE($A74, 1, 1, ""), Undocumented!$B:$F, 2, FALSE)), VLOOKUP("#" &amp; REPLACE(L$60, 2, 1, "") &amp; REPLACE($A74, 1, 1, ""), Undocumented!$B:$F, 2, FALSE) &amp; CHAR(13) &amp; CHAR(10) &amp; VLOOKUP("#" &amp; REPLACE(L$60, 2, 1, "") &amp; REPLACE($A74, 1, 1, ""), Undocumented!$B:$F, 4, FALSE) + 4 &amp; IF(VLOOKUP("#" &amp; REPLACE(L$60, 2, 1, "") &amp; REPLACE($A74, 1, 1, ""), Undocumented!$B:$F, 4, FALSE) &lt;&gt; VLOOKUP("#" &amp; REPLACE(L$60, 2, 1, "") &amp; REPLACE($A74, 1, 1, ""), Undocumented!$B:$F, 5, FALSE), " / " &amp; VLOOKUP("#" &amp; REPLACE(L$60, 2, 1, "") &amp; REPLACE($A74, 1, 1, ""), Undocumented!$B:$F, 5, FALSE) + 4, ""), VLOOKUP("#FD" &amp; REPLACE(L$60, 2, 1, "") &amp; REPLACE($A74, 1, 1, ""), Undocumented!$B:$F, 2, FALSE) &amp; CHAR(13) &amp; CHAR(10) &amp; VLOOKUP("#FD" &amp; REPLACE(L$60, 2, 1, "") &amp; REPLACE($A74, 1, 1, ""), Undocumented!$B:$F, 4, FALSE) &amp; IF(VLOOKUP("#FD" &amp; REPLACE(L$60, 2, 1, "") &amp; REPLACE($A74, 1, 1, ""), Undocumented!$B:$F, 4, FALSE) &lt;&gt; VLOOKUP("#FD" &amp; REPLACE(L$60, 2, 1, "") &amp; REPLACE($A74, 1, 1, ""), Undocumented!$B:$F, 5, FALSE), " / " &amp; VLOOKUP("#FD" &amp; REPLACE(L$60, 2, 1, "") &amp; REPLACE($A74, 1, 1, ""), Undocumented!$B:$F, 5, FALSE), ""))</f>
        <v>XOR IYL_x000D_
8</v>
      </c>
      <c r="M74" s="59" t="str">
        <f>IF(ISERROR(VLOOKUP("#FD" &amp; REPLACE(M$60, 2, 1, "") &amp; REPLACE($A74, 1, 1, ""), Undocumented!$B:$F, 2, FALSE)), VLOOKUP("#" &amp; REPLACE(M$60, 2, 1, "") &amp; REPLACE($A74, 1, 1, ""), Undocumented!$B:$F, 2, FALSE) &amp; CHAR(13) &amp; CHAR(10) &amp; VLOOKUP("#" &amp; REPLACE(M$60, 2, 1, "") &amp; REPLACE($A74, 1, 1, ""), Undocumented!$B:$F, 4, FALSE) + 4 &amp; IF(VLOOKUP("#" &amp; REPLACE(M$60, 2, 1, "") &amp; REPLACE($A74, 1, 1, ""), Undocumented!$B:$F, 4, FALSE) &lt;&gt; VLOOKUP("#" &amp; REPLACE(M$60, 2, 1, "") &amp; REPLACE($A74, 1, 1, ""), Undocumented!$B:$F, 5, FALSE), " / " &amp; VLOOKUP("#" &amp; REPLACE(M$60, 2, 1, "") &amp; REPLACE($A74, 1, 1, ""), Undocumented!$B:$F, 5, FALSE) + 4, ""), VLOOKUP("#FD" &amp; REPLACE(M$60, 2, 1, "") &amp; REPLACE($A74, 1, 1, ""), Undocumented!$B:$F, 2, FALSE) &amp; CHAR(13) &amp; CHAR(10) &amp; VLOOKUP("#FD" &amp; REPLACE(M$60, 2, 1, "") &amp; REPLACE($A74, 1, 1, ""), Undocumented!$B:$F, 4, FALSE) &amp; IF(VLOOKUP("#FD" &amp; REPLACE(M$60, 2, 1, "") &amp; REPLACE($A74, 1, 1, ""), Undocumented!$B:$F, 4, FALSE) &lt;&gt; VLOOKUP("#FD" &amp; REPLACE(M$60, 2, 1, "") &amp; REPLACE($A74, 1, 1, ""), Undocumented!$B:$F, 5, FALSE), " / " &amp; VLOOKUP("#FD" &amp; REPLACE(M$60, 2, 1, "") &amp; REPLACE($A74, 1, 1, ""), Undocumented!$B:$F, 5, FALSE), ""))</f>
        <v>CP IYL_x000D_
8</v>
      </c>
      <c r="N74" s="49" t="str">
        <f>IF(ISERROR(VLOOKUP("#FD" &amp; REPLACE(N$60, 2, 1, "") &amp; REPLACE($A74, 1, 1, ""), Undocumented!$B:$F, 2, FALSE)), VLOOKUP("#" &amp; REPLACE(N$60, 2, 1, "") &amp; REPLACE($A74, 1, 1, ""), Undocumented!$B:$F, 2, FALSE) &amp; CHAR(13) &amp; CHAR(10) &amp; VLOOKUP("#" &amp; REPLACE(N$60, 2, 1, "") &amp; REPLACE($A74, 1, 1, ""), Undocumented!$B:$F, 4, FALSE) + 4 &amp; IF(VLOOKUP("#" &amp; REPLACE(N$60, 2, 1, "") &amp; REPLACE($A74, 1, 1, ""), Undocumented!$B:$F, 4, FALSE) &lt;&gt; VLOOKUP("#" &amp; REPLACE(N$60, 2, 1, "") &amp; REPLACE($A74, 1, 1, ""), Undocumented!$B:$F, 5, FALSE), " / " &amp; VLOOKUP("#" &amp; REPLACE(N$60, 2, 1, "") &amp; REPLACE($A74, 1, 1, ""), Undocumented!$B:$F, 5, FALSE) + 4, ""), VLOOKUP("#FD" &amp; REPLACE(N$60, 2, 1, "") &amp; REPLACE($A74, 1, 1, ""), Undocumented!$B:$F, 2, FALSE) &amp; CHAR(13) &amp; CHAR(10) &amp; VLOOKUP("#FD" &amp; REPLACE(N$60, 2, 1, "") &amp; REPLACE($A74, 1, 1, ""), Undocumented!$B:$F, 4, FALSE) &amp; IF(VLOOKUP("#FD" &amp; REPLACE(N$60, 2, 1, "") &amp; REPLACE($A74, 1, 1, ""), Undocumented!$B:$F, 4, FALSE) &lt;&gt; VLOOKUP("#FD" &amp; REPLACE(N$60, 2, 1, "") &amp; REPLACE($A74, 1, 1, ""), Undocumented!$B:$F, 5, FALSE), " / " &amp; VLOOKUP("#FD" &amp; REPLACE(N$60, 2, 1, "") &amp; REPLACE($A74, 1, 1, ""), Undocumented!$B:$F, 5, FALSE), ""))</f>
        <v>CALL nn_x000D_
21</v>
      </c>
      <c r="O74" s="49" t="str">
        <f>IF(ISERROR(VLOOKUP("#FD" &amp; REPLACE(O$60, 2, 1, "") &amp; REPLACE($A74, 1, 1, ""), Undocumented!$B:$F, 2, FALSE)), VLOOKUP("#" &amp; REPLACE(O$60, 2, 1, "") &amp; REPLACE($A74, 1, 1, ""), Undocumented!$B:$F, 2, FALSE) &amp; CHAR(13) &amp; CHAR(10) &amp; VLOOKUP("#" &amp; REPLACE(O$60, 2, 1, "") &amp; REPLACE($A74, 1, 1, ""), Undocumented!$B:$F, 4, FALSE) + 4 &amp; IF(VLOOKUP("#" &amp; REPLACE(O$60, 2, 1, "") &amp; REPLACE($A74, 1, 1, ""), Undocumented!$B:$F, 4, FALSE) &lt;&gt; VLOOKUP("#" &amp; REPLACE(O$60, 2, 1, "") &amp; REPLACE($A74, 1, 1, ""), Undocumented!$B:$F, 5, FALSE), " / " &amp; VLOOKUP("#" &amp; REPLACE(O$60, 2, 1, "") &amp; REPLACE($A74, 1, 1, ""), Undocumented!$B:$F, 5, FALSE) + 4, ""), VLOOKUP("#FD" &amp; REPLACE(O$60, 2, 1, "") &amp; REPLACE($A74, 1, 1, ""), Undocumented!$B:$F, 2, FALSE) &amp; CHAR(13) &amp; CHAR(10) &amp; VLOOKUP("#FD" &amp; REPLACE(O$60, 2, 1, "") &amp; REPLACE($A74, 1, 1, ""), Undocumented!$B:$F, 4, FALSE) &amp; IF(VLOOKUP("#FD" &amp; REPLACE(O$60, 2, 1, "") &amp; REPLACE($A74, 1, 1, ""), Undocumented!$B:$F, 4, FALSE) &lt;&gt; VLOOKUP("#FD" &amp; REPLACE(O$60, 2, 1, "") &amp; REPLACE($A74, 1, 1, ""), Undocumented!$B:$F, 5, FALSE), " / " &amp; VLOOKUP("#FD" &amp; REPLACE(O$60, 2, 1, "") &amp; REPLACE($A74, 1, 1, ""), Undocumented!$B:$F, 5, FALSE), ""))</f>
        <v>&lt;DD Prefix&gt;_x000D_
4</v>
      </c>
      <c r="P74" s="49" t="str">
        <f>IF(ISERROR(VLOOKUP("#FD" &amp; REPLACE(P$60, 2, 1, "") &amp; REPLACE($A74, 1, 1, ""), Undocumented!$B:$F, 2, FALSE)), VLOOKUP("#" &amp; REPLACE(P$60, 2, 1, "") &amp; REPLACE($A74, 1, 1, ""), Undocumented!$B:$F, 2, FALSE) &amp; CHAR(13) &amp; CHAR(10) &amp; VLOOKUP("#" &amp; REPLACE(P$60, 2, 1, "") &amp; REPLACE($A74, 1, 1, ""), Undocumented!$B:$F, 4, FALSE) + 4 &amp; IF(VLOOKUP("#" &amp; REPLACE(P$60, 2, 1, "") &amp; REPLACE($A74, 1, 1, ""), Undocumented!$B:$F, 4, FALSE) &lt;&gt; VLOOKUP("#" &amp; REPLACE(P$60, 2, 1, "") &amp; REPLACE($A74, 1, 1, ""), Undocumented!$B:$F, 5, FALSE), " / " &amp; VLOOKUP("#" &amp; REPLACE(P$60, 2, 1, "") &amp; REPLACE($A74, 1, 1, ""), Undocumented!$B:$F, 5, FALSE) + 4, ""), VLOOKUP("#FD" &amp; REPLACE(P$60, 2, 1, "") &amp; REPLACE($A74, 1, 1, ""), Undocumented!$B:$F, 2, FALSE) &amp; CHAR(13) &amp; CHAR(10) &amp; VLOOKUP("#FD" &amp; REPLACE(P$60, 2, 1, "") &amp; REPLACE($A74, 1, 1, ""), Undocumented!$B:$F, 4, FALSE) &amp; IF(VLOOKUP("#FD" &amp; REPLACE(P$60, 2, 1, "") &amp; REPLACE($A74, 1, 1, ""), Undocumented!$B:$F, 4, FALSE) &lt;&gt; VLOOKUP("#FD" &amp; REPLACE(P$60, 2, 1, "") &amp; REPLACE($A74, 1, 1, ""), Undocumented!$B:$F, 5, FALSE), " / " &amp; VLOOKUP("#FD" &amp; REPLACE(P$60, 2, 1, "") &amp; REPLACE($A74, 1, 1, ""), Undocumented!$B:$F, 5, FALSE), ""))</f>
        <v>&lt;ED Prefix&gt;_x000D_
4</v>
      </c>
      <c r="Q74" s="51" t="str">
        <f>IF(ISERROR(VLOOKUP("#FD" &amp; REPLACE(Q$60, 2, 1, "") &amp; REPLACE($A74, 1, 1, ""), Undocumented!$B:$F, 2, FALSE)), VLOOKUP("#" &amp; REPLACE(Q$60, 2, 1, "") &amp; REPLACE($A74, 1, 1, ""), Undocumented!$B:$F, 2, FALSE) &amp; CHAR(13) &amp; CHAR(10) &amp; VLOOKUP("#" &amp; REPLACE(Q$60, 2, 1, "") &amp; REPLACE($A74, 1, 1, ""), Undocumented!$B:$F, 4, FALSE) + 4 &amp; IF(VLOOKUP("#" &amp; REPLACE(Q$60, 2, 1, "") &amp; REPLACE($A74, 1, 1, ""), Undocumented!$B:$F, 4, FALSE) &lt;&gt; VLOOKUP("#" &amp; REPLACE(Q$60, 2, 1, "") &amp; REPLACE($A74, 1, 1, ""), Undocumented!$B:$F, 5, FALSE), " / " &amp; VLOOKUP("#" &amp; REPLACE(Q$60, 2, 1, "") &amp; REPLACE($A74, 1, 1, ""), Undocumented!$B:$F, 5, FALSE) + 4, ""), VLOOKUP("#FD" &amp; REPLACE(Q$60, 2, 1, "") &amp; REPLACE($A74, 1, 1, ""), Undocumented!$B:$F, 2, FALSE) &amp; CHAR(13) &amp; CHAR(10) &amp; VLOOKUP("#FD" &amp; REPLACE(Q$60, 2, 1, "") &amp; REPLACE($A74, 1, 1, ""), Undocumented!$B:$F, 4, FALSE) &amp; IF(VLOOKUP("#FD" &amp; REPLACE(Q$60, 2, 1, "") &amp; REPLACE($A74, 1, 1, ""), Undocumented!$B:$F, 4, FALSE) &lt;&gt; VLOOKUP("#FD" &amp; REPLACE(Q$60, 2, 1, "") &amp; REPLACE($A74, 1, 1, ""), Undocumented!$B:$F, 5, FALSE), " / " &amp; VLOOKUP("#FD" &amp; REPLACE(Q$60, 2, 1, "") &amp; REPLACE($A74, 1, 1, ""), Undocumented!$B:$F, 5, FALSE), ""))</f>
        <v>&lt;FD Prefix&gt;_x000D_
4</v>
      </c>
    </row>
    <row r="75" spans="1:17" ht="25.5">
      <c r="A75" s="11" t="s">
        <v>5224</v>
      </c>
      <c r="B75" s="48" t="str">
        <f>IF(ISERROR(VLOOKUP("#FD" &amp; REPLACE(B$60, 2, 1, "") &amp; REPLACE($A75, 1, 1, ""), Undocumented!$B:$F, 2, FALSE)), VLOOKUP("#" &amp; REPLACE(B$60, 2, 1, "") &amp; REPLACE($A75, 1, 1, ""), Undocumented!$B:$F, 2, FALSE) &amp; CHAR(13) &amp; CHAR(10) &amp; VLOOKUP("#" &amp; REPLACE(B$60, 2, 1, "") &amp; REPLACE($A75, 1, 1, ""), Undocumented!$B:$F, 4, FALSE) + 4 &amp; IF(VLOOKUP("#" &amp; REPLACE(B$60, 2, 1, "") &amp; REPLACE($A75, 1, 1, ""), Undocumented!$B:$F, 4, FALSE) &lt;&gt; VLOOKUP("#" &amp; REPLACE(B$60, 2, 1, "") &amp; REPLACE($A75, 1, 1, ""), Undocumented!$B:$F, 5, FALSE), " / " &amp; VLOOKUP("#" &amp; REPLACE(B$60, 2, 1, "") &amp; REPLACE($A75, 1, 1, ""), Undocumented!$B:$F, 5, FALSE) + 4, ""), VLOOKUP("#FD" &amp; REPLACE(B$60, 2, 1, "") &amp; REPLACE($A75, 1, 1, ""), Undocumented!$B:$F, 2, FALSE) &amp; CHAR(13) &amp; CHAR(10) &amp; VLOOKUP("#FD" &amp; REPLACE(B$60, 2, 1, "") &amp; REPLACE($A75, 1, 1, ""), Undocumented!$B:$F, 4, FALSE) &amp; IF(VLOOKUP("#FD" &amp; REPLACE(B$60, 2, 1, "") &amp; REPLACE($A75, 1, 1, ""), Undocumented!$B:$F, 4, FALSE) &lt;&gt; VLOOKUP("#FD" &amp; REPLACE(B$60, 2, 1, "") &amp; REPLACE($A75, 1, 1, ""), Undocumented!$B:$F, 5, FALSE), " / " &amp; VLOOKUP("#FD" &amp; REPLACE(B$60, 2, 1, "") &amp; REPLACE($A75, 1, 1, ""), Undocumented!$B:$F, 5, FALSE), ""))</f>
        <v>LD C, n_x000D_
11</v>
      </c>
      <c r="C75" s="49" t="str">
        <f>IF(ISERROR(VLOOKUP("#FD" &amp; REPLACE(C$60, 2, 1, "") &amp; REPLACE($A75, 1, 1, ""), Undocumented!$B:$F, 2, FALSE)), VLOOKUP("#" &amp; REPLACE(C$60, 2, 1, "") &amp; REPLACE($A75, 1, 1, ""), Undocumented!$B:$F, 2, FALSE) &amp; CHAR(13) &amp; CHAR(10) &amp; VLOOKUP("#" &amp; REPLACE(C$60, 2, 1, "") &amp; REPLACE($A75, 1, 1, ""), Undocumented!$B:$F, 4, FALSE) + 4 &amp; IF(VLOOKUP("#" &amp; REPLACE(C$60, 2, 1, "") &amp; REPLACE($A75, 1, 1, ""), Undocumented!$B:$F, 4, FALSE) &lt;&gt; VLOOKUP("#" &amp; REPLACE(C$60, 2, 1, "") &amp; REPLACE($A75, 1, 1, ""), Undocumented!$B:$F, 5, FALSE), " / " &amp; VLOOKUP("#" &amp; REPLACE(C$60, 2, 1, "") &amp; REPLACE($A75, 1, 1, ""), Undocumented!$B:$F, 5, FALSE) + 4, ""), VLOOKUP("#FD" &amp; REPLACE(C$60, 2, 1, "") &amp; REPLACE($A75, 1, 1, ""), Undocumented!$B:$F, 2, FALSE) &amp; CHAR(13) &amp; CHAR(10) &amp; VLOOKUP("#FD" &amp; REPLACE(C$60, 2, 1, "") &amp; REPLACE($A75, 1, 1, ""), Undocumented!$B:$F, 4, FALSE) &amp; IF(VLOOKUP("#FD" &amp; REPLACE(C$60, 2, 1, "") &amp; REPLACE($A75, 1, 1, ""), Undocumented!$B:$F, 4, FALSE) &lt;&gt; VLOOKUP("#FD" &amp; REPLACE(C$60, 2, 1, "") &amp; REPLACE($A75, 1, 1, ""), Undocumented!$B:$F, 5, FALSE), " / " &amp; VLOOKUP("#FD" &amp; REPLACE(C$60, 2, 1, "") &amp; REPLACE($A75, 1, 1, ""), Undocumented!$B:$F, 5, FALSE), ""))</f>
        <v>LD E, n_x000D_
11</v>
      </c>
      <c r="D75" s="59" t="str">
        <f>IF(ISERROR(VLOOKUP("#FD" &amp; REPLACE(D$60, 2, 1, "") &amp; REPLACE($A75, 1, 1, ""), Undocumented!$B:$F, 2, FALSE)), VLOOKUP("#" &amp; REPLACE(D$60, 2, 1, "") &amp; REPLACE($A75, 1, 1, ""), Undocumented!$B:$F, 2, FALSE) &amp; CHAR(13) &amp; CHAR(10) &amp; VLOOKUP("#" &amp; REPLACE(D$60, 2, 1, "") &amp; REPLACE($A75, 1, 1, ""), Undocumented!$B:$F, 4, FALSE) + 4 &amp; IF(VLOOKUP("#" &amp; REPLACE(D$60, 2, 1, "") &amp; REPLACE($A75, 1, 1, ""), Undocumented!$B:$F, 4, FALSE) &lt;&gt; VLOOKUP("#" &amp; REPLACE(D$60, 2, 1, "") &amp; REPLACE($A75, 1, 1, ""), Undocumented!$B:$F, 5, FALSE), " / " &amp; VLOOKUP("#" &amp; REPLACE(D$60, 2, 1, "") &amp; REPLACE($A75, 1, 1, ""), Undocumented!$B:$F, 5, FALSE) + 4, ""), VLOOKUP("#FD" &amp; REPLACE(D$60, 2, 1, "") &amp; REPLACE($A75, 1, 1, ""), Undocumented!$B:$F, 2, FALSE) &amp; CHAR(13) &amp; CHAR(10) &amp; VLOOKUP("#FD" &amp; REPLACE(D$60, 2, 1, "") &amp; REPLACE($A75, 1, 1, ""), Undocumented!$B:$F, 4, FALSE) &amp; IF(VLOOKUP("#FD" &amp; REPLACE(D$60, 2, 1, "") &amp; REPLACE($A75, 1, 1, ""), Undocumented!$B:$F, 4, FALSE) &lt;&gt; VLOOKUP("#FD" &amp; REPLACE(D$60, 2, 1, "") &amp; REPLACE($A75, 1, 1, ""), Undocumented!$B:$F, 5, FALSE), " / " &amp; VLOOKUP("#FD" &amp; REPLACE(D$60, 2, 1, "") &amp; REPLACE($A75, 1, 1, ""), Undocumented!$B:$F, 5, FALSE), ""))</f>
        <v>LD IYL, n_x000D_
11</v>
      </c>
      <c r="E75" s="49" t="str">
        <f>IF(ISERROR(VLOOKUP("#FD" &amp; REPLACE(E$60, 2, 1, "") &amp; REPLACE($A75, 1, 1, ""), Undocumented!$B:$F, 2, FALSE)), VLOOKUP("#" &amp; REPLACE(E$60, 2, 1, "") &amp; REPLACE($A75, 1, 1, ""), Undocumented!$B:$F, 2, FALSE) &amp; CHAR(13) &amp; CHAR(10) &amp; VLOOKUP("#" &amp; REPLACE(E$60, 2, 1, "") &amp; REPLACE($A75, 1, 1, ""), Undocumented!$B:$F, 4, FALSE) + 4 &amp; IF(VLOOKUP("#" &amp; REPLACE(E$60, 2, 1, "") &amp; REPLACE($A75, 1, 1, ""), Undocumented!$B:$F, 4, FALSE) &lt;&gt; VLOOKUP("#" &amp; REPLACE(E$60, 2, 1, "") &amp; REPLACE($A75, 1, 1, ""), Undocumented!$B:$F, 5, FALSE), " / " &amp; VLOOKUP("#" &amp; REPLACE(E$60, 2, 1, "") &amp; REPLACE($A75, 1, 1, ""), Undocumented!$B:$F, 5, FALSE) + 4, ""), VLOOKUP("#FD" &amp; REPLACE(E$60, 2, 1, "") &amp; REPLACE($A75, 1, 1, ""), Undocumented!$B:$F, 2, FALSE) &amp; CHAR(13) &amp; CHAR(10) &amp; VLOOKUP("#FD" &amp; REPLACE(E$60, 2, 1, "") &amp; REPLACE($A75, 1, 1, ""), Undocumented!$B:$F, 4, FALSE) &amp; IF(VLOOKUP("#FD" &amp; REPLACE(E$60, 2, 1, "") &amp; REPLACE($A75, 1, 1, ""), Undocumented!$B:$F, 4, FALSE) &lt;&gt; VLOOKUP("#FD" &amp; REPLACE(E$60, 2, 1, "") &amp; REPLACE($A75, 1, 1, ""), Undocumented!$B:$F, 5, FALSE), " / " &amp; VLOOKUP("#FD" &amp; REPLACE(E$60, 2, 1, "") &amp; REPLACE($A75, 1, 1, ""), Undocumented!$B:$F, 5, FALSE), ""))</f>
        <v>LD A, n_x000D_
11</v>
      </c>
      <c r="F75" s="59" t="str">
        <f>IF(ISERROR(VLOOKUP("#FD" &amp; REPLACE(F$60, 2, 1, "") &amp; REPLACE($A75, 1, 1, ""), Undocumented!$B:$F, 2, FALSE)), VLOOKUP("#" &amp; REPLACE(F$60, 2, 1, "") &amp; REPLACE($A75, 1, 1, ""), Undocumented!$B:$F, 2, FALSE) &amp; CHAR(13) &amp; CHAR(10) &amp; VLOOKUP("#" &amp; REPLACE(F$60, 2, 1, "") &amp; REPLACE($A75, 1, 1, ""), Undocumented!$B:$F, 4, FALSE) + 4 &amp; IF(VLOOKUP("#" &amp; REPLACE(F$60, 2, 1, "") &amp; REPLACE($A75, 1, 1, ""), Undocumented!$B:$F, 4, FALSE) &lt;&gt; VLOOKUP("#" &amp; REPLACE(F$60, 2, 1, "") &amp; REPLACE($A75, 1, 1, ""), Undocumented!$B:$F, 5, FALSE), " / " &amp; VLOOKUP("#" &amp; REPLACE(F$60, 2, 1, "") &amp; REPLACE($A75, 1, 1, ""), Undocumented!$B:$F, 5, FALSE) + 4, ""), VLOOKUP("#FD" &amp; REPLACE(F$60, 2, 1, "") &amp; REPLACE($A75, 1, 1, ""), Undocumented!$B:$F, 2, FALSE) &amp; CHAR(13) &amp; CHAR(10) &amp; VLOOKUP("#FD" &amp; REPLACE(F$60, 2, 1, "") &amp; REPLACE($A75, 1, 1, ""), Undocumented!$B:$F, 4, FALSE) &amp; IF(VLOOKUP("#FD" &amp; REPLACE(F$60, 2, 1, "") &amp; REPLACE($A75, 1, 1, ""), Undocumented!$B:$F, 4, FALSE) &lt;&gt; VLOOKUP("#FD" &amp; REPLACE(F$60, 2, 1, "") &amp; REPLACE($A75, 1, 1, ""), Undocumented!$B:$F, 5, FALSE), " / " &amp; VLOOKUP("#FD" &amp; REPLACE(F$60, 2, 1, "") &amp; REPLACE($A75, 1, 1, ""), Undocumented!$B:$F, 5, FALSE), ""))</f>
        <v>LD C, (IY + d)_x000D_
19</v>
      </c>
      <c r="G75" s="59" t="str">
        <f>IF(ISERROR(VLOOKUP("#FD" &amp; REPLACE(G$60, 2, 1, "") &amp; REPLACE($A75, 1, 1, ""), Undocumented!$B:$F, 2, FALSE)), VLOOKUP("#" &amp; REPLACE(G$60, 2, 1, "") &amp; REPLACE($A75, 1, 1, ""), Undocumented!$B:$F, 2, FALSE) &amp; CHAR(13) &amp; CHAR(10) &amp; VLOOKUP("#" &amp; REPLACE(G$60, 2, 1, "") &amp; REPLACE($A75, 1, 1, ""), Undocumented!$B:$F, 4, FALSE) + 4 &amp; IF(VLOOKUP("#" &amp; REPLACE(G$60, 2, 1, "") &amp; REPLACE($A75, 1, 1, ""), Undocumented!$B:$F, 4, FALSE) &lt;&gt; VLOOKUP("#" &amp; REPLACE(G$60, 2, 1, "") &amp; REPLACE($A75, 1, 1, ""), Undocumented!$B:$F, 5, FALSE), " / " &amp; VLOOKUP("#" &amp; REPLACE(G$60, 2, 1, "") &amp; REPLACE($A75, 1, 1, ""), Undocumented!$B:$F, 5, FALSE) + 4, ""), VLOOKUP("#FD" &amp; REPLACE(G$60, 2, 1, "") &amp; REPLACE($A75, 1, 1, ""), Undocumented!$B:$F, 2, FALSE) &amp; CHAR(13) &amp; CHAR(10) &amp; VLOOKUP("#FD" &amp; REPLACE(G$60, 2, 1, "") &amp; REPLACE($A75, 1, 1, ""), Undocumented!$B:$F, 4, FALSE) &amp; IF(VLOOKUP("#FD" &amp; REPLACE(G$60, 2, 1, "") &amp; REPLACE($A75, 1, 1, ""), Undocumented!$B:$F, 4, FALSE) &lt;&gt; VLOOKUP("#FD" &amp; REPLACE(G$60, 2, 1, "") &amp; REPLACE($A75, 1, 1, ""), Undocumented!$B:$F, 5, FALSE), " / " &amp; VLOOKUP("#FD" &amp; REPLACE(G$60, 2, 1, "") &amp; REPLACE($A75, 1, 1, ""), Undocumented!$B:$F, 5, FALSE), ""))</f>
        <v>LD E, (IY + d)_x000D_
19</v>
      </c>
      <c r="H75" s="59" t="str">
        <f>IF(ISERROR(VLOOKUP("#FD" &amp; REPLACE(H$60, 2, 1, "") &amp; REPLACE($A75, 1, 1, ""), Undocumented!$B:$F, 2, FALSE)), VLOOKUP("#" &amp; REPLACE(H$60, 2, 1, "") &amp; REPLACE($A75, 1, 1, ""), Undocumented!$B:$F, 2, FALSE) &amp; CHAR(13) &amp; CHAR(10) &amp; VLOOKUP("#" &amp; REPLACE(H$60, 2, 1, "") &amp; REPLACE($A75, 1, 1, ""), Undocumented!$B:$F, 4, FALSE) + 4 &amp; IF(VLOOKUP("#" &amp; REPLACE(H$60, 2, 1, "") &amp; REPLACE($A75, 1, 1, ""), Undocumented!$B:$F, 4, FALSE) &lt;&gt; VLOOKUP("#" &amp; REPLACE(H$60, 2, 1, "") &amp; REPLACE($A75, 1, 1, ""), Undocumented!$B:$F, 5, FALSE), " / " &amp; VLOOKUP("#" &amp; REPLACE(H$60, 2, 1, "") &amp; REPLACE($A75, 1, 1, ""), Undocumented!$B:$F, 5, FALSE) + 4, ""), VLOOKUP("#FD" &amp; REPLACE(H$60, 2, 1, "") &amp; REPLACE($A75, 1, 1, ""), Undocumented!$B:$F, 2, FALSE) &amp; CHAR(13) &amp; CHAR(10) &amp; VLOOKUP("#FD" &amp; REPLACE(H$60, 2, 1, "") &amp; REPLACE($A75, 1, 1, ""), Undocumented!$B:$F, 4, FALSE) &amp; IF(VLOOKUP("#FD" &amp; REPLACE(H$60, 2, 1, "") &amp; REPLACE($A75, 1, 1, ""), Undocumented!$B:$F, 4, FALSE) &lt;&gt; VLOOKUP("#FD" &amp; REPLACE(H$60, 2, 1, "") &amp; REPLACE($A75, 1, 1, ""), Undocumented!$B:$F, 5, FALSE), " / " &amp; VLOOKUP("#FD" &amp; REPLACE(H$60, 2, 1, "") &amp; REPLACE($A75, 1, 1, ""), Undocumented!$B:$F, 5, FALSE), ""))</f>
        <v>LD L, (IY + d)_x000D_
19</v>
      </c>
      <c r="I75" s="59" t="str">
        <f>IF(ISERROR(VLOOKUP("#FD" &amp; REPLACE(I$60, 2, 1, "") &amp; REPLACE($A75, 1, 1, ""), Undocumented!$B:$F, 2, FALSE)), VLOOKUP("#" &amp; REPLACE(I$60, 2, 1, "") &amp; REPLACE($A75, 1, 1, ""), Undocumented!$B:$F, 2, FALSE) &amp; CHAR(13) &amp; CHAR(10) &amp; VLOOKUP("#" &amp; REPLACE(I$60, 2, 1, "") &amp; REPLACE($A75, 1, 1, ""), Undocumented!$B:$F, 4, FALSE) + 4 &amp; IF(VLOOKUP("#" &amp; REPLACE(I$60, 2, 1, "") &amp; REPLACE($A75, 1, 1, ""), Undocumented!$B:$F, 4, FALSE) &lt;&gt; VLOOKUP("#" &amp; REPLACE(I$60, 2, 1, "") &amp; REPLACE($A75, 1, 1, ""), Undocumented!$B:$F, 5, FALSE), " / " &amp; VLOOKUP("#" &amp; REPLACE(I$60, 2, 1, "") &amp; REPLACE($A75, 1, 1, ""), Undocumented!$B:$F, 5, FALSE) + 4, ""), VLOOKUP("#FD" &amp; REPLACE(I$60, 2, 1, "") &amp; REPLACE($A75, 1, 1, ""), Undocumented!$B:$F, 2, FALSE) &amp; CHAR(13) &amp; CHAR(10) &amp; VLOOKUP("#FD" &amp; REPLACE(I$60, 2, 1, "") &amp; REPLACE($A75, 1, 1, ""), Undocumented!$B:$F, 4, FALSE) &amp; IF(VLOOKUP("#FD" &amp; REPLACE(I$60, 2, 1, "") &amp; REPLACE($A75, 1, 1, ""), Undocumented!$B:$F, 4, FALSE) &lt;&gt; VLOOKUP("#FD" &amp; REPLACE(I$60, 2, 1, "") &amp; REPLACE($A75, 1, 1, ""), Undocumented!$B:$F, 5, FALSE), " / " &amp; VLOOKUP("#FD" &amp; REPLACE(I$60, 2, 1, "") &amp; REPLACE($A75, 1, 1, ""), Undocumented!$B:$F, 5, FALSE), ""))</f>
        <v>LD A, (IY + d)_x000D_
19</v>
      </c>
      <c r="J75" s="59" t="str">
        <f>IF(ISERROR(VLOOKUP("#FD" &amp; REPLACE(J$60, 2, 1, "") &amp; REPLACE($A75, 1, 1, ""), Undocumented!$B:$F, 2, FALSE)), VLOOKUP("#" &amp; REPLACE(J$60, 2, 1, "") &amp; REPLACE($A75, 1, 1, ""), Undocumented!$B:$F, 2, FALSE) &amp; CHAR(13) &amp; CHAR(10) &amp; VLOOKUP("#" &amp; REPLACE(J$60, 2, 1, "") &amp; REPLACE($A75, 1, 1, ""), Undocumented!$B:$F, 4, FALSE) + 4 &amp; IF(VLOOKUP("#" &amp; REPLACE(J$60, 2, 1, "") &amp; REPLACE($A75, 1, 1, ""), Undocumented!$B:$F, 4, FALSE) &lt;&gt; VLOOKUP("#" &amp; REPLACE(J$60, 2, 1, "") &amp; REPLACE($A75, 1, 1, ""), Undocumented!$B:$F, 5, FALSE), " / " &amp; VLOOKUP("#" &amp; REPLACE(J$60, 2, 1, "") &amp; REPLACE($A75, 1, 1, ""), Undocumented!$B:$F, 5, FALSE) + 4, ""), VLOOKUP("#FD" &amp; REPLACE(J$60, 2, 1, "") &amp; REPLACE($A75, 1, 1, ""), Undocumented!$B:$F, 2, FALSE) &amp; CHAR(13) &amp; CHAR(10) &amp; VLOOKUP("#FD" &amp; REPLACE(J$60, 2, 1, "") &amp; REPLACE($A75, 1, 1, ""), Undocumented!$B:$F, 4, FALSE) &amp; IF(VLOOKUP("#FD" &amp; REPLACE(J$60, 2, 1, "") &amp; REPLACE($A75, 1, 1, ""), Undocumented!$B:$F, 4, FALSE) &lt;&gt; VLOOKUP("#FD" &amp; REPLACE(J$60, 2, 1, "") &amp; REPLACE($A75, 1, 1, ""), Undocumented!$B:$F, 5, FALSE), " / " &amp; VLOOKUP("#FD" &amp; REPLACE(J$60, 2, 1, "") &amp; REPLACE($A75, 1, 1, ""), Undocumented!$B:$F, 5, FALSE), ""))</f>
        <v>ADC A, (IY + d)_x000D_
19</v>
      </c>
      <c r="K75" s="59" t="str">
        <f>IF(ISERROR(VLOOKUP("#FD" &amp; REPLACE(K$60, 2, 1, "") &amp; REPLACE($A75, 1, 1, ""), Undocumented!$B:$F, 2, FALSE)), VLOOKUP("#" &amp; REPLACE(K$60, 2, 1, "") &amp; REPLACE($A75, 1, 1, ""), Undocumented!$B:$F, 2, FALSE) &amp; CHAR(13) &amp; CHAR(10) &amp; VLOOKUP("#" &amp; REPLACE(K$60, 2, 1, "") &amp; REPLACE($A75, 1, 1, ""), Undocumented!$B:$F, 4, FALSE) + 4 &amp; IF(VLOOKUP("#" &amp; REPLACE(K$60, 2, 1, "") &amp; REPLACE($A75, 1, 1, ""), Undocumented!$B:$F, 4, FALSE) &lt;&gt; VLOOKUP("#" &amp; REPLACE(K$60, 2, 1, "") &amp; REPLACE($A75, 1, 1, ""), Undocumented!$B:$F, 5, FALSE), " / " &amp; VLOOKUP("#" &amp; REPLACE(K$60, 2, 1, "") &amp; REPLACE($A75, 1, 1, ""), Undocumented!$B:$F, 5, FALSE) + 4, ""), VLOOKUP("#FD" &amp; REPLACE(K$60, 2, 1, "") &amp; REPLACE($A75, 1, 1, ""), Undocumented!$B:$F, 2, FALSE) &amp; CHAR(13) &amp; CHAR(10) &amp; VLOOKUP("#FD" &amp; REPLACE(K$60, 2, 1, "") &amp; REPLACE($A75, 1, 1, ""), Undocumented!$B:$F, 4, FALSE) &amp; IF(VLOOKUP("#FD" &amp; REPLACE(K$60, 2, 1, "") &amp; REPLACE($A75, 1, 1, ""), Undocumented!$B:$F, 4, FALSE) &lt;&gt; VLOOKUP("#FD" &amp; REPLACE(K$60, 2, 1, "") &amp; REPLACE($A75, 1, 1, ""), Undocumented!$B:$F, 5, FALSE), " / " &amp; VLOOKUP("#FD" &amp; REPLACE(K$60, 2, 1, "") &amp; REPLACE($A75, 1, 1, ""), Undocumented!$B:$F, 5, FALSE), ""))</f>
        <v>SBC A, (IY + d)_x000D_
19</v>
      </c>
      <c r="L75" s="59" t="str">
        <f>IF(ISERROR(VLOOKUP("#FD" &amp; REPLACE(L$60, 2, 1, "") &amp; REPLACE($A75, 1, 1, ""), Undocumented!$B:$F, 2, FALSE)), VLOOKUP("#" &amp; REPLACE(L$60, 2, 1, "") &amp; REPLACE($A75, 1, 1, ""), Undocumented!$B:$F, 2, FALSE) &amp; CHAR(13) &amp; CHAR(10) &amp; VLOOKUP("#" &amp; REPLACE(L$60, 2, 1, "") &amp; REPLACE($A75, 1, 1, ""), Undocumented!$B:$F, 4, FALSE) + 4 &amp; IF(VLOOKUP("#" &amp; REPLACE(L$60, 2, 1, "") &amp; REPLACE($A75, 1, 1, ""), Undocumented!$B:$F, 4, FALSE) &lt;&gt; VLOOKUP("#" &amp; REPLACE(L$60, 2, 1, "") &amp; REPLACE($A75, 1, 1, ""), Undocumented!$B:$F, 5, FALSE), " / " &amp; VLOOKUP("#" &amp; REPLACE(L$60, 2, 1, "") &amp; REPLACE($A75, 1, 1, ""), Undocumented!$B:$F, 5, FALSE) + 4, ""), VLOOKUP("#FD" &amp; REPLACE(L$60, 2, 1, "") &amp; REPLACE($A75, 1, 1, ""), Undocumented!$B:$F, 2, FALSE) &amp; CHAR(13) &amp; CHAR(10) &amp; VLOOKUP("#FD" &amp; REPLACE(L$60, 2, 1, "") &amp; REPLACE($A75, 1, 1, ""), Undocumented!$B:$F, 4, FALSE) &amp; IF(VLOOKUP("#FD" &amp; REPLACE(L$60, 2, 1, "") &amp; REPLACE($A75, 1, 1, ""), Undocumented!$B:$F, 4, FALSE) &lt;&gt; VLOOKUP("#FD" &amp; REPLACE(L$60, 2, 1, "") &amp; REPLACE($A75, 1, 1, ""), Undocumented!$B:$F, 5, FALSE), " / " &amp; VLOOKUP("#FD" &amp; REPLACE(L$60, 2, 1, "") &amp; REPLACE($A75, 1, 1, ""), Undocumented!$B:$F, 5, FALSE), ""))</f>
        <v>XOR (IY + d)_x000D_
19</v>
      </c>
      <c r="M75" s="59" t="str">
        <f>IF(ISERROR(VLOOKUP("#FD" &amp; REPLACE(M$60, 2, 1, "") &amp; REPLACE($A75, 1, 1, ""), Undocumented!$B:$F, 2, FALSE)), VLOOKUP("#" &amp; REPLACE(M$60, 2, 1, "") &amp; REPLACE($A75, 1, 1, ""), Undocumented!$B:$F, 2, FALSE) &amp; CHAR(13) &amp; CHAR(10) &amp; VLOOKUP("#" &amp; REPLACE(M$60, 2, 1, "") &amp; REPLACE($A75, 1, 1, ""), Undocumented!$B:$F, 4, FALSE) + 4 &amp; IF(VLOOKUP("#" &amp; REPLACE(M$60, 2, 1, "") &amp; REPLACE($A75, 1, 1, ""), Undocumented!$B:$F, 4, FALSE) &lt;&gt; VLOOKUP("#" &amp; REPLACE(M$60, 2, 1, "") &amp; REPLACE($A75, 1, 1, ""), Undocumented!$B:$F, 5, FALSE), " / " &amp; VLOOKUP("#" &amp; REPLACE(M$60, 2, 1, "") &amp; REPLACE($A75, 1, 1, ""), Undocumented!$B:$F, 5, FALSE) + 4, ""), VLOOKUP("#FD" &amp; REPLACE(M$60, 2, 1, "") &amp; REPLACE($A75, 1, 1, ""), Undocumented!$B:$F, 2, FALSE) &amp; CHAR(13) &amp; CHAR(10) &amp; VLOOKUP("#FD" &amp; REPLACE(M$60, 2, 1, "") &amp; REPLACE($A75, 1, 1, ""), Undocumented!$B:$F, 4, FALSE) &amp; IF(VLOOKUP("#FD" &amp; REPLACE(M$60, 2, 1, "") &amp; REPLACE($A75, 1, 1, ""), Undocumented!$B:$F, 4, FALSE) &lt;&gt; VLOOKUP("#FD" &amp; REPLACE(M$60, 2, 1, "") &amp; REPLACE($A75, 1, 1, ""), Undocumented!$B:$F, 5, FALSE), " / " &amp; VLOOKUP("#FD" &amp; REPLACE(M$60, 2, 1, "") &amp; REPLACE($A75, 1, 1, ""), Undocumented!$B:$F, 5, FALSE), ""))</f>
        <v>CP (IY + d)_x000D_
19</v>
      </c>
      <c r="N75" s="49" t="str">
        <f>IF(ISERROR(VLOOKUP("#FD" &amp; REPLACE(N$60, 2, 1, "") &amp; REPLACE($A75, 1, 1, ""), Undocumented!$B:$F, 2, FALSE)), VLOOKUP("#" &amp; REPLACE(N$60, 2, 1, "") &amp; REPLACE($A75, 1, 1, ""), Undocumented!$B:$F, 2, FALSE) &amp; CHAR(13) &amp; CHAR(10) &amp; VLOOKUP("#" &amp; REPLACE(N$60, 2, 1, "") &amp; REPLACE($A75, 1, 1, ""), Undocumented!$B:$F, 4, FALSE) + 4 &amp; IF(VLOOKUP("#" &amp; REPLACE(N$60, 2, 1, "") &amp; REPLACE($A75, 1, 1, ""), Undocumented!$B:$F, 4, FALSE) &lt;&gt; VLOOKUP("#" &amp; REPLACE(N$60, 2, 1, "") &amp; REPLACE($A75, 1, 1, ""), Undocumented!$B:$F, 5, FALSE), " / " &amp; VLOOKUP("#" &amp; REPLACE(N$60, 2, 1, "") &amp; REPLACE($A75, 1, 1, ""), Undocumented!$B:$F, 5, FALSE) + 4, ""), VLOOKUP("#FD" &amp; REPLACE(N$60, 2, 1, "") &amp; REPLACE($A75, 1, 1, ""), Undocumented!$B:$F, 2, FALSE) &amp; CHAR(13) &amp; CHAR(10) &amp; VLOOKUP("#FD" &amp; REPLACE(N$60, 2, 1, "") &amp; REPLACE($A75, 1, 1, ""), Undocumented!$B:$F, 4, FALSE) &amp; IF(VLOOKUP("#FD" &amp; REPLACE(N$60, 2, 1, "") &amp; REPLACE($A75, 1, 1, ""), Undocumented!$B:$F, 4, FALSE) &lt;&gt; VLOOKUP("#FD" &amp; REPLACE(N$60, 2, 1, "") &amp; REPLACE($A75, 1, 1, ""), Undocumented!$B:$F, 5, FALSE), " / " &amp; VLOOKUP("#FD" &amp; REPLACE(N$60, 2, 1, "") &amp; REPLACE($A75, 1, 1, ""), Undocumented!$B:$F, 5, FALSE), ""))</f>
        <v>ADC A, n_x000D_
11</v>
      </c>
      <c r="O75" s="49" t="str">
        <f>IF(ISERROR(VLOOKUP("#FD" &amp; REPLACE(O$60, 2, 1, "") &amp; REPLACE($A75, 1, 1, ""), Undocumented!$B:$F, 2, FALSE)), VLOOKUP("#" &amp; REPLACE(O$60, 2, 1, "") &amp; REPLACE($A75, 1, 1, ""), Undocumented!$B:$F, 2, FALSE) &amp; CHAR(13) &amp; CHAR(10) &amp; VLOOKUP("#" &amp; REPLACE(O$60, 2, 1, "") &amp; REPLACE($A75, 1, 1, ""), Undocumented!$B:$F, 4, FALSE) + 4 &amp; IF(VLOOKUP("#" &amp; REPLACE(O$60, 2, 1, "") &amp; REPLACE($A75, 1, 1, ""), Undocumented!$B:$F, 4, FALSE) &lt;&gt; VLOOKUP("#" &amp; REPLACE(O$60, 2, 1, "") &amp; REPLACE($A75, 1, 1, ""), Undocumented!$B:$F, 5, FALSE), " / " &amp; VLOOKUP("#" &amp; REPLACE(O$60, 2, 1, "") &amp; REPLACE($A75, 1, 1, ""), Undocumented!$B:$F, 5, FALSE) + 4, ""), VLOOKUP("#FD" &amp; REPLACE(O$60, 2, 1, "") &amp; REPLACE($A75, 1, 1, ""), Undocumented!$B:$F, 2, FALSE) &amp; CHAR(13) &amp; CHAR(10) &amp; VLOOKUP("#FD" &amp; REPLACE(O$60, 2, 1, "") &amp; REPLACE($A75, 1, 1, ""), Undocumented!$B:$F, 4, FALSE) &amp; IF(VLOOKUP("#FD" &amp; REPLACE(O$60, 2, 1, "") &amp; REPLACE($A75, 1, 1, ""), Undocumented!$B:$F, 4, FALSE) &lt;&gt; VLOOKUP("#FD" &amp; REPLACE(O$60, 2, 1, "") &amp; REPLACE($A75, 1, 1, ""), Undocumented!$B:$F, 5, FALSE), " / " &amp; VLOOKUP("#FD" &amp; REPLACE(O$60, 2, 1, "") &amp; REPLACE($A75, 1, 1, ""), Undocumented!$B:$F, 5, FALSE), ""))</f>
        <v>SBC A, n_x000D_
11</v>
      </c>
      <c r="P75" s="49" t="str">
        <f>IF(ISERROR(VLOOKUP("#FD" &amp; REPLACE(P$60, 2, 1, "") &amp; REPLACE($A75, 1, 1, ""), Undocumented!$B:$F, 2, FALSE)), VLOOKUP("#" &amp; REPLACE(P$60, 2, 1, "") &amp; REPLACE($A75, 1, 1, ""), Undocumented!$B:$F, 2, FALSE) &amp; CHAR(13) &amp; CHAR(10) &amp; VLOOKUP("#" &amp; REPLACE(P$60, 2, 1, "") &amp; REPLACE($A75, 1, 1, ""), Undocumented!$B:$F, 4, FALSE) + 4 &amp; IF(VLOOKUP("#" &amp; REPLACE(P$60, 2, 1, "") &amp; REPLACE($A75, 1, 1, ""), Undocumented!$B:$F, 4, FALSE) &lt;&gt; VLOOKUP("#" &amp; REPLACE(P$60, 2, 1, "") &amp; REPLACE($A75, 1, 1, ""), Undocumented!$B:$F, 5, FALSE), " / " &amp; VLOOKUP("#" &amp; REPLACE(P$60, 2, 1, "") &amp; REPLACE($A75, 1, 1, ""), Undocumented!$B:$F, 5, FALSE) + 4, ""), VLOOKUP("#FD" &amp; REPLACE(P$60, 2, 1, "") &amp; REPLACE($A75, 1, 1, ""), Undocumented!$B:$F, 2, FALSE) &amp; CHAR(13) &amp; CHAR(10) &amp; VLOOKUP("#FD" &amp; REPLACE(P$60, 2, 1, "") &amp; REPLACE($A75, 1, 1, ""), Undocumented!$B:$F, 4, FALSE) &amp; IF(VLOOKUP("#FD" &amp; REPLACE(P$60, 2, 1, "") &amp; REPLACE($A75, 1, 1, ""), Undocumented!$B:$F, 4, FALSE) &lt;&gt; VLOOKUP("#FD" &amp; REPLACE(P$60, 2, 1, "") &amp; REPLACE($A75, 1, 1, ""), Undocumented!$B:$F, 5, FALSE), " / " &amp; VLOOKUP("#FD" &amp; REPLACE(P$60, 2, 1, "") &amp; REPLACE($A75, 1, 1, ""), Undocumented!$B:$F, 5, FALSE), ""))</f>
        <v>XOR n_x000D_
11</v>
      </c>
      <c r="Q75" s="51" t="str">
        <f>IF(ISERROR(VLOOKUP("#FD" &amp; REPLACE(Q$60, 2, 1, "") &amp; REPLACE($A75, 1, 1, ""), Undocumented!$B:$F, 2, FALSE)), VLOOKUP("#" &amp; REPLACE(Q$60, 2, 1, "") &amp; REPLACE($A75, 1, 1, ""), Undocumented!$B:$F, 2, FALSE) &amp; CHAR(13) &amp; CHAR(10) &amp; VLOOKUP("#" &amp; REPLACE(Q$60, 2, 1, "") &amp; REPLACE($A75, 1, 1, ""), Undocumented!$B:$F, 4, FALSE) + 4 &amp; IF(VLOOKUP("#" &amp; REPLACE(Q$60, 2, 1, "") &amp; REPLACE($A75, 1, 1, ""), Undocumented!$B:$F, 4, FALSE) &lt;&gt; VLOOKUP("#" &amp; REPLACE(Q$60, 2, 1, "") &amp; REPLACE($A75, 1, 1, ""), Undocumented!$B:$F, 5, FALSE), " / " &amp; VLOOKUP("#" &amp; REPLACE(Q$60, 2, 1, "") &amp; REPLACE($A75, 1, 1, ""), Undocumented!$B:$F, 5, FALSE) + 4, ""), VLOOKUP("#FD" &amp; REPLACE(Q$60, 2, 1, "") &amp; REPLACE($A75, 1, 1, ""), Undocumented!$B:$F, 2, FALSE) &amp; CHAR(13) &amp; CHAR(10) &amp; VLOOKUP("#FD" &amp; REPLACE(Q$60, 2, 1, "") &amp; REPLACE($A75, 1, 1, ""), Undocumented!$B:$F, 4, FALSE) &amp; IF(VLOOKUP("#FD" &amp; REPLACE(Q$60, 2, 1, "") &amp; REPLACE($A75, 1, 1, ""), Undocumented!$B:$F, 4, FALSE) &lt;&gt; VLOOKUP("#FD" &amp; REPLACE(Q$60, 2, 1, "") &amp; REPLACE($A75, 1, 1, ""), Undocumented!$B:$F, 5, FALSE), " / " &amp; VLOOKUP("#FD" &amp; REPLACE(Q$60, 2, 1, "") &amp; REPLACE($A75, 1, 1, ""), Undocumented!$B:$F, 5, FALSE), ""))</f>
        <v>CP n_x000D_
11</v>
      </c>
    </row>
    <row r="76" spans="1:17" ht="26.25" thickBot="1">
      <c r="A76" s="10" t="s">
        <v>5223</v>
      </c>
      <c r="B76" s="52" t="str">
        <f>IF(ISERROR(VLOOKUP("#FD" &amp; REPLACE(B$60, 2, 1, "") &amp; REPLACE($A76, 1, 1, ""), Undocumented!$B:$F, 2, FALSE)), VLOOKUP("#" &amp; REPLACE(B$60, 2, 1, "") &amp; REPLACE($A76, 1, 1, ""), Undocumented!$B:$F, 2, FALSE) &amp; CHAR(13) &amp; CHAR(10) &amp; VLOOKUP("#" &amp; REPLACE(B$60, 2, 1, "") &amp; REPLACE($A76, 1, 1, ""), Undocumented!$B:$F, 4, FALSE) + 4 &amp; IF(VLOOKUP("#" &amp; REPLACE(B$60, 2, 1, "") &amp; REPLACE($A76, 1, 1, ""), Undocumented!$B:$F, 4, FALSE) &lt;&gt; VLOOKUP("#" &amp; REPLACE(B$60, 2, 1, "") &amp; REPLACE($A76, 1, 1, ""), Undocumented!$B:$F, 5, FALSE), " / " &amp; VLOOKUP("#" &amp; REPLACE(B$60, 2, 1, "") &amp; REPLACE($A76, 1, 1, ""), Undocumented!$B:$F, 5, FALSE) + 4, ""), VLOOKUP("#FD" &amp; REPLACE(B$60, 2, 1, "") &amp; REPLACE($A76, 1, 1, ""), Undocumented!$B:$F, 2, FALSE) &amp; CHAR(13) &amp; CHAR(10) &amp; VLOOKUP("#FD" &amp; REPLACE(B$60, 2, 1, "") &amp; REPLACE($A76, 1, 1, ""), Undocumented!$B:$F, 4, FALSE) &amp; IF(VLOOKUP("#FD" &amp; REPLACE(B$60, 2, 1, "") &amp; REPLACE($A76, 1, 1, ""), Undocumented!$B:$F, 4, FALSE) &lt;&gt; VLOOKUP("#FD" &amp; REPLACE(B$60, 2, 1, "") &amp; REPLACE($A76, 1, 1, ""), Undocumented!$B:$F, 5, FALSE), " / " &amp; VLOOKUP("#FD" &amp; REPLACE(B$60, 2, 1, "") &amp; REPLACE($A76, 1, 1, ""), Undocumented!$B:$F, 5, FALSE), ""))</f>
        <v>RRCA_x000D_
8</v>
      </c>
      <c r="C76" s="53" t="str">
        <f>IF(ISERROR(VLOOKUP("#FD" &amp; REPLACE(C$60, 2, 1, "") &amp; REPLACE($A76, 1, 1, ""), Undocumented!$B:$F, 2, FALSE)), VLOOKUP("#" &amp; REPLACE(C$60, 2, 1, "") &amp; REPLACE($A76, 1, 1, ""), Undocumented!$B:$F, 2, FALSE) &amp; CHAR(13) &amp; CHAR(10) &amp; VLOOKUP("#" &amp; REPLACE(C$60, 2, 1, "") &amp; REPLACE($A76, 1, 1, ""), Undocumented!$B:$F, 4, FALSE) + 4 &amp; IF(VLOOKUP("#" &amp; REPLACE(C$60, 2, 1, "") &amp; REPLACE($A76, 1, 1, ""), Undocumented!$B:$F, 4, FALSE) &lt;&gt; VLOOKUP("#" &amp; REPLACE(C$60, 2, 1, "") &amp; REPLACE($A76, 1, 1, ""), Undocumented!$B:$F, 5, FALSE), " / " &amp; VLOOKUP("#" &amp; REPLACE(C$60, 2, 1, "") &amp; REPLACE($A76, 1, 1, ""), Undocumented!$B:$F, 5, FALSE) + 4, ""), VLOOKUP("#FD" &amp; REPLACE(C$60, 2, 1, "") &amp; REPLACE($A76, 1, 1, ""), Undocumented!$B:$F, 2, FALSE) &amp; CHAR(13) &amp; CHAR(10) &amp; VLOOKUP("#FD" &amp; REPLACE(C$60, 2, 1, "") &amp; REPLACE($A76, 1, 1, ""), Undocumented!$B:$F, 4, FALSE) &amp; IF(VLOOKUP("#FD" &amp; REPLACE(C$60, 2, 1, "") &amp; REPLACE($A76, 1, 1, ""), Undocumented!$B:$F, 4, FALSE) &lt;&gt; VLOOKUP("#FD" &amp; REPLACE(C$60, 2, 1, "") &amp; REPLACE($A76, 1, 1, ""), Undocumented!$B:$F, 5, FALSE), " / " &amp; VLOOKUP("#FD" &amp; REPLACE(C$60, 2, 1, "") &amp; REPLACE($A76, 1, 1, ""), Undocumented!$B:$F, 5, FALSE), ""))</f>
        <v>RRA_x000D_
8</v>
      </c>
      <c r="D76" s="53" t="str">
        <f>IF(ISERROR(VLOOKUP("#FD" &amp; REPLACE(D$60, 2, 1, "") &amp; REPLACE($A76, 1, 1, ""), Undocumented!$B:$F, 2, FALSE)), VLOOKUP("#" &amp; REPLACE(D$60, 2, 1, "") &amp; REPLACE($A76, 1, 1, ""), Undocumented!$B:$F, 2, FALSE) &amp; CHAR(13) &amp; CHAR(10) &amp; VLOOKUP("#" &amp; REPLACE(D$60, 2, 1, "") &amp; REPLACE($A76, 1, 1, ""), Undocumented!$B:$F, 4, FALSE) + 4 &amp; IF(VLOOKUP("#" &amp; REPLACE(D$60, 2, 1, "") &amp; REPLACE($A76, 1, 1, ""), Undocumented!$B:$F, 4, FALSE) &lt;&gt; VLOOKUP("#" &amp; REPLACE(D$60, 2, 1, "") &amp; REPLACE($A76, 1, 1, ""), Undocumented!$B:$F, 5, FALSE), " / " &amp; VLOOKUP("#" &amp; REPLACE(D$60, 2, 1, "") &amp; REPLACE($A76, 1, 1, ""), Undocumented!$B:$F, 5, FALSE) + 4, ""), VLOOKUP("#FD" &amp; REPLACE(D$60, 2, 1, "") &amp; REPLACE($A76, 1, 1, ""), Undocumented!$B:$F, 2, FALSE) &amp; CHAR(13) &amp; CHAR(10) &amp; VLOOKUP("#FD" &amp; REPLACE(D$60, 2, 1, "") &amp; REPLACE($A76, 1, 1, ""), Undocumented!$B:$F, 4, FALSE) &amp; IF(VLOOKUP("#FD" &amp; REPLACE(D$60, 2, 1, "") &amp; REPLACE($A76, 1, 1, ""), Undocumented!$B:$F, 4, FALSE) &lt;&gt; VLOOKUP("#FD" &amp; REPLACE(D$60, 2, 1, "") &amp; REPLACE($A76, 1, 1, ""), Undocumented!$B:$F, 5, FALSE), " / " &amp; VLOOKUP("#FD" &amp; REPLACE(D$60, 2, 1, "") &amp; REPLACE($A76, 1, 1, ""), Undocumented!$B:$F, 5, FALSE), ""))</f>
        <v>CPL_x000D_
8</v>
      </c>
      <c r="E76" s="53" t="str">
        <f>IF(ISERROR(VLOOKUP("#FD" &amp; REPLACE(E$60, 2, 1, "") &amp; REPLACE($A76, 1, 1, ""), Undocumented!$B:$F, 2, FALSE)), VLOOKUP("#" &amp; REPLACE(E$60, 2, 1, "") &amp; REPLACE($A76, 1, 1, ""), Undocumented!$B:$F, 2, FALSE) &amp; CHAR(13) &amp; CHAR(10) &amp; VLOOKUP("#" &amp; REPLACE(E$60, 2, 1, "") &amp; REPLACE($A76, 1, 1, ""), Undocumented!$B:$F, 4, FALSE) + 4 &amp; IF(VLOOKUP("#" &amp; REPLACE(E$60, 2, 1, "") &amp; REPLACE($A76, 1, 1, ""), Undocumented!$B:$F, 4, FALSE) &lt;&gt; VLOOKUP("#" &amp; REPLACE(E$60, 2, 1, "") &amp; REPLACE($A76, 1, 1, ""), Undocumented!$B:$F, 5, FALSE), " / " &amp; VLOOKUP("#" &amp; REPLACE(E$60, 2, 1, "") &amp; REPLACE($A76, 1, 1, ""), Undocumented!$B:$F, 5, FALSE) + 4, ""), VLOOKUP("#FD" &amp; REPLACE(E$60, 2, 1, "") &amp; REPLACE($A76, 1, 1, ""), Undocumented!$B:$F, 2, FALSE) &amp; CHAR(13) &amp; CHAR(10) &amp; VLOOKUP("#FD" &amp; REPLACE(E$60, 2, 1, "") &amp; REPLACE($A76, 1, 1, ""), Undocumented!$B:$F, 4, FALSE) &amp; IF(VLOOKUP("#FD" &amp; REPLACE(E$60, 2, 1, "") &amp; REPLACE($A76, 1, 1, ""), Undocumented!$B:$F, 4, FALSE) &lt;&gt; VLOOKUP("#FD" &amp; REPLACE(E$60, 2, 1, "") &amp; REPLACE($A76, 1, 1, ""), Undocumented!$B:$F, 5, FALSE), " / " &amp; VLOOKUP("#FD" &amp; REPLACE(E$60, 2, 1, "") &amp; REPLACE($A76, 1, 1, ""), Undocumented!$B:$F, 5, FALSE), ""))</f>
        <v>CCF_x000D_
8</v>
      </c>
      <c r="F76" s="53" t="str">
        <f>IF(ISERROR(VLOOKUP("#FD" &amp; REPLACE(F$60, 2, 1, "") &amp; REPLACE($A76, 1, 1, ""), Undocumented!$B:$F, 2, FALSE)), VLOOKUP("#" &amp; REPLACE(F$60, 2, 1, "") &amp; REPLACE($A76, 1, 1, ""), Undocumented!$B:$F, 2, FALSE) &amp; CHAR(13) &amp; CHAR(10) &amp; VLOOKUP("#" &amp; REPLACE(F$60, 2, 1, "") &amp; REPLACE($A76, 1, 1, ""), Undocumented!$B:$F, 4, FALSE) + 4 &amp; IF(VLOOKUP("#" &amp; REPLACE(F$60, 2, 1, "") &amp; REPLACE($A76, 1, 1, ""), Undocumented!$B:$F, 4, FALSE) &lt;&gt; VLOOKUP("#" &amp; REPLACE(F$60, 2, 1, "") &amp; REPLACE($A76, 1, 1, ""), Undocumented!$B:$F, 5, FALSE), " / " &amp; VLOOKUP("#" &amp; REPLACE(F$60, 2, 1, "") &amp; REPLACE($A76, 1, 1, ""), Undocumented!$B:$F, 5, FALSE) + 4, ""), VLOOKUP("#FD" &amp; REPLACE(F$60, 2, 1, "") &amp; REPLACE($A76, 1, 1, ""), Undocumented!$B:$F, 2, FALSE) &amp; CHAR(13) &amp; CHAR(10) &amp; VLOOKUP("#FD" &amp; REPLACE(F$60, 2, 1, "") &amp; REPLACE($A76, 1, 1, ""), Undocumented!$B:$F, 4, FALSE) &amp; IF(VLOOKUP("#FD" &amp; REPLACE(F$60, 2, 1, "") &amp; REPLACE($A76, 1, 1, ""), Undocumented!$B:$F, 4, FALSE) &lt;&gt; VLOOKUP("#FD" &amp; REPLACE(F$60, 2, 1, "") &amp; REPLACE($A76, 1, 1, ""), Undocumented!$B:$F, 5, FALSE), " / " &amp; VLOOKUP("#FD" &amp; REPLACE(F$60, 2, 1, "") &amp; REPLACE($A76, 1, 1, ""), Undocumented!$B:$F, 5, FALSE), ""))</f>
        <v>LD C, A_x000D_
8</v>
      </c>
      <c r="G76" s="53" t="str">
        <f>IF(ISERROR(VLOOKUP("#FD" &amp; REPLACE(G$60, 2, 1, "") &amp; REPLACE($A76, 1, 1, ""), Undocumented!$B:$F, 2, FALSE)), VLOOKUP("#" &amp; REPLACE(G$60, 2, 1, "") &amp; REPLACE($A76, 1, 1, ""), Undocumented!$B:$F, 2, FALSE) &amp; CHAR(13) &amp; CHAR(10) &amp; VLOOKUP("#" &amp; REPLACE(G$60, 2, 1, "") &amp; REPLACE($A76, 1, 1, ""), Undocumented!$B:$F, 4, FALSE) + 4 &amp; IF(VLOOKUP("#" &amp; REPLACE(G$60, 2, 1, "") &amp; REPLACE($A76, 1, 1, ""), Undocumented!$B:$F, 4, FALSE) &lt;&gt; VLOOKUP("#" &amp; REPLACE(G$60, 2, 1, "") &amp; REPLACE($A76, 1, 1, ""), Undocumented!$B:$F, 5, FALSE), " / " &amp; VLOOKUP("#" &amp; REPLACE(G$60, 2, 1, "") &amp; REPLACE($A76, 1, 1, ""), Undocumented!$B:$F, 5, FALSE) + 4, ""), VLOOKUP("#FD" &amp; REPLACE(G$60, 2, 1, "") &amp; REPLACE($A76, 1, 1, ""), Undocumented!$B:$F, 2, FALSE) &amp; CHAR(13) &amp; CHAR(10) &amp; VLOOKUP("#FD" &amp; REPLACE(G$60, 2, 1, "") &amp; REPLACE($A76, 1, 1, ""), Undocumented!$B:$F, 4, FALSE) &amp; IF(VLOOKUP("#FD" &amp; REPLACE(G$60, 2, 1, "") &amp; REPLACE($A76, 1, 1, ""), Undocumented!$B:$F, 4, FALSE) &lt;&gt; VLOOKUP("#FD" &amp; REPLACE(G$60, 2, 1, "") &amp; REPLACE($A76, 1, 1, ""), Undocumented!$B:$F, 5, FALSE), " / " &amp; VLOOKUP("#FD" &amp; REPLACE(G$60, 2, 1, "") &amp; REPLACE($A76, 1, 1, ""), Undocumented!$B:$F, 5, FALSE), ""))</f>
        <v>LD E, A_x000D_
8</v>
      </c>
      <c r="H76" s="70" t="str">
        <f>IF(ISERROR(VLOOKUP("#FD" &amp; REPLACE(H$60, 2, 1, "") &amp; REPLACE($A76, 1, 1, ""), Undocumented!$B:$F, 2, FALSE)), VLOOKUP("#" &amp; REPLACE(H$60, 2, 1, "") &amp; REPLACE($A76, 1, 1, ""), Undocumented!$B:$F, 2, FALSE) &amp; CHAR(13) &amp; CHAR(10) &amp; VLOOKUP("#" &amp; REPLACE(H$60, 2, 1, "") &amp; REPLACE($A76, 1, 1, ""), Undocumented!$B:$F, 4, FALSE) + 4 &amp; IF(VLOOKUP("#" &amp; REPLACE(H$60, 2, 1, "") &amp; REPLACE($A76, 1, 1, ""), Undocumented!$B:$F, 4, FALSE) &lt;&gt; VLOOKUP("#" &amp; REPLACE(H$60, 2, 1, "") &amp; REPLACE($A76, 1, 1, ""), Undocumented!$B:$F, 5, FALSE), " / " &amp; VLOOKUP("#" &amp; REPLACE(H$60, 2, 1, "") &amp; REPLACE($A76, 1, 1, ""), Undocumented!$B:$F, 5, FALSE) + 4, ""), VLOOKUP("#FD" &amp; REPLACE(H$60, 2, 1, "") &amp; REPLACE($A76, 1, 1, ""), Undocumented!$B:$F, 2, FALSE) &amp; CHAR(13) &amp; CHAR(10) &amp; VLOOKUP("#FD" &amp; REPLACE(H$60, 2, 1, "") &amp; REPLACE($A76, 1, 1, ""), Undocumented!$B:$F, 4, FALSE) &amp; IF(VLOOKUP("#FD" &amp; REPLACE(H$60, 2, 1, "") &amp; REPLACE($A76, 1, 1, ""), Undocumented!$B:$F, 4, FALSE) &lt;&gt; VLOOKUP("#FD" &amp; REPLACE(H$60, 2, 1, "") &amp; REPLACE($A76, 1, 1, ""), Undocumented!$B:$F, 5, FALSE), " / " &amp; VLOOKUP("#FD" &amp; REPLACE(H$60, 2, 1, "") &amp; REPLACE($A76, 1, 1, ""), Undocumented!$B:$F, 5, FALSE), ""))</f>
        <v>LD IYL, A_x000D_
8</v>
      </c>
      <c r="I76" s="53" t="str">
        <f>IF(ISERROR(VLOOKUP("#FD" &amp; REPLACE(I$60, 2, 1, "") &amp; REPLACE($A76, 1, 1, ""), Undocumented!$B:$F, 2, FALSE)), VLOOKUP("#" &amp; REPLACE(I$60, 2, 1, "") &amp; REPLACE($A76, 1, 1, ""), Undocumented!$B:$F, 2, FALSE) &amp; CHAR(13) &amp; CHAR(10) &amp; VLOOKUP("#" &amp; REPLACE(I$60, 2, 1, "") &amp; REPLACE($A76, 1, 1, ""), Undocumented!$B:$F, 4, FALSE) + 4 &amp; IF(VLOOKUP("#" &amp; REPLACE(I$60, 2, 1, "") &amp; REPLACE($A76, 1, 1, ""), Undocumented!$B:$F, 4, FALSE) &lt;&gt; VLOOKUP("#" &amp; REPLACE(I$60, 2, 1, "") &amp; REPLACE($A76, 1, 1, ""), Undocumented!$B:$F, 5, FALSE), " / " &amp; VLOOKUP("#" &amp; REPLACE(I$60, 2, 1, "") &amp; REPLACE($A76, 1, 1, ""), Undocumented!$B:$F, 5, FALSE) + 4, ""), VLOOKUP("#FD" &amp; REPLACE(I$60, 2, 1, "") &amp; REPLACE($A76, 1, 1, ""), Undocumented!$B:$F, 2, FALSE) &amp; CHAR(13) &amp; CHAR(10) &amp; VLOOKUP("#FD" &amp; REPLACE(I$60, 2, 1, "") &amp; REPLACE($A76, 1, 1, ""), Undocumented!$B:$F, 4, FALSE) &amp; IF(VLOOKUP("#FD" &amp; REPLACE(I$60, 2, 1, "") &amp; REPLACE($A76, 1, 1, ""), Undocumented!$B:$F, 4, FALSE) &lt;&gt; VLOOKUP("#FD" &amp; REPLACE(I$60, 2, 1, "") &amp; REPLACE($A76, 1, 1, ""), Undocumented!$B:$F, 5, FALSE), " / " &amp; VLOOKUP("#FD" &amp; REPLACE(I$60, 2, 1, "") &amp; REPLACE($A76, 1, 1, ""), Undocumented!$B:$F, 5, FALSE), ""))</f>
        <v>LD A, A_x000D_
8</v>
      </c>
      <c r="J76" s="53" t="str">
        <f>IF(ISERROR(VLOOKUP("#FD" &amp; REPLACE(J$60, 2, 1, "") &amp; REPLACE($A76, 1, 1, ""), Undocumented!$B:$F, 2, FALSE)), VLOOKUP("#" &amp; REPLACE(J$60, 2, 1, "") &amp; REPLACE($A76, 1, 1, ""), Undocumented!$B:$F, 2, FALSE) &amp; CHAR(13) &amp; CHAR(10) &amp; VLOOKUP("#" &amp; REPLACE(J$60, 2, 1, "") &amp; REPLACE($A76, 1, 1, ""), Undocumented!$B:$F, 4, FALSE) + 4 &amp; IF(VLOOKUP("#" &amp; REPLACE(J$60, 2, 1, "") &amp; REPLACE($A76, 1, 1, ""), Undocumented!$B:$F, 4, FALSE) &lt;&gt; VLOOKUP("#" &amp; REPLACE(J$60, 2, 1, "") &amp; REPLACE($A76, 1, 1, ""), Undocumented!$B:$F, 5, FALSE), " / " &amp; VLOOKUP("#" &amp; REPLACE(J$60, 2, 1, "") &amp; REPLACE($A76, 1, 1, ""), Undocumented!$B:$F, 5, FALSE) + 4, ""), VLOOKUP("#FD" &amp; REPLACE(J$60, 2, 1, "") &amp; REPLACE($A76, 1, 1, ""), Undocumented!$B:$F, 2, FALSE) &amp; CHAR(13) &amp; CHAR(10) &amp; VLOOKUP("#FD" &amp; REPLACE(J$60, 2, 1, "") &amp; REPLACE($A76, 1, 1, ""), Undocumented!$B:$F, 4, FALSE) &amp; IF(VLOOKUP("#FD" &amp; REPLACE(J$60, 2, 1, "") &amp; REPLACE($A76, 1, 1, ""), Undocumented!$B:$F, 4, FALSE) &lt;&gt; VLOOKUP("#FD" &amp; REPLACE(J$60, 2, 1, "") &amp; REPLACE($A76, 1, 1, ""), Undocumented!$B:$F, 5, FALSE), " / " &amp; VLOOKUP("#FD" &amp; REPLACE(J$60, 2, 1, "") &amp; REPLACE($A76, 1, 1, ""), Undocumented!$B:$F, 5, FALSE), ""))</f>
        <v>ADC A, A_x000D_
8</v>
      </c>
      <c r="K76" s="53" t="str">
        <f>IF(ISERROR(VLOOKUP("#FD" &amp; REPLACE(K$60, 2, 1, "") &amp; REPLACE($A76, 1, 1, ""), Undocumented!$B:$F, 2, FALSE)), VLOOKUP("#" &amp; REPLACE(K$60, 2, 1, "") &amp; REPLACE($A76, 1, 1, ""), Undocumented!$B:$F, 2, FALSE) &amp; CHAR(13) &amp; CHAR(10) &amp; VLOOKUP("#" &amp; REPLACE(K$60, 2, 1, "") &amp; REPLACE($A76, 1, 1, ""), Undocumented!$B:$F, 4, FALSE) + 4 &amp; IF(VLOOKUP("#" &amp; REPLACE(K$60, 2, 1, "") &amp; REPLACE($A76, 1, 1, ""), Undocumented!$B:$F, 4, FALSE) &lt;&gt; VLOOKUP("#" &amp; REPLACE(K$60, 2, 1, "") &amp; REPLACE($A76, 1, 1, ""), Undocumented!$B:$F, 5, FALSE), " / " &amp; VLOOKUP("#" &amp; REPLACE(K$60, 2, 1, "") &amp; REPLACE($A76, 1, 1, ""), Undocumented!$B:$F, 5, FALSE) + 4, ""), VLOOKUP("#FD" &amp; REPLACE(K$60, 2, 1, "") &amp; REPLACE($A76, 1, 1, ""), Undocumented!$B:$F, 2, FALSE) &amp; CHAR(13) &amp; CHAR(10) &amp; VLOOKUP("#FD" &amp; REPLACE(K$60, 2, 1, "") &amp; REPLACE($A76, 1, 1, ""), Undocumented!$B:$F, 4, FALSE) &amp; IF(VLOOKUP("#FD" &amp; REPLACE(K$60, 2, 1, "") &amp; REPLACE($A76, 1, 1, ""), Undocumented!$B:$F, 4, FALSE) &lt;&gt; VLOOKUP("#FD" &amp; REPLACE(K$60, 2, 1, "") &amp; REPLACE($A76, 1, 1, ""), Undocumented!$B:$F, 5, FALSE), " / " &amp; VLOOKUP("#FD" &amp; REPLACE(K$60, 2, 1, "") &amp; REPLACE($A76, 1, 1, ""), Undocumented!$B:$F, 5, FALSE), ""))</f>
        <v>SBC A, A_x000D_
8</v>
      </c>
      <c r="L76" s="53" t="str">
        <f>IF(ISERROR(VLOOKUP("#FD" &amp; REPLACE(L$60, 2, 1, "") &amp; REPLACE($A76, 1, 1, ""), Undocumented!$B:$F, 2, FALSE)), VLOOKUP("#" &amp; REPLACE(L$60, 2, 1, "") &amp; REPLACE($A76, 1, 1, ""), Undocumented!$B:$F, 2, FALSE) &amp; CHAR(13) &amp; CHAR(10) &amp; VLOOKUP("#" &amp; REPLACE(L$60, 2, 1, "") &amp; REPLACE($A76, 1, 1, ""), Undocumented!$B:$F, 4, FALSE) + 4 &amp; IF(VLOOKUP("#" &amp; REPLACE(L$60, 2, 1, "") &amp; REPLACE($A76, 1, 1, ""), Undocumented!$B:$F, 4, FALSE) &lt;&gt; VLOOKUP("#" &amp; REPLACE(L$60, 2, 1, "") &amp; REPLACE($A76, 1, 1, ""), Undocumented!$B:$F, 5, FALSE), " / " &amp; VLOOKUP("#" &amp; REPLACE(L$60, 2, 1, "") &amp; REPLACE($A76, 1, 1, ""), Undocumented!$B:$F, 5, FALSE) + 4, ""), VLOOKUP("#FD" &amp; REPLACE(L$60, 2, 1, "") &amp; REPLACE($A76, 1, 1, ""), Undocumented!$B:$F, 2, FALSE) &amp; CHAR(13) &amp; CHAR(10) &amp; VLOOKUP("#FD" &amp; REPLACE(L$60, 2, 1, "") &amp; REPLACE($A76, 1, 1, ""), Undocumented!$B:$F, 4, FALSE) &amp; IF(VLOOKUP("#FD" &amp; REPLACE(L$60, 2, 1, "") &amp; REPLACE($A76, 1, 1, ""), Undocumented!$B:$F, 4, FALSE) &lt;&gt; VLOOKUP("#FD" &amp; REPLACE(L$60, 2, 1, "") &amp; REPLACE($A76, 1, 1, ""), Undocumented!$B:$F, 5, FALSE), " / " &amp; VLOOKUP("#FD" &amp; REPLACE(L$60, 2, 1, "") &amp; REPLACE($A76, 1, 1, ""), Undocumented!$B:$F, 5, FALSE), ""))</f>
        <v>XOR A_x000D_
8</v>
      </c>
      <c r="M76" s="53" t="str">
        <f>IF(ISERROR(VLOOKUP("#FD" &amp; REPLACE(M$60, 2, 1, "") &amp; REPLACE($A76, 1, 1, ""), Undocumented!$B:$F, 2, FALSE)), VLOOKUP("#" &amp; REPLACE(M$60, 2, 1, "") &amp; REPLACE($A76, 1, 1, ""), Undocumented!$B:$F, 2, FALSE) &amp; CHAR(13) &amp; CHAR(10) &amp; VLOOKUP("#" &amp; REPLACE(M$60, 2, 1, "") &amp; REPLACE($A76, 1, 1, ""), Undocumented!$B:$F, 4, FALSE) + 4 &amp; IF(VLOOKUP("#" &amp; REPLACE(M$60, 2, 1, "") &amp; REPLACE($A76, 1, 1, ""), Undocumented!$B:$F, 4, FALSE) &lt;&gt; VLOOKUP("#" &amp; REPLACE(M$60, 2, 1, "") &amp; REPLACE($A76, 1, 1, ""), Undocumented!$B:$F, 5, FALSE), " / " &amp; VLOOKUP("#" &amp; REPLACE(M$60, 2, 1, "") &amp; REPLACE($A76, 1, 1, ""), Undocumented!$B:$F, 5, FALSE) + 4, ""), VLOOKUP("#FD" &amp; REPLACE(M$60, 2, 1, "") &amp; REPLACE($A76, 1, 1, ""), Undocumented!$B:$F, 2, FALSE) &amp; CHAR(13) &amp; CHAR(10) &amp; VLOOKUP("#FD" &amp; REPLACE(M$60, 2, 1, "") &amp; REPLACE($A76, 1, 1, ""), Undocumented!$B:$F, 4, FALSE) &amp; IF(VLOOKUP("#FD" &amp; REPLACE(M$60, 2, 1, "") &amp; REPLACE($A76, 1, 1, ""), Undocumented!$B:$F, 4, FALSE) &lt;&gt; VLOOKUP("#FD" &amp; REPLACE(M$60, 2, 1, "") &amp; REPLACE($A76, 1, 1, ""), Undocumented!$B:$F, 5, FALSE), " / " &amp; VLOOKUP("#FD" &amp; REPLACE(M$60, 2, 1, "") &amp; REPLACE($A76, 1, 1, ""), Undocumented!$B:$F, 5, FALSE), ""))</f>
        <v>CP A_x000D_
8</v>
      </c>
      <c r="N76" s="53" t="str">
        <f>IF(ISERROR(VLOOKUP("#FD" &amp; REPLACE(N$60, 2, 1, "") &amp; REPLACE($A76, 1, 1, ""), Undocumented!$B:$F, 2, FALSE)), VLOOKUP("#" &amp; REPLACE(N$60, 2, 1, "") &amp; REPLACE($A76, 1, 1, ""), Undocumented!$B:$F, 2, FALSE) &amp; CHAR(13) &amp; CHAR(10) &amp; VLOOKUP("#" &amp; REPLACE(N$60, 2, 1, "") &amp; REPLACE($A76, 1, 1, ""), Undocumented!$B:$F, 4, FALSE) + 4 &amp; IF(VLOOKUP("#" &amp; REPLACE(N$60, 2, 1, "") &amp; REPLACE($A76, 1, 1, ""), Undocumented!$B:$F, 4, FALSE) &lt;&gt; VLOOKUP("#" &amp; REPLACE(N$60, 2, 1, "") &amp; REPLACE($A76, 1, 1, ""), Undocumented!$B:$F, 5, FALSE), " / " &amp; VLOOKUP("#" &amp; REPLACE(N$60, 2, 1, "") &amp; REPLACE($A76, 1, 1, ""), Undocumented!$B:$F, 5, FALSE) + 4, ""), VLOOKUP("#FD" &amp; REPLACE(N$60, 2, 1, "") &amp; REPLACE($A76, 1, 1, ""), Undocumented!$B:$F, 2, FALSE) &amp; CHAR(13) &amp; CHAR(10) &amp; VLOOKUP("#FD" &amp; REPLACE(N$60, 2, 1, "") &amp; REPLACE($A76, 1, 1, ""), Undocumented!$B:$F, 4, FALSE) &amp; IF(VLOOKUP("#FD" &amp; REPLACE(N$60, 2, 1, "") &amp; REPLACE($A76, 1, 1, ""), Undocumented!$B:$F, 4, FALSE) &lt;&gt; VLOOKUP("#FD" &amp; REPLACE(N$60, 2, 1, "") &amp; REPLACE($A76, 1, 1, ""), Undocumented!$B:$F, 5, FALSE), " / " &amp; VLOOKUP("#FD" &amp; REPLACE(N$60, 2, 1, "") &amp; REPLACE($A76, 1, 1, ""), Undocumented!$B:$F, 5, FALSE), ""))</f>
        <v>RST 0x0008_x000D_
15</v>
      </c>
      <c r="O76" s="53" t="str">
        <f>IF(ISERROR(VLOOKUP("#FD" &amp; REPLACE(O$60, 2, 1, "") &amp; REPLACE($A76, 1, 1, ""), Undocumented!$B:$F, 2, FALSE)), VLOOKUP("#" &amp; REPLACE(O$60, 2, 1, "") &amp; REPLACE($A76, 1, 1, ""), Undocumented!$B:$F, 2, FALSE) &amp; CHAR(13) &amp; CHAR(10) &amp; VLOOKUP("#" &amp; REPLACE(O$60, 2, 1, "") &amp; REPLACE($A76, 1, 1, ""), Undocumented!$B:$F, 4, FALSE) + 4 &amp; IF(VLOOKUP("#" &amp; REPLACE(O$60, 2, 1, "") &amp; REPLACE($A76, 1, 1, ""), Undocumented!$B:$F, 4, FALSE) &lt;&gt; VLOOKUP("#" &amp; REPLACE(O$60, 2, 1, "") &amp; REPLACE($A76, 1, 1, ""), Undocumented!$B:$F, 5, FALSE), " / " &amp; VLOOKUP("#" &amp; REPLACE(O$60, 2, 1, "") &amp; REPLACE($A76, 1, 1, ""), Undocumented!$B:$F, 5, FALSE) + 4, ""), VLOOKUP("#FD" &amp; REPLACE(O$60, 2, 1, "") &amp; REPLACE($A76, 1, 1, ""), Undocumented!$B:$F, 2, FALSE) &amp; CHAR(13) &amp; CHAR(10) &amp; VLOOKUP("#FD" &amp; REPLACE(O$60, 2, 1, "") &amp; REPLACE($A76, 1, 1, ""), Undocumented!$B:$F, 4, FALSE) &amp; IF(VLOOKUP("#FD" &amp; REPLACE(O$60, 2, 1, "") &amp; REPLACE($A76, 1, 1, ""), Undocumented!$B:$F, 4, FALSE) &lt;&gt; VLOOKUP("#FD" &amp; REPLACE(O$60, 2, 1, "") &amp; REPLACE($A76, 1, 1, ""), Undocumented!$B:$F, 5, FALSE), " / " &amp; VLOOKUP("#FD" &amp; REPLACE(O$60, 2, 1, "") &amp; REPLACE($A76, 1, 1, ""), Undocumented!$B:$F, 5, FALSE), ""))</f>
        <v>RST 0x0018_x000D_
15</v>
      </c>
      <c r="P76" s="53" t="str">
        <f>IF(ISERROR(VLOOKUP("#FD" &amp; REPLACE(P$60, 2, 1, "") &amp; REPLACE($A76, 1, 1, ""), Undocumented!$B:$F, 2, FALSE)), VLOOKUP("#" &amp; REPLACE(P$60, 2, 1, "") &amp; REPLACE($A76, 1, 1, ""), Undocumented!$B:$F, 2, FALSE) &amp; CHAR(13) &amp; CHAR(10) &amp; VLOOKUP("#" &amp; REPLACE(P$60, 2, 1, "") &amp; REPLACE($A76, 1, 1, ""), Undocumented!$B:$F, 4, FALSE) + 4 &amp; IF(VLOOKUP("#" &amp; REPLACE(P$60, 2, 1, "") &amp; REPLACE($A76, 1, 1, ""), Undocumented!$B:$F, 4, FALSE) &lt;&gt; VLOOKUP("#" &amp; REPLACE(P$60, 2, 1, "") &amp; REPLACE($A76, 1, 1, ""), Undocumented!$B:$F, 5, FALSE), " / " &amp; VLOOKUP("#" &amp; REPLACE(P$60, 2, 1, "") &amp; REPLACE($A76, 1, 1, ""), Undocumented!$B:$F, 5, FALSE) + 4, ""), VLOOKUP("#FD" &amp; REPLACE(P$60, 2, 1, "") &amp; REPLACE($A76, 1, 1, ""), Undocumented!$B:$F, 2, FALSE) &amp; CHAR(13) &amp; CHAR(10) &amp; VLOOKUP("#FD" &amp; REPLACE(P$60, 2, 1, "") &amp; REPLACE($A76, 1, 1, ""), Undocumented!$B:$F, 4, FALSE) &amp; IF(VLOOKUP("#FD" &amp; REPLACE(P$60, 2, 1, "") &amp; REPLACE($A76, 1, 1, ""), Undocumented!$B:$F, 4, FALSE) &lt;&gt; VLOOKUP("#FD" &amp; REPLACE(P$60, 2, 1, "") &amp; REPLACE($A76, 1, 1, ""), Undocumented!$B:$F, 5, FALSE), " / " &amp; VLOOKUP("#FD" &amp; REPLACE(P$60, 2, 1, "") &amp; REPLACE($A76, 1, 1, ""), Undocumented!$B:$F, 5, FALSE), ""))</f>
        <v>RST 0x0028_x000D_
15</v>
      </c>
      <c r="Q76" s="54" t="str">
        <f>IF(ISERROR(VLOOKUP("#FD" &amp; REPLACE(Q$60, 2, 1, "") &amp; REPLACE($A76, 1, 1, ""), Undocumented!$B:$F, 2, FALSE)), VLOOKUP("#" &amp; REPLACE(Q$60, 2, 1, "") &amp; REPLACE($A76, 1, 1, ""), Undocumented!$B:$F, 2, FALSE) &amp; CHAR(13) &amp; CHAR(10) &amp; VLOOKUP("#" &amp; REPLACE(Q$60, 2, 1, "") &amp; REPLACE($A76, 1, 1, ""), Undocumented!$B:$F, 4, FALSE) + 4 &amp; IF(VLOOKUP("#" &amp; REPLACE(Q$60, 2, 1, "") &amp; REPLACE($A76, 1, 1, ""), Undocumented!$B:$F, 4, FALSE) &lt;&gt; VLOOKUP("#" &amp; REPLACE(Q$60, 2, 1, "") &amp; REPLACE($A76, 1, 1, ""), Undocumented!$B:$F, 5, FALSE), " / " &amp; VLOOKUP("#" &amp; REPLACE(Q$60, 2, 1, "") &amp; REPLACE($A76, 1, 1, ""), Undocumented!$B:$F, 5, FALSE) + 4, ""), VLOOKUP("#FD" &amp; REPLACE(Q$60, 2, 1, "") &amp; REPLACE($A76, 1, 1, ""), Undocumented!$B:$F, 2, FALSE) &amp; CHAR(13) &amp; CHAR(10) &amp; VLOOKUP("#FD" &amp; REPLACE(Q$60, 2, 1, "") &amp; REPLACE($A76, 1, 1, ""), Undocumented!$B:$F, 4, FALSE) &amp; IF(VLOOKUP("#FD" &amp; REPLACE(Q$60, 2, 1, "") &amp; REPLACE($A76, 1, 1, ""), Undocumented!$B:$F, 4, FALSE) &lt;&gt; VLOOKUP("#FD" &amp; REPLACE(Q$60, 2, 1, "") &amp; REPLACE($A76, 1, 1, ""), Undocumented!$B:$F, 5, FALSE), " / " &amp; VLOOKUP("#FD" &amp; REPLACE(Q$60, 2, 1, "") &amp; REPLACE($A76, 1, 1, ""), Undocumented!$B:$F, 5, FALSE), ""))</f>
        <v>RST 0x0038_x000D_
15</v>
      </c>
    </row>
    <row r="78" spans="1:17" ht="13.5" thickBot="1">
      <c r="B78" s="16" t="s">
        <v>5257</v>
      </c>
    </row>
    <row r="79" spans="1:17" ht="13.5" thickBot="1">
      <c r="B79" s="17" t="s">
        <v>5254</v>
      </c>
      <c r="C79" s="18" t="s">
        <v>5253</v>
      </c>
      <c r="D79" s="18" t="s">
        <v>5252</v>
      </c>
      <c r="E79" s="18" t="s">
        <v>5251</v>
      </c>
      <c r="F79" s="18" t="s">
        <v>5250</v>
      </c>
      <c r="G79" s="18" t="s">
        <v>5249</v>
      </c>
      <c r="H79" s="18" t="s">
        <v>5248</v>
      </c>
      <c r="I79" s="18" t="s">
        <v>5247</v>
      </c>
      <c r="J79" s="18" t="s">
        <v>5246</v>
      </c>
      <c r="K79" s="18" t="s">
        <v>5245</v>
      </c>
      <c r="L79" s="18" t="s">
        <v>5244</v>
      </c>
      <c r="M79" s="18" t="s">
        <v>5243</v>
      </c>
      <c r="N79" s="18" t="s">
        <v>5242</v>
      </c>
      <c r="O79" s="18" t="s">
        <v>5241</v>
      </c>
      <c r="P79" s="18" t="s">
        <v>5240</v>
      </c>
      <c r="Q79" s="19" t="s">
        <v>5239</v>
      </c>
    </row>
    <row r="80" spans="1:17" ht="25.5">
      <c r="A80" s="9" t="s">
        <v>5238</v>
      </c>
      <c r="B80" s="34" t="str">
        <f>VLOOKUP("#CB" &amp; REPLACE(B$79, 2, 1, "") &amp; REPLACE($A80, 1, 1, ""), Undocumented!$B:$F, 2, FALSE) &amp; CHAR(13) &amp; CHAR(10) &amp; VLOOKUP("#CB" &amp; REPLACE(B$79, 2, 1, "") &amp; REPLACE($A80, 1, 1, ""), Undocumented!$B:$F, 4, FALSE) &amp; IF(VLOOKUP("#CB" &amp; REPLACE(B$79, 2, 1, "") &amp; REPLACE($A80, 1, 1, ""), Undocumented!$B:$F, 4, FALSE) &lt;&gt; VLOOKUP("#CB" &amp; REPLACE(B$79, 2, 1, "") &amp; REPLACE($A80, 1, 1, ""), Undocumented!$B:$F, 5, FALSE), " / " &amp; VLOOKUP("#CB" &amp; REPLACE(B$79, 2, 1, "") &amp; REPLACE($A80, 1, 1, ""), Undocumented!$B:$F, 5, FALSE), "")</f>
        <v>RLC B_x000D_
8</v>
      </c>
      <c r="C80" s="71" t="str">
        <f>VLOOKUP("#CB" &amp; REPLACE(C$79, 2, 1, "") &amp; REPLACE($A80, 1, 1, ""), Undocumented!$B:$F, 2, FALSE) &amp; CHAR(13) &amp; CHAR(10) &amp; VLOOKUP("#CB" &amp; REPLACE(C$79, 2, 1, "") &amp; REPLACE($A80, 1, 1, ""), Undocumented!$B:$F, 4, FALSE) &amp; IF(VLOOKUP("#CB" &amp; REPLACE(C$79, 2, 1, "") &amp; REPLACE($A80, 1, 1, ""), Undocumented!$B:$F, 4, FALSE) &lt;&gt; VLOOKUP("#CB" &amp; REPLACE(C$79, 2, 1, "") &amp; REPLACE($A80, 1, 1, ""), Undocumented!$B:$F, 5, FALSE), " / " &amp; VLOOKUP("#CB" &amp; REPLACE(C$79, 2, 1, "") &amp; REPLACE($A80, 1, 1, ""), Undocumented!$B:$F, 5, FALSE), "")</f>
        <v>RL B_x000D_
8</v>
      </c>
      <c r="D80" s="71" t="str">
        <f>VLOOKUP("#CB" &amp; REPLACE(D$79, 2, 1, "") &amp; REPLACE($A80, 1, 1, ""), Undocumented!$B:$F, 2, FALSE) &amp; CHAR(13) &amp; CHAR(10) &amp; VLOOKUP("#CB" &amp; REPLACE(D$79, 2, 1, "") &amp; REPLACE($A80, 1, 1, ""), Undocumented!$B:$F, 4, FALSE) &amp; IF(VLOOKUP("#CB" &amp; REPLACE(D$79, 2, 1, "") &amp; REPLACE($A80, 1, 1, ""), Undocumented!$B:$F, 4, FALSE) &lt;&gt; VLOOKUP("#CB" &amp; REPLACE(D$79, 2, 1, "") &amp; REPLACE($A80, 1, 1, ""), Undocumented!$B:$F, 5, FALSE), " / " &amp; VLOOKUP("#CB" &amp; REPLACE(D$79, 2, 1, "") &amp; REPLACE($A80, 1, 1, ""), Undocumented!$B:$F, 5, FALSE), "")</f>
        <v>SLA B_x000D_
8</v>
      </c>
      <c r="E80" s="71" t="str">
        <f>VLOOKUP("#CB" &amp; REPLACE(E$79, 2, 1, "") &amp; REPLACE($A80, 1, 1, ""), Undocumented!$B:$F, 2, FALSE) &amp; CHAR(13) &amp; CHAR(10) &amp; VLOOKUP("#CB" &amp; REPLACE(E$79, 2, 1, "") &amp; REPLACE($A80, 1, 1, ""), Undocumented!$B:$F, 4, FALSE) &amp; IF(VLOOKUP("#CB" &amp; REPLACE(E$79, 2, 1, "") &amp; REPLACE($A80, 1, 1, ""), Undocumented!$B:$F, 4, FALSE) &lt;&gt; VLOOKUP("#CB" &amp; REPLACE(E$79, 2, 1, "") &amp; REPLACE($A80, 1, 1, ""), Undocumented!$B:$F, 5, FALSE), " / " &amp; VLOOKUP("#CB" &amp; REPLACE(E$79, 2, 1, "") &amp; REPLACE($A80, 1, 1, ""), Undocumented!$B:$F, 5, FALSE), "")</f>
        <v>SLL B_x000D_
8</v>
      </c>
      <c r="F80" s="71" t="str">
        <f>VLOOKUP("#CB" &amp; REPLACE(F$79, 2, 1, "") &amp; REPLACE($A80, 1, 1, ""), Undocumented!$B:$F, 2, FALSE) &amp; CHAR(13) &amp; CHAR(10) &amp; VLOOKUP("#CB" &amp; REPLACE(F$79, 2, 1, "") &amp; REPLACE($A80, 1, 1, ""), Undocumented!$B:$F, 4, FALSE) &amp; IF(VLOOKUP("#CB" &amp; REPLACE(F$79, 2, 1, "") &amp; REPLACE($A80, 1, 1, ""), Undocumented!$B:$F, 4, FALSE) &lt;&gt; VLOOKUP("#CB" &amp; REPLACE(F$79, 2, 1, "") &amp; REPLACE($A80, 1, 1, ""), Undocumented!$B:$F, 5, FALSE), " / " &amp; VLOOKUP("#CB" &amp; REPLACE(F$79, 2, 1, "") &amp; REPLACE($A80, 1, 1, ""), Undocumented!$B:$F, 5, FALSE), "")</f>
        <v>BIT 0, B_x000D_
8</v>
      </c>
      <c r="G80" s="71" t="str">
        <f>VLOOKUP("#CB" &amp; REPLACE(G$79, 2, 1, "") &amp; REPLACE($A80, 1, 1, ""), Undocumented!$B:$F, 2, FALSE) &amp; CHAR(13) &amp; CHAR(10) &amp; VLOOKUP("#CB" &amp; REPLACE(G$79, 2, 1, "") &amp; REPLACE($A80, 1, 1, ""), Undocumented!$B:$F, 4, FALSE) &amp; IF(VLOOKUP("#CB" &amp; REPLACE(G$79, 2, 1, "") &amp; REPLACE($A80, 1, 1, ""), Undocumented!$B:$F, 4, FALSE) &lt;&gt; VLOOKUP("#CB" &amp; REPLACE(G$79, 2, 1, "") &amp; REPLACE($A80, 1, 1, ""), Undocumented!$B:$F, 5, FALSE), " / " &amp; VLOOKUP("#CB" &amp; REPLACE(G$79, 2, 1, "") &amp; REPLACE($A80, 1, 1, ""), Undocumented!$B:$F, 5, FALSE), "")</f>
        <v>BIT 2, B_x000D_
8</v>
      </c>
      <c r="H80" s="71" t="str">
        <f>VLOOKUP("#CB" &amp; REPLACE(H$79, 2, 1, "") &amp; REPLACE($A80, 1, 1, ""), Undocumented!$B:$F, 2, FALSE) &amp; CHAR(13) &amp; CHAR(10) &amp; VLOOKUP("#CB" &amp; REPLACE(H$79, 2, 1, "") &amp; REPLACE($A80, 1, 1, ""), Undocumented!$B:$F, 4, FALSE) &amp; IF(VLOOKUP("#CB" &amp; REPLACE(H$79, 2, 1, "") &amp; REPLACE($A80, 1, 1, ""), Undocumented!$B:$F, 4, FALSE) &lt;&gt; VLOOKUP("#CB" &amp; REPLACE(H$79, 2, 1, "") &amp; REPLACE($A80, 1, 1, ""), Undocumented!$B:$F, 5, FALSE), " / " &amp; VLOOKUP("#CB" &amp; REPLACE(H$79, 2, 1, "") &amp; REPLACE($A80, 1, 1, ""), Undocumented!$B:$F, 5, FALSE), "")</f>
        <v>BIT 4, B_x000D_
8</v>
      </c>
      <c r="I80" s="71" t="str">
        <f>VLOOKUP("#CB" &amp; REPLACE(I$79, 2, 1, "") &amp; REPLACE($A80, 1, 1, ""), Undocumented!$B:$F, 2, FALSE) &amp; CHAR(13) &amp; CHAR(10) &amp; VLOOKUP("#CB" &amp; REPLACE(I$79, 2, 1, "") &amp; REPLACE($A80, 1, 1, ""), Undocumented!$B:$F, 4, FALSE) &amp; IF(VLOOKUP("#CB" &amp; REPLACE(I$79, 2, 1, "") &amp; REPLACE($A80, 1, 1, ""), Undocumented!$B:$F, 4, FALSE) &lt;&gt; VLOOKUP("#CB" &amp; REPLACE(I$79, 2, 1, "") &amp; REPLACE($A80, 1, 1, ""), Undocumented!$B:$F, 5, FALSE), " / " &amp; VLOOKUP("#CB" &amp; REPLACE(I$79, 2, 1, "") &amp; REPLACE($A80, 1, 1, ""), Undocumented!$B:$F, 5, FALSE), "")</f>
        <v>BIT 6, B_x000D_
8</v>
      </c>
      <c r="J80" s="71" t="str">
        <f>VLOOKUP("#CB" &amp; REPLACE(J$79, 2, 1, "") &amp; REPLACE($A80, 1, 1, ""), Undocumented!$B:$F, 2, FALSE) &amp; CHAR(13) &amp; CHAR(10) &amp; VLOOKUP("#CB" &amp; REPLACE(J$79, 2, 1, "") &amp; REPLACE($A80, 1, 1, ""), Undocumented!$B:$F, 4, FALSE) &amp; IF(VLOOKUP("#CB" &amp; REPLACE(J$79, 2, 1, "") &amp; REPLACE($A80, 1, 1, ""), Undocumented!$B:$F, 4, FALSE) &lt;&gt; VLOOKUP("#CB" &amp; REPLACE(J$79, 2, 1, "") &amp; REPLACE($A80, 1, 1, ""), Undocumented!$B:$F, 5, FALSE), " / " &amp; VLOOKUP("#CB" &amp; REPLACE(J$79, 2, 1, "") &amp; REPLACE($A80, 1, 1, ""), Undocumented!$B:$F, 5, FALSE), "")</f>
        <v>RES 0, B_x000D_
8</v>
      </c>
      <c r="K80" s="71" t="str">
        <f>VLOOKUP("#CB" &amp; REPLACE(K$79, 2, 1, "") &amp; REPLACE($A80, 1, 1, ""), Undocumented!$B:$F, 2, FALSE) &amp; CHAR(13) &amp; CHAR(10) &amp; VLOOKUP("#CB" &amp; REPLACE(K$79, 2, 1, "") &amp; REPLACE($A80, 1, 1, ""), Undocumented!$B:$F, 4, FALSE) &amp; IF(VLOOKUP("#CB" &amp; REPLACE(K$79, 2, 1, "") &amp; REPLACE($A80, 1, 1, ""), Undocumented!$B:$F, 4, FALSE) &lt;&gt; VLOOKUP("#CB" &amp; REPLACE(K$79, 2, 1, "") &amp; REPLACE($A80, 1, 1, ""), Undocumented!$B:$F, 5, FALSE), " / " &amp; VLOOKUP("#CB" &amp; REPLACE(K$79, 2, 1, "") &amp; REPLACE($A80, 1, 1, ""), Undocumented!$B:$F, 5, FALSE), "")</f>
        <v>RES 2, B_x000D_
8</v>
      </c>
      <c r="L80" s="71" t="str">
        <f>VLOOKUP("#CB" &amp; REPLACE(L$79, 2, 1, "") &amp; REPLACE($A80, 1, 1, ""), Undocumented!$B:$F, 2, FALSE) &amp; CHAR(13) &amp; CHAR(10) &amp; VLOOKUP("#CB" &amp; REPLACE(L$79, 2, 1, "") &amp; REPLACE($A80, 1, 1, ""), Undocumented!$B:$F, 4, FALSE) &amp; IF(VLOOKUP("#CB" &amp; REPLACE(L$79, 2, 1, "") &amp; REPLACE($A80, 1, 1, ""), Undocumented!$B:$F, 4, FALSE) &lt;&gt; VLOOKUP("#CB" &amp; REPLACE(L$79, 2, 1, "") &amp; REPLACE($A80, 1, 1, ""), Undocumented!$B:$F, 5, FALSE), " / " &amp; VLOOKUP("#CB" &amp; REPLACE(L$79, 2, 1, "") &amp; REPLACE($A80, 1, 1, ""), Undocumented!$B:$F, 5, FALSE), "")</f>
        <v>RES 4, B_x000D_
8</v>
      </c>
      <c r="M80" s="71" t="str">
        <f>VLOOKUP("#CB" &amp; REPLACE(M$79, 2, 1, "") &amp; REPLACE($A80, 1, 1, ""), Undocumented!$B:$F, 2, FALSE) &amp; CHAR(13) &amp; CHAR(10) &amp; VLOOKUP("#CB" &amp; REPLACE(M$79, 2, 1, "") &amp; REPLACE($A80, 1, 1, ""), Undocumented!$B:$F, 4, FALSE) &amp; IF(VLOOKUP("#CB" &amp; REPLACE(M$79, 2, 1, "") &amp; REPLACE($A80, 1, 1, ""), Undocumented!$B:$F, 4, FALSE) &lt;&gt; VLOOKUP("#CB" &amp; REPLACE(M$79, 2, 1, "") &amp; REPLACE($A80, 1, 1, ""), Undocumented!$B:$F, 5, FALSE), " / " &amp; VLOOKUP("#CB" &amp; REPLACE(M$79, 2, 1, "") &amp; REPLACE($A80, 1, 1, ""), Undocumented!$B:$F, 5, FALSE), "")</f>
        <v>RES 6, B_x000D_
8</v>
      </c>
      <c r="N80" s="71" t="str">
        <f>VLOOKUP("#CB" &amp; REPLACE(N$79, 2, 1, "") &amp; REPLACE($A80, 1, 1, ""), Undocumented!$B:$F, 2, FALSE) &amp; CHAR(13) &amp; CHAR(10) &amp; VLOOKUP("#CB" &amp; REPLACE(N$79, 2, 1, "") &amp; REPLACE($A80, 1, 1, ""), Undocumented!$B:$F, 4, FALSE) &amp; IF(VLOOKUP("#CB" &amp; REPLACE(N$79, 2, 1, "") &amp; REPLACE($A80, 1, 1, ""), Undocumented!$B:$F, 4, FALSE) &lt;&gt; VLOOKUP("#CB" &amp; REPLACE(N$79, 2, 1, "") &amp; REPLACE($A80, 1, 1, ""), Undocumented!$B:$F, 5, FALSE), " / " &amp; VLOOKUP("#CB" &amp; REPLACE(N$79, 2, 1, "") &amp; REPLACE($A80, 1, 1, ""), Undocumented!$B:$F, 5, FALSE), "")</f>
        <v>SET 0, B_x000D_
8</v>
      </c>
      <c r="O80" s="71" t="str">
        <f>VLOOKUP("#CB" &amp; REPLACE(O$79, 2, 1, "") &amp; REPLACE($A80, 1, 1, ""), Undocumented!$B:$F, 2, FALSE) &amp; CHAR(13) &amp; CHAR(10) &amp; VLOOKUP("#CB" &amp; REPLACE(O$79, 2, 1, "") &amp; REPLACE($A80, 1, 1, ""), Undocumented!$B:$F, 4, FALSE) &amp; IF(VLOOKUP("#CB" &amp; REPLACE(O$79, 2, 1, "") &amp; REPLACE($A80, 1, 1, ""), Undocumented!$B:$F, 4, FALSE) &lt;&gt; VLOOKUP("#CB" &amp; REPLACE(O$79, 2, 1, "") &amp; REPLACE($A80, 1, 1, ""), Undocumented!$B:$F, 5, FALSE), " / " &amp; VLOOKUP("#CB" &amp; REPLACE(O$79, 2, 1, "") &amp; REPLACE($A80, 1, 1, ""), Undocumented!$B:$F, 5, FALSE), "")</f>
        <v>SET 2, B_x000D_
8</v>
      </c>
      <c r="P80" s="71" t="str">
        <f>VLOOKUP("#CB" &amp; REPLACE(P$79, 2, 1, "") &amp; REPLACE($A80, 1, 1, ""), Undocumented!$B:$F, 2, FALSE) &amp; CHAR(13) &amp; CHAR(10) &amp; VLOOKUP("#CB" &amp; REPLACE(P$79, 2, 1, "") &amp; REPLACE($A80, 1, 1, ""), Undocumented!$B:$F, 4, FALSE) &amp; IF(VLOOKUP("#CB" &amp; REPLACE(P$79, 2, 1, "") &amp; REPLACE($A80, 1, 1, ""), Undocumented!$B:$F, 4, FALSE) &lt;&gt; VLOOKUP("#CB" &amp; REPLACE(P$79, 2, 1, "") &amp; REPLACE($A80, 1, 1, ""), Undocumented!$B:$F, 5, FALSE), " / " &amp; VLOOKUP("#CB" &amp; REPLACE(P$79, 2, 1, "") &amp; REPLACE($A80, 1, 1, ""), Undocumented!$B:$F, 5, FALSE), "")</f>
        <v>SET 4, B_x000D_
8</v>
      </c>
      <c r="Q80" s="72" t="str">
        <f>VLOOKUP("#CB" &amp; REPLACE(Q$79, 2, 1, "") &amp; REPLACE($A80, 1, 1, ""), Undocumented!$B:$F, 2, FALSE) &amp; CHAR(13) &amp; CHAR(10) &amp; VLOOKUP("#CB" &amp; REPLACE(Q$79, 2, 1, "") &amp; REPLACE($A80, 1, 1, ""), Undocumented!$B:$F, 4, FALSE) &amp; IF(VLOOKUP("#CB" &amp; REPLACE(Q$79, 2, 1, "") &amp; REPLACE($A80, 1, 1, ""), Undocumented!$B:$F, 4, FALSE) &lt;&gt; VLOOKUP("#CB" &amp; REPLACE(Q$79, 2, 1, "") &amp; REPLACE($A80, 1, 1, ""), Undocumented!$B:$F, 5, FALSE), " / " &amp; VLOOKUP("#CB" &amp; REPLACE(Q$79, 2, 1, "") &amp; REPLACE($A80, 1, 1, ""), Undocumented!$B:$F, 5, FALSE), "")</f>
        <v>SET 6, B_x000D_
8</v>
      </c>
    </row>
    <row r="81" spans="1:17" ht="25.5">
      <c r="A81" s="8" t="s">
        <v>5237</v>
      </c>
      <c r="B81" s="34" t="str">
        <f>VLOOKUP("#CB" &amp; REPLACE(B$79, 2, 1, "") &amp; REPLACE($A81, 1, 1, ""), Undocumented!$B:$F, 2, FALSE) &amp; CHAR(13) &amp; CHAR(10) &amp; VLOOKUP("#CB" &amp; REPLACE(B$79, 2, 1, "") &amp; REPLACE($A81, 1, 1, ""), Undocumented!$B:$F, 4, FALSE) &amp; IF(VLOOKUP("#CB" &amp; REPLACE(B$79, 2, 1, "") &amp; REPLACE($A81, 1, 1, ""), Undocumented!$B:$F, 4, FALSE) &lt;&gt; VLOOKUP("#CB" &amp; REPLACE(B$79, 2, 1, "") &amp; REPLACE($A81, 1, 1, ""), Undocumented!$B:$F, 5, FALSE), " / " &amp; VLOOKUP("#CB" &amp; REPLACE(B$79, 2, 1, "") &amp; REPLACE($A81, 1, 1, ""), Undocumented!$B:$F, 5, FALSE), "")</f>
        <v>RLC C_x000D_
8</v>
      </c>
      <c r="C81" s="73" t="str">
        <f>VLOOKUP("#CB" &amp; REPLACE(C$79, 2, 1, "") &amp; REPLACE($A81, 1, 1, ""), Undocumented!$B:$F, 2, FALSE) &amp; CHAR(13) &amp; CHAR(10) &amp; VLOOKUP("#CB" &amp; REPLACE(C$79, 2, 1, "") &amp; REPLACE($A81, 1, 1, ""), Undocumented!$B:$F, 4, FALSE) &amp; IF(VLOOKUP("#CB" &amp; REPLACE(C$79, 2, 1, "") &amp; REPLACE($A81, 1, 1, ""), Undocumented!$B:$F, 4, FALSE) &lt;&gt; VLOOKUP("#CB" &amp; REPLACE(C$79, 2, 1, "") &amp; REPLACE($A81, 1, 1, ""), Undocumented!$B:$F, 5, FALSE), " / " &amp; VLOOKUP("#CB" &amp; REPLACE(C$79, 2, 1, "") &amp; REPLACE($A81, 1, 1, ""), Undocumented!$B:$F, 5, FALSE), "")</f>
        <v>RL C_x000D_
8</v>
      </c>
      <c r="D81" s="73" t="str">
        <f>VLOOKUP("#CB" &amp; REPLACE(D$79, 2, 1, "") &amp; REPLACE($A81, 1, 1, ""), Undocumented!$B:$F, 2, FALSE) &amp; CHAR(13) &amp; CHAR(10) &amp; VLOOKUP("#CB" &amp; REPLACE(D$79, 2, 1, "") &amp; REPLACE($A81, 1, 1, ""), Undocumented!$B:$F, 4, FALSE) &amp; IF(VLOOKUP("#CB" &amp; REPLACE(D$79, 2, 1, "") &amp; REPLACE($A81, 1, 1, ""), Undocumented!$B:$F, 4, FALSE) &lt;&gt; VLOOKUP("#CB" &amp; REPLACE(D$79, 2, 1, "") &amp; REPLACE($A81, 1, 1, ""), Undocumented!$B:$F, 5, FALSE), " / " &amp; VLOOKUP("#CB" &amp; REPLACE(D$79, 2, 1, "") &amp; REPLACE($A81, 1, 1, ""), Undocumented!$B:$F, 5, FALSE), "")</f>
        <v>SLA C_x000D_
8</v>
      </c>
      <c r="E81" s="73" t="str">
        <f>VLOOKUP("#CB" &amp; REPLACE(E$79, 2, 1, "") &amp; REPLACE($A81, 1, 1, ""), Undocumented!$B:$F, 2, FALSE) &amp; CHAR(13) &amp; CHAR(10) &amp; VLOOKUP("#CB" &amp; REPLACE(E$79, 2, 1, "") &amp; REPLACE($A81, 1, 1, ""), Undocumented!$B:$F, 4, FALSE) &amp; IF(VLOOKUP("#CB" &amp; REPLACE(E$79, 2, 1, "") &amp; REPLACE($A81, 1, 1, ""), Undocumented!$B:$F, 4, FALSE) &lt;&gt; VLOOKUP("#CB" &amp; REPLACE(E$79, 2, 1, "") &amp; REPLACE($A81, 1, 1, ""), Undocumented!$B:$F, 5, FALSE), " / " &amp; VLOOKUP("#CB" &amp; REPLACE(E$79, 2, 1, "") &amp; REPLACE($A81, 1, 1, ""), Undocumented!$B:$F, 5, FALSE), "")</f>
        <v>SLL C_x000D_
8</v>
      </c>
      <c r="F81" s="73" t="str">
        <f>VLOOKUP("#CB" &amp; REPLACE(F$79, 2, 1, "") &amp; REPLACE($A81, 1, 1, ""), Undocumented!$B:$F, 2, FALSE) &amp; CHAR(13) &amp; CHAR(10) &amp; VLOOKUP("#CB" &amp; REPLACE(F$79, 2, 1, "") &amp; REPLACE($A81, 1, 1, ""), Undocumented!$B:$F, 4, FALSE) &amp; IF(VLOOKUP("#CB" &amp; REPLACE(F$79, 2, 1, "") &amp; REPLACE($A81, 1, 1, ""), Undocumented!$B:$F, 4, FALSE) &lt;&gt; VLOOKUP("#CB" &amp; REPLACE(F$79, 2, 1, "") &amp; REPLACE($A81, 1, 1, ""), Undocumented!$B:$F, 5, FALSE), " / " &amp; VLOOKUP("#CB" &amp; REPLACE(F$79, 2, 1, "") &amp; REPLACE($A81, 1, 1, ""), Undocumented!$B:$F, 5, FALSE), "")</f>
        <v>BIT 0, C_x000D_
8</v>
      </c>
      <c r="G81" s="73" t="str">
        <f>VLOOKUP("#CB" &amp; REPLACE(G$79, 2, 1, "") &amp; REPLACE($A81, 1, 1, ""), Undocumented!$B:$F, 2, FALSE) &amp; CHAR(13) &amp; CHAR(10) &amp; VLOOKUP("#CB" &amp; REPLACE(G$79, 2, 1, "") &amp; REPLACE($A81, 1, 1, ""), Undocumented!$B:$F, 4, FALSE) &amp; IF(VLOOKUP("#CB" &amp; REPLACE(G$79, 2, 1, "") &amp; REPLACE($A81, 1, 1, ""), Undocumented!$B:$F, 4, FALSE) &lt;&gt; VLOOKUP("#CB" &amp; REPLACE(G$79, 2, 1, "") &amp; REPLACE($A81, 1, 1, ""), Undocumented!$B:$F, 5, FALSE), " / " &amp; VLOOKUP("#CB" &amp; REPLACE(G$79, 2, 1, "") &amp; REPLACE($A81, 1, 1, ""), Undocumented!$B:$F, 5, FALSE), "")</f>
        <v>BIT 2, C_x000D_
8</v>
      </c>
      <c r="H81" s="73" t="str">
        <f>VLOOKUP("#CB" &amp; REPLACE(H$79, 2, 1, "") &amp; REPLACE($A81, 1, 1, ""), Undocumented!$B:$F, 2, FALSE) &amp; CHAR(13) &amp; CHAR(10) &amp; VLOOKUP("#CB" &amp; REPLACE(H$79, 2, 1, "") &amp; REPLACE($A81, 1, 1, ""), Undocumented!$B:$F, 4, FALSE) &amp; IF(VLOOKUP("#CB" &amp; REPLACE(H$79, 2, 1, "") &amp; REPLACE($A81, 1, 1, ""), Undocumented!$B:$F, 4, FALSE) &lt;&gt; VLOOKUP("#CB" &amp; REPLACE(H$79, 2, 1, "") &amp; REPLACE($A81, 1, 1, ""), Undocumented!$B:$F, 5, FALSE), " / " &amp; VLOOKUP("#CB" &amp; REPLACE(H$79, 2, 1, "") &amp; REPLACE($A81, 1, 1, ""), Undocumented!$B:$F, 5, FALSE), "")</f>
        <v>BIT 4, C_x000D_
8</v>
      </c>
      <c r="I81" s="73" t="str">
        <f>VLOOKUP("#CB" &amp; REPLACE(I$79, 2, 1, "") &amp; REPLACE($A81, 1, 1, ""), Undocumented!$B:$F, 2, FALSE) &amp; CHAR(13) &amp; CHAR(10) &amp; VLOOKUP("#CB" &amp; REPLACE(I$79, 2, 1, "") &amp; REPLACE($A81, 1, 1, ""), Undocumented!$B:$F, 4, FALSE) &amp; IF(VLOOKUP("#CB" &amp; REPLACE(I$79, 2, 1, "") &amp; REPLACE($A81, 1, 1, ""), Undocumented!$B:$F, 4, FALSE) &lt;&gt; VLOOKUP("#CB" &amp; REPLACE(I$79, 2, 1, "") &amp; REPLACE($A81, 1, 1, ""), Undocumented!$B:$F, 5, FALSE), " / " &amp; VLOOKUP("#CB" &amp; REPLACE(I$79, 2, 1, "") &amp; REPLACE($A81, 1, 1, ""), Undocumented!$B:$F, 5, FALSE), "")</f>
        <v>BIT 6, C_x000D_
8</v>
      </c>
      <c r="J81" s="73" t="str">
        <f>VLOOKUP("#CB" &amp; REPLACE(J$79, 2, 1, "") &amp; REPLACE($A81, 1, 1, ""), Undocumented!$B:$F, 2, FALSE) &amp; CHAR(13) &amp; CHAR(10) &amp; VLOOKUP("#CB" &amp; REPLACE(J$79, 2, 1, "") &amp; REPLACE($A81, 1, 1, ""), Undocumented!$B:$F, 4, FALSE) &amp; IF(VLOOKUP("#CB" &amp; REPLACE(J$79, 2, 1, "") &amp; REPLACE($A81, 1, 1, ""), Undocumented!$B:$F, 4, FALSE) &lt;&gt; VLOOKUP("#CB" &amp; REPLACE(J$79, 2, 1, "") &amp; REPLACE($A81, 1, 1, ""), Undocumented!$B:$F, 5, FALSE), " / " &amp; VLOOKUP("#CB" &amp; REPLACE(J$79, 2, 1, "") &amp; REPLACE($A81, 1, 1, ""), Undocumented!$B:$F, 5, FALSE), "")</f>
        <v>RES 0, C_x000D_
8</v>
      </c>
      <c r="K81" s="73" t="str">
        <f>VLOOKUP("#CB" &amp; REPLACE(K$79, 2, 1, "") &amp; REPLACE($A81, 1, 1, ""), Undocumented!$B:$F, 2, FALSE) &amp; CHAR(13) &amp; CHAR(10) &amp; VLOOKUP("#CB" &amp; REPLACE(K$79, 2, 1, "") &amp; REPLACE($A81, 1, 1, ""), Undocumented!$B:$F, 4, FALSE) &amp; IF(VLOOKUP("#CB" &amp; REPLACE(K$79, 2, 1, "") &amp; REPLACE($A81, 1, 1, ""), Undocumented!$B:$F, 4, FALSE) &lt;&gt; VLOOKUP("#CB" &amp; REPLACE(K$79, 2, 1, "") &amp; REPLACE($A81, 1, 1, ""), Undocumented!$B:$F, 5, FALSE), " / " &amp; VLOOKUP("#CB" &amp; REPLACE(K$79, 2, 1, "") &amp; REPLACE($A81, 1, 1, ""), Undocumented!$B:$F, 5, FALSE), "")</f>
        <v>RES 2, C_x000D_
8</v>
      </c>
      <c r="L81" s="73" t="str">
        <f>VLOOKUP("#CB" &amp; REPLACE(L$79, 2, 1, "") &amp; REPLACE($A81, 1, 1, ""), Undocumented!$B:$F, 2, FALSE) &amp; CHAR(13) &amp; CHAR(10) &amp; VLOOKUP("#CB" &amp; REPLACE(L$79, 2, 1, "") &amp; REPLACE($A81, 1, 1, ""), Undocumented!$B:$F, 4, FALSE) &amp; IF(VLOOKUP("#CB" &amp; REPLACE(L$79, 2, 1, "") &amp; REPLACE($A81, 1, 1, ""), Undocumented!$B:$F, 4, FALSE) &lt;&gt; VLOOKUP("#CB" &amp; REPLACE(L$79, 2, 1, "") &amp; REPLACE($A81, 1, 1, ""), Undocumented!$B:$F, 5, FALSE), " / " &amp; VLOOKUP("#CB" &amp; REPLACE(L$79, 2, 1, "") &amp; REPLACE($A81, 1, 1, ""), Undocumented!$B:$F, 5, FALSE), "")</f>
        <v>RES 4, C_x000D_
8</v>
      </c>
      <c r="M81" s="73" t="str">
        <f>VLOOKUP("#CB" &amp; REPLACE(M$79, 2, 1, "") &amp; REPLACE($A81, 1, 1, ""), Undocumented!$B:$F, 2, FALSE) &amp; CHAR(13) &amp; CHAR(10) &amp; VLOOKUP("#CB" &amp; REPLACE(M$79, 2, 1, "") &amp; REPLACE($A81, 1, 1, ""), Undocumented!$B:$F, 4, FALSE) &amp; IF(VLOOKUP("#CB" &amp; REPLACE(M$79, 2, 1, "") &amp; REPLACE($A81, 1, 1, ""), Undocumented!$B:$F, 4, FALSE) &lt;&gt; VLOOKUP("#CB" &amp; REPLACE(M$79, 2, 1, "") &amp; REPLACE($A81, 1, 1, ""), Undocumented!$B:$F, 5, FALSE), " / " &amp; VLOOKUP("#CB" &amp; REPLACE(M$79, 2, 1, "") &amp; REPLACE($A81, 1, 1, ""), Undocumented!$B:$F, 5, FALSE), "")</f>
        <v>RES 6, C_x000D_
8</v>
      </c>
      <c r="N81" s="73" t="str">
        <f>VLOOKUP("#CB" &amp; REPLACE(N$79, 2, 1, "") &amp; REPLACE($A81, 1, 1, ""), Undocumented!$B:$F, 2, FALSE) &amp; CHAR(13) &amp; CHAR(10) &amp; VLOOKUP("#CB" &amp; REPLACE(N$79, 2, 1, "") &amp; REPLACE($A81, 1, 1, ""), Undocumented!$B:$F, 4, FALSE) &amp; IF(VLOOKUP("#CB" &amp; REPLACE(N$79, 2, 1, "") &amp; REPLACE($A81, 1, 1, ""), Undocumented!$B:$F, 4, FALSE) &lt;&gt; VLOOKUP("#CB" &amp; REPLACE(N$79, 2, 1, "") &amp; REPLACE($A81, 1, 1, ""), Undocumented!$B:$F, 5, FALSE), " / " &amp; VLOOKUP("#CB" &amp; REPLACE(N$79, 2, 1, "") &amp; REPLACE($A81, 1, 1, ""), Undocumented!$B:$F, 5, FALSE), "")</f>
        <v>SET 0, C_x000D_
8</v>
      </c>
      <c r="O81" s="73" t="str">
        <f>VLOOKUP("#CB" &amp; REPLACE(O$79, 2, 1, "") &amp; REPLACE($A81, 1, 1, ""), Undocumented!$B:$F, 2, FALSE) &amp; CHAR(13) &amp; CHAR(10) &amp; VLOOKUP("#CB" &amp; REPLACE(O$79, 2, 1, "") &amp; REPLACE($A81, 1, 1, ""), Undocumented!$B:$F, 4, FALSE) &amp; IF(VLOOKUP("#CB" &amp; REPLACE(O$79, 2, 1, "") &amp; REPLACE($A81, 1, 1, ""), Undocumented!$B:$F, 4, FALSE) &lt;&gt; VLOOKUP("#CB" &amp; REPLACE(O$79, 2, 1, "") &amp; REPLACE($A81, 1, 1, ""), Undocumented!$B:$F, 5, FALSE), " / " &amp; VLOOKUP("#CB" &amp; REPLACE(O$79, 2, 1, "") &amp; REPLACE($A81, 1, 1, ""), Undocumented!$B:$F, 5, FALSE), "")</f>
        <v>SET 2, C_x000D_
8</v>
      </c>
      <c r="P81" s="73" t="str">
        <f>VLOOKUP("#CB" &amp; REPLACE(P$79, 2, 1, "") &amp; REPLACE($A81, 1, 1, ""), Undocumented!$B:$F, 2, FALSE) &amp; CHAR(13) &amp; CHAR(10) &amp; VLOOKUP("#CB" &amp; REPLACE(P$79, 2, 1, "") &amp; REPLACE($A81, 1, 1, ""), Undocumented!$B:$F, 4, FALSE) &amp; IF(VLOOKUP("#CB" &amp; REPLACE(P$79, 2, 1, "") &amp; REPLACE($A81, 1, 1, ""), Undocumented!$B:$F, 4, FALSE) &lt;&gt; VLOOKUP("#CB" &amp; REPLACE(P$79, 2, 1, "") &amp; REPLACE($A81, 1, 1, ""), Undocumented!$B:$F, 5, FALSE), " / " &amp; VLOOKUP("#CB" &amp; REPLACE(P$79, 2, 1, "") &amp; REPLACE($A81, 1, 1, ""), Undocumented!$B:$F, 5, FALSE), "")</f>
        <v>SET 4, C_x000D_
8</v>
      </c>
      <c r="Q81" s="74" t="str">
        <f>VLOOKUP("#CB" &amp; REPLACE(Q$79, 2, 1, "") &amp; REPLACE($A81, 1, 1, ""), Undocumented!$B:$F, 2, FALSE) &amp; CHAR(13) &amp; CHAR(10) &amp; VLOOKUP("#CB" &amp; REPLACE(Q$79, 2, 1, "") &amp; REPLACE($A81, 1, 1, ""), Undocumented!$B:$F, 4, FALSE) &amp; IF(VLOOKUP("#CB" &amp; REPLACE(Q$79, 2, 1, "") &amp; REPLACE($A81, 1, 1, ""), Undocumented!$B:$F, 4, FALSE) &lt;&gt; VLOOKUP("#CB" &amp; REPLACE(Q$79, 2, 1, "") &amp; REPLACE($A81, 1, 1, ""), Undocumented!$B:$F, 5, FALSE), " / " &amp; VLOOKUP("#CB" &amp; REPLACE(Q$79, 2, 1, "") &amp; REPLACE($A81, 1, 1, ""), Undocumented!$B:$F, 5, FALSE), "")</f>
        <v>SET 6, C_x000D_
8</v>
      </c>
    </row>
    <row r="82" spans="1:17" ht="25.5">
      <c r="A82" s="8" t="s">
        <v>5236</v>
      </c>
      <c r="B82" s="34" t="str">
        <f>VLOOKUP("#CB" &amp; REPLACE(B$79, 2, 1, "") &amp; REPLACE($A82, 1, 1, ""), Undocumented!$B:$F, 2, FALSE) &amp; CHAR(13) &amp; CHAR(10) &amp; VLOOKUP("#CB" &amp; REPLACE(B$79, 2, 1, "") &amp; REPLACE($A82, 1, 1, ""), Undocumented!$B:$F, 4, FALSE) &amp; IF(VLOOKUP("#CB" &amp; REPLACE(B$79, 2, 1, "") &amp; REPLACE($A82, 1, 1, ""), Undocumented!$B:$F, 4, FALSE) &lt;&gt; VLOOKUP("#CB" &amp; REPLACE(B$79, 2, 1, "") &amp; REPLACE($A82, 1, 1, ""), Undocumented!$B:$F, 5, FALSE), " / " &amp; VLOOKUP("#CB" &amp; REPLACE(B$79, 2, 1, "") &amp; REPLACE($A82, 1, 1, ""), Undocumented!$B:$F, 5, FALSE), "")</f>
        <v>RLC D_x000D_
8</v>
      </c>
      <c r="C82" s="73" t="str">
        <f>VLOOKUP("#CB" &amp; REPLACE(C$79, 2, 1, "") &amp; REPLACE($A82, 1, 1, ""), Undocumented!$B:$F, 2, FALSE) &amp; CHAR(13) &amp; CHAR(10) &amp; VLOOKUP("#CB" &amp; REPLACE(C$79, 2, 1, "") &amp; REPLACE($A82, 1, 1, ""), Undocumented!$B:$F, 4, FALSE) &amp; IF(VLOOKUP("#CB" &amp; REPLACE(C$79, 2, 1, "") &amp; REPLACE($A82, 1, 1, ""), Undocumented!$B:$F, 4, FALSE) &lt;&gt; VLOOKUP("#CB" &amp; REPLACE(C$79, 2, 1, "") &amp; REPLACE($A82, 1, 1, ""), Undocumented!$B:$F, 5, FALSE), " / " &amp; VLOOKUP("#CB" &amp; REPLACE(C$79, 2, 1, "") &amp; REPLACE($A82, 1, 1, ""), Undocumented!$B:$F, 5, FALSE), "")</f>
        <v>RL D_x000D_
8</v>
      </c>
      <c r="D82" s="73" t="str">
        <f>VLOOKUP("#CB" &amp; REPLACE(D$79, 2, 1, "") &amp; REPLACE($A82, 1, 1, ""), Undocumented!$B:$F, 2, FALSE) &amp; CHAR(13) &amp; CHAR(10) &amp; VLOOKUP("#CB" &amp; REPLACE(D$79, 2, 1, "") &amp; REPLACE($A82, 1, 1, ""), Undocumented!$B:$F, 4, FALSE) &amp; IF(VLOOKUP("#CB" &amp; REPLACE(D$79, 2, 1, "") &amp; REPLACE($A82, 1, 1, ""), Undocumented!$B:$F, 4, FALSE) &lt;&gt; VLOOKUP("#CB" &amp; REPLACE(D$79, 2, 1, "") &amp; REPLACE($A82, 1, 1, ""), Undocumented!$B:$F, 5, FALSE), " / " &amp; VLOOKUP("#CB" &amp; REPLACE(D$79, 2, 1, "") &amp; REPLACE($A82, 1, 1, ""), Undocumented!$B:$F, 5, FALSE), "")</f>
        <v>SLA D_x000D_
8</v>
      </c>
      <c r="E82" s="73" t="str">
        <f>VLOOKUP("#CB" &amp; REPLACE(E$79, 2, 1, "") &amp; REPLACE($A82, 1, 1, ""), Undocumented!$B:$F, 2, FALSE) &amp; CHAR(13) &amp; CHAR(10) &amp; VLOOKUP("#CB" &amp; REPLACE(E$79, 2, 1, "") &amp; REPLACE($A82, 1, 1, ""), Undocumented!$B:$F, 4, FALSE) &amp; IF(VLOOKUP("#CB" &amp; REPLACE(E$79, 2, 1, "") &amp; REPLACE($A82, 1, 1, ""), Undocumented!$B:$F, 4, FALSE) &lt;&gt; VLOOKUP("#CB" &amp; REPLACE(E$79, 2, 1, "") &amp; REPLACE($A82, 1, 1, ""), Undocumented!$B:$F, 5, FALSE), " / " &amp; VLOOKUP("#CB" &amp; REPLACE(E$79, 2, 1, "") &amp; REPLACE($A82, 1, 1, ""), Undocumented!$B:$F, 5, FALSE), "")</f>
        <v>SLL D_x000D_
8</v>
      </c>
      <c r="F82" s="73" t="str">
        <f>VLOOKUP("#CB" &amp; REPLACE(F$79, 2, 1, "") &amp; REPLACE($A82, 1, 1, ""), Undocumented!$B:$F, 2, FALSE) &amp; CHAR(13) &amp; CHAR(10) &amp; VLOOKUP("#CB" &amp; REPLACE(F$79, 2, 1, "") &amp; REPLACE($A82, 1, 1, ""), Undocumented!$B:$F, 4, FALSE) &amp; IF(VLOOKUP("#CB" &amp; REPLACE(F$79, 2, 1, "") &amp; REPLACE($A82, 1, 1, ""), Undocumented!$B:$F, 4, FALSE) &lt;&gt; VLOOKUP("#CB" &amp; REPLACE(F$79, 2, 1, "") &amp; REPLACE($A82, 1, 1, ""), Undocumented!$B:$F, 5, FALSE), " / " &amp; VLOOKUP("#CB" &amp; REPLACE(F$79, 2, 1, "") &amp; REPLACE($A82, 1, 1, ""), Undocumented!$B:$F, 5, FALSE), "")</f>
        <v>BIT 0, D_x000D_
8</v>
      </c>
      <c r="G82" s="73" t="str">
        <f>VLOOKUP("#CB" &amp; REPLACE(G$79, 2, 1, "") &amp; REPLACE($A82, 1, 1, ""), Undocumented!$B:$F, 2, FALSE) &amp; CHAR(13) &amp; CHAR(10) &amp; VLOOKUP("#CB" &amp; REPLACE(G$79, 2, 1, "") &amp; REPLACE($A82, 1, 1, ""), Undocumented!$B:$F, 4, FALSE) &amp; IF(VLOOKUP("#CB" &amp; REPLACE(G$79, 2, 1, "") &amp; REPLACE($A82, 1, 1, ""), Undocumented!$B:$F, 4, FALSE) &lt;&gt; VLOOKUP("#CB" &amp; REPLACE(G$79, 2, 1, "") &amp; REPLACE($A82, 1, 1, ""), Undocumented!$B:$F, 5, FALSE), " / " &amp; VLOOKUP("#CB" &amp; REPLACE(G$79, 2, 1, "") &amp; REPLACE($A82, 1, 1, ""), Undocumented!$B:$F, 5, FALSE), "")</f>
        <v>BIT 2, D_x000D_
8</v>
      </c>
      <c r="H82" s="73" t="str">
        <f>VLOOKUP("#CB" &amp; REPLACE(H$79, 2, 1, "") &amp; REPLACE($A82, 1, 1, ""), Undocumented!$B:$F, 2, FALSE) &amp; CHAR(13) &amp; CHAR(10) &amp; VLOOKUP("#CB" &amp; REPLACE(H$79, 2, 1, "") &amp; REPLACE($A82, 1, 1, ""), Undocumented!$B:$F, 4, FALSE) &amp; IF(VLOOKUP("#CB" &amp; REPLACE(H$79, 2, 1, "") &amp; REPLACE($A82, 1, 1, ""), Undocumented!$B:$F, 4, FALSE) &lt;&gt; VLOOKUP("#CB" &amp; REPLACE(H$79, 2, 1, "") &amp; REPLACE($A82, 1, 1, ""), Undocumented!$B:$F, 5, FALSE), " / " &amp; VLOOKUP("#CB" &amp; REPLACE(H$79, 2, 1, "") &amp; REPLACE($A82, 1, 1, ""), Undocumented!$B:$F, 5, FALSE), "")</f>
        <v>BIT 4, D_x000D_
8</v>
      </c>
      <c r="I82" s="73" t="str">
        <f>VLOOKUP("#CB" &amp; REPLACE(I$79, 2, 1, "") &amp; REPLACE($A82, 1, 1, ""), Undocumented!$B:$F, 2, FALSE) &amp; CHAR(13) &amp; CHAR(10) &amp; VLOOKUP("#CB" &amp; REPLACE(I$79, 2, 1, "") &amp; REPLACE($A82, 1, 1, ""), Undocumented!$B:$F, 4, FALSE) &amp; IF(VLOOKUP("#CB" &amp; REPLACE(I$79, 2, 1, "") &amp; REPLACE($A82, 1, 1, ""), Undocumented!$B:$F, 4, FALSE) &lt;&gt; VLOOKUP("#CB" &amp; REPLACE(I$79, 2, 1, "") &amp; REPLACE($A82, 1, 1, ""), Undocumented!$B:$F, 5, FALSE), " / " &amp; VLOOKUP("#CB" &amp; REPLACE(I$79, 2, 1, "") &amp; REPLACE($A82, 1, 1, ""), Undocumented!$B:$F, 5, FALSE), "")</f>
        <v>BIT 6, D_x000D_
8</v>
      </c>
      <c r="J82" s="73" t="str">
        <f>VLOOKUP("#CB" &amp; REPLACE(J$79, 2, 1, "") &amp; REPLACE($A82, 1, 1, ""), Undocumented!$B:$F, 2, FALSE) &amp; CHAR(13) &amp; CHAR(10) &amp; VLOOKUP("#CB" &amp; REPLACE(J$79, 2, 1, "") &amp; REPLACE($A82, 1, 1, ""), Undocumented!$B:$F, 4, FALSE) &amp; IF(VLOOKUP("#CB" &amp; REPLACE(J$79, 2, 1, "") &amp; REPLACE($A82, 1, 1, ""), Undocumented!$B:$F, 4, FALSE) &lt;&gt; VLOOKUP("#CB" &amp; REPLACE(J$79, 2, 1, "") &amp; REPLACE($A82, 1, 1, ""), Undocumented!$B:$F, 5, FALSE), " / " &amp; VLOOKUP("#CB" &amp; REPLACE(J$79, 2, 1, "") &amp; REPLACE($A82, 1, 1, ""), Undocumented!$B:$F, 5, FALSE), "")</f>
        <v>RES 0, D_x000D_
8</v>
      </c>
      <c r="K82" s="73" t="str">
        <f>VLOOKUP("#CB" &amp; REPLACE(K$79, 2, 1, "") &amp; REPLACE($A82, 1, 1, ""), Undocumented!$B:$F, 2, FALSE) &amp; CHAR(13) &amp; CHAR(10) &amp; VLOOKUP("#CB" &amp; REPLACE(K$79, 2, 1, "") &amp; REPLACE($A82, 1, 1, ""), Undocumented!$B:$F, 4, FALSE) &amp; IF(VLOOKUP("#CB" &amp; REPLACE(K$79, 2, 1, "") &amp; REPLACE($A82, 1, 1, ""), Undocumented!$B:$F, 4, FALSE) &lt;&gt; VLOOKUP("#CB" &amp; REPLACE(K$79, 2, 1, "") &amp; REPLACE($A82, 1, 1, ""), Undocumented!$B:$F, 5, FALSE), " / " &amp; VLOOKUP("#CB" &amp; REPLACE(K$79, 2, 1, "") &amp; REPLACE($A82, 1, 1, ""), Undocumented!$B:$F, 5, FALSE), "")</f>
        <v>RES 2, D_x000D_
8</v>
      </c>
      <c r="L82" s="73" t="str">
        <f>VLOOKUP("#CB" &amp; REPLACE(L$79, 2, 1, "") &amp; REPLACE($A82, 1, 1, ""), Undocumented!$B:$F, 2, FALSE) &amp; CHAR(13) &amp; CHAR(10) &amp; VLOOKUP("#CB" &amp; REPLACE(L$79, 2, 1, "") &amp; REPLACE($A82, 1, 1, ""), Undocumented!$B:$F, 4, FALSE) &amp; IF(VLOOKUP("#CB" &amp; REPLACE(L$79, 2, 1, "") &amp; REPLACE($A82, 1, 1, ""), Undocumented!$B:$F, 4, FALSE) &lt;&gt; VLOOKUP("#CB" &amp; REPLACE(L$79, 2, 1, "") &amp; REPLACE($A82, 1, 1, ""), Undocumented!$B:$F, 5, FALSE), " / " &amp; VLOOKUP("#CB" &amp; REPLACE(L$79, 2, 1, "") &amp; REPLACE($A82, 1, 1, ""), Undocumented!$B:$F, 5, FALSE), "")</f>
        <v>RES 4, D_x000D_
8</v>
      </c>
      <c r="M82" s="73" t="str">
        <f>VLOOKUP("#CB" &amp; REPLACE(M$79, 2, 1, "") &amp; REPLACE($A82, 1, 1, ""), Undocumented!$B:$F, 2, FALSE) &amp; CHAR(13) &amp; CHAR(10) &amp; VLOOKUP("#CB" &amp; REPLACE(M$79, 2, 1, "") &amp; REPLACE($A82, 1, 1, ""), Undocumented!$B:$F, 4, FALSE) &amp; IF(VLOOKUP("#CB" &amp; REPLACE(M$79, 2, 1, "") &amp; REPLACE($A82, 1, 1, ""), Undocumented!$B:$F, 4, FALSE) &lt;&gt; VLOOKUP("#CB" &amp; REPLACE(M$79, 2, 1, "") &amp; REPLACE($A82, 1, 1, ""), Undocumented!$B:$F, 5, FALSE), " / " &amp; VLOOKUP("#CB" &amp; REPLACE(M$79, 2, 1, "") &amp; REPLACE($A82, 1, 1, ""), Undocumented!$B:$F, 5, FALSE), "")</f>
        <v>RES 6, D_x000D_
8</v>
      </c>
      <c r="N82" s="73" t="str">
        <f>VLOOKUP("#CB" &amp; REPLACE(N$79, 2, 1, "") &amp; REPLACE($A82, 1, 1, ""), Undocumented!$B:$F, 2, FALSE) &amp; CHAR(13) &amp; CHAR(10) &amp; VLOOKUP("#CB" &amp; REPLACE(N$79, 2, 1, "") &amp; REPLACE($A82, 1, 1, ""), Undocumented!$B:$F, 4, FALSE) &amp; IF(VLOOKUP("#CB" &amp; REPLACE(N$79, 2, 1, "") &amp; REPLACE($A82, 1, 1, ""), Undocumented!$B:$F, 4, FALSE) &lt;&gt; VLOOKUP("#CB" &amp; REPLACE(N$79, 2, 1, "") &amp; REPLACE($A82, 1, 1, ""), Undocumented!$B:$F, 5, FALSE), " / " &amp; VLOOKUP("#CB" &amp; REPLACE(N$79, 2, 1, "") &amp; REPLACE($A82, 1, 1, ""), Undocumented!$B:$F, 5, FALSE), "")</f>
        <v>SET 0, D_x000D_
8</v>
      </c>
      <c r="O82" s="73" t="str">
        <f>VLOOKUP("#CB" &amp; REPLACE(O$79, 2, 1, "") &amp; REPLACE($A82, 1, 1, ""), Undocumented!$B:$F, 2, FALSE) &amp; CHAR(13) &amp; CHAR(10) &amp; VLOOKUP("#CB" &amp; REPLACE(O$79, 2, 1, "") &amp; REPLACE($A82, 1, 1, ""), Undocumented!$B:$F, 4, FALSE) &amp; IF(VLOOKUP("#CB" &amp; REPLACE(O$79, 2, 1, "") &amp; REPLACE($A82, 1, 1, ""), Undocumented!$B:$F, 4, FALSE) &lt;&gt; VLOOKUP("#CB" &amp; REPLACE(O$79, 2, 1, "") &amp; REPLACE($A82, 1, 1, ""), Undocumented!$B:$F, 5, FALSE), " / " &amp; VLOOKUP("#CB" &amp; REPLACE(O$79, 2, 1, "") &amp; REPLACE($A82, 1, 1, ""), Undocumented!$B:$F, 5, FALSE), "")</f>
        <v>SET 2, D_x000D_
8</v>
      </c>
      <c r="P82" s="73" t="str">
        <f>VLOOKUP("#CB" &amp; REPLACE(P$79, 2, 1, "") &amp; REPLACE($A82, 1, 1, ""), Undocumented!$B:$F, 2, FALSE) &amp; CHAR(13) &amp; CHAR(10) &amp; VLOOKUP("#CB" &amp; REPLACE(P$79, 2, 1, "") &amp; REPLACE($A82, 1, 1, ""), Undocumented!$B:$F, 4, FALSE) &amp; IF(VLOOKUP("#CB" &amp; REPLACE(P$79, 2, 1, "") &amp; REPLACE($A82, 1, 1, ""), Undocumented!$B:$F, 4, FALSE) &lt;&gt; VLOOKUP("#CB" &amp; REPLACE(P$79, 2, 1, "") &amp; REPLACE($A82, 1, 1, ""), Undocumented!$B:$F, 5, FALSE), " / " &amp; VLOOKUP("#CB" &amp; REPLACE(P$79, 2, 1, "") &amp; REPLACE($A82, 1, 1, ""), Undocumented!$B:$F, 5, FALSE), "")</f>
        <v>SET 4, D_x000D_
8</v>
      </c>
      <c r="Q82" s="74" t="str">
        <f>VLOOKUP("#CB" &amp; REPLACE(Q$79, 2, 1, "") &amp; REPLACE($A82, 1, 1, ""), Undocumented!$B:$F, 2, FALSE) &amp; CHAR(13) &amp; CHAR(10) &amp; VLOOKUP("#CB" &amp; REPLACE(Q$79, 2, 1, "") &amp; REPLACE($A82, 1, 1, ""), Undocumented!$B:$F, 4, FALSE) &amp; IF(VLOOKUP("#CB" &amp; REPLACE(Q$79, 2, 1, "") &amp; REPLACE($A82, 1, 1, ""), Undocumented!$B:$F, 4, FALSE) &lt;&gt; VLOOKUP("#CB" &amp; REPLACE(Q$79, 2, 1, "") &amp; REPLACE($A82, 1, 1, ""), Undocumented!$B:$F, 5, FALSE), " / " &amp; VLOOKUP("#CB" &amp; REPLACE(Q$79, 2, 1, "") &amp; REPLACE($A82, 1, 1, ""), Undocumented!$B:$F, 5, FALSE), "")</f>
        <v>SET 6, D_x000D_
8</v>
      </c>
    </row>
    <row r="83" spans="1:17" ht="25.5">
      <c r="A83" s="8" t="s">
        <v>5235</v>
      </c>
      <c r="B83" s="34" t="str">
        <f>VLOOKUP("#CB" &amp; REPLACE(B$79, 2, 1, "") &amp; REPLACE($A83, 1, 1, ""), Undocumented!$B:$F, 2, FALSE) &amp; CHAR(13) &amp; CHAR(10) &amp; VLOOKUP("#CB" &amp; REPLACE(B$79, 2, 1, "") &amp; REPLACE($A83, 1, 1, ""), Undocumented!$B:$F, 4, FALSE) &amp; IF(VLOOKUP("#CB" &amp; REPLACE(B$79, 2, 1, "") &amp; REPLACE($A83, 1, 1, ""), Undocumented!$B:$F, 4, FALSE) &lt;&gt; VLOOKUP("#CB" &amp; REPLACE(B$79, 2, 1, "") &amp; REPLACE($A83, 1, 1, ""), Undocumented!$B:$F, 5, FALSE), " / " &amp; VLOOKUP("#CB" &amp; REPLACE(B$79, 2, 1, "") &amp; REPLACE($A83, 1, 1, ""), Undocumented!$B:$F, 5, FALSE), "")</f>
        <v>RLC E_x000D_
8</v>
      </c>
      <c r="C83" s="73" t="str">
        <f>VLOOKUP("#CB" &amp; REPLACE(C$79, 2, 1, "") &amp; REPLACE($A83, 1, 1, ""), Undocumented!$B:$F, 2, FALSE) &amp; CHAR(13) &amp; CHAR(10) &amp; VLOOKUP("#CB" &amp; REPLACE(C$79, 2, 1, "") &amp; REPLACE($A83, 1, 1, ""), Undocumented!$B:$F, 4, FALSE) &amp; IF(VLOOKUP("#CB" &amp; REPLACE(C$79, 2, 1, "") &amp; REPLACE($A83, 1, 1, ""), Undocumented!$B:$F, 4, FALSE) &lt;&gt; VLOOKUP("#CB" &amp; REPLACE(C$79, 2, 1, "") &amp; REPLACE($A83, 1, 1, ""), Undocumented!$B:$F, 5, FALSE), " / " &amp; VLOOKUP("#CB" &amp; REPLACE(C$79, 2, 1, "") &amp; REPLACE($A83, 1, 1, ""), Undocumented!$B:$F, 5, FALSE), "")</f>
        <v>RL E_x000D_
8</v>
      </c>
      <c r="D83" s="73" t="str">
        <f>VLOOKUP("#CB" &amp; REPLACE(D$79, 2, 1, "") &amp; REPLACE($A83, 1, 1, ""), Undocumented!$B:$F, 2, FALSE) &amp; CHAR(13) &amp; CHAR(10) &amp; VLOOKUP("#CB" &amp; REPLACE(D$79, 2, 1, "") &amp; REPLACE($A83, 1, 1, ""), Undocumented!$B:$F, 4, FALSE) &amp; IF(VLOOKUP("#CB" &amp; REPLACE(D$79, 2, 1, "") &amp; REPLACE($A83, 1, 1, ""), Undocumented!$B:$F, 4, FALSE) &lt;&gt; VLOOKUP("#CB" &amp; REPLACE(D$79, 2, 1, "") &amp; REPLACE($A83, 1, 1, ""), Undocumented!$B:$F, 5, FALSE), " / " &amp; VLOOKUP("#CB" &amp; REPLACE(D$79, 2, 1, "") &amp; REPLACE($A83, 1, 1, ""), Undocumented!$B:$F, 5, FALSE), "")</f>
        <v>SLA E_x000D_
8</v>
      </c>
      <c r="E83" s="73" t="str">
        <f>VLOOKUP("#CB" &amp; REPLACE(E$79, 2, 1, "") &amp; REPLACE($A83, 1, 1, ""), Undocumented!$B:$F, 2, FALSE) &amp; CHAR(13) &amp; CHAR(10) &amp; VLOOKUP("#CB" &amp; REPLACE(E$79, 2, 1, "") &amp; REPLACE($A83, 1, 1, ""), Undocumented!$B:$F, 4, FALSE) &amp; IF(VLOOKUP("#CB" &amp; REPLACE(E$79, 2, 1, "") &amp; REPLACE($A83, 1, 1, ""), Undocumented!$B:$F, 4, FALSE) &lt;&gt; VLOOKUP("#CB" &amp; REPLACE(E$79, 2, 1, "") &amp; REPLACE($A83, 1, 1, ""), Undocumented!$B:$F, 5, FALSE), " / " &amp; VLOOKUP("#CB" &amp; REPLACE(E$79, 2, 1, "") &amp; REPLACE($A83, 1, 1, ""), Undocumented!$B:$F, 5, FALSE), "")</f>
        <v>SLL E_x000D_
8</v>
      </c>
      <c r="F83" s="73" t="str">
        <f>VLOOKUP("#CB" &amp; REPLACE(F$79, 2, 1, "") &amp; REPLACE($A83, 1, 1, ""), Undocumented!$B:$F, 2, FALSE) &amp; CHAR(13) &amp; CHAR(10) &amp; VLOOKUP("#CB" &amp; REPLACE(F$79, 2, 1, "") &amp; REPLACE($A83, 1, 1, ""), Undocumented!$B:$F, 4, FALSE) &amp; IF(VLOOKUP("#CB" &amp; REPLACE(F$79, 2, 1, "") &amp; REPLACE($A83, 1, 1, ""), Undocumented!$B:$F, 4, FALSE) &lt;&gt; VLOOKUP("#CB" &amp; REPLACE(F$79, 2, 1, "") &amp; REPLACE($A83, 1, 1, ""), Undocumented!$B:$F, 5, FALSE), " / " &amp; VLOOKUP("#CB" &amp; REPLACE(F$79, 2, 1, "") &amp; REPLACE($A83, 1, 1, ""), Undocumented!$B:$F, 5, FALSE), "")</f>
        <v>BIT 0, E_x000D_
8</v>
      </c>
      <c r="G83" s="73" t="str">
        <f>VLOOKUP("#CB" &amp; REPLACE(G$79, 2, 1, "") &amp; REPLACE($A83, 1, 1, ""), Undocumented!$B:$F, 2, FALSE) &amp; CHAR(13) &amp; CHAR(10) &amp; VLOOKUP("#CB" &amp; REPLACE(G$79, 2, 1, "") &amp; REPLACE($A83, 1, 1, ""), Undocumented!$B:$F, 4, FALSE) &amp; IF(VLOOKUP("#CB" &amp; REPLACE(G$79, 2, 1, "") &amp; REPLACE($A83, 1, 1, ""), Undocumented!$B:$F, 4, FALSE) &lt;&gt; VLOOKUP("#CB" &amp; REPLACE(G$79, 2, 1, "") &amp; REPLACE($A83, 1, 1, ""), Undocumented!$B:$F, 5, FALSE), " / " &amp; VLOOKUP("#CB" &amp; REPLACE(G$79, 2, 1, "") &amp; REPLACE($A83, 1, 1, ""), Undocumented!$B:$F, 5, FALSE), "")</f>
        <v>BIT 2, E_x000D_
8</v>
      </c>
      <c r="H83" s="73" t="str">
        <f>VLOOKUP("#CB" &amp; REPLACE(H$79, 2, 1, "") &amp; REPLACE($A83, 1, 1, ""), Undocumented!$B:$F, 2, FALSE) &amp; CHAR(13) &amp; CHAR(10) &amp; VLOOKUP("#CB" &amp; REPLACE(H$79, 2, 1, "") &amp; REPLACE($A83, 1, 1, ""), Undocumented!$B:$F, 4, FALSE) &amp; IF(VLOOKUP("#CB" &amp; REPLACE(H$79, 2, 1, "") &amp; REPLACE($A83, 1, 1, ""), Undocumented!$B:$F, 4, FALSE) &lt;&gt; VLOOKUP("#CB" &amp; REPLACE(H$79, 2, 1, "") &amp; REPLACE($A83, 1, 1, ""), Undocumented!$B:$F, 5, FALSE), " / " &amp; VLOOKUP("#CB" &amp; REPLACE(H$79, 2, 1, "") &amp; REPLACE($A83, 1, 1, ""), Undocumented!$B:$F, 5, FALSE), "")</f>
        <v>BIT 4, E_x000D_
8</v>
      </c>
      <c r="I83" s="73" t="str">
        <f>VLOOKUP("#CB" &amp; REPLACE(I$79, 2, 1, "") &amp; REPLACE($A83, 1, 1, ""), Undocumented!$B:$F, 2, FALSE) &amp; CHAR(13) &amp; CHAR(10) &amp; VLOOKUP("#CB" &amp; REPLACE(I$79, 2, 1, "") &amp; REPLACE($A83, 1, 1, ""), Undocumented!$B:$F, 4, FALSE) &amp; IF(VLOOKUP("#CB" &amp; REPLACE(I$79, 2, 1, "") &amp; REPLACE($A83, 1, 1, ""), Undocumented!$B:$F, 4, FALSE) &lt;&gt; VLOOKUP("#CB" &amp; REPLACE(I$79, 2, 1, "") &amp; REPLACE($A83, 1, 1, ""), Undocumented!$B:$F, 5, FALSE), " / " &amp; VLOOKUP("#CB" &amp; REPLACE(I$79, 2, 1, "") &amp; REPLACE($A83, 1, 1, ""), Undocumented!$B:$F, 5, FALSE), "")</f>
        <v>BIT 6, E_x000D_
8</v>
      </c>
      <c r="J83" s="73" t="str">
        <f>VLOOKUP("#CB" &amp; REPLACE(J$79, 2, 1, "") &amp; REPLACE($A83, 1, 1, ""), Undocumented!$B:$F, 2, FALSE) &amp; CHAR(13) &amp; CHAR(10) &amp; VLOOKUP("#CB" &amp; REPLACE(J$79, 2, 1, "") &amp; REPLACE($A83, 1, 1, ""), Undocumented!$B:$F, 4, FALSE) &amp; IF(VLOOKUP("#CB" &amp; REPLACE(J$79, 2, 1, "") &amp; REPLACE($A83, 1, 1, ""), Undocumented!$B:$F, 4, FALSE) &lt;&gt; VLOOKUP("#CB" &amp; REPLACE(J$79, 2, 1, "") &amp; REPLACE($A83, 1, 1, ""), Undocumented!$B:$F, 5, FALSE), " / " &amp; VLOOKUP("#CB" &amp; REPLACE(J$79, 2, 1, "") &amp; REPLACE($A83, 1, 1, ""), Undocumented!$B:$F, 5, FALSE), "")</f>
        <v>RES 0, E_x000D_
8</v>
      </c>
      <c r="K83" s="73" t="str">
        <f>VLOOKUP("#CB" &amp; REPLACE(K$79, 2, 1, "") &amp; REPLACE($A83, 1, 1, ""), Undocumented!$B:$F, 2, FALSE) &amp; CHAR(13) &amp; CHAR(10) &amp; VLOOKUP("#CB" &amp; REPLACE(K$79, 2, 1, "") &amp; REPLACE($A83, 1, 1, ""), Undocumented!$B:$F, 4, FALSE) &amp; IF(VLOOKUP("#CB" &amp; REPLACE(K$79, 2, 1, "") &amp; REPLACE($A83, 1, 1, ""), Undocumented!$B:$F, 4, FALSE) &lt;&gt; VLOOKUP("#CB" &amp; REPLACE(K$79, 2, 1, "") &amp; REPLACE($A83, 1, 1, ""), Undocumented!$B:$F, 5, FALSE), " / " &amp; VLOOKUP("#CB" &amp; REPLACE(K$79, 2, 1, "") &amp; REPLACE($A83, 1, 1, ""), Undocumented!$B:$F, 5, FALSE), "")</f>
        <v>RES 2, E_x000D_
8</v>
      </c>
      <c r="L83" s="73" t="str">
        <f>VLOOKUP("#CB" &amp; REPLACE(L$79, 2, 1, "") &amp; REPLACE($A83, 1, 1, ""), Undocumented!$B:$F, 2, FALSE) &amp; CHAR(13) &amp; CHAR(10) &amp; VLOOKUP("#CB" &amp; REPLACE(L$79, 2, 1, "") &amp; REPLACE($A83, 1, 1, ""), Undocumented!$B:$F, 4, FALSE) &amp; IF(VLOOKUP("#CB" &amp; REPLACE(L$79, 2, 1, "") &amp; REPLACE($A83, 1, 1, ""), Undocumented!$B:$F, 4, FALSE) &lt;&gt; VLOOKUP("#CB" &amp; REPLACE(L$79, 2, 1, "") &amp; REPLACE($A83, 1, 1, ""), Undocumented!$B:$F, 5, FALSE), " / " &amp; VLOOKUP("#CB" &amp; REPLACE(L$79, 2, 1, "") &amp; REPLACE($A83, 1, 1, ""), Undocumented!$B:$F, 5, FALSE), "")</f>
        <v>RES 4, E_x000D_
8</v>
      </c>
      <c r="M83" s="73" t="str">
        <f>VLOOKUP("#CB" &amp; REPLACE(M$79, 2, 1, "") &amp; REPLACE($A83, 1, 1, ""), Undocumented!$B:$F, 2, FALSE) &amp; CHAR(13) &amp; CHAR(10) &amp; VLOOKUP("#CB" &amp; REPLACE(M$79, 2, 1, "") &amp; REPLACE($A83, 1, 1, ""), Undocumented!$B:$F, 4, FALSE) &amp; IF(VLOOKUP("#CB" &amp; REPLACE(M$79, 2, 1, "") &amp; REPLACE($A83, 1, 1, ""), Undocumented!$B:$F, 4, FALSE) &lt;&gt; VLOOKUP("#CB" &amp; REPLACE(M$79, 2, 1, "") &amp; REPLACE($A83, 1, 1, ""), Undocumented!$B:$F, 5, FALSE), " / " &amp; VLOOKUP("#CB" &amp; REPLACE(M$79, 2, 1, "") &amp; REPLACE($A83, 1, 1, ""), Undocumented!$B:$F, 5, FALSE), "")</f>
        <v>RES 6, E_x000D_
8</v>
      </c>
      <c r="N83" s="73" t="str">
        <f>VLOOKUP("#CB" &amp; REPLACE(N$79, 2, 1, "") &amp; REPLACE($A83, 1, 1, ""), Undocumented!$B:$F, 2, FALSE) &amp; CHAR(13) &amp; CHAR(10) &amp; VLOOKUP("#CB" &amp; REPLACE(N$79, 2, 1, "") &amp; REPLACE($A83, 1, 1, ""), Undocumented!$B:$F, 4, FALSE) &amp; IF(VLOOKUP("#CB" &amp; REPLACE(N$79, 2, 1, "") &amp; REPLACE($A83, 1, 1, ""), Undocumented!$B:$F, 4, FALSE) &lt;&gt; VLOOKUP("#CB" &amp; REPLACE(N$79, 2, 1, "") &amp; REPLACE($A83, 1, 1, ""), Undocumented!$B:$F, 5, FALSE), " / " &amp; VLOOKUP("#CB" &amp; REPLACE(N$79, 2, 1, "") &amp; REPLACE($A83, 1, 1, ""), Undocumented!$B:$F, 5, FALSE), "")</f>
        <v>SET 0, E_x000D_
8</v>
      </c>
      <c r="O83" s="73" t="str">
        <f>VLOOKUP("#CB" &amp; REPLACE(O$79, 2, 1, "") &amp; REPLACE($A83, 1, 1, ""), Undocumented!$B:$F, 2, FALSE) &amp; CHAR(13) &amp; CHAR(10) &amp; VLOOKUP("#CB" &amp; REPLACE(O$79, 2, 1, "") &amp; REPLACE($A83, 1, 1, ""), Undocumented!$B:$F, 4, FALSE) &amp; IF(VLOOKUP("#CB" &amp; REPLACE(O$79, 2, 1, "") &amp; REPLACE($A83, 1, 1, ""), Undocumented!$B:$F, 4, FALSE) &lt;&gt; VLOOKUP("#CB" &amp; REPLACE(O$79, 2, 1, "") &amp; REPLACE($A83, 1, 1, ""), Undocumented!$B:$F, 5, FALSE), " / " &amp; VLOOKUP("#CB" &amp; REPLACE(O$79, 2, 1, "") &amp; REPLACE($A83, 1, 1, ""), Undocumented!$B:$F, 5, FALSE), "")</f>
        <v>SET 2, E_x000D_
8</v>
      </c>
      <c r="P83" s="73" t="str">
        <f>VLOOKUP("#CB" &amp; REPLACE(P$79, 2, 1, "") &amp; REPLACE($A83, 1, 1, ""), Undocumented!$B:$F, 2, FALSE) &amp; CHAR(13) &amp; CHAR(10) &amp; VLOOKUP("#CB" &amp; REPLACE(P$79, 2, 1, "") &amp; REPLACE($A83, 1, 1, ""), Undocumented!$B:$F, 4, FALSE) &amp; IF(VLOOKUP("#CB" &amp; REPLACE(P$79, 2, 1, "") &amp; REPLACE($A83, 1, 1, ""), Undocumented!$B:$F, 4, FALSE) &lt;&gt; VLOOKUP("#CB" &amp; REPLACE(P$79, 2, 1, "") &amp; REPLACE($A83, 1, 1, ""), Undocumented!$B:$F, 5, FALSE), " / " &amp; VLOOKUP("#CB" &amp; REPLACE(P$79, 2, 1, "") &amp; REPLACE($A83, 1, 1, ""), Undocumented!$B:$F, 5, FALSE), "")</f>
        <v>SET 4, E_x000D_
8</v>
      </c>
      <c r="Q83" s="74" t="str">
        <f>VLOOKUP("#CB" &amp; REPLACE(Q$79, 2, 1, "") &amp; REPLACE($A83, 1, 1, ""), Undocumented!$B:$F, 2, FALSE) &amp; CHAR(13) &amp; CHAR(10) &amp; VLOOKUP("#CB" &amp; REPLACE(Q$79, 2, 1, "") &amp; REPLACE($A83, 1, 1, ""), Undocumented!$B:$F, 4, FALSE) &amp; IF(VLOOKUP("#CB" &amp; REPLACE(Q$79, 2, 1, "") &amp; REPLACE($A83, 1, 1, ""), Undocumented!$B:$F, 4, FALSE) &lt;&gt; VLOOKUP("#CB" &amp; REPLACE(Q$79, 2, 1, "") &amp; REPLACE($A83, 1, 1, ""), Undocumented!$B:$F, 5, FALSE), " / " &amp; VLOOKUP("#CB" &amp; REPLACE(Q$79, 2, 1, "") &amp; REPLACE($A83, 1, 1, ""), Undocumented!$B:$F, 5, FALSE), "")</f>
        <v>SET 6, E_x000D_
8</v>
      </c>
    </row>
    <row r="84" spans="1:17" ht="25.5">
      <c r="A84" s="8" t="s">
        <v>5234</v>
      </c>
      <c r="B84" s="34" t="str">
        <f>VLOOKUP("#CB" &amp; REPLACE(B$79, 2, 1, "") &amp; REPLACE($A84, 1, 1, ""), Undocumented!$B:$F, 2, FALSE) &amp; CHAR(13) &amp; CHAR(10) &amp; VLOOKUP("#CB" &amp; REPLACE(B$79, 2, 1, "") &amp; REPLACE($A84, 1, 1, ""), Undocumented!$B:$F, 4, FALSE) &amp; IF(VLOOKUP("#CB" &amp; REPLACE(B$79, 2, 1, "") &amp; REPLACE($A84, 1, 1, ""), Undocumented!$B:$F, 4, FALSE) &lt;&gt; VLOOKUP("#CB" &amp; REPLACE(B$79, 2, 1, "") &amp; REPLACE($A84, 1, 1, ""), Undocumented!$B:$F, 5, FALSE), " / " &amp; VLOOKUP("#CB" &amp; REPLACE(B$79, 2, 1, "") &amp; REPLACE($A84, 1, 1, ""), Undocumented!$B:$F, 5, FALSE), "")</f>
        <v>RLC H_x000D_
8</v>
      </c>
      <c r="C84" s="73" t="str">
        <f>VLOOKUP("#CB" &amp; REPLACE(C$79, 2, 1, "") &amp; REPLACE($A84, 1, 1, ""), Undocumented!$B:$F, 2, FALSE) &amp; CHAR(13) &amp; CHAR(10) &amp; VLOOKUP("#CB" &amp; REPLACE(C$79, 2, 1, "") &amp; REPLACE($A84, 1, 1, ""), Undocumented!$B:$F, 4, FALSE) &amp; IF(VLOOKUP("#CB" &amp; REPLACE(C$79, 2, 1, "") &amp; REPLACE($A84, 1, 1, ""), Undocumented!$B:$F, 4, FALSE) &lt;&gt; VLOOKUP("#CB" &amp; REPLACE(C$79, 2, 1, "") &amp; REPLACE($A84, 1, 1, ""), Undocumented!$B:$F, 5, FALSE), " / " &amp; VLOOKUP("#CB" &amp; REPLACE(C$79, 2, 1, "") &amp; REPLACE($A84, 1, 1, ""), Undocumented!$B:$F, 5, FALSE), "")</f>
        <v>RL H_x000D_
8</v>
      </c>
      <c r="D84" s="73" t="str">
        <f>VLOOKUP("#CB" &amp; REPLACE(D$79, 2, 1, "") &amp; REPLACE($A84, 1, 1, ""), Undocumented!$B:$F, 2, FALSE) &amp; CHAR(13) &amp; CHAR(10) &amp; VLOOKUP("#CB" &amp; REPLACE(D$79, 2, 1, "") &amp; REPLACE($A84, 1, 1, ""), Undocumented!$B:$F, 4, FALSE) &amp; IF(VLOOKUP("#CB" &amp; REPLACE(D$79, 2, 1, "") &amp; REPLACE($A84, 1, 1, ""), Undocumented!$B:$F, 4, FALSE) &lt;&gt; VLOOKUP("#CB" &amp; REPLACE(D$79, 2, 1, "") &amp; REPLACE($A84, 1, 1, ""), Undocumented!$B:$F, 5, FALSE), " / " &amp; VLOOKUP("#CB" &amp; REPLACE(D$79, 2, 1, "") &amp; REPLACE($A84, 1, 1, ""), Undocumented!$B:$F, 5, FALSE), "")</f>
        <v>SLA H_x000D_
8</v>
      </c>
      <c r="E84" s="73" t="str">
        <f>VLOOKUP("#CB" &amp; REPLACE(E$79, 2, 1, "") &amp; REPLACE($A84, 1, 1, ""), Undocumented!$B:$F, 2, FALSE) &amp; CHAR(13) &amp; CHAR(10) &amp; VLOOKUP("#CB" &amp; REPLACE(E$79, 2, 1, "") &amp; REPLACE($A84, 1, 1, ""), Undocumented!$B:$F, 4, FALSE) &amp; IF(VLOOKUP("#CB" &amp; REPLACE(E$79, 2, 1, "") &amp; REPLACE($A84, 1, 1, ""), Undocumented!$B:$F, 4, FALSE) &lt;&gt; VLOOKUP("#CB" &amp; REPLACE(E$79, 2, 1, "") &amp; REPLACE($A84, 1, 1, ""), Undocumented!$B:$F, 5, FALSE), " / " &amp; VLOOKUP("#CB" &amp; REPLACE(E$79, 2, 1, "") &amp; REPLACE($A84, 1, 1, ""), Undocumented!$B:$F, 5, FALSE), "")</f>
        <v>SLL H_x000D_
8</v>
      </c>
      <c r="F84" s="73" t="str">
        <f>VLOOKUP("#CB" &amp; REPLACE(F$79, 2, 1, "") &amp; REPLACE($A84, 1, 1, ""), Undocumented!$B:$F, 2, FALSE) &amp; CHAR(13) &amp; CHAR(10) &amp; VLOOKUP("#CB" &amp; REPLACE(F$79, 2, 1, "") &amp; REPLACE($A84, 1, 1, ""), Undocumented!$B:$F, 4, FALSE) &amp; IF(VLOOKUP("#CB" &amp; REPLACE(F$79, 2, 1, "") &amp; REPLACE($A84, 1, 1, ""), Undocumented!$B:$F, 4, FALSE) &lt;&gt; VLOOKUP("#CB" &amp; REPLACE(F$79, 2, 1, "") &amp; REPLACE($A84, 1, 1, ""), Undocumented!$B:$F, 5, FALSE), " / " &amp; VLOOKUP("#CB" &amp; REPLACE(F$79, 2, 1, "") &amp; REPLACE($A84, 1, 1, ""), Undocumented!$B:$F, 5, FALSE), "")</f>
        <v>BIT 0, H_x000D_
8</v>
      </c>
      <c r="G84" s="73" t="str">
        <f>VLOOKUP("#CB" &amp; REPLACE(G$79, 2, 1, "") &amp; REPLACE($A84, 1, 1, ""), Undocumented!$B:$F, 2, FALSE) &amp; CHAR(13) &amp; CHAR(10) &amp; VLOOKUP("#CB" &amp; REPLACE(G$79, 2, 1, "") &amp; REPLACE($A84, 1, 1, ""), Undocumented!$B:$F, 4, FALSE) &amp; IF(VLOOKUP("#CB" &amp; REPLACE(G$79, 2, 1, "") &amp; REPLACE($A84, 1, 1, ""), Undocumented!$B:$F, 4, FALSE) &lt;&gt; VLOOKUP("#CB" &amp; REPLACE(G$79, 2, 1, "") &amp; REPLACE($A84, 1, 1, ""), Undocumented!$B:$F, 5, FALSE), " / " &amp; VLOOKUP("#CB" &amp; REPLACE(G$79, 2, 1, "") &amp; REPLACE($A84, 1, 1, ""), Undocumented!$B:$F, 5, FALSE), "")</f>
        <v>BIT 2, H_x000D_
8</v>
      </c>
      <c r="H84" s="73" t="str">
        <f>VLOOKUP("#CB" &amp; REPLACE(H$79, 2, 1, "") &amp; REPLACE($A84, 1, 1, ""), Undocumented!$B:$F, 2, FALSE) &amp; CHAR(13) &amp; CHAR(10) &amp; VLOOKUP("#CB" &amp; REPLACE(H$79, 2, 1, "") &amp; REPLACE($A84, 1, 1, ""), Undocumented!$B:$F, 4, FALSE) &amp; IF(VLOOKUP("#CB" &amp; REPLACE(H$79, 2, 1, "") &amp; REPLACE($A84, 1, 1, ""), Undocumented!$B:$F, 4, FALSE) &lt;&gt; VLOOKUP("#CB" &amp; REPLACE(H$79, 2, 1, "") &amp; REPLACE($A84, 1, 1, ""), Undocumented!$B:$F, 5, FALSE), " / " &amp; VLOOKUP("#CB" &amp; REPLACE(H$79, 2, 1, "") &amp; REPLACE($A84, 1, 1, ""), Undocumented!$B:$F, 5, FALSE), "")</f>
        <v>BIT 4, H_x000D_
8</v>
      </c>
      <c r="I84" s="73" t="str">
        <f>VLOOKUP("#CB" &amp; REPLACE(I$79, 2, 1, "") &amp; REPLACE($A84, 1, 1, ""), Undocumented!$B:$F, 2, FALSE) &amp; CHAR(13) &amp; CHAR(10) &amp; VLOOKUP("#CB" &amp; REPLACE(I$79, 2, 1, "") &amp; REPLACE($A84, 1, 1, ""), Undocumented!$B:$F, 4, FALSE) &amp; IF(VLOOKUP("#CB" &amp; REPLACE(I$79, 2, 1, "") &amp; REPLACE($A84, 1, 1, ""), Undocumented!$B:$F, 4, FALSE) &lt;&gt; VLOOKUP("#CB" &amp; REPLACE(I$79, 2, 1, "") &amp; REPLACE($A84, 1, 1, ""), Undocumented!$B:$F, 5, FALSE), " / " &amp; VLOOKUP("#CB" &amp; REPLACE(I$79, 2, 1, "") &amp; REPLACE($A84, 1, 1, ""), Undocumented!$B:$F, 5, FALSE), "")</f>
        <v>BIT 6, H_x000D_
8</v>
      </c>
      <c r="J84" s="73" t="str">
        <f>VLOOKUP("#CB" &amp; REPLACE(J$79, 2, 1, "") &amp; REPLACE($A84, 1, 1, ""), Undocumented!$B:$F, 2, FALSE) &amp; CHAR(13) &amp; CHAR(10) &amp; VLOOKUP("#CB" &amp; REPLACE(J$79, 2, 1, "") &amp; REPLACE($A84, 1, 1, ""), Undocumented!$B:$F, 4, FALSE) &amp; IF(VLOOKUP("#CB" &amp; REPLACE(J$79, 2, 1, "") &amp; REPLACE($A84, 1, 1, ""), Undocumented!$B:$F, 4, FALSE) &lt;&gt; VLOOKUP("#CB" &amp; REPLACE(J$79, 2, 1, "") &amp; REPLACE($A84, 1, 1, ""), Undocumented!$B:$F, 5, FALSE), " / " &amp; VLOOKUP("#CB" &amp; REPLACE(J$79, 2, 1, "") &amp; REPLACE($A84, 1, 1, ""), Undocumented!$B:$F, 5, FALSE), "")</f>
        <v>RES 0, H_x000D_
8</v>
      </c>
      <c r="K84" s="73" t="str">
        <f>VLOOKUP("#CB" &amp; REPLACE(K$79, 2, 1, "") &amp; REPLACE($A84, 1, 1, ""), Undocumented!$B:$F, 2, FALSE) &amp; CHAR(13) &amp; CHAR(10) &amp; VLOOKUP("#CB" &amp; REPLACE(K$79, 2, 1, "") &amp; REPLACE($A84, 1, 1, ""), Undocumented!$B:$F, 4, FALSE) &amp; IF(VLOOKUP("#CB" &amp; REPLACE(K$79, 2, 1, "") &amp; REPLACE($A84, 1, 1, ""), Undocumented!$B:$F, 4, FALSE) &lt;&gt; VLOOKUP("#CB" &amp; REPLACE(K$79, 2, 1, "") &amp; REPLACE($A84, 1, 1, ""), Undocumented!$B:$F, 5, FALSE), " / " &amp; VLOOKUP("#CB" &amp; REPLACE(K$79, 2, 1, "") &amp; REPLACE($A84, 1, 1, ""), Undocumented!$B:$F, 5, FALSE), "")</f>
        <v>RES 2, H_x000D_
8</v>
      </c>
      <c r="L84" s="73" t="str">
        <f>VLOOKUP("#CB" &amp; REPLACE(L$79, 2, 1, "") &amp; REPLACE($A84, 1, 1, ""), Undocumented!$B:$F, 2, FALSE) &amp; CHAR(13) &amp; CHAR(10) &amp; VLOOKUP("#CB" &amp; REPLACE(L$79, 2, 1, "") &amp; REPLACE($A84, 1, 1, ""), Undocumented!$B:$F, 4, FALSE) &amp; IF(VLOOKUP("#CB" &amp; REPLACE(L$79, 2, 1, "") &amp; REPLACE($A84, 1, 1, ""), Undocumented!$B:$F, 4, FALSE) &lt;&gt; VLOOKUP("#CB" &amp; REPLACE(L$79, 2, 1, "") &amp; REPLACE($A84, 1, 1, ""), Undocumented!$B:$F, 5, FALSE), " / " &amp; VLOOKUP("#CB" &amp; REPLACE(L$79, 2, 1, "") &amp; REPLACE($A84, 1, 1, ""), Undocumented!$B:$F, 5, FALSE), "")</f>
        <v>RES 4, H_x000D_
8</v>
      </c>
      <c r="M84" s="73" t="str">
        <f>VLOOKUP("#CB" &amp; REPLACE(M$79, 2, 1, "") &amp; REPLACE($A84, 1, 1, ""), Undocumented!$B:$F, 2, FALSE) &amp; CHAR(13) &amp; CHAR(10) &amp; VLOOKUP("#CB" &amp; REPLACE(M$79, 2, 1, "") &amp; REPLACE($A84, 1, 1, ""), Undocumented!$B:$F, 4, FALSE) &amp; IF(VLOOKUP("#CB" &amp; REPLACE(M$79, 2, 1, "") &amp; REPLACE($A84, 1, 1, ""), Undocumented!$B:$F, 4, FALSE) &lt;&gt; VLOOKUP("#CB" &amp; REPLACE(M$79, 2, 1, "") &amp; REPLACE($A84, 1, 1, ""), Undocumented!$B:$F, 5, FALSE), " / " &amp; VLOOKUP("#CB" &amp; REPLACE(M$79, 2, 1, "") &amp; REPLACE($A84, 1, 1, ""), Undocumented!$B:$F, 5, FALSE), "")</f>
        <v>RES 6, H_x000D_
8</v>
      </c>
      <c r="N84" s="73" t="str">
        <f>VLOOKUP("#CB" &amp; REPLACE(N$79, 2, 1, "") &amp; REPLACE($A84, 1, 1, ""), Undocumented!$B:$F, 2, FALSE) &amp; CHAR(13) &amp; CHAR(10) &amp; VLOOKUP("#CB" &amp; REPLACE(N$79, 2, 1, "") &amp; REPLACE($A84, 1, 1, ""), Undocumented!$B:$F, 4, FALSE) &amp; IF(VLOOKUP("#CB" &amp; REPLACE(N$79, 2, 1, "") &amp; REPLACE($A84, 1, 1, ""), Undocumented!$B:$F, 4, FALSE) &lt;&gt; VLOOKUP("#CB" &amp; REPLACE(N$79, 2, 1, "") &amp; REPLACE($A84, 1, 1, ""), Undocumented!$B:$F, 5, FALSE), " / " &amp; VLOOKUP("#CB" &amp; REPLACE(N$79, 2, 1, "") &amp; REPLACE($A84, 1, 1, ""), Undocumented!$B:$F, 5, FALSE), "")</f>
        <v>SET 0, H_x000D_
8</v>
      </c>
      <c r="O84" s="73" t="str">
        <f>VLOOKUP("#CB" &amp; REPLACE(O$79, 2, 1, "") &amp; REPLACE($A84, 1, 1, ""), Undocumented!$B:$F, 2, FALSE) &amp; CHAR(13) &amp; CHAR(10) &amp; VLOOKUP("#CB" &amp; REPLACE(O$79, 2, 1, "") &amp; REPLACE($A84, 1, 1, ""), Undocumented!$B:$F, 4, FALSE) &amp; IF(VLOOKUP("#CB" &amp; REPLACE(O$79, 2, 1, "") &amp; REPLACE($A84, 1, 1, ""), Undocumented!$B:$F, 4, FALSE) &lt;&gt; VLOOKUP("#CB" &amp; REPLACE(O$79, 2, 1, "") &amp; REPLACE($A84, 1, 1, ""), Undocumented!$B:$F, 5, FALSE), " / " &amp; VLOOKUP("#CB" &amp; REPLACE(O$79, 2, 1, "") &amp; REPLACE($A84, 1, 1, ""), Undocumented!$B:$F, 5, FALSE), "")</f>
        <v>SET 2, H_x000D_
8</v>
      </c>
      <c r="P84" s="73" t="str">
        <f>VLOOKUP("#CB" &amp; REPLACE(P$79, 2, 1, "") &amp; REPLACE($A84, 1, 1, ""), Undocumented!$B:$F, 2, FALSE) &amp; CHAR(13) &amp; CHAR(10) &amp; VLOOKUP("#CB" &amp; REPLACE(P$79, 2, 1, "") &amp; REPLACE($A84, 1, 1, ""), Undocumented!$B:$F, 4, FALSE) &amp; IF(VLOOKUP("#CB" &amp; REPLACE(P$79, 2, 1, "") &amp; REPLACE($A84, 1, 1, ""), Undocumented!$B:$F, 4, FALSE) &lt;&gt; VLOOKUP("#CB" &amp; REPLACE(P$79, 2, 1, "") &amp; REPLACE($A84, 1, 1, ""), Undocumented!$B:$F, 5, FALSE), " / " &amp; VLOOKUP("#CB" &amp; REPLACE(P$79, 2, 1, "") &amp; REPLACE($A84, 1, 1, ""), Undocumented!$B:$F, 5, FALSE), "")</f>
        <v>SET 4, H_x000D_
8</v>
      </c>
      <c r="Q84" s="74" t="str">
        <f>VLOOKUP("#CB" &amp; REPLACE(Q$79, 2, 1, "") &amp; REPLACE($A84, 1, 1, ""), Undocumented!$B:$F, 2, FALSE) &amp; CHAR(13) &amp; CHAR(10) &amp; VLOOKUP("#CB" &amp; REPLACE(Q$79, 2, 1, "") &amp; REPLACE($A84, 1, 1, ""), Undocumented!$B:$F, 4, FALSE) &amp; IF(VLOOKUP("#CB" &amp; REPLACE(Q$79, 2, 1, "") &amp; REPLACE($A84, 1, 1, ""), Undocumented!$B:$F, 4, FALSE) &lt;&gt; VLOOKUP("#CB" &amp; REPLACE(Q$79, 2, 1, "") &amp; REPLACE($A84, 1, 1, ""), Undocumented!$B:$F, 5, FALSE), " / " &amp; VLOOKUP("#CB" &amp; REPLACE(Q$79, 2, 1, "") &amp; REPLACE($A84, 1, 1, ""), Undocumented!$B:$F, 5, FALSE), "")</f>
        <v>SET 6, H_x000D_
8</v>
      </c>
    </row>
    <row r="85" spans="1:17" ht="25.5">
      <c r="A85" s="8" t="s">
        <v>5233</v>
      </c>
      <c r="B85" s="34" t="str">
        <f>VLOOKUP("#CB" &amp; REPLACE(B$79, 2, 1, "") &amp; REPLACE($A85, 1, 1, ""), Undocumented!$B:$F, 2, FALSE) &amp; CHAR(13) &amp; CHAR(10) &amp; VLOOKUP("#CB" &amp; REPLACE(B$79, 2, 1, "") &amp; REPLACE($A85, 1, 1, ""), Undocumented!$B:$F, 4, FALSE) &amp; IF(VLOOKUP("#CB" &amp; REPLACE(B$79, 2, 1, "") &amp; REPLACE($A85, 1, 1, ""), Undocumented!$B:$F, 4, FALSE) &lt;&gt; VLOOKUP("#CB" &amp; REPLACE(B$79, 2, 1, "") &amp; REPLACE($A85, 1, 1, ""), Undocumented!$B:$F, 5, FALSE), " / " &amp; VLOOKUP("#CB" &amp; REPLACE(B$79, 2, 1, "") &amp; REPLACE($A85, 1, 1, ""), Undocumented!$B:$F, 5, FALSE), "")</f>
        <v>RLC L_x000D_
8</v>
      </c>
      <c r="C85" s="73" t="str">
        <f>VLOOKUP("#CB" &amp; REPLACE(C$79, 2, 1, "") &amp; REPLACE($A85, 1, 1, ""), Undocumented!$B:$F, 2, FALSE) &amp; CHAR(13) &amp; CHAR(10) &amp; VLOOKUP("#CB" &amp; REPLACE(C$79, 2, 1, "") &amp; REPLACE($A85, 1, 1, ""), Undocumented!$B:$F, 4, FALSE) &amp; IF(VLOOKUP("#CB" &amp; REPLACE(C$79, 2, 1, "") &amp; REPLACE($A85, 1, 1, ""), Undocumented!$B:$F, 4, FALSE) &lt;&gt; VLOOKUP("#CB" &amp; REPLACE(C$79, 2, 1, "") &amp; REPLACE($A85, 1, 1, ""), Undocumented!$B:$F, 5, FALSE), " / " &amp; VLOOKUP("#CB" &amp; REPLACE(C$79, 2, 1, "") &amp; REPLACE($A85, 1, 1, ""), Undocumented!$B:$F, 5, FALSE), "")</f>
        <v>RL L_x000D_
8</v>
      </c>
      <c r="D85" s="73" t="str">
        <f>VLOOKUP("#CB" &amp; REPLACE(D$79, 2, 1, "") &amp; REPLACE($A85, 1, 1, ""), Undocumented!$B:$F, 2, FALSE) &amp; CHAR(13) &amp; CHAR(10) &amp; VLOOKUP("#CB" &amp; REPLACE(D$79, 2, 1, "") &amp; REPLACE($A85, 1, 1, ""), Undocumented!$B:$F, 4, FALSE) &amp; IF(VLOOKUP("#CB" &amp; REPLACE(D$79, 2, 1, "") &amp; REPLACE($A85, 1, 1, ""), Undocumented!$B:$F, 4, FALSE) &lt;&gt; VLOOKUP("#CB" &amp; REPLACE(D$79, 2, 1, "") &amp; REPLACE($A85, 1, 1, ""), Undocumented!$B:$F, 5, FALSE), " / " &amp; VLOOKUP("#CB" &amp; REPLACE(D$79, 2, 1, "") &amp; REPLACE($A85, 1, 1, ""), Undocumented!$B:$F, 5, FALSE), "")</f>
        <v>SLA L_x000D_
8</v>
      </c>
      <c r="E85" s="73" t="str">
        <f>VLOOKUP("#CB" &amp; REPLACE(E$79, 2, 1, "") &amp; REPLACE($A85, 1, 1, ""), Undocumented!$B:$F, 2, FALSE) &amp; CHAR(13) &amp; CHAR(10) &amp; VLOOKUP("#CB" &amp; REPLACE(E$79, 2, 1, "") &amp; REPLACE($A85, 1, 1, ""), Undocumented!$B:$F, 4, FALSE) &amp; IF(VLOOKUP("#CB" &amp; REPLACE(E$79, 2, 1, "") &amp; REPLACE($A85, 1, 1, ""), Undocumented!$B:$F, 4, FALSE) &lt;&gt; VLOOKUP("#CB" &amp; REPLACE(E$79, 2, 1, "") &amp; REPLACE($A85, 1, 1, ""), Undocumented!$B:$F, 5, FALSE), " / " &amp; VLOOKUP("#CB" &amp; REPLACE(E$79, 2, 1, "") &amp; REPLACE($A85, 1, 1, ""), Undocumented!$B:$F, 5, FALSE), "")</f>
        <v>SLL L_x000D_
8</v>
      </c>
      <c r="F85" s="73" t="str">
        <f>VLOOKUP("#CB" &amp; REPLACE(F$79, 2, 1, "") &amp; REPLACE($A85, 1, 1, ""), Undocumented!$B:$F, 2, FALSE) &amp; CHAR(13) &amp; CHAR(10) &amp; VLOOKUP("#CB" &amp; REPLACE(F$79, 2, 1, "") &amp; REPLACE($A85, 1, 1, ""), Undocumented!$B:$F, 4, FALSE) &amp; IF(VLOOKUP("#CB" &amp; REPLACE(F$79, 2, 1, "") &amp; REPLACE($A85, 1, 1, ""), Undocumented!$B:$F, 4, FALSE) &lt;&gt; VLOOKUP("#CB" &amp; REPLACE(F$79, 2, 1, "") &amp; REPLACE($A85, 1, 1, ""), Undocumented!$B:$F, 5, FALSE), " / " &amp; VLOOKUP("#CB" &amp; REPLACE(F$79, 2, 1, "") &amp; REPLACE($A85, 1, 1, ""), Undocumented!$B:$F, 5, FALSE), "")</f>
        <v>BIT 0, L_x000D_
8</v>
      </c>
      <c r="G85" s="73" t="str">
        <f>VLOOKUP("#CB" &amp; REPLACE(G$79, 2, 1, "") &amp; REPLACE($A85, 1, 1, ""), Undocumented!$B:$F, 2, FALSE) &amp; CHAR(13) &amp; CHAR(10) &amp; VLOOKUP("#CB" &amp; REPLACE(G$79, 2, 1, "") &amp; REPLACE($A85, 1, 1, ""), Undocumented!$B:$F, 4, FALSE) &amp; IF(VLOOKUP("#CB" &amp; REPLACE(G$79, 2, 1, "") &amp; REPLACE($A85, 1, 1, ""), Undocumented!$B:$F, 4, FALSE) &lt;&gt; VLOOKUP("#CB" &amp; REPLACE(G$79, 2, 1, "") &amp; REPLACE($A85, 1, 1, ""), Undocumented!$B:$F, 5, FALSE), " / " &amp; VLOOKUP("#CB" &amp; REPLACE(G$79, 2, 1, "") &amp; REPLACE($A85, 1, 1, ""), Undocumented!$B:$F, 5, FALSE), "")</f>
        <v>BIT 2, L_x000D_
8</v>
      </c>
      <c r="H85" s="73" t="str">
        <f>VLOOKUP("#CB" &amp; REPLACE(H$79, 2, 1, "") &amp; REPLACE($A85, 1, 1, ""), Undocumented!$B:$F, 2, FALSE) &amp; CHAR(13) &amp; CHAR(10) &amp; VLOOKUP("#CB" &amp; REPLACE(H$79, 2, 1, "") &amp; REPLACE($A85, 1, 1, ""), Undocumented!$B:$F, 4, FALSE) &amp; IF(VLOOKUP("#CB" &amp; REPLACE(H$79, 2, 1, "") &amp; REPLACE($A85, 1, 1, ""), Undocumented!$B:$F, 4, FALSE) &lt;&gt; VLOOKUP("#CB" &amp; REPLACE(H$79, 2, 1, "") &amp; REPLACE($A85, 1, 1, ""), Undocumented!$B:$F, 5, FALSE), " / " &amp; VLOOKUP("#CB" &amp; REPLACE(H$79, 2, 1, "") &amp; REPLACE($A85, 1, 1, ""), Undocumented!$B:$F, 5, FALSE), "")</f>
        <v>BIT 4, L_x000D_
8</v>
      </c>
      <c r="I85" s="73" t="str">
        <f>VLOOKUP("#CB" &amp; REPLACE(I$79, 2, 1, "") &amp; REPLACE($A85, 1, 1, ""), Undocumented!$B:$F, 2, FALSE) &amp; CHAR(13) &amp; CHAR(10) &amp; VLOOKUP("#CB" &amp; REPLACE(I$79, 2, 1, "") &amp; REPLACE($A85, 1, 1, ""), Undocumented!$B:$F, 4, FALSE) &amp; IF(VLOOKUP("#CB" &amp; REPLACE(I$79, 2, 1, "") &amp; REPLACE($A85, 1, 1, ""), Undocumented!$B:$F, 4, FALSE) &lt;&gt; VLOOKUP("#CB" &amp; REPLACE(I$79, 2, 1, "") &amp; REPLACE($A85, 1, 1, ""), Undocumented!$B:$F, 5, FALSE), " / " &amp; VLOOKUP("#CB" &amp; REPLACE(I$79, 2, 1, "") &amp; REPLACE($A85, 1, 1, ""), Undocumented!$B:$F, 5, FALSE), "")</f>
        <v>BIT 6, L_x000D_
8</v>
      </c>
      <c r="J85" s="73" t="str">
        <f>VLOOKUP("#CB" &amp; REPLACE(J$79, 2, 1, "") &amp; REPLACE($A85, 1, 1, ""), Undocumented!$B:$F, 2, FALSE) &amp; CHAR(13) &amp; CHAR(10) &amp; VLOOKUP("#CB" &amp; REPLACE(J$79, 2, 1, "") &amp; REPLACE($A85, 1, 1, ""), Undocumented!$B:$F, 4, FALSE) &amp; IF(VLOOKUP("#CB" &amp; REPLACE(J$79, 2, 1, "") &amp; REPLACE($A85, 1, 1, ""), Undocumented!$B:$F, 4, FALSE) &lt;&gt; VLOOKUP("#CB" &amp; REPLACE(J$79, 2, 1, "") &amp; REPLACE($A85, 1, 1, ""), Undocumented!$B:$F, 5, FALSE), " / " &amp; VLOOKUP("#CB" &amp; REPLACE(J$79, 2, 1, "") &amp; REPLACE($A85, 1, 1, ""), Undocumented!$B:$F, 5, FALSE), "")</f>
        <v>RES 0, L_x000D_
8</v>
      </c>
      <c r="K85" s="73" t="str">
        <f>VLOOKUP("#CB" &amp; REPLACE(K$79, 2, 1, "") &amp; REPLACE($A85, 1, 1, ""), Undocumented!$B:$F, 2, FALSE) &amp; CHAR(13) &amp; CHAR(10) &amp; VLOOKUP("#CB" &amp; REPLACE(K$79, 2, 1, "") &amp; REPLACE($A85, 1, 1, ""), Undocumented!$B:$F, 4, FALSE) &amp; IF(VLOOKUP("#CB" &amp; REPLACE(K$79, 2, 1, "") &amp; REPLACE($A85, 1, 1, ""), Undocumented!$B:$F, 4, FALSE) &lt;&gt; VLOOKUP("#CB" &amp; REPLACE(K$79, 2, 1, "") &amp; REPLACE($A85, 1, 1, ""), Undocumented!$B:$F, 5, FALSE), " / " &amp; VLOOKUP("#CB" &amp; REPLACE(K$79, 2, 1, "") &amp; REPLACE($A85, 1, 1, ""), Undocumented!$B:$F, 5, FALSE), "")</f>
        <v>RES 2, L_x000D_
8</v>
      </c>
      <c r="L85" s="73" t="str">
        <f>VLOOKUP("#CB" &amp; REPLACE(L$79, 2, 1, "") &amp; REPLACE($A85, 1, 1, ""), Undocumented!$B:$F, 2, FALSE) &amp; CHAR(13) &amp; CHAR(10) &amp; VLOOKUP("#CB" &amp; REPLACE(L$79, 2, 1, "") &amp; REPLACE($A85, 1, 1, ""), Undocumented!$B:$F, 4, FALSE) &amp; IF(VLOOKUP("#CB" &amp; REPLACE(L$79, 2, 1, "") &amp; REPLACE($A85, 1, 1, ""), Undocumented!$B:$F, 4, FALSE) &lt;&gt; VLOOKUP("#CB" &amp; REPLACE(L$79, 2, 1, "") &amp; REPLACE($A85, 1, 1, ""), Undocumented!$B:$F, 5, FALSE), " / " &amp; VLOOKUP("#CB" &amp; REPLACE(L$79, 2, 1, "") &amp; REPLACE($A85, 1, 1, ""), Undocumented!$B:$F, 5, FALSE), "")</f>
        <v>RES 4, L_x000D_
8</v>
      </c>
      <c r="M85" s="73" t="str">
        <f>VLOOKUP("#CB" &amp; REPLACE(M$79, 2, 1, "") &amp; REPLACE($A85, 1, 1, ""), Undocumented!$B:$F, 2, FALSE) &amp; CHAR(13) &amp; CHAR(10) &amp; VLOOKUP("#CB" &amp; REPLACE(M$79, 2, 1, "") &amp; REPLACE($A85, 1, 1, ""), Undocumented!$B:$F, 4, FALSE) &amp; IF(VLOOKUP("#CB" &amp; REPLACE(M$79, 2, 1, "") &amp; REPLACE($A85, 1, 1, ""), Undocumented!$B:$F, 4, FALSE) &lt;&gt; VLOOKUP("#CB" &amp; REPLACE(M$79, 2, 1, "") &amp; REPLACE($A85, 1, 1, ""), Undocumented!$B:$F, 5, FALSE), " / " &amp; VLOOKUP("#CB" &amp; REPLACE(M$79, 2, 1, "") &amp; REPLACE($A85, 1, 1, ""), Undocumented!$B:$F, 5, FALSE), "")</f>
        <v>RES 6, L_x000D_
8</v>
      </c>
      <c r="N85" s="73" t="str">
        <f>VLOOKUP("#CB" &amp; REPLACE(N$79, 2, 1, "") &amp; REPLACE($A85, 1, 1, ""), Undocumented!$B:$F, 2, FALSE) &amp; CHAR(13) &amp; CHAR(10) &amp; VLOOKUP("#CB" &amp; REPLACE(N$79, 2, 1, "") &amp; REPLACE($A85, 1, 1, ""), Undocumented!$B:$F, 4, FALSE) &amp; IF(VLOOKUP("#CB" &amp; REPLACE(N$79, 2, 1, "") &amp; REPLACE($A85, 1, 1, ""), Undocumented!$B:$F, 4, FALSE) &lt;&gt; VLOOKUP("#CB" &amp; REPLACE(N$79, 2, 1, "") &amp; REPLACE($A85, 1, 1, ""), Undocumented!$B:$F, 5, FALSE), " / " &amp; VLOOKUP("#CB" &amp; REPLACE(N$79, 2, 1, "") &amp; REPLACE($A85, 1, 1, ""), Undocumented!$B:$F, 5, FALSE), "")</f>
        <v>SET 0, L_x000D_
8</v>
      </c>
      <c r="O85" s="73" t="str">
        <f>VLOOKUP("#CB" &amp; REPLACE(O$79, 2, 1, "") &amp; REPLACE($A85, 1, 1, ""), Undocumented!$B:$F, 2, FALSE) &amp; CHAR(13) &amp; CHAR(10) &amp; VLOOKUP("#CB" &amp; REPLACE(O$79, 2, 1, "") &amp; REPLACE($A85, 1, 1, ""), Undocumented!$B:$F, 4, FALSE) &amp; IF(VLOOKUP("#CB" &amp; REPLACE(O$79, 2, 1, "") &amp; REPLACE($A85, 1, 1, ""), Undocumented!$B:$F, 4, FALSE) &lt;&gt; VLOOKUP("#CB" &amp; REPLACE(O$79, 2, 1, "") &amp; REPLACE($A85, 1, 1, ""), Undocumented!$B:$F, 5, FALSE), " / " &amp; VLOOKUP("#CB" &amp; REPLACE(O$79, 2, 1, "") &amp; REPLACE($A85, 1, 1, ""), Undocumented!$B:$F, 5, FALSE), "")</f>
        <v>SET 2, L_x000D_
8</v>
      </c>
      <c r="P85" s="73" t="str">
        <f>VLOOKUP("#CB" &amp; REPLACE(P$79, 2, 1, "") &amp; REPLACE($A85, 1, 1, ""), Undocumented!$B:$F, 2, FALSE) &amp; CHAR(13) &amp; CHAR(10) &amp; VLOOKUP("#CB" &amp; REPLACE(P$79, 2, 1, "") &amp; REPLACE($A85, 1, 1, ""), Undocumented!$B:$F, 4, FALSE) &amp; IF(VLOOKUP("#CB" &amp; REPLACE(P$79, 2, 1, "") &amp; REPLACE($A85, 1, 1, ""), Undocumented!$B:$F, 4, FALSE) &lt;&gt; VLOOKUP("#CB" &amp; REPLACE(P$79, 2, 1, "") &amp; REPLACE($A85, 1, 1, ""), Undocumented!$B:$F, 5, FALSE), " / " &amp; VLOOKUP("#CB" &amp; REPLACE(P$79, 2, 1, "") &amp; REPLACE($A85, 1, 1, ""), Undocumented!$B:$F, 5, FALSE), "")</f>
        <v>SET 4, L_x000D_
8</v>
      </c>
      <c r="Q85" s="74" t="str">
        <f>VLOOKUP("#CB" &amp; REPLACE(Q$79, 2, 1, "") &amp; REPLACE($A85, 1, 1, ""), Undocumented!$B:$F, 2, FALSE) &amp; CHAR(13) &amp; CHAR(10) &amp; VLOOKUP("#CB" &amp; REPLACE(Q$79, 2, 1, "") &amp; REPLACE($A85, 1, 1, ""), Undocumented!$B:$F, 4, FALSE) &amp; IF(VLOOKUP("#CB" &amp; REPLACE(Q$79, 2, 1, "") &amp; REPLACE($A85, 1, 1, ""), Undocumented!$B:$F, 4, FALSE) &lt;&gt; VLOOKUP("#CB" &amp; REPLACE(Q$79, 2, 1, "") &amp; REPLACE($A85, 1, 1, ""), Undocumented!$B:$F, 5, FALSE), " / " &amp; VLOOKUP("#CB" &amp; REPLACE(Q$79, 2, 1, "") &amp; REPLACE($A85, 1, 1, ""), Undocumented!$B:$F, 5, FALSE), "")</f>
        <v>SET 6, L_x000D_
8</v>
      </c>
    </row>
    <row r="86" spans="1:17" ht="25.5">
      <c r="A86" s="8" t="s">
        <v>5232</v>
      </c>
      <c r="B86" s="34" t="str">
        <f>VLOOKUP("#CB" &amp; REPLACE(B$79, 2, 1, "") &amp; REPLACE($A86, 1, 1, ""), Undocumented!$B:$F, 2, FALSE) &amp; CHAR(13) &amp; CHAR(10) &amp; VLOOKUP("#CB" &amp; REPLACE(B$79, 2, 1, "") &amp; REPLACE($A86, 1, 1, ""), Undocumented!$B:$F, 4, FALSE) &amp; IF(VLOOKUP("#CB" &amp; REPLACE(B$79, 2, 1, "") &amp; REPLACE($A86, 1, 1, ""), Undocumented!$B:$F, 4, FALSE) &lt;&gt; VLOOKUP("#CB" &amp; REPLACE(B$79, 2, 1, "") &amp; REPLACE($A86, 1, 1, ""), Undocumented!$B:$F, 5, FALSE), " / " &amp; VLOOKUP("#CB" &amp; REPLACE(B$79, 2, 1, "") &amp; REPLACE($A86, 1, 1, ""), Undocumented!$B:$F, 5, FALSE), "")</f>
        <v>RLC (HL)_x000D_
15</v>
      </c>
      <c r="C86" s="73" t="str">
        <f>VLOOKUP("#CB" &amp; REPLACE(C$79, 2, 1, "") &amp; REPLACE($A86, 1, 1, ""), Undocumented!$B:$F, 2, FALSE) &amp; CHAR(13) &amp; CHAR(10) &amp; VLOOKUP("#CB" &amp; REPLACE(C$79, 2, 1, "") &amp; REPLACE($A86, 1, 1, ""), Undocumented!$B:$F, 4, FALSE) &amp; IF(VLOOKUP("#CB" &amp; REPLACE(C$79, 2, 1, "") &amp; REPLACE($A86, 1, 1, ""), Undocumented!$B:$F, 4, FALSE) &lt;&gt; VLOOKUP("#CB" &amp; REPLACE(C$79, 2, 1, "") &amp; REPLACE($A86, 1, 1, ""), Undocumented!$B:$F, 5, FALSE), " / " &amp; VLOOKUP("#CB" &amp; REPLACE(C$79, 2, 1, "") &amp; REPLACE($A86, 1, 1, ""), Undocumented!$B:$F, 5, FALSE), "")</f>
        <v>RL (HL)_x000D_
15</v>
      </c>
      <c r="D86" s="73" t="str">
        <f>VLOOKUP("#CB" &amp; REPLACE(D$79, 2, 1, "") &amp; REPLACE($A86, 1, 1, ""), Undocumented!$B:$F, 2, FALSE) &amp; CHAR(13) &amp; CHAR(10) &amp; VLOOKUP("#CB" &amp; REPLACE(D$79, 2, 1, "") &amp; REPLACE($A86, 1, 1, ""), Undocumented!$B:$F, 4, FALSE) &amp; IF(VLOOKUP("#CB" &amp; REPLACE(D$79, 2, 1, "") &amp; REPLACE($A86, 1, 1, ""), Undocumented!$B:$F, 4, FALSE) &lt;&gt; VLOOKUP("#CB" &amp; REPLACE(D$79, 2, 1, "") &amp; REPLACE($A86, 1, 1, ""), Undocumented!$B:$F, 5, FALSE), " / " &amp; VLOOKUP("#CB" &amp; REPLACE(D$79, 2, 1, "") &amp; REPLACE($A86, 1, 1, ""), Undocumented!$B:$F, 5, FALSE), "")</f>
        <v>SLA (HL)_x000D_
15</v>
      </c>
      <c r="E86" s="73" t="str">
        <f>VLOOKUP("#CB" &amp; REPLACE(E$79, 2, 1, "") &amp; REPLACE($A86, 1, 1, ""), Undocumented!$B:$F, 2, FALSE) &amp; CHAR(13) &amp; CHAR(10) &amp; VLOOKUP("#CB" &amp; REPLACE(E$79, 2, 1, "") &amp; REPLACE($A86, 1, 1, ""), Undocumented!$B:$F, 4, FALSE) &amp; IF(VLOOKUP("#CB" &amp; REPLACE(E$79, 2, 1, "") &amp; REPLACE($A86, 1, 1, ""), Undocumented!$B:$F, 4, FALSE) &lt;&gt; VLOOKUP("#CB" &amp; REPLACE(E$79, 2, 1, "") &amp; REPLACE($A86, 1, 1, ""), Undocumented!$B:$F, 5, FALSE), " / " &amp; VLOOKUP("#CB" &amp; REPLACE(E$79, 2, 1, "") &amp; REPLACE($A86, 1, 1, ""), Undocumented!$B:$F, 5, FALSE), "")</f>
        <v>SLL (HL)_x000D_
15</v>
      </c>
      <c r="F86" s="73" t="str">
        <f>VLOOKUP("#CB" &amp; REPLACE(F$79, 2, 1, "") &amp; REPLACE($A86, 1, 1, ""), Undocumented!$B:$F, 2, FALSE) &amp; CHAR(13) &amp; CHAR(10) &amp; VLOOKUP("#CB" &amp; REPLACE(F$79, 2, 1, "") &amp; REPLACE($A86, 1, 1, ""), Undocumented!$B:$F, 4, FALSE) &amp; IF(VLOOKUP("#CB" &amp; REPLACE(F$79, 2, 1, "") &amp; REPLACE($A86, 1, 1, ""), Undocumented!$B:$F, 4, FALSE) &lt;&gt; VLOOKUP("#CB" &amp; REPLACE(F$79, 2, 1, "") &amp; REPLACE($A86, 1, 1, ""), Undocumented!$B:$F, 5, FALSE), " / " &amp; VLOOKUP("#CB" &amp; REPLACE(F$79, 2, 1, "") &amp; REPLACE($A86, 1, 1, ""), Undocumented!$B:$F, 5, FALSE), "")</f>
        <v>BIT 0, (HL)_x000D_
12</v>
      </c>
      <c r="G86" s="73" t="str">
        <f>VLOOKUP("#CB" &amp; REPLACE(G$79, 2, 1, "") &amp; REPLACE($A86, 1, 1, ""), Undocumented!$B:$F, 2, FALSE) &amp; CHAR(13) &amp; CHAR(10) &amp; VLOOKUP("#CB" &amp; REPLACE(G$79, 2, 1, "") &amp; REPLACE($A86, 1, 1, ""), Undocumented!$B:$F, 4, FALSE) &amp; IF(VLOOKUP("#CB" &amp; REPLACE(G$79, 2, 1, "") &amp; REPLACE($A86, 1, 1, ""), Undocumented!$B:$F, 4, FALSE) &lt;&gt; VLOOKUP("#CB" &amp; REPLACE(G$79, 2, 1, "") &amp; REPLACE($A86, 1, 1, ""), Undocumented!$B:$F, 5, FALSE), " / " &amp; VLOOKUP("#CB" &amp; REPLACE(G$79, 2, 1, "") &amp; REPLACE($A86, 1, 1, ""), Undocumented!$B:$F, 5, FALSE), "")</f>
        <v>BIT 2, (HL)_x000D_
12</v>
      </c>
      <c r="H86" s="73" t="str">
        <f>VLOOKUP("#CB" &amp; REPLACE(H$79, 2, 1, "") &amp; REPLACE($A86, 1, 1, ""), Undocumented!$B:$F, 2, FALSE) &amp; CHAR(13) &amp; CHAR(10) &amp; VLOOKUP("#CB" &amp; REPLACE(H$79, 2, 1, "") &amp; REPLACE($A86, 1, 1, ""), Undocumented!$B:$F, 4, FALSE) &amp; IF(VLOOKUP("#CB" &amp; REPLACE(H$79, 2, 1, "") &amp; REPLACE($A86, 1, 1, ""), Undocumented!$B:$F, 4, FALSE) &lt;&gt; VLOOKUP("#CB" &amp; REPLACE(H$79, 2, 1, "") &amp; REPLACE($A86, 1, 1, ""), Undocumented!$B:$F, 5, FALSE), " / " &amp; VLOOKUP("#CB" &amp; REPLACE(H$79, 2, 1, "") &amp; REPLACE($A86, 1, 1, ""), Undocumented!$B:$F, 5, FALSE), "")</f>
        <v>BIT 4, (HL)_x000D_
12</v>
      </c>
      <c r="I86" s="73" t="str">
        <f>VLOOKUP("#CB" &amp; REPLACE(I$79, 2, 1, "") &amp; REPLACE($A86, 1, 1, ""), Undocumented!$B:$F, 2, FALSE) &amp; CHAR(13) &amp; CHAR(10) &amp; VLOOKUP("#CB" &amp; REPLACE(I$79, 2, 1, "") &amp; REPLACE($A86, 1, 1, ""), Undocumented!$B:$F, 4, FALSE) &amp; IF(VLOOKUP("#CB" &amp; REPLACE(I$79, 2, 1, "") &amp; REPLACE($A86, 1, 1, ""), Undocumented!$B:$F, 4, FALSE) &lt;&gt; VLOOKUP("#CB" &amp; REPLACE(I$79, 2, 1, "") &amp; REPLACE($A86, 1, 1, ""), Undocumented!$B:$F, 5, FALSE), " / " &amp; VLOOKUP("#CB" &amp; REPLACE(I$79, 2, 1, "") &amp; REPLACE($A86, 1, 1, ""), Undocumented!$B:$F, 5, FALSE), "")</f>
        <v>BIT 6, (HL)_x000D_
12</v>
      </c>
      <c r="J86" s="73" t="str">
        <f>VLOOKUP("#CB" &amp; REPLACE(J$79, 2, 1, "") &amp; REPLACE($A86, 1, 1, ""), Undocumented!$B:$F, 2, FALSE) &amp; CHAR(13) &amp; CHAR(10) &amp; VLOOKUP("#CB" &amp; REPLACE(J$79, 2, 1, "") &amp; REPLACE($A86, 1, 1, ""), Undocumented!$B:$F, 4, FALSE) &amp; IF(VLOOKUP("#CB" &amp; REPLACE(J$79, 2, 1, "") &amp; REPLACE($A86, 1, 1, ""), Undocumented!$B:$F, 4, FALSE) &lt;&gt; VLOOKUP("#CB" &amp; REPLACE(J$79, 2, 1, "") &amp; REPLACE($A86, 1, 1, ""), Undocumented!$B:$F, 5, FALSE), " / " &amp; VLOOKUP("#CB" &amp; REPLACE(J$79, 2, 1, "") &amp; REPLACE($A86, 1, 1, ""), Undocumented!$B:$F, 5, FALSE), "")</f>
        <v>RES 0, (HL)_x000D_
15</v>
      </c>
      <c r="K86" s="73" t="str">
        <f>VLOOKUP("#CB" &amp; REPLACE(K$79, 2, 1, "") &amp; REPLACE($A86, 1, 1, ""), Undocumented!$B:$F, 2, FALSE) &amp; CHAR(13) &amp; CHAR(10) &amp; VLOOKUP("#CB" &amp; REPLACE(K$79, 2, 1, "") &amp; REPLACE($A86, 1, 1, ""), Undocumented!$B:$F, 4, FALSE) &amp; IF(VLOOKUP("#CB" &amp; REPLACE(K$79, 2, 1, "") &amp; REPLACE($A86, 1, 1, ""), Undocumented!$B:$F, 4, FALSE) &lt;&gt; VLOOKUP("#CB" &amp; REPLACE(K$79, 2, 1, "") &amp; REPLACE($A86, 1, 1, ""), Undocumented!$B:$F, 5, FALSE), " / " &amp; VLOOKUP("#CB" &amp; REPLACE(K$79, 2, 1, "") &amp; REPLACE($A86, 1, 1, ""), Undocumented!$B:$F, 5, FALSE), "")</f>
        <v>RES 2, (HL)_x000D_
15</v>
      </c>
      <c r="L86" s="73" t="str">
        <f>VLOOKUP("#CB" &amp; REPLACE(L$79, 2, 1, "") &amp; REPLACE($A86, 1, 1, ""), Undocumented!$B:$F, 2, FALSE) &amp; CHAR(13) &amp; CHAR(10) &amp; VLOOKUP("#CB" &amp; REPLACE(L$79, 2, 1, "") &amp; REPLACE($A86, 1, 1, ""), Undocumented!$B:$F, 4, FALSE) &amp; IF(VLOOKUP("#CB" &amp; REPLACE(L$79, 2, 1, "") &amp; REPLACE($A86, 1, 1, ""), Undocumented!$B:$F, 4, FALSE) &lt;&gt; VLOOKUP("#CB" &amp; REPLACE(L$79, 2, 1, "") &amp; REPLACE($A86, 1, 1, ""), Undocumented!$B:$F, 5, FALSE), " / " &amp; VLOOKUP("#CB" &amp; REPLACE(L$79, 2, 1, "") &amp; REPLACE($A86, 1, 1, ""), Undocumented!$B:$F, 5, FALSE), "")</f>
        <v>RES 4, (HL)_x000D_
15</v>
      </c>
      <c r="M86" s="73" t="str">
        <f>VLOOKUP("#CB" &amp; REPLACE(M$79, 2, 1, "") &amp; REPLACE($A86, 1, 1, ""), Undocumented!$B:$F, 2, FALSE) &amp; CHAR(13) &amp; CHAR(10) &amp; VLOOKUP("#CB" &amp; REPLACE(M$79, 2, 1, "") &amp; REPLACE($A86, 1, 1, ""), Undocumented!$B:$F, 4, FALSE) &amp; IF(VLOOKUP("#CB" &amp; REPLACE(M$79, 2, 1, "") &amp; REPLACE($A86, 1, 1, ""), Undocumented!$B:$F, 4, FALSE) &lt;&gt; VLOOKUP("#CB" &amp; REPLACE(M$79, 2, 1, "") &amp; REPLACE($A86, 1, 1, ""), Undocumented!$B:$F, 5, FALSE), " / " &amp; VLOOKUP("#CB" &amp; REPLACE(M$79, 2, 1, "") &amp; REPLACE($A86, 1, 1, ""), Undocumented!$B:$F, 5, FALSE), "")</f>
        <v>RES 6, (HL)_x000D_
15</v>
      </c>
      <c r="N86" s="73" t="str">
        <f>VLOOKUP("#CB" &amp; REPLACE(N$79, 2, 1, "") &amp; REPLACE($A86, 1, 1, ""), Undocumented!$B:$F, 2, FALSE) &amp; CHAR(13) &amp; CHAR(10) &amp; VLOOKUP("#CB" &amp; REPLACE(N$79, 2, 1, "") &amp; REPLACE($A86, 1, 1, ""), Undocumented!$B:$F, 4, FALSE) &amp; IF(VLOOKUP("#CB" &amp; REPLACE(N$79, 2, 1, "") &amp; REPLACE($A86, 1, 1, ""), Undocumented!$B:$F, 4, FALSE) &lt;&gt; VLOOKUP("#CB" &amp; REPLACE(N$79, 2, 1, "") &amp; REPLACE($A86, 1, 1, ""), Undocumented!$B:$F, 5, FALSE), " / " &amp; VLOOKUP("#CB" &amp; REPLACE(N$79, 2, 1, "") &amp; REPLACE($A86, 1, 1, ""), Undocumented!$B:$F, 5, FALSE), "")</f>
        <v>SET 0, (HL)_x000D_
15</v>
      </c>
      <c r="O86" s="73" t="str">
        <f>VLOOKUP("#CB" &amp; REPLACE(O$79, 2, 1, "") &amp; REPLACE($A86, 1, 1, ""), Undocumented!$B:$F, 2, FALSE) &amp; CHAR(13) &amp; CHAR(10) &amp; VLOOKUP("#CB" &amp; REPLACE(O$79, 2, 1, "") &amp; REPLACE($A86, 1, 1, ""), Undocumented!$B:$F, 4, FALSE) &amp; IF(VLOOKUP("#CB" &amp; REPLACE(O$79, 2, 1, "") &amp; REPLACE($A86, 1, 1, ""), Undocumented!$B:$F, 4, FALSE) &lt;&gt; VLOOKUP("#CB" &amp; REPLACE(O$79, 2, 1, "") &amp; REPLACE($A86, 1, 1, ""), Undocumented!$B:$F, 5, FALSE), " / " &amp; VLOOKUP("#CB" &amp; REPLACE(O$79, 2, 1, "") &amp; REPLACE($A86, 1, 1, ""), Undocumented!$B:$F, 5, FALSE), "")</f>
        <v>SET 2, (HL)_x000D_
15</v>
      </c>
      <c r="P86" s="73" t="str">
        <f>VLOOKUP("#CB" &amp; REPLACE(P$79, 2, 1, "") &amp; REPLACE($A86, 1, 1, ""), Undocumented!$B:$F, 2, FALSE) &amp; CHAR(13) &amp; CHAR(10) &amp; VLOOKUP("#CB" &amp; REPLACE(P$79, 2, 1, "") &amp; REPLACE($A86, 1, 1, ""), Undocumented!$B:$F, 4, FALSE) &amp; IF(VLOOKUP("#CB" &amp; REPLACE(P$79, 2, 1, "") &amp; REPLACE($A86, 1, 1, ""), Undocumented!$B:$F, 4, FALSE) &lt;&gt; VLOOKUP("#CB" &amp; REPLACE(P$79, 2, 1, "") &amp; REPLACE($A86, 1, 1, ""), Undocumented!$B:$F, 5, FALSE), " / " &amp; VLOOKUP("#CB" &amp; REPLACE(P$79, 2, 1, "") &amp; REPLACE($A86, 1, 1, ""), Undocumented!$B:$F, 5, FALSE), "")</f>
        <v>SET 4, (HL)_x000D_
15</v>
      </c>
      <c r="Q86" s="74" t="str">
        <f>VLOOKUP("#CB" &amp; REPLACE(Q$79, 2, 1, "") &amp; REPLACE($A86, 1, 1, ""), Undocumented!$B:$F, 2, FALSE) &amp; CHAR(13) &amp; CHAR(10) &amp; VLOOKUP("#CB" &amp; REPLACE(Q$79, 2, 1, "") &amp; REPLACE($A86, 1, 1, ""), Undocumented!$B:$F, 4, FALSE) &amp; IF(VLOOKUP("#CB" &amp; REPLACE(Q$79, 2, 1, "") &amp; REPLACE($A86, 1, 1, ""), Undocumented!$B:$F, 4, FALSE) &lt;&gt; VLOOKUP("#CB" &amp; REPLACE(Q$79, 2, 1, "") &amp; REPLACE($A86, 1, 1, ""), Undocumented!$B:$F, 5, FALSE), " / " &amp; VLOOKUP("#CB" &amp; REPLACE(Q$79, 2, 1, "") &amp; REPLACE($A86, 1, 1, ""), Undocumented!$B:$F, 5, FALSE), "")</f>
        <v>SET 6, (HL)_x000D_
15</v>
      </c>
    </row>
    <row r="87" spans="1:17" ht="25.5">
      <c r="A87" s="8" t="s">
        <v>5231</v>
      </c>
      <c r="B87" s="34" t="str">
        <f>VLOOKUP("#CB" &amp; REPLACE(B$79, 2, 1, "") &amp; REPLACE($A87, 1, 1, ""), Undocumented!$B:$F, 2, FALSE) &amp; CHAR(13) &amp; CHAR(10) &amp; VLOOKUP("#CB" &amp; REPLACE(B$79, 2, 1, "") &amp; REPLACE($A87, 1, 1, ""), Undocumented!$B:$F, 4, FALSE) &amp; IF(VLOOKUP("#CB" &amp; REPLACE(B$79, 2, 1, "") &amp; REPLACE($A87, 1, 1, ""), Undocumented!$B:$F, 4, FALSE) &lt;&gt; VLOOKUP("#CB" &amp; REPLACE(B$79, 2, 1, "") &amp; REPLACE($A87, 1, 1, ""), Undocumented!$B:$F, 5, FALSE), " / " &amp; VLOOKUP("#CB" &amp; REPLACE(B$79, 2, 1, "") &amp; REPLACE($A87, 1, 1, ""), Undocumented!$B:$F, 5, FALSE), "")</f>
        <v>RLC A_x000D_
8</v>
      </c>
      <c r="C87" s="73" t="str">
        <f>VLOOKUP("#CB" &amp; REPLACE(C$79, 2, 1, "") &amp; REPLACE($A87, 1, 1, ""), Undocumented!$B:$F, 2, FALSE) &amp; CHAR(13) &amp; CHAR(10) &amp; VLOOKUP("#CB" &amp; REPLACE(C$79, 2, 1, "") &amp; REPLACE($A87, 1, 1, ""), Undocumented!$B:$F, 4, FALSE) &amp; IF(VLOOKUP("#CB" &amp; REPLACE(C$79, 2, 1, "") &amp; REPLACE($A87, 1, 1, ""), Undocumented!$B:$F, 4, FALSE) &lt;&gt; VLOOKUP("#CB" &amp; REPLACE(C$79, 2, 1, "") &amp; REPLACE($A87, 1, 1, ""), Undocumented!$B:$F, 5, FALSE), " / " &amp; VLOOKUP("#CB" &amp; REPLACE(C$79, 2, 1, "") &amp; REPLACE($A87, 1, 1, ""), Undocumented!$B:$F, 5, FALSE), "")</f>
        <v>RL A_x000D_
8</v>
      </c>
      <c r="D87" s="73" t="str">
        <f>VLOOKUP("#CB" &amp; REPLACE(D$79, 2, 1, "") &amp; REPLACE($A87, 1, 1, ""), Undocumented!$B:$F, 2, FALSE) &amp; CHAR(13) &amp; CHAR(10) &amp; VLOOKUP("#CB" &amp; REPLACE(D$79, 2, 1, "") &amp; REPLACE($A87, 1, 1, ""), Undocumented!$B:$F, 4, FALSE) &amp; IF(VLOOKUP("#CB" &amp; REPLACE(D$79, 2, 1, "") &amp; REPLACE($A87, 1, 1, ""), Undocumented!$B:$F, 4, FALSE) &lt;&gt; VLOOKUP("#CB" &amp; REPLACE(D$79, 2, 1, "") &amp; REPLACE($A87, 1, 1, ""), Undocumented!$B:$F, 5, FALSE), " / " &amp; VLOOKUP("#CB" &amp; REPLACE(D$79, 2, 1, "") &amp; REPLACE($A87, 1, 1, ""), Undocumented!$B:$F, 5, FALSE), "")</f>
        <v>SLA A_x000D_
8</v>
      </c>
      <c r="E87" s="73" t="str">
        <f>VLOOKUP("#CB" &amp; REPLACE(E$79, 2, 1, "") &amp; REPLACE($A87, 1, 1, ""), Undocumented!$B:$F, 2, FALSE) &amp; CHAR(13) &amp; CHAR(10) &amp; VLOOKUP("#CB" &amp; REPLACE(E$79, 2, 1, "") &amp; REPLACE($A87, 1, 1, ""), Undocumented!$B:$F, 4, FALSE) &amp; IF(VLOOKUP("#CB" &amp; REPLACE(E$79, 2, 1, "") &amp; REPLACE($A87, 1, 1, ""), Undocumented!$B:$F, 4, FALSE) &lt;&gt; VLOOKUP("#CB" &amp; REPLACE(E$79, 2, 1, "") &amp; REPLACE($A87, 1, 1, ""), Undocumented!$B:$F, 5, FALSE), " / " &amp; VLOOKUP("#CB" &amp; REPLACE(E$79, 2, 1, "") &amp; REPLACE($A87, 1, 1, ""), Undocumented!$B:$F, 5, FALSE), "")</f>
        <v>SLL A_x000D_
8</v>
      </c>
      <c r="F87" s="73" t="str">
        <f>VLOOKUP("#CB" &amp; REPLACE(F$79, 2, 1, "") &amp; REPLACE($A87, 1, 1, ""), Undocumented!$B:$F, 2, FALSE) &amp; CHAR(13) &amp; CHAR(10) &amp; VLOOKUP("#CB" &amp; REPLACE(F$79, 2, 1, "") &amp; REPLACE($A87, 1, 1, ""), Undocumented!$B:$F, 4, FALSE) &amp; IF(VLOOKUP("#CB" &amp; REPLACE(F$79, 2, 1, "") &amp; REPLACE($A87, 1, 1, ""), Undocumented!$B:$F, 4, FALSE) &lt;&gt; VLOOKUP("#CB" &amp; REPLACE(F$79, 2, 1, "") &amp; REPLACE($A87, 1, 1, ""), Undocumented!$B:$F, 5, FALSE), " / " &amp; VLOOKUP("#CB" &amp; REPLACE(F$79, 2, 1, "") &amp; REPLACE($A87, 1, 1, ""), Undocumented!$B:$F, 5, FALSE), "")</f>
        <v>BIT 0, A_x000D_
8</v>
      </c>
      <c r="G87" s="73" t="str">
        <f>VLOOKUP("#CB" &amp; REPLACE(G$79, 2, 1, "") &amp; REPLACE($A87, 1, 1, ""), Undocumented!$B:$F, 2, FALSE) &amp; CHAR(13) &amp; CHAR(10) &amp; VLOOKUP("#CB" &amp; REPLACE(G$79, 2, 1, "") &amp; REPLACE($A87, 1, 1, ""), Undocumented!$B:$F, 4, FALSE) &amp; IF(VLOOKUP("#CB" &amp; REPLACE(G$79, 2, 1, "") &amp; REPLACE($A87, 1, 1, ""), Undocumented!$B:$F, 4, FALSE) &lt;&gt; VLOOKUP("#CB" &amp; REPLACE(G$79, 2, 1, "") &amp; REPLACE($A87, 1, 1, ""), Undocumented!$B:$F, 5, FALSE), " / " &amp; VLOOKUP("#CB" &amp; REPLACE(G$79, 2, 1, "") &amp; REPLACE($A87, 1, 1, ""), Undocumented!$B:$F, 5, FALSE), "")</f>
        <v>BIT 2, A_x000D_
8</v>
      </c>
      <c r="H87" s="73" t="str">
        <f>VLOOKUP("#CB" &amp; REPLACE(H$79, 2, 1, "") &amp; REPLACE($A87, 1, 1, ""), Undocumented!$B:$F, 2, FALSE) &amp; CHAR(13) &amp; CHAR(10) &amp; VLOOKUP("#CB" &amp; REPLACE(H$79, 2, 1, "") &amp; REPLACE($A87, 1, 1, ""), Undocumented!$B:$F, 4, FALSE) &amp; IF(VLOOKUP("#CB" &amp; REPLACE(H$79, 2, 1, "") &amp; REPLACE($A87, 1, 1, ""), Undocumented!$B:$F, 4, FALSE) &lt;&gt; VLOOKUP("#CB" &amp; REPLACE(H$79, 2, 1, "") &amp; REPLACE($A87, 1, 1, ""), Undocumented!$B:$F, 5, FALSE), " / " &amp; VLOOKUP("#CB" &amp; REPLACE(H$79, 2, 1, "") &amp; REPLACE($A87, 1, 1, ""), Undocumented!$B:$F, 5, FALSE), "")</f>
        <v>BIT 4, A_x000D_
8</v>
      </c>
      <c r="I87" s="73" t="str">
        <f>VLOOKUP("#CB" &amp; REPLACE(I$79, 2, 1, "") &amp; REPLACE($A87, 1, 1, ""), Undocumented!$B:$F, 2, FALSE) &amp; CHAR(13) &amp; CHAR(10) &amp; VLOOKUP("#CB" &amp; REPLACE(I$79, 2, 1, "") &amp; REPLACE($A87, 1, 1, ""), Undocumented!$B:$F, 4, FALSE) &amp; IF(VLOOKUP("#CB" &amp; REPLACE(I$79, 2, 1, "") &amp; REPLACE($A87, 1, 1, ""), Undocumented!$B:$F, 4, FALSE) &lt;&gt; VLOOKUP("#CB" &amp; REPLACE(I$79, 2, 1, "") &amp; REPLACE($A87, 1, 1, ""), Undocumented!$B:$F, 5, FALSE), " / " &amp; VLOOKUP("#CB" &amp; REPLACE(I$79, 2, 1, "") &amp; REPLACE($A87, 1, 1, ""), Undocumented!$B:$F, 5, FALSE), "")</f>
        <v>BIT 6, A_x000D_
8</v>
      </c>
      <c r="J87" s="73" t="str">
        <f>VLOOKUP("#CB" &amp; REPLACE(J$79, 2, 1, "") &amp; REPLACE($A87, 1, 1, ""), Undocumented!$B:$F, 2, FALSE) &amp; CHAR(13) &amp; CHAR(10) &amp; VLOOKUP("#CB" &amp; REPLACE(J$79, 2, 1, "") &amp; REPLACE($A87, 1, 1, ""), Undocumented!$B:$F, 4, FALSE) &amp; IF(VLOOKUP("#CB" &amp; REPLACE(J$79, 2, 1, "") &amp; REPLACE($A87, 1, 1, ""), Undocumented!$B:$F, 4, FALSE) &lt;&gt; VLOOKUP("#CB" &amp; REPLACE(J$79, 2, 1, "") &amp; REPLACE($A87, 1, 1, ""), Undocumented!$B:$F, 5, FALSE), " / " &amp; VLOOKUP("#CB" &amp; REPLACE(J$79, 2, 1, "") &amp; REPLACE($A87, 1, 1, ""), Undocumented!$B:$F, 5, FALSE), "")</f>
        <v>RES 0, A_x000D_
8</v>
      </c>
      <c r="K87" s="73" t="str">
        <f>VLOOKUP("#CB" &amp; REPLACE(K$79, 2, 1, "") &amp; REPLACE($A87, 1, 1, ""), Undocumented!$B:$F, 2, FALSE) &amp; CHAR(13) &amp; CHAR(10) &amp; VLOOKUP("#CB" &amp; REPLACE(K$79, 2, 1, "") &amp; REPLACE($A87, 1, 1, ""), Undocumented!$B:$F, 4, FALSE) &amp; IF(VLOOKUP("#CB" &amp; REPLACE(K$79, 2, 1, "") &amp; REPLACE($A87, 1, 1, ""), Undocumented!$B:$F, 4, FALSE) &lt;&gt; VLOOKUP("#CB" &amp; REPLACE(K$79, 2, 1, "") &amp; REPLACE($A87, 1, 1, ""), Undocumented!$B:$F, 5, FALSE), " / " &amp; VLOOKUP("#CB" &amp; REPLACE(K$79, 2, 1, "") &amp; REPLACE($A87, 1, 1, ""), Undocumented!$B:$F, 5, FALSE), "")</f>
        <v>RES 2, A_x000D_
8</v>
      </c>
      <c r="L87" s="73" t="str">
        <f>VLOOKUP("#CB" &amp; REPLACE(L$79, 2, 1, "") &amp; REPLACE($A87, 1, 1, ""), Undocumented!$B:$F, 2, FALSE) &amp; CHAR(13) &amp; CHAR(10) &amp; VLOOKUP("#CB" &amp; REPLACE(L$79, 2, 1, "") &amp; REPLACE($A87, 1, 1, ""), Undocumented!$B:$F, 4, FALSE) &amp; IF(VLOOKUP("#CB" &amp; REPLACE(L$79, 2, 1, "") &amp; REPLACE($A87, 1, 1, ""), Undocumented!$B:$F, 4, FALSE) &lt;&gt; VLOOKUP("#CB" &amp; REPLACE(L$79, 2, 1, "") &amp; REPLACE($A87, 1, 1, ""), Undocumented!$B:$F, 5, FALSE), " / " &amp; VLOOKUP("#CB" &amp; REPLACE(L$79, 2, 1, "") &amp; REPLACE($A87, 1, 1, ""), Undocumented!$B:$F, 5, FALSE), "")</f>
        <v>RES 4, A_x000D_
8</v>
      </c>
      <c r="M87" s="73" t="str">
        <f>VLOOKUP("#CB" &amp; REPLACE(M$79, 2, 1, "") &amp; REPLACE($A87, 1, 1, ""), Undocumented!$B:$F, 2, FALSE) &amp; CHAR(13) &amp; CHAR(10) &amp; VLOOKUP("#CB" &amp; REPLACE(M$79, 2, 1, "") &amp; REPLACE($A87, 1, 1, ""), Undocumented!$B:$F, 4, FALSE) &amp; IF(VLOOKUP("#CB" &amp; REPLACE(M$79, 2, 1, "") &amp; REPLACE($A87, 1, 1, ""), Undocumented!$B:$F, 4, FALSE) &lt;&gt; VLOOKUP("#CB" &amp; REPLACE(M$79, 2, 1, "") &amp; REPLACE($A87, 1, 1, ""), Undocumented!$B:$F, 5, FALSE), " / " &amp; VLOOKUP("#CB" &amp; REPLACE(M$79, 2, 1, "") &amp; REPLACE($A87, 1, 1, ""), Undocumented!$B:$F, 5, FALSE), "")</f>
        <v>RES 6, A_x000D_
8</v>
      </c>
      <c r="N87" s="73" t="str">
        <f>VLOOKUP("#CB" &amp; REPLACE(N$79, 2, 1, "") &amp; REPLACE($A87, 1, 1, ""), Undocumented!$B:$F, 2, FALSE) &amp; CHAR(13) &amp; CHAR(10) &amp; VLOOKUP("#CB" &amp; REPLACE(N$79, 2, 1, "") &amp; REPLACE($A87, 1, 1, ""), Undocumented!$B:$F, 4, FALSE) &amp; IF(VLOOKUP("#CB" &amp; REPLACE(N$79, 2, 1, "") &amp; REPLACE($A87, 1, 1, ""), Undocumented!$B:$F, 4, FALSE) &lt;&gt; VLOOKUP("#CB" &amp; REPLACE(N$79, 2, 1, "") &amp; REPLACE($A87, 1, 1, ""), Undocumented!$B:$F, 5, FALSE), " / " &amp; VLOOKUP("#CB" &amp; REPLACE(N$79, 2, 1, "") &amp; REPLACE($A87, 1, 1, ""), Undocumented!$B:$F, 5, FALSE), "")</f>
        <v>SET 0, A_x000D_
8</v>
      </c>
      <c r="O87" s="73" t="str">
        <f>VLOOKUP("#CB" &amp; REPLACE(O$79, 2, 1, "") &amp; REPLACE($A87, 1, 1, ""), Undocumented!$B:$F, 2, FALSE) &amp; CHAR(13) &amp; CHAR(10) &amp; VLOOKUP("#CB" &amp; REPLACE(O$79, 2, 1, "") &amp; REPLACE($A87, 1, 1, ""), Undocumented!$B:$F, 4, FALSE) &amp; IF(VLOOKUP("#CB" &amp; REPLACE(O$79, 2, 1, "") &amp; REPLACE($A87, 1, 1, ""), Undocumented!$B:$F, 4, FALSE) &lt;&gt; VLOOKUP("#CB" &amp; REPLACE(O$79, 2, 1, "") &amp; REPLACE($A87, 1, 1, ""), Undocumented!$B:$F, 5, FALSE), " / " &amp; VLOOKUP("#CB" &amp; REPLACE(O$79, 2, 1, "") &amp; REPLACE($A87, 1, 1, ""), Undocumented!$B:$F, 5, FALSE), "")</f>
        <v>SET 2, A_x000D_
8</v>
      </c>
      <c r="P87" s="73" t="str">
        <f>VLOOKUP("#CB" &amp; REPLACE(P$79, 2, 1, "") &amp; REPLACE($A87, 1, 1, ""), Undocumented!$B:$F, 2, FALSE) &amp; CHAR(13) &amp; CHAR(10) &amp; VLOOKUP("#CB" &amp; REPLACE(P$79, 2, 1, "") &amp; REPLACE($A87, 1, 1, ""), Undocumented!$B:$F, 4, FALSE) &amp; IF(VLOOKUP("#CB" &amp; REPLACE(P$79, 2, 1, "") &amp; REPLACE($A87, 1, 1, ""), Undocumented!$B:$F, 4, FALSE) &lt;&gt; VLOOKUP("#CB" &amp; REPLACE(P$79, 2, 1, "") &amp; REPLACE($A87, 1, 1, ""), Undocumented!$B:$F, 5, FALSE), " / " &amp; VLOOKUP("#CB" &amp; REPLACE(P$79, 2, 1, "") &amp; REPLACE($A87, 1, 1, ""), Undocumented!$B:$F, 5, FALSE), "")</f>
        <v>SET 4, A_x000D_
8</v>
      </c>
      <c r="Q87" s="74" t="str">
        <f>VLOOKUP("#CB" &amp; REPLACE(Q$79, 2, 1, "") &amp; REPLACE($A87, 1, 1, ""), Undocumented!$B:$F, 2, FALSE) &amp; CHAR(13) &amp; CHAR(10) &amp; VLOOKUP("#CB" &amp; REPLACE(Q$79, 2, 1, "") &amp; REPLACE($A87, 1, 1, ""), Undocumented!$B:$F, 4, FALSE) &amp; IF(VLOOKUP("#CB" &amp; REPLACE(Q$79, 2, 1, "") &amp; REPLACE($A87, 1, 1, ""), Undocumented!$B:$F, 4, FALSE) &lt;&gt; VLOOKUP("#CB" &amp; REPLACE(Q$79, 2, 1, "") &amp; REPLACE($A87, 1, 1, ""), Undocumented!$B:$F, 5, FALSE), " / " &amp; VLOOKUP("#CB" &amp; REPLACE(Q$79, 2, 1, "") &amp; REPLACE($A87, 1, 1, ""), Undocumented!$B:$F, 5, FALSE), "")</f>
        <v>SET 6, A_x000D_
8</v>
      </c>
    </row>
    <row r="88" spans="1:17" ht="25.5">
      <c r="A88" s="8" t="s">
        <v>5230</v>
      </c>
      <c r="B88" s="34" t="str">
        <f>VLOOKUP("#CB" &amp; REPLACE(B$79, 2, 1, "") &amp; REPLACE($A88, 1, 1, ""), Undocumented!$B:$F, 2, FALSE) &amp; CHAR(13) &amp; CHAR(10) &amp; VLOOKUP("#CB" &amp; REPLACE(B$79, 2, 1, "") &amp; REPLACE($A88, 1, 1, ""), Undocumented!$B:$F, 4, FALSE) &amp; IF(VLOOKUP("#CB" &amp; REPLACE(B$79, 2, 1, "") &amp; REPLACE($A88, 1, 1, ""), Undocumented!$B:$F, 4, FALSE) &lt;&gt; VLOOKUP("#CB" &amp; REPLACE(B$79, 2, 1, "") &amp; REPLACE($A88, 1, 1, ""), Undocumented!$B:$F, 5, FALSE), " / " &amp; VLOOKUP("#CB" &amp; REPLACE(B$79, 2, 1, "") &amp; REPLACE($A88, 1, 1, ""), Undocumented!$B:$F, 5, FALSE), "")</f>
        <v>RRC B_x000D_
8</v>
      </c>
      <c r="C88" s="73" t="str">
        <f>VLOOKUP("#CB" &amp; REPLACE(C$79, 2, 1, "") &amp; REPLACE($A88, 1, 1, ""), Undocumented!$B:$F, 2, FALSE) &amp; CHAR(13) &amp; CHAR(10) &amp; VLOOKUP("#CB" &amp; REPLACE(C$79, 2, 1, "") &amp; REPLACE($A88, 1, 1, ""), Undocumented!$B:$F, 4, FALSE) &amp; IF(VLOOKUP("#CB" &amp; REPLACE(C$79, 2, 1, "") &amp; REPLACE($A88, 1, 1, ""), Undocumented!$B:$F, 4, FALSE) &lt;&gt; VLOOKUP("#CB" &amp; REPLACE(C$79, 2, 1, "") &amp; REPLACE($A88, 1, 1, ""), Undocumented!$B:$F, 5, FALSE), " / " &amp; VLOOKUP("#CB" &amp; REPLACE(C$79, 2, 1, "") &amp; REPLACE($A88, 1, 1, ""), Undocumented!$B:$F, 5, FALSE), "")</f>
        <v>RR B_x000D_
8</v>
      </c>
      <c r="D88" s="73" t="str">
        <f>VLOOKUP("#CB" &amp; REPLACE(D$79, 2, 1, "") &amp; REPLACE($A88, 1, 1, ""), Undocumented!$B:$F, 2, FALSE) &amp; CHAR(13) &amp; CHAR(10) &amp; VLOOKUP("#CB" &amp; REPLACE(D$79, 2, 1, "") &amp; REPLACE($A88, 1, 1, ""), Undocumented!$B:$F, 4, FALSE) &amp; IF(VLOOKUP("#CB" &amp; REPLACE(D$79, 2, 1, "") &amp; REPLACE($A88, 1, 1, ""), Undocumented!$B:$F, 4, FALSE) &lt;&gt; VLOOKUP("#CB" &amp; REPLACE(D$79, 2, 1, "") &amp; REPLACE($A88, 1, 1, ""), Undocumented!$B:$F, 5, FALSE), " / " &amp; VLOOKUP("#CB" &amp; REPLACE(D$79, 2, 1, "") &amp; REPLACE($A88, 1, 1, ""), Undocumented!$B:$F, 5, FALSE), "")</f>
        <v>SRA B_x000D_
8</v>
      </c>
      <c r="E88" s="73" t="str">
        <f>VLOOKUP("#CB" &amp; REPLACE(E$79, 2, 1, "") &amp; REPLACE($A88, 1, 1, ""), Undocumented!$B:$F, 2, FALSE) &amp; CHAR(13) &amp; CHAR(10) &amp; VLOOKUP("#CB" &amp; REPLACE(E$79, 2, 1, "") &amp; REPLACE($A88, 1, 1, ""), Undocumented!$B:$F, 4, FALSE) &amp; IF(VLOOKUP("#CB" &amp; REPLACE(E$79, 2, 1, "") &amp; REPLACE($A88, 1, 1, ""), Undocumented!$B:$F, 4, FALSE) &lt;&gt; VLOOKUP("#CB" &amp; REPLACE(E$79, 2, 1, "") &amp; REPLACE($A88, 1, 1, ""), Undocumented!$B:$F, 5, FALSE), " / " &amp; VLOOKUP("#CB" &amp; REPLACE(E$79, 2, 1, "") &amp; REPLACE($A88, 1, 1, ""), Undocumented!$B:$F, 5, FALSE), "")</f>
        <v>SRL B_x000D_
8</v>
      </c>
      <c r="F88" s="73" t="str">
        <f>VLOOKUP("#CB" &amp; REPLACE(F$79, 2, 1, "") &amp; REPLACE($A88, 1, 1, ""), Undocumented!$B:$F, 2, FALSE) &amp; CHAR(13) &amp; CHAR(10) &amp; VLOOKUP("#CB" &amp; REPLACE(F$79, 2, 1, "") &amp; REPLACE($A88, 1, 1, ""), Undocumented!$B:$F, 4, FALSE) &amp; IF(VLOOKUP("#CB" &amp; REPLACE(F$79, 2, 1, "") &amp; REPLACE($A88, 1, 1, ""), Undocumented!$B:$F, 4, FALSE) &lt;&gt; VLOOKUP("#CB" &amp; REPLACE(F$79, 2, 1, "") &amp; REPLACE($A88, 1, 1, ""), Undocumented!$B:$F, 5, FALSE), " / " &amp; VLOOKUP("#CB" &amp; REPLACE(F$79, 2, 1, "") &amp; REPLACE($A88, 1, 1, ""), Undocumented!$B:$F, 5, FALSE), "")</f>
        <v>BIT 1, B_x000D_
8</v>
      </c>
      <c r="G88" s="73" t="str">
        <f>VLOOKUP("#CB" &amp; REPLACE(G$79, 2, 1, "") &amp; REPLACE($A88, 1, 1, ""), Undocumented!$B:$F, 2, FALSE) &amp; CHAR(13) &amp; CHAR(10) &amp; VLOOKUP("#CB" &amp; REPLACE(G$79, 2, 1, "") &amp; REPLACE($A88, 1, 1, ""), Undocumented!$B:$F, 4, FALSE) &amp; IF(VLOOKUP("#CB" &amp; REPLACE(G$79, 2, 1, "") &amp; REPLACE($A88, 1, 1, ""), Undocumented!$B:$F, 4, FALSE) &lt;&gt; VLOOKUP("#CB" &amp; REPLACE(G$79, 2, 1, "") &amp; REPLACE($A88, 1, 1, ""), Undocumented!$B:$F, 5, FALSE), " / " &amp; VLOOKUP("#CB" &amp; REPLACE(G$79, 2, 1, "") &amp; REPLACE($A88, 1, 1, ""), Undocumented!$B:$F, 5, FALSE), "")</f>
        <v>BIT 3, B_x000D_
8</v>
      </c>
      <c r="H88" s="73" t="str">
        <f>VLOOKUP("#CB" &amp; REPLACE(H$79, 2, 1, "") &amp; REPLACE($A88, 1, 1, ""), Undocumented!$B:$F, 2, FALSE) &amp; CHAR(13) &amp; CHAR(10) &amp; VLOOKUP("#CB" &amp; REPLACE(H$79, 2, 1, "") &amp; REPLACE($A88, 1, 1, ""), Undocumented!$B:$F, 4, FALSE) &amp; IF(VLOOKUP("#CB" &amp; REPLACE(H$79, 2, 1, "") &amp; REPLACE($A88, 1, 1, ""), Undocumented!$B:$F, 4, FALSE) &lt;&gt; VLOOKUP("#CB" &amp; REPLACE(H$79, 2, 1, "") &amp; REPLACE($A88, 1, 1, ""), Undocumented!$B:$F, 5, FALSE), " / " &amp; VLOOKUP("#CB" &amp; REPLACE(H$79, 2, 1, "") &amp; REPLACE($A88, 1, 1, ""), Undocumented!$B:$F, 5, FALSE), "")</f>
        <v>BIT 5, B_x000D_
8</v>
      </c>
      <c r="I88" s="73" t="str">
        <f>VLOOKUP("#CB" &amp; REPLACE(I$79, 2, 1, "") &amp; REPLACE($A88, 1, 1, ""), Undocumented!$B:$F, 2, FALSE) &amp; CHAR(13) &amp; CHAR(10) &amp; VLOOKUP("#CB" &amp; REPLACE(I$79, 2, 1, "") &amp; REPLACE($A88, 1, 1, ""), Undocumented!$B:$F, 4, FALSE) &amp; IF(VLOOKUP("#CB" &amp; REPLACE(I$79, 2, 1, "") &amp; REPLACE($A88, 1, 1, ""), Undocumented!$B:$F, 4, FALSE) &lt;&gt; VLOOKUP("#CB" &amp; REPLACE(I$79, 2, 1, "") &amp; REPLACE($A88, 1, 1, ""), Undocumented!$B:$F, 5, FALSE), " / " &amp; VLOOKUP("#CB" &amp; REPLACE(I$79, 2, 1, "") &amp; REPLACE($A88, 1, 1, ""), Undocumented!$B:$F, 5, FALSE), "")</f>
        <v>BIT 7, B_x000D_
8</v>
      </c>
      <c r="J88" s="73" t="str">
        <f>VLOOKUP("#CB" &amp; REPLACE(J$79, 2, 1, "") &amp; REPLACE($A88, 1, 1, ""), Undocumented!$B:$F, 2, FALSE) &amp; CHAR(13) &amp; CHAR(10) &amp; VLOOKUP("#CB" &amp; REPLACE(J$79, 2, 1, "") &amp; REPLACE($A88, 1, 1, ""), Undocumented!$B:$F, 4, FALSE) &amp; IF(VLOOKUP("#CB" &amp; REPLACE(J$79, 2, 1, "") &amp; REPLACE($A88, 1, 1, ""), Undocumented!$B:$F, 4, FALSE) &lt;&gt; VLOOKUP("#CB" &amp; REPLACE(J$79, 2, 1, "") &amp; REPLACE($A88, 1, 1, ""), Undocumented!$B:$F, 5, FALSE), " / " &amp; VLOOKUP("#CB" &amp; REPLACE(J$79, 2, 1, "") &amp; REPLACE($A88, 1, 1, ""), Undocumented!$B:$F, 5, FALSE), "")</f>
        <v>RES 1, B_x000D_
8</v>
      </c>
      <c r="K88" s="73" t="str">
        <f>VLOOKUP("#CB" &amp; REPLACE(K$79, 2, 1, "") &amp; REPLACE($A88, 1, 1, ""), Undocumented!$B:$F, 2, FALSE) &amp; CHAR(13) &amp; CHAR(10) &amp; VLOOKUP("#CB" &amp; REPLACE(K$79, 2, 1, "") &amp; REPLACE($A88, 1, 1, ""), Undocumented!$B:$F, 4, FALSE) &amp; IF(VLOOKUP("#CB" &amp; REPLACE(K$79, 2, 1, "") &amp; REPLACE($A88, 1, 1, ""), Undocumented!$B:$F, 4, FALSE) &lt;&gt; VLOOKUP("#CB" &amp; REPLACE(K$79, 2, 1, "") &amp; REPLACE($A88, 1, 1, ""), Undocumented!$B:$F, 5, FALSE), " / " &amp; VLOOKUP("#CB" &amp; REPLACE(K$79, 2, 1, "") &amp; REPLACE($A88, 1, 1, ""), Undocumented!$B:$F, 5, FALSE), "")</f>
        <v>RES 3, B_x000D_
8</v>
      </c>
      <c r="L88" s="73" t="str">
        <f>VLOOKUP("#CB" &amp; REPLACE(L$79, 2, 1, "") &amp; REPLACE($A88, 1, 1, ""), Undocumented!$B:$F, 2, FALSE) &amp; CHAR(13) &amp; CHAR(10) &amp; VLOOKUP("#CB" &amp; REPLACE(L$79, 2, 1, "") &amp; REPLACE($A88, 1, 1, ""), Undocumented!$B:$F, 4, FALSE) &amp; IF(VLOOKUP("#CB" &amp; REPLACE(L$79, 2, 1, "") &amp; REPLACE($A88, 1, 1, ""), Undocumented!$B:$F, 4, FALSE) &lt;&gt; VLOOKUP("#CB" &amp; REPLACE(L$79, 2, 1, "") &amp; REPLACE($A88, 1, 1, ""), Undocumented!$B:$F, 5, FALSE), " / " &amp; VLOOKUP("#CB" &amp; REPLACE(L$79, 2, 1, "") &amp; REPLACE($A88, 1, 1, ""), Undocumented!$B:$F, 5, FALSE), "")</f>
        <v>RES 5, B_x000D_
8</v>
      </c>
      <c r="M88" s="73" t="str">
        <f>VLOOKUP("#CB" &amp; REPLACE(M$79, 2, 1, "") &amp; REPLACE($A88, 1, 1, ""), Undocumented!$B:$F, 2, FALSE) &amp; CHAR(13) &amp; CHAR(10) &amp; VLOOKUP("#CB" &amp; REPLACE(M$79, 2, 1, "") &amp; REPLACE($A88, 1, 1, ""), Undocumented!$B:$F, 4, FALSE) &amp; IF(VLOOKUP("#CB" &amp; REPLACE(M$79, 2, 1, "") &amp; REPLACE($A88, 1, 1, ""), Undocumented!$B:$F, 4, FALSE) &lt;&gt; VLOOKUP("#CB" &amp; REPLACE(M$79, 2, 1, "") &amp; REPLACE($A88, 1, 1, ""), Undocumented!$B:$F, 5, FALSE), " / " &amp; VLOOKUP("#CB" &amp; REPLACE(M$79, 2, 1, "") &amp; REPLACE($A88, 1, 1, ""), Undocumented!$B:$F, 5, FALSE), "")</f>
        <v>RES 7, B_x000D_
8</v>
      </c>
      <c r="N88" s="73" t="str">
        <f>VLOOKUP("#CB" &amp; REPLACE(N$79, 2, 1, "") &amp; REPLACE($A88, 1, 1, ""), Undocumented!$B:$F, 2, FALSE) &amp; CHAR(13) &amp; CHAR(10) &amp; VLOOKUP("#CB" &amp; REPLACE(N$79, 2, 1, "") &amp; REPLACE($A88, 1, 1, ""), Undocumented!$B:$F, 4, FALSE) &amp; IF(VLOOKUP("#CB" &amp; REPLACE(N$79, 2, 1, "") &amp; REPLACE($A88, 1, 1, ""), Undocumented!$B:$F, 4, FALSE) &lt;&gt; VLOOKUP("#CB" &amp; REPLACE(N$79, 2, 1, "") &amp; REPLACE($A88, 1, 1, ""), Undocumented!$B:$F, 5, FALSE), " / " &amp; VLOOKUP("#CB" &amp; REPLACE(N$79, 2, 1, "") &amp; REPLACE($A88, 1, 1, ""), Undocumented!$B:$F, 5, FALSE), "")</f>
        <v>SET 1, B_x000D_
8</v>
      </c>
      <c r="O88" s="73" t="str">
        <f>VLOOKUP("#CB" &amp; REPLACE(O$79, 2, 1, "") &amp; REPLACE($A88, 1, 1, ""), Undocumented!$B:$F, 2, FALSE) &amp; CHAR(13) &amp; CHAR(10) &amp; VLOOKUP("#CB" &amp; REPLACE(O$79, 2, 1, "") &amp; REPLACE($A88, 1, 1, ""), Undocumented!$B:$F, 4, FALSE) &amp; IF(VLOOKUP("#CB" &amp; REPLACE(O$79, 2, 1, "") &amp; REPLACE($A88, 1, 1, ""), Undocumented!$B:$F, 4, FALSE) &lt;&gt; VLOOKUP("#CB" &amp; REPLACE(O$79, 2, 1, "") &amp; REPLACE($A88, 1, 1, ""), Undocumented!$B:$F, 5, FALSE), " / " &amp; VLOOKUP("#CB" &amp; REPLACE(O$79, 2, 1, "") &amp; REPLACE($A88, 1, 1, ""), Undocumented!$B:$F, 5, FALSE), "")</f>
        <v>SET 3, B_x000D_
8</v>
      </c>
      <c r="P88" s="73" t="str">
        <f>VLOOKUP("#CB" &amp; REPLACE(P$79, 2, 1, "") &amp; REPLACE($A88, 1, 1, ""), Undocumented!$B:$F, 2, FALSE) &amp; CHAR(13) &amp; CHAR(10) &amp; VLOOKUP("#CB" &amp; REPLACE(P$79, 2, 1, "") &amp; REPLACE($A88, 1, 1, ""), Undocumented!$B:$F, 4, FALSE) &amp; IF(VLOOKUP("#CB" &amp; REPLACE(P$79, 2, 1, "") &amp; REPLACE($A88, 1, 1, ""), Undocumented!$B:$F, 4, FALSE) &lt;&gt; VLOOKUP("#CB" &amp; REPLACE(P$79, 2, 1, "") &amp; REPLACE($A88, 1, 1, ""), Undocumented!$B:$F, 5, FALSE), " / " &amp; VLOOKUP("#CB" &amp; REPLACE(P$79, 2, 1, "") &amp; REPLACE($A88, 1, 1, ""), Undocumented!$B:$F, 5, FALSE), "")</f>
        <v>SET 5, B_x000D_
8</v>
      </c>
      <c r="Q88" s="74" t="str">
        <f>VLOOKUP("#CB" &amp; REPLACE(Q$79, 2, 1, "") &amp; REPLACE($A88, 1, 1, ""), Undocumented!$B:$F, 2, FALSE) &amp; CHAR(13) &amp; CHAR(10) &amp; VLOOKUP("#CB" &amp; REPLACE(Q$79, 2, 1, "") &amp; REPLACE($A88, 1, 1, ""), Undocumented!$B:$F, 4, FALSE) &amp; IF(VLOOKUP("#CB" &amp; REPLACE(Q$79, 2, 1, "") &amp; REPLACE($A88, 1, 1, ""), Undocumented!$B:$F, 4, FALSE) &lt;&gt; VLOOKUP("#CB" &amp; REPLACE(Q$79, 2, 1, "") &amp; REPLACE($A88, 1, 1, ""), Undocumented!$B:$F, 5, FALSE), " / " &amp; VLOOKUP("#CB" &amp; REPLACE(Q$79, 2, 1, "") &amp; REPLACE($A88, 1, 1, ""), Undocumented!$B:$F, 5, FALSE), "")</f>
        <v>SET 7, B_x000D_
8</v>
      </c>
    </row>
    <row r="89" spans="1:17" ht="25.5">
      <c r="A89" s="8" t="s">
        <v>5229</v>
      </c>
      <c r="B89" s="34" t="str">
        <f>VLOOKUP("#CB" &amp; REPLACE(B$79, 2, 1, "") &amp; REPLACE($A89, 1, 1, ""), Undocumented!$B:$F, 2, FALSE) &amp; CHAR(13) &amp; CHAR(10) &amp; VLOOKUP("#CB" &amp; REPLACE(B$79, 2, 1, "") &amp; REPLACE($A89, 1, 1, ""), Undocumented!$B:$F, 4, FALSE) &amp; IF(VLOOKUP("#CB" &amp; REPLACE(B$79, 2, 1, "") &amp; REPLACE($A89, 1, 1, ""), Undocumented!$B:$F, 4, FALSE) &lt;&gt; VLOOKUP("#CB" &amp; REPLACE(B$79, 2, 1, "") &amp; REPLACE($A89, 1, 1, ""), Undocumented!$B:$F, 5, FALSE), " / " &amp; VLOOKUP("#CB" &amp; REPLACE(B$79, 2, 1, "") &amp; REPLACE($A89, 1, 1, ""), Undocumented!$B:$F, 5, FALSE), "")</f>
        <v>RRC C_x000D_
8</v>
      </c>
      <c r="C89" s="73" t="str">
        <f>VLOOKUP("#CB" &amp; REPLACE(C$79, 2, 1, "") &amp; REPLACE($A89, 1, 1, ""), Undocumented!$B:$F, 2, FALSE) &amp; CHAR(13) &amp; CHAR(10) &amp; VLOOKUP("#CB" &amp; REPLACE(C$79, 2, 1, "") &amp; REPLACE($A89, 1, 1, ""), Undocumented!$B:$F, 4, FALSE) &amp; IF(VLOOKUP("#CB" &amp; REPLACE(C$79, 2, 1, "") &amp; REPLACE($A89, 1, 1, ""), Undocumented!$B:$F, 4, FALSE) &lt;&gt; VLOOKUP("#CB" &amp; REPLACE(C$79, 2, 1, "") &amp; REPLACE($A89, 1, 1, ""), Undocumented!$B:$F, 5, FALSE), " / " &amp; VLOOKUP("#CB" &amp; REPLACE(C$79, 2, 1, "") &amp; REPLACE($A89, 1, 1, ""), Undocumented!$B:$F, 5, FALSE), "")</f>
        <v>RR C_x000D_
8</v>
      </c>
      <c r="D89" s="73" t="str">
        <f>VLOOKUP("#CB" &amp; REPLACE(D$79, 2, 1, "") &amp; REPLACE($A89, 1, 1, ""), Undocumented!$B:$F, 2, FALSE) &amp; CHAR(13) &amp; CHAR(10) &amp; VLOOKUP("#CB" &amp; REPLACE(D$79, 2, 1, "") &amp; REPLACE($A89, 1, 1, ""), Undocumented!$B:$F, 4, FALSE) &amp; IF(VLOOKUP("#CB" &amp; REPLACE(D$79, 2, 1, "") &amp; REPLACE($A89, 1, 1, ""), Undocumented!$B:$F, 4, FALSE) &lt;&gt; VLOOKUP("#CB" &amp; REPLACE(D$79, 2, 1, "") &amp; REPLACE($A89, 1, 1, ""), Undocumented!$B:$F, 5, FALSE), " / " &amp; VLOOKUP("#CB" &amp; REPLACE(D$79, 2, 1, "") &amp; REPLACE($A89, 1, 1, ""), Undocumented!$B:$F, 5, FALSE), "")</f>
        <v>SRA C_x000D_
8</v>
      </c>
      <c r="E89" s="73" t="str">
        <f>VLOOKUP("#CB" &amp; REPLACE(E$79, 2, 1, "") &amp; REPLACE($A89, 1, 1, ""), Undocumented!$B:$F, 2, FALSE) &amp; CHAR(13) &amp; CHAR(10) &amp; VLOOKUP("#CB" &amp; REPLACE(E$79, 2, 1, "") &amp; REPLACE($A89, 1, 1, ""), Undocumented!$B:$F, 4, FALSE) &amp; IF(VLOOKUP("#CB" &amp; REPLACE(E$79, 2, 1, "") &amp; REPLACE($A89, 1, 1, ""), Undocumented!$B:$F, 4, FALSE) &lt;&gt; VLOOKUP("#CB" &amp; REPLACE(E$79, 2, 1, "") &amp; REPLACE($A89, 1, 1, ""), Undocumented!$B:$F, 5, FALSE), " / " &amp; VLOOKUP("#CB" &amp; REPLACE(E$79, 2, 1, "") &amp; REPLACE($A89, 1, 1, ""), Undocumented!$B:$F, 5, FALSE), "")</f>
        <v>SRL C_x000D_
8</v>
      </c>
      <c r="F89" s="73" t="str">
        <f>VLOOKUP("#CB" &amp; REPLACE(F$79, 2, 1, "") &amp; REPLACE($A89, 1, 1, ""), Undocumented!$B:$F, 2, FALSE) &amp; CHAR(13) &amp; CHAR(10) &amp; VLOOKUP("#CB" &amp; REPLACE(F$79, 2, 1, "") &amp; REPLACE($A89, 1, 1, ""), Undocumented!$B:$F, 4, FALSE) &amp; IF(VLOOKUP("#CB" &amp; REPLACE(F$79, 2, 1, "") &amp; REPLACE($A89, 1, 1, ""), Undocumented!$B:$F, 4, FALSE) &lt;&gt; VLOOKUP("#CB" &amp; REPLACE(F$79, 2, 1, "") &amp; REPLACE($A89, 1, 1, ""), Undocumented!$B:$F, 5, FALSE), " / " &amp; VLOOKUP("#CB" &amp; REPLACE(F$79, 2, 1, "") &amp; REPLACE($A89, 1, 1, ""), Undocumented!$B:$F, 5, FALSE), "")</f>
        <v>BIT 1, C_x000D_
8</v>
      </c>
      <c r="G89" s="73" t="str">
        <f>VLOOKUP("#CB" &amp; REPLACE(G$79, 2, 1, "") &amp; REPLACE($A89, 1, 1, ""), Undocumented!$B:$F, 2, FALSE) &amp; CHAR(13) &amp; CHAR(10) &amp; VLOOKUP("#CB" &amp; REPLACE(G$79, 2, 1, "") &amp; REPLACE($A89, 1, 1, ""), Undocumented!$B:$F, 4, FALSE) &amp; IF(VLOOKUP("#CB" &amp; REPLACE(G$79, 2, 1, "") &amp; REPLACE($A89, 1, 1, ""), Undocumented!$B:$F, 4, FALSE) &lt;&gt; VLOOKUP("#CB" &amp; REPLACE(G$79, 2, 1, "") &amp; REPLACE($A89, 1, 1, ""), Undocumented!$B:$F, 5, FALSE), " / " &amp; VLOOKUP("#CB" &amp; REPLACE(G$79, 2, 1, "") &amp; REPLACE($A89, 1, 1, ""), Undocumented!$B:$F, 5, FALSE), "")</f>
        <v>BIT 3, C_x000D_
8</v>
      </c>
      <c r="H89" s="73" t="str">
        <f>VLOOKUP("#CB" &amp; REPLACE(H$79, 2, 1, "") &amp; REPLACE($A89, 1, 1, ""), Undocumented!$B:$F, 2, FALSE) &amp; CHAR(13) &amp; CHAR(10) &amp; VLOOKUP("#CB" &amp; REPLACE(H$79, 2, 1, "") &amp; REPLACE($A89, 1, 1, ""), Undocumented!$B:$F, 4, FALSE) &amp; IF(VLOOKUP("#CB" &amp; REPLACE(H$79, 2, 1, "") &amp; REPLACE($A89, 1, 1, ""), Undocumented!$B:$F, 4, FALSE) &lt;&gt; VLOOKUP("#CB" &amp; REPLACE(H$79, 2, 1, "") &amp; REPLACE($A89, 1, 1, ""), Undocumented!$B:$F, 5, FALSE), " / " &amp; VLOOKUP("#CB" &amp; REPLACE(H$79, 2, 1, "") &amp; REPLACE($A89, 1, 1, ""), Undocumented!$B:$F, 5, FALSE), "")</f>
        <v>BIT 5, C_x000D_
8</v>
      </c>
      <c r="I89" s="73" t="str">
        <f>VLOOKUP("#CB" &amp; REPLACE(I$79, 2, 1, "") &amp; REPLACE($A89, 1, 1, ""), Undocumented!$B:$F, 2, FALSE) &amp; CHAR(13) &amp; CHAR(10) &amp; VLOOKUP("#CB" &amp; REPLACE(I$79, 2, 1, "") &amp; REPLACE($A89, 1, 1, ""), Undocumented!$B:$F, 4, FALSE) &amp; IF(VLOOKUP("#CB" &amp; REPLACE(I$79, 2, 1, "") &amp; REPLACE($A89, 1, 1, ""), Undocumented!$B:$F, 4, FALSE) &lt;&gt; VLOOKUP("#CB" &amp; REPLACE(I$79, 2, 1, "") &amp; REPLACE($A89, 1, 1, ""), Undocumented!$B:$F, 5, FALSE), " / " &amp; VLOOKUP("#CB" &amp; REPLACE(I$79, 2, 1, "") &amp; REPLACE($A89, 1, 1, ""), Undocumented!$B:$F, 5, FALSE), "")</f>
        <v>BIT 7, C_x000D_
8</v>
      </c>
      <c r="J89" s="73" t="str">
        <f>VLOOKUP("#CB" &amp; REPLACE(J$79, 2, 1, "") &amp; REPLACE($A89, 1, 1, ""), Undocumented!$B:$F, 2, FALSE) &amp; CHAR(13) &amp; CHAR(10) &amp; VLOOKUP("#CB" &amp; REPLACE(J$79, 2, 1, "") &amp; REPLACE($A89, 1, 1, ""), Undocumented!$B:$F, 4, FALSE) &amp; IF(VLOOKUP("#CB" &amp; REPLACE(J$79, 2, 1, "") &amp; REPLACE($A89, 1, 1, ""), Undocumented!$B:$F, 4, FALSE) &lt;&gt; VLOOKUP("#CB" &amp; REPLACE(J$79, 2, 1, "") &amp; REPLACE($A89, 1, 1, ""), Undocumented!$B:$F, 5, FALSE), " / " &amp; VLOOKUP("#CB" &amp; REPLACE(J$79, 2, 1, "") &amp; REPLACE($A89, 1, 1, ""), Undocumented!$B:$F, 5, FALSE), "")</f>
        <v>RES 1, C_x000D_
8</v>
      </c>
      <c r="K89" s="73" t="str">
        <f>VLOOKUP("#CB" &amp; REPLACE(K$79, 2, 1, "") &amp; REPLACE($A89, 1, 1, ""), Undocumented!$B:$F, 2, FALSE) &amp; CHAR(13) &amp; CHAR(10) &amp; VLOOKUP("#CB" &amp; REPLACE(K$79, 2, 1, "") &amp; REPLACE($A89, 1, 1, ""), Undocumented!$B:$F, 4, FALSE) &amp; IF(VLOOKUP("#CB" &amp; REPLACE(K$79, 2, 1, "") &amp; REPLACE($A89, 1, 1, ""), Undocumented!$B:$F, 4, FALSE) &lt;&gt; VLOOKUP("#CB" &amp; REPLACE(K$79, 2, 1, "") &amp; REPLACE($A89, 1, 1, ""), Undocumented!$B:$F, 5, FALSE), " / " &amp; VLOOKUP("#CB" &amp; REPLACE(K$79, 2, 1, "") &amp; REPLACE($A89, 1, 1, ""), Undocumented!$B:$F, 5, FALSE), "")</f>
        <v>RES 3, C_x000D_
8</v>
      </c>
      <c r="L89" s="73" t="str">
        <f>VLOOKUP("#CB" &amp; REPLACE(L$79, 2, 1, "") &amp; REPLACE($A89, 1, 1, ""), Undocumented!$B:$F, 2, FALSE) &amp; CHAR(13) &amp; CHAR(10) &amp; VLOOKUP("#CB" &amp; REPLACE(L$79, 2, 1, "") &amp; REPLACE($A89, 1, 1, ""), Undocumented!$B:$F, 4, FALSE) &amp; IF(VLOOKUP("#CB" &amp; REPLACE(L$79, 2, 1, "") &amp; REPLACE($A89, 1, 1, ""), Undocumented!$B:$F, 4, FALSE) &lt;&gt; VLOOKUP("#CB" &amp; REPLACE(L$79, 2, 1, "") &amp; REPLACE($A89, 1, 1, ""), Undocumented!$B:$F, 5, FALSE), " / " &amp; VLOOKUP("#CB" &amp; REPLACE(L$79, 2, 1, "") &amp; REPLACE($A89, 1, 1, ""), Undocumented!$B:$F, 5, FALSE), "")</f>
        <v>RES 5, C_x000D_
8</v>
      </c>
      <c r="M89" s="73" t="str">
        <f>VLOOKUP("#CB" &amp; REPLACE(M$79, 2, 1, "") &amp; REPLACE($A89, 1, 1, ""), Undocumented!$B:$F, 2, FALSE) &amp; CHAR(13) &amp; CHAR(10) &amp; VLOOKUP("#CB" &amp; REPLACE(M$79, 2, 1, "") &amp; REPLACE($A89, 1, 1, ""), Undocumented!$B:$F, 4, FALSE) &amp; IF(VLOOKUP("#CB" &amp; REPLACE(M$79, 2, 1, "") &amp; REPLACE($A89, 1, 1, ""), Undocumented!$B:$F, 4, FALSE) &lt;&gt; VLOOKUP("#CB" &amp; REPLACE(M$79, 2, 1, "") &amp; REPLACE($A89, 1, 1, ""), Undocumented!$B:$F, 5, FALSE), " / " &amp; VLOOKUP("#CB" &amp; REPLACE(M$79, 2, 1, "") &amp; REPLACE($A89, 1, 1, ""), Undocumented!$B:$F, 5, FALSE), "")</f>
        <v>RES 7, C_x000D_
8</v>
      </c>
      <c r="N89" s="73" t="str">
        <f>VLOOKUP("#CB" &amp; REPLACE(N$79, 2, 1, "") &amp; REPLACE($A89, 1, 1, ""), Undocumented!$B:$F, 2, FALSE) &amp; CHAR(13) &amp; CHAR(10) &amp; VLOOKUP("#CB" &amp; REPLACE(N$79, 2, 1, "") &amp; REPLACE($A89, 1, 1, ""), Undocumented!$B:$F, 4, FALSE) &amp; IF(VLOOKUP("#CB" &amp; REPLACE(N$79, 2, 1, "") &amp; REPLACE($A89, 1, 1, ""), Undocumented!$B:$F, 4, FALSE) &lt;&gt; VLOOKUP("#CB" &amp; REPLACE(N$79, 2, 1, "") &amp; REPLACE($A89, 1, 1, ""), Undocumented!$B:$F, 5, FALSE), " / " &amp; VLOOKUP("#CB" &amp; REPLACE(N$79, 2, 1, "") &amp; REPLACE($A89, 1, 1, ""), Undocumented!$B:$F, 5, FALSE), "")</f>
        <v>SET 1, C_x000D_
8</v>
      </c>
      <c r="O89" s="73" t="str">
        <f>VLOOKUP("#CB" &amp; REPLACE(O$79, 2, 1, "") &amp; REPLACE($A89, 1, 1, ""), Undocumented!$B:$F, 2, FALSE) &amp; CHAR(13) &amp; CHAR(10) &amp; VLOOKUP("#CB" &amp; REPLACE(O$79, 2, 1, "") &amp; REPLACE($A89, 1, 1, ""), Undocumented!$B:$F, 4, FALSE) &amp; IF(VLOOKUP("#CB" &amp; REPLACE(O$79, 2, 1, "") &amp; REPLACE($A89, 1, 1, ""), Undocumented!$B:$F, 4, FALSE) &lt;&gt; VLOOKUP("#CB" &amp; REPLACE(O$79, 2, 1, "") &amp; REPLACE($A89, 1, 1, ""), Undocumented!$B:$F, 5, FALSE), " / " &amp; VLOOKUP("#CB" &amp; REPLACE(O$79, 2, 1, "") &amp; REPLACE($A89, 1, 1, ""), Undocumented!$B:$F, 5, FALSE), "")</f>
        <v>SET 3, C_x000D_
8</v>
      </c>
      <c r="P89" s="73" t="str">
        <f>VLOOKUP("#CB" &amp; REPLACE(P$79, 2, 1, "") &amp; REPLACE($A89, 1, 1, ""), Undocumented!$B:$F, 2, FALSE) &amp; CHAR(13) &amp; CHAR(10) &amp; VLOOKUP("#CB" &amp; REPLACE(P$79, 2, 1, "") &amp; REPLACE($A89, 1, 1, ""), Undocumented!$B:$F, 4, FALSE) &amp; IF(VLOOKUP("#CB" &amp; REPLACE(P$79, 2, 1, "") &amp; REPLACE($A89, 1, 1, ""), Undocumented!$B:$F, 4, FALSE) &lt;&gt; VLOOKUP("#CB" &amp; REPLACE(P$79, 2, 1, "") &amp; REPLACE($A89, 1, 1, ""), Undocumented!$B:$F, 5, FALSE), " / " &amp; VLOOKUP("#CB" &amp; REPLACE(P$79, 2, 1, "") &amp; REPLACE($A89, 1, 1, ""), Undocumented!$B:$F, 5, FALSE), "")</f>
        <v>SET 5, C_x000D_
8</v>
      </c>
      <c r="Q89" s="74" t="str">
        <f>VLOOKUP("#CB" &amp; REPLACE(Q$79, 2, 1, "") &amp; REPLACE($A89, 1, 1, ""), Undocumented!$B:$F, 2, FALSE) &amp; CHAR(13) &amp; CHAR(10) &amp; VLOOKUP("#CB" &amp; REPLACE(Q$79, 2, 1, "") &amp; REPLACE($A89, 1, 1, ""), Undocumented!$B:$F, 4, FALSE) &amp; IF(VLOOKUP("#CB" &amp; REPLACE(Q$79, 2, 1, "") &amp; REPLACE($A89, 1, 1, ""), Undocumented!$B:$F, 4, FALSE) &lt;&gt; VLOOKUP("#CB" &amp; REPLACE(Q$79, 2, 1, "") &amp; REPLACE($A89, 1, 1, ""), Undocumented!$B:$F, 5, FALSE), " / " &amp; VLOOKUP("#CB" &amp; REPLACE(Q$79, 2, 1, "") &amp; REPLACE($A89, 1, 1, ""), Undocumented!$B:$F, 5, FALSE), "")</f>
        <v>SET 7, C_x000D_
8</v>
      </c>
    </row>
    <row r="90" spans="1:17" ht="25.5">
      <c r="A90" s="8" t="s">
        <v>5228</v>
      </c>
      <c r="B90" s="34" t="str">
        <f>VLOOKUP("#CB" &amp; REPLACE(B$79, 2, 1, "") &amp; REPLACE($A90, 1, 1, ""), Undocumented!$B:$F, 2, FALSE) &amp; CHAR(13) &amp; CHAR(10) &amp; VLOOKUP("#CB" &amp; REPLACE(B$79, 2, 1, "") &amp; REPLACE($A90, 1, 1, ""), Undocumented!$B:$F, 4, FALSE) &amp; IF(VLOOKUP("#CB" &amp; REPLACE(B$79, 2, 1, "") &amp; REPLACE($A90, 1, 1, ""), Undocumented!$B:$F, 4, FALSE) &lt;&gt; VLOOKUP("#CB" &amp; REPLACE(B$79, 2, 1, "") &amp; REPLACE($A90, 1, 1, ""), Undocumented!$B:$F, 5, FALSE), " / " &amp; VLOOKUP("#CB" &amp; REPLACE(B$79, 2, 1, "") &amp; REPLACE($A90, 1, 1, ""), Undocumented!$B:$F, 5, FALSE), "")</f>
        <v>RRC D_x000D_
8</v>
      </c>
      <c r="C90" s="73" t="str">
        <f>VLOOKUP("#CB" &amp; REPLACE(C$79, 2, 1, "") &amp; REPLACE($A90, 1, 1, ""), Undocumented!$B:$F, 2, FALSE) &amp; CHAR(13) &amp; CHAR(10) &amp; VLOOKUP("#CB" &amp; REPLACE(C$79, 2, 1, "") &amp; REPLACE($A90, 1, 1, ""), Undocumented!$B:$F, 4, FALSE) &amp; IF(VLOOKUP("#CB" &amp; REPLACE(C$79, 2, 1, "") &amp; REPLACE($A90, 1, 1, ""), Undocumented!$B:$F, 4, FALSE) &lt;&gt; VLOOKUP("#CB" &amp; REPLACE(C$79, 2, 1, "") &amp; REPLACE($A90, 1, 1, ""), Undocumented!$B:$F, 5, FALSE), " / " &amp; VLOOKUP("#CB" &amp; REPLACE(C$79, 2, 1, "") &amp; REPLACE($A90, 1, 1, ""), Undocumented!$B:$F, 5, FALSE), "")</f>
        <v>RR D_x000D_
8</v>
      </c>
      <c r="D90" s="73" t="str">
        <f>VLOOKUP("#CB" &amp; REPLACE(D$79, 2, 1, "") &amp; REPLACE($A90, 1, 1, ""), Undocumented!$B:$F, 2, FALSE) &amp; CHAR(13) &amp; CHAR(10) &amp; VLOOKUP("#CB" &amp; REPLACE(D$79, 2, 1, "") &amp; REPLACE($A90, 1, 1, ""), Undocumented!$B:$F, 4, FALSE) &amp; IF(VLOOKUP("#CB" &amp; REPLACE(D$79, 2, 1, "") &amp; REPLACE($A90, 1, 1, ""), Undocumented!$B:$F, 4, FALSE) &lt;&gt; VLOOKUP("#CB" &amp; REPLACE(D$79, 2, 1, "") &amp; REPLACE($A90, 1, 1, ""), Undocumented!$B:$F, 5, FALSE), " / " &amp; VLOOKUP("#CB" &amp; REPLACE(D$79, 2, 1, "") &amp; REPLACE($A90, 1, 1, ""), Undocumented!$B:$F, 5, FALSE), "")</f>
        <v>SRA D_x000D_
8</v>
      </c>
      <c r="E90" s="73" t="str">
        <f>VLOOKUP("#CB" &amp; REPLACE(E$79, 2, 1, "") &amp; REPLACE($A90, 1, 1, ""), Undocumented!$B:$F, 2, FALSE) &amp; CHAR(13) &amp; CHAR(10) &amp; VLOOKUP("#CB" &amp; REPLACE(E$79, 2, 1, "") &amp; REPLACE($A90, 1, 1, ""), Undocumented!$B:$F, 4, FALSE) &amp; IF(VLOOKUP("#CB" &amp; REPLACE(E$79, 2, 1, "") &amp; REPLACE($A90, 1, 1, ""), Undocumented!$B:$F, 4, FALSE) &lt;&gt; VLOOKUP("#CB" &amp; REPLACE(E$79, 2, 1, "") &amp; REPLACE($A90, 1, 1, ""), Undocumented!$B:$F, 5, FALSE), " / " &amp; VLOOKUP("#CB" &amp; REPLACE(E$79, 2, 1, "") &amp; REPLACE($A90, 1, 1, ""), Undocumented!$B:$F, 5, FALSE), "")</f>
        <v>SRL D_x000D_
8</v>
      </c>
      <c r="F90" s="73" t="str">
        <f>VLOOKUP("#CB" &amp; REPLACE(F$79, 2, 1, "") &amp; REPLACE($A90, 1, 1, ""), Undocumented!$B:$F, 2, FALSE) &amp; CHAR(13) &amp; CHAR(10) &amp; VLOOKUP("#CB" &amp; REPLACE(F$79, 2, 1, "") &amp; REPLACE($A90, 1, 1, ""), Undocumented!$B:$F, 4, FALSE) &amp; IF(VLOOKUP("#CB" &amp; REPLACE(F$79, 2, 1, "") &amp; REPLACE($A90, 1, 1, ""), Undocumented!$B:$F, 4, FALSE) &lt;&gt; VLOOKUP("#CB" &amp; REPLACE(F$79, 2, 1, "") &amp; REPLACE($A90, 1, 1, ""), Undocumented!$B:$F, 5, FALSE), " / " &amp; VLOOKUP("#CB" &amp; REPLACE(F$79, 2, 1, "") &amp; REPLACE($A90, 1, 1, ""), Undocumented!$B:$F, 5, FALSE), "")</f>
        <v>BIT 1, D_x000D_
8</v>
      </c>
      <c r="G90" s="73" t="str">
        <f>VLOOKUP("#CB" &amp; REPLACE(G$79, 2, 1, "") &amp; REPLACE($A90, 1, 1, ""), Undocumented!$B:$F, 2, FALSE) &amp; CHAR(13) &amp; CHAR(10) &amp; VLOOKUP("#CB" &amp; REPLACE(G$79, 2, 1, "") &amp; REPLACE($A90, 1, 1, ""), Undocumented!$B:$F, 4, FALSE) &amp; IF(VLOOKUP("#CB" &amp; REPLACE(G$79, 2, 1, "") &amp; REPLACE($A90, 1, 1, ""), Undocumented!$B:$F, 4, FALSE) &lt;&gt; VLOOKUP("#CB" &amp; REPLACE(G$79, 2, 1, "") &amp; REPLACE($A90, 1, 1, ""), Undocumented!$B:$F, 5, FALSE), " / " &amp; VLOOKUP("#CB" &amp; REPLACE(G$79, 2, 1, "") &amp; REPLACE($A90, 1, 1, ""), Undocumented!$B:$F, 5, FALSE), "")</f>
        <v>BIT 3, D_x000D_
8</v>
      </c>
      <c r="H90" s="73" t="str">
        <f>VLOOKUP("#CB" &amp; REPLACE(H$79, 2, 1, "") &amp; REPLACE($A90, 1, 1, ""), Undocumented!$B:$F, 2, FALSE) &amp; CHAR(13) &amp; CHAR(10) &amp; VLOOKUP("#CB" &amp; REPLACE(H$79, 2, 1, "") &amp; REPLACE($A90, 1, 1, ""), Undocumented!$B:$F, 4, FALSE) &amp; IF(VLOOKUP("#CB" &amp; REPLACE(H$79, 2, 1, "") &amp; REPLACE($A90, 1, 1, ""), Undocumented!$B:$F, 4, FALSE) &lt;&gt; VLOOKUP("#CB" &amp; REPLACE(H$79, 2, 1, "") &amp; REPLACE($A90, 1, 1, ""), Undocumented!$B:$F, 5, FALSE), " / " &amp; VLOOKUP("#CB" &amp; REPLACE(H$79, 2, 1, "") &amp; REPLACE($A90, 1, 1, ""), Undocumented!$B:$F, 5, FALSE), "")</f>
        <v>BIT 5, D_x000D_
8</v>
      </c>
      <c r="I90" s="73" t="str">
        <f>VLOOKUP("#CB" &amp; REPLACE(I$79, 2, 1, "") &amp; REPLACE($A90, 1, 1, ""), Undocumented!$B:$F, 2, FALSE) &amp; CHAR(13) &amp; CHAR(10) &amp; VLOOKUP("#CB" &amp; REPLACE(I$79, 2, 1, "") &amp; REPLACE($A90, 1, 1, ""), Undocumented!$B:$F, 4, FALSE) &amp; IF(VLOOKUP("#CB" &amp; REPLACE(I$79, 2, 1, "") &amp; REPLACE($A90, 1, 1, ""), Undocumented!$B:$F, 4, FALSE) &lt;&gt; VLOOKUP("#CB" &amp; REPLACE(I$79, 2, 1, "") &amp; REPLACE($A90, 1, 1, ""), Undocumented!$B:$F, 5, FALSE), " / " &amp; VLOOKUP("#CB" &amp; REPLACE(I$79, 2, 1, "") &amp; REPLACE($A90, 1, 1, ""), Undocumented!$B:$F, 5, FALSE), "")</f>
        <v>BIT 7, D_x000D_
8</v>
      </c>
      <c r="J90" s="73" t="str">
        <f>VLOOKUP("#CB" &amp; REPLACE(J$79, 2, 1, "") &amp; REPLACE($A90, 1, 1, ""), Undocumented!$B:$F, 2, FALSE) &amp; CHAR(13) &amp; CHAR(10) &amp; VLOOKUP("#CB" &amp; REPLACE(J$79, 2, 1, "") &amp; REPLACE($A90, 1, 1, ""), Undocumented!$B:$F, 4, FALSE) &amp; IF(VLOOKUP("#CB" &amp; REPLACE(J$79, 2, 1, "") &amp; REPLACE($A90, 1, 1, ""), Undocumented!$B:$F, 4, FALSE) &lt;&gt; VLOOKUP("#CB" &amp; REPLACE(J$79, 2, 1, "") &amp; REPLACE($A90, 1, 1, ""), Undocumented!$B:$F, 5, FALSE), " / " &amp; VLOOKUP("#CB" &amp; REPLACE(J$79, 2, 1, "") &amp; REPLACE($A90, 1, 1, ""), Undocumented!$B:$F, 5, FALSE), "")</f>
        <v>RES 1, D_x000D_
8</v>
      </c>
      <c r="K90" s="73" t="str">
        <f>VLOOKUP("#CB" &amp; REPLACE(K$79, 2, 1, "") &amp; REPLACE($A90, 1, 1, ""), Undocumented!$B:$F, 2, FALSE) &amp; CHAR(13) &amp; CHAR(10) &amp; VLOOKUP("#CB" &amp; REPLACE(K$79, 2, 1, "") &amp; REPLACE($A90, 1, 1, ""), Undocumented!$B:$F, 4, FALSE) &amp; IF(VLOOKUP("#CB" &amp; REPLACE(K$79, 2, 1, "") &amp; REPLACE($A90, 1, 1, ""), Undocumented!$B:$F, 4, FALSE) &lt;&gt; VLOOKUP("#CB" &amp; REPLACE(K$79, 2, 1, "") &amp; REPLACE($A90, 1, 1, ""), Undocumented!$B:$F, 5, FALSE), " / " &amp; VLOOKUP("#CB" &amp; REPLACE(K$79, 2, 1, "") &amp; REPLACE($A90, 1, 1, ""), Undocumented!$B:$F, 5, FALSE), "")</f>
        <v>RES 3, D_x000D_
8</v>
      </c>
      <c r="L90" s="73" t="str">
        <f>VLOOKUP("#CB" &amp; REPLACE(L$79, 2, 1, "") &amp; REPLACE($A90, 1, 1, ""), Undocumented!$B:$F, 2, FALSE) &amp; CHAR(13) &amp; CHAR(10) &amp; VLOOKUP("#CB" &amp; REPLACE(L$79, 2, 1, "") &amp; REPLACE($A90, 1, 1, ""), Undocumented!$B:$F, 4, FALSE) &amp; IF(VLOOKUP("#CB" &amp; REPLACE(L$79, 2, 1, "") &amp; REPLACE($A90, 1, 1, ""), Undocumented!$B:$F, 4, FALSE) &lt;&gt; VLOOKUP("#CB" &amp; REPLACE(L$79, 2, 1, "") &amp; REPLACE($A90, 1, 1, ""), Undocumented!$B:$F, 5, FALSE), " / " &amp; VLOOKUP("#CB" &amp; REPLACE(L$79, 2, 1, "") &amp; REPLACE($A90, 1, 1, ""), Undocumented!$B:$F, 5, FALSE), "")</f>
        <v>RES 5, D_x000D_
8</v>
      </c>
      <c r="M90" s="73" t="str">
        <f>VLOOKUP("#CB" &amp; REPLACE(M$79, 2, 1, "") &amp; REPLACE($A90, 1, 1, ""), Undocumented!$B:$F, 2, FALSE) &amp; CHAR(13) &amp; CHAR(10) &amp; VLOOKUP("#CB" &amp; REPLACE(M$79, 2, 1, "") &amp; REPLACE($A90, 1, 1, ""), Undocumented!$B:$F, 4, FALSE) &amp; IF(VLOOKUP("#CB" &amp; REPLACE(M$79, 2, 1, "") &amp; REPLACE($A90, 1, 1, ""), Undocumented!$B:$F, 4, FALSE) &lt;&gt; VLOOKUP("#CB" &amp; REPLACE(M$79, 2, 1, "") &amp; REPLACE($A90, 1, 1, ""), Undocumented!$B:$F, 5, FALSE), " / " &amp; VLOOKUP("#CB" &amp; REPLACE(M$79, 2, 1, "") &amp; REPLACE($A90, 1, 1, ""), Undocumented!$B:$F, 5, FALSE), "")</f>
        <v>RES 7, D_x000D_
8</v>
      </c>
      <c r="N90" s="73" t="str">
        <f>VLOOKUP("#CB" &amp; REPLACE(N$79, 2, 1, "") &amp; REPLACE($A90, 1, 1, ""), Undocumented!$B:$F, 2, FALSE) &amp; CHAR(13) &amp; CHAR(10) &amp; VLOOKUP("#CB" &amp; REPLACE(N$79, 2, 1, "") &amp; REPLACE($A90, 1, 1, ""), Undocumented!$B:$F, 4, FALSE) &amp; IF(VLOOKUP("#CB" &amp; REPLACE(N$79, 2, 1, "") &amp; REPLACE($A90, 1, 1, ""), Undocumented!$B:$F, 4, FALSE) &lt;&gt; VLOOKUP("#CB" &amp; REPLACE(N$79, 2, 1, "") &amp; REPLACE($A90, 1, 1, ""), Undocumented!$B:$F, 5, FALSE), " / " &amp; VLOOKUP("#CB" &amp; REPLACE(N$79, 2, 1, "") &amp; REPLACE($A90, 1, 1, ""), Undocumented!$B:$F, 5, FALSE), "")</f>
        <v>SET 1, D_x000D_
8</v>
      </c>
      <c r="O90" s="73" t="str">
        <f>VLOOKUP("#CB" &amp; REPLACE(O$79, 2, 1, "") &amp; REPLACE($A90, 1, 1, ""), Undocumented!$B:$F, 2, FALSE) &amp; CHAR(13) &amp; CHAR(10) &amp; VLOOKUP("#CB" &amp; REPLACE(O$79, 2, 1, "") &amp; REPLACE($A90, 1, 1, ""), Undocumented!$B:$F, 4, FALSE) &amp; IF(VLOOKUP("#CB" &amp; REPLACE(O$79, 2, 1, "") &amp; REPLACE($A90, 1, 1, ""), Undocumented!$B:$F, 4, FALSE) &lt;&gt; VLOOKUP("#CB" &amp; REPLACE(O$79, 2, 1, "") &amp; REPLACE($A90, 1, 1, ""), Undocumented!$B:$F, 5, FALSE), " / " &amp; VLOOKUP("#CB" &amp; REPLACE(O$79, 2, 1, "") &amp; REPLACE($A90, 1, 1, ""), Undocumented!$B:$F, 5, FALSE), "")</f>
        <v>SET 3, D_x000D_
8</v>
      </c>
      <c r="P90" s="73" t="str">
        <f>VLOOKUP("#CB" &amp; REPLACE(P$79, 2, 1, "") &amp; REPLACE($A90, 1, 1, ""), Undocumented!$B:$F, 2, FALSE) &amp; CHAR(13) &amp; CHAR(10) &amp; VLOOKUP("#CB" &amp; REPLACE(P$79, 2, 1, "") &amp; REPLACE($A90, 1, 1, ""), Undocumented!$B:$F, 4, FALSE) &amp; IF(VLOOKUP("#CB" &amp; REPLACE(P$79, 2, 1, "") &amp; REPLACE($A90, 1, 1, ""), Undocumented!$B:$F, 4, FALSE) &lt;&gt; VLOOKUP("#CB" &amp; REPLACE(P$79, 2, 1, "") &amp; REPLACE($A90, 1, 1, ""), Undocumented!$B:$F, 5, FALSE), " / " &amp; VLOOKUP("#CB" &amp; REPLACE(P$79, 2, 1, "") &amp; REPLACE($A90, 1, 1, ""), Undocumented!$B:$F, 5, FALSE), "")</f>
        <v>SET 5, D_x000D_
8</v>
      </c>
      <c r="Q90" s="74" t="str">
        <f>VLOOKUP("#CB" &amp; REPLACE(Q$79, 2, 1, "") &amp; REPLACE($A90, 1, 1, ""), Undocumented!$B:$F, 2, FALSE) &amp; CHAR(13) &amp; CHAR(10) &amp; VLOOKUP("#CB" &amp; REPLACE(Q$79, 2, 1, "") &amp; REPLACE($A90, 1, 1, ""), Undocumented!$B:$F, 4, FALSE) &amp; IF(VLOOKUP("#CB" &amp; REPLACE(Q$79, 2, 1, "") &amp; REPLACE($A90, 1, 1, ""), Undocumented!$B:$F, 4, FALSE) &lt;&gt; VLOOKUP("#CB" &amp; REPLACE(Q$79, 2, 1, "") &amp; REPLACE($A90, 1, 1, ""), Undocumented!$B:$F, 5, FALSE), " / " &amp; VLOOKUP("#CB" &amp; REPLACE(Q$79, 2, 1, "") &amp; REPLACE($A90, 1, 1, ""), Undocumented!$B:$F, 5, FALSE), "")</f>
        <v>SET 7, D_x000D_
8</v>
      </c>
    </row>
    <row r="91" spans="1:17" ht="25.5">
      <c r="A91" s="8" t="s">
        <v>5227</v>
      </c>
      <c r="B91" s="34" t="str">
        <f>VLOOKUP("#CB" &amp; REPLACE(B$79, 2, 1, "") &amp; REPLACE($A91, 1, 1, ""), Undocumented!$B:$F, 2, FALSE) &amp; CHAR(13) &amp; CHAR(10) &amp; VLOOKUP("#CB" &amp; REPLACE(B$79, 2, 1, "") &amp; REPLACE($A91, 1, 1, ""), Undocumented!$B:$F, 4, FALSE) &amp; IF(VLOOKUP("#CB" &amp; REPLACE(B$79, 2, 1, "") &amp; REPLACE($A91, 1, 1, ""), Undocumented!$B:$F, 4, FALSE) &lt;&gt; VLOOKUP("#CB" &amp; REPLACE(B$79, 2, 1, "") &amp; REPLACE($A91, 1, 1, ""), Undocumented!$B:$F, 5, FALSE), " / " &amp; VLOOKUP("#CB" &amp; REPLACE(B$79, 2, 1, "") &amp; REPLACE($A91, 1, 1, ""), Undocumented!$B:$F, 5, FALSE), "")</f>
        <v>RRC E_x000D_
8</v>
      </c>
      <c r="C91" s="73" t="str">
        <f>VLOOKUP("#CB" &amp; REPLACE(C$79, 2, 1, "") &amp; REPLACE($A91, 1, 1, ""), Undocumented!$B:$F, 2, FALSE) &amp; CHAR(13) &amp; CHAR(10) &amp; VLOOKUP("#CB" &amp; REPLACE(C$79, 2, 1, "") &amp; REPLACE($A91, 1, 1, ""), Undocumented!$B:$F, 4, FALSE) &amp; IF(VLOOKUP("#CB" &amp; REPLACE(C$79, 2, 1, "") &amp; REPLACE($A91, 1, 1, ""), Undocumented!$B:$F, 4, FALSE) &lt;&gt; VLOOKUP("#CB" &amp; REPLACE(C$79, 2, 1, "") &amp; REPLACE($A91, 1, 1, ""), Undocumented!$B:$F, 5, FALSE), " / " &amp; VLOOKUP("#CB" &amp; REPLACE(C$79, 2, 1, "") &amp; REPLACE($A91, 1, 1, ""), Undocumented!$B:$F, 5, FALSE), "")</f>
        <v>RR E_x000D_
8</v>
      </c>
      <c r="D91" s="73" t="str">
        <f>VLOOKUP("#CB" &amp; REPLACE(D$79, 2, 1, "") &amp; REPLACE($A91, 1, 1, ""), Undocumented!$B:$F, 2, FALSE) &amp; CHAR(13) &amp; CHAR(10) &amp; VLOOKUP("#CB" &amp; REPLACE(D$79, 2, 1, "") &amp; REPLACE($A91, 1, 1, ""), Undocumented!$B:$F, 4, FALSE) &amp; IF(VLOOKUP("#CB" &amp; REPLACE(D$79, 2, 1, "") &amp; REPLACE($A91, 1, 1, ""), Undocumented!$B:$F, 4, FALSE) &lt;&gt; VLOOKUP("#CB" &amp; REPLACE(D$79, 2, 1, "") &amp; REPLACE($A91, 1, 1, ""), Undocumented!$B:$F, 5, FALSE), " / " &amp; VLOOKUP("#CB" &amp; REPLACE(D$79, 2, 1, "") &amp; REPLACE($A91, 1, 1, ""), Undocumented!$B:$F, 5, FALSE), "")</f>
        <v>SRA E_x000D_
8</v>
      </c>
      <c r="E91" s="73" t="str">
        <f>VLOOKUP("#CB" &amp; REPLACE(E$79, 2, 1, "") &amp; REPLACE($A91, 1, 1, ""), Undocumented!$B:$F, 2, FALSE) &amp; CHAR(13) &amp; CHAR(10) &amp; VLOOKUP("#CB" &amp; REPLACE(E$79, 2, 1, "") &amp; REPLACE($A91, 1, 1, ""), Undocumented!$B:$F, 4, FALSE) &amp; IF(VLOOKUP("#CB" &amp; REPLACE(E$79, 2, 1, "") &amp; REPLACE($A91, 1, 1, ""), Undocumented!$B:$F, 4, FALSE) &lt;&gt; VLOOKUP("#CB" &amp; REPLACE(E$79, 2, 1, "") &amp; REPLACE($A91, 1, 1, ""), Undocumented!$B:$F, 5, FALSE), " / " &amp; VLOOKUP("#CB" &amp; REPLACE(E$79, 2, 1, "") &amp; REPLACE($A91, 1, 1, ""), Undocumented!$B:$F, 5, FALSE), "")</f>
        <v>SRL E_x000D_
8</v>
      </c>
      <c r="F91" s="73" t="str">
        <f>VLOOKUP("#CB" &amp; REPLACE(F$79, 2, 1, "") &amp; REPLACE($A91, 1, 1, ""), Undocumented!$B:$F, 2, FALSE) &amp; CHAR(13) &amp; CHAR(10) &amp; VLOOKUP("#CB" &amp; REPLACE(F$79, 2, 1, "") &amp; REPLACE($A91, 1, 1, ""), Undocumented!$B:$F, 4, FALSE) &amp; IF(VLOOKUP("#CB" &amp; REPLACE(F$79, 2, 1, "") &amp; REPLACE($A91, 1, 1, ""), Undocumented!$B:$F, 4, FALSE) &lt;&gt; VLOOKUP("#CB" &amp; REPLACE(F$79, 2, 1, "") &amp; REPLACE($A91, 1, 1, ""), Undocumented!$B:$F, 5, FALSE), " / " &amp; VLOOKUP("#CB" &amp; REPLACE(F$79, 2, 1, "") &amp; REPLACE($A91, 1, 1, ""), Undocumented!$B:$F, 5, FALSE), "")</f>
        <v>BIT 1, E_x000D_
8</v>
      </c>
      <c r="G91" s="73" t="str">
        <f>VLOOKUP("#CB" &amp; REPLACE(G$79, 2, 1, "") &amp; REPLACE($A91, 1, 1, ""), Undocumented!$B:$F, 2, FALSE) &amp; CHAR(13) &amp; CHAR(10) &amp; VLOOKUP("#CB" &amp; REPLACE(G$79, 2, 1, "") &amp; REPLACE($A91, 1, 1, ""), Undocumented!$B:$F, 4, FALSE) &amp; IF(VLOOKUP("#CB" &amp; REPLACE(G$79, 2, 1, "") &amp; REPLACE($A91, 1, 1, ""), Undocumented!$B:$F, 4, FALSE) &lt;&gt; VLOOKUP("#CB" &amp; REPLACE(G$79, 2, 1, "") &amp; REPLACE($A91, 1, 1, ""), Undocumented!$B:$F, 5, FALSE), " / " &amp; VLOOKUP("#CB" &amp; REPLACE(G$79, 2, 1, "") &amp; REPLACE($A91, 1, 1, ""), Undocumented!$B:$F, 5, FALSE), "")</f>
        <v>BIT 3, E_x000D_
8</v>
      </c>
      <c r="H91" s="73" t="str">
        <f>VLOOKUP("#CB" &amp; REPLACE(H$79, 2, 1, "") &amp; REPLACE($A91, 1, 1, ""), Undocumented!$B:$F, 2, FALSE) &amp; CHAR(13) &amp; CHAR(10) &amp; VLOOKUP("#CB" &amp; REPLACE(H$79, 2, 1, "") &amp; REPLACE($A91, 1, 1, ""), Undocumented!$B:$F, 4, FALSE) &amp; IF(VLOOKUP("#CB" &amp; REPLACE(H$79, 2, 1, "") &amp; REPLACE($A91, 1, 1, ""), Undocumented!$B:$F, 4, FALSE) &lt;&gt; VLOOKUP("#CB" &amp; REPLACE(H$79, 2, 1, "") &amp; REPLACE($A91, 1, 1, ""), Undocumented!$B:$F, 5, FALSE), " / " &amp; VLOOKUP("#CB" &amp; REPLACE(H$79, 2, 1, "") &amp; REPLACE($A91, 1, 1, ""), Undocumented!$B:$F, 5, FALSE), "")</f>
        <v>BIT 5, E_x000D_
8</v>
      </c>
      <c r="I91" s="73" t="str">
        <f>VLOOKUP("#CB" &amp; REPLACE(I$79, 2, 1, "") &amp; REPLACE($A91, 1, 1, ""), Undocumented!$B:$F, 2, FALSE) &amp; CHAR(13) &amp; CHAR(10) &amp; VLOOKUP("#CB" &amp; REPLACE(I$79, 2, 1, "") &amp; REPLACE($A91, 1, 1, ""), Undocumented!$B:$F, 4, FALSE) &amp; IF(VLOOKUP("#CB" &amp; REPLACE(I$79, 2, 1, "") &amp; REPLACE($A91, 1, 1, ""), Undocumented!$B:$F, 4, FALSE) &lt;&gt; VLOOKUP("#CB" &amp; REPLACE(I$79, 2, 1, "") &amp; REPLACE($A91, 1, 1, ""), Undocumented!$B:$F, 5, FALSE), " / " &amp; VLOOKUP("#CB" &amp; REPLACE(I$79, 2, 1, "") &amp; REPLACE($A91, 1, 1, ""), Undocumented!$B:$F, 5, FALSE), "")</f>
        <v>BIT 7, E_x000D_
8</v>
      </c>
      <c r="J91" s="73" t="str">
        <f>VLOOKUP("#CB" &amp; REPLACE(J$79, 2, 1, "") &amp; REPLACE($A91, 1, 1, ""), Undocumented!$B:$F, 2, FALSE) &amp; CHAR(13) &amp; CHAR(10) &amp; VLOOKUP("#CB" &amp; REPLACE(J$79, 2, 1, "") &amp; REPLACE($A91, 1, 1, ""), Undocumented!$B:$F, 4, FALSE) &amp; IF(VLOOKUP("#CB" &amp; REPLACE(J$79, 2, 1, "") &amp; REPLACE($A91, 1, 1, ""), Undocumented!$B:$F, 4, FALSE) &lt;&gt; VLOOKUP("#CB" &amp; REPLACE(J$79, 2, 1, "") &amp; REPLACE($A91, 1, 1, ""), Undocumented!$B:$F, 5, FALSE), " / " &amp; VLOOKUP("#CB" &amp; REPLACE(J$79, 2, 1, "") &amp; REPLACE($A91, 1, 1, ""), Undocumented!$B:$F, 5, FALSE), "")</f>
        <v>RES 1, E_x000D_
8</v>
      </c>
      <c r="K91" s="73" t="str">
        <f>VLOOKUP("#CB" &amp; REPLACE(K$79, 2, 1, "") &amp; REPLACE($A91, 1, 1, ""), Undocumented!$B:$F, 2, FALSE) &amp; CHAR(13) &amp; CHAR(10) &amp; VLOOKUP("#CB" &amp; REPLACE(K$79, 2, 1, "") &amp; REPLACE($A91, 1, 1, ""), Undocumented!$B:$F, 4, FALSE) &amp; IF(VLOOKUP("#CB" &amp; REPLACE(K$79, 2, 1, "") &amp; REPLACE($A91, 1, 1, ""), Undocumented!$B:$F, 4, FALSE) &lt;&gt; VLOOKUP("#CB" &amp; REPLACE(K$79, 2, 1, "") &amp; REPLACE($A91, 1, 1, ""), Undocumented!$B:$F, 5, FALSE), " / " &amp; VLOOKUP("#CB" &amp; REPLACE(K$79, 2, 1, "") &amp; REPLACE($A91, 1, 1, ""), Undocumented!$B:$F, 5, FALSE), "")</f>
        <v>RES 3, E_x000D_
8</v>
      </c>
      <c r="L91" s="73" t="str">
        <f>VLOOKUP("#CB" &amp; REPLACE(L$79, 2, 1, "") &amp; REPLACE($A91, 1, 1, ""), Undocumented!$B:$F, 2, FALSE) &amp; CHAR(13) &amp; CHAR(10) &amp; VLOOKUP("#CB" &amp; REPLACE(L$79, 2, 1, "") &amp; REPLACE($A91, 1, 1, ""), Undocumented!$B:$F, 4, FALSE) &amp; IF(VLOOKUP("#CB" &amp; REPLACE(L$79, 2, 1, "") &amp; REPLACE($A91, 1, 1, ""), Undocumented!$B:$F, 4, FALSE) &lt;&gt; VLOOKUP("#CB" &amp; REPLACE(L$79, 2, 1, "") &amp; REPLACE($A91, 1, 1, ""), Undocumented!$B:$F, 5, FALSE), " / " &amp; VLOOKUP("#CB" &amp; REPLACE(L$79, 2, 1, "") &amp; REPLACE($A91, 1, 1, ""), Undocumented!$B:$F, 5, FALSE), "")</f>
        <v>RES 5, E_x000D_
8</v>
      </c>
      <c r="M91" s="73" t="str">
        <f>VLOOKUP("#CB" &amp; REPLACE(M$79, 2, 1, "") &amp; REPLACE($A91, 1, 1, ""), Undocumented!$B:$F, 2, FALSE) &amp; CHAR(13) &amp; CHAR(10) &amp; VLOOKUP("#CB" &amp; REPLACE(M$79, 2, 1, "") &amp; REPLACE($A91, 1, 1, ""), Undocumented!$B:$F, 4, FALSE) &amp; IF(VLOOKUP("#CB" &amp; REPLACE(M$79, 2, 1, "") &amp; REPLACE($A91, 1, 1, ""), Undocumented!$B:$F, 4, FALSE) &lt;&gt; VLOOKUP("#CB" &amp; REPLACE(M$79, 2, 1, "") &amp; REPLACE($A91, 1, 1, ""), Undocumented!$B:$F, 5, FALSE), " / " &amp; VLOOKUP("#CB" &amp; REPLACE(M$79, 2, 1, "") &amp; REPLACE($A91, 1, 1, ""), Undocumented!$B:$F, 5, FALSE), "")</f>
        <v>RES 7, E_x000D_
8</v>
      </c>
      <c r="N91" s="73" t="str">
        <f>VLOOKUP("#CB" &amp; REPLACE(N$79, 2, 1, "") &amp; REPLACE($A91, 1, 1, ""), Undocumented!$B:$F, 2, FALSE) &amp; CHAR(13) &amp; CHAR(10) &amp; VLOOKUP("#CB" &amp; REPLACE(N$79, 2, 1, "") &amp; REPLACE($A91, 1, 1, ""), Undocumented!$B:$F, 4, FALSE) &amp; IF(VLOOKUP("#CB" &amp; REPLACE(N$79, 2, 1, "") &amp; REPLACE($A91, 1, 1, ""), Undocumented!$B:$F, 4, FALSE) &lt;&gt; VLOOKUP("#CB" &amp; REPLACE(N$79, 2, 1, "") &amp; REPLACE($A91, 1, 1, ""), Undocumented!$B:$F, 5, FALSE), " / " &amp; VLOOKUP("#CB" &amp; REPLACE(N$79, 2, 1, "") &amp; REPLACE($A91, 1, 1, ""), Undocumented!$B:$F, 5, FALSE), "")</f>
        <v>SET 1, E_x000D_
8</v>
      </c>
      <c r="O91" s="73" t="str">
        <f>VLOOKUP("#CB" &amp; REPLACE(O$79, 2, 1, "") &amp; REPLACE($A91, 1, 1, ""), Undocumented!$B:$F, 2, FALSE) &amp; CHAR(13) &amp; CHAR(10) &amp; VLOOKUP("#CB" &amp; REPLACE(O$79, 2, 1, "") &amp; REPLACE($A91, 1, 1, ""), Undocumented!$B:$F, 4, FALSE) &amp; IF(VLOOKUP("#CB" &amp; REPLACE(O$79, 2, 1, "") &amp; REPLACE($A91, 1, 1, ""), Undocumented!$B:$F, 4, FALSE) &lt;&gt; VLOOKUP("#CB" &amp; REPLACE(O$79, 2, 1, "") &amp; REPLACE($A91, 1, 1, ""), Undocumented!$B:$F, 5, FALSE), " / " &amp; VLOOKUP("#CB" &amp; REPLACE(O$79, 2, 1, "") &amp; REPLACE($A91, 1, 1, ""), Undocumented!$B:$F, 5, FALSE), "")</f>
        <v>SET 3, E_x000D_
8</v>
      </c>
      <c r="P91" s="73" t="str">
        <f>VLOOKUP("#CB" &amp; REPLACE(P$79, 2, 1, "") &amp; REPLACE($A91, 1, 1, ""), Undocumented!$B:$F, 2, FALSE) &amp; CHAR(13) &amp; CHAR(10) &amp; VLOOKUP("#CB" &amp; REPLACE(P$79, 2, 1, "") &amp; REPLACE($A91, 1, 1, ""), Undocumented!$B:$F, 4, FALSE) &amp; IF(VLOOKUP("#CB" &amp; REPLACE(P$79, 2, 1, "") &amp; REPLACE($A91, 1, 1, ""), Undocumented!$B:$F, 4, FALSE) &lt;&gt; VLOOKUP("#CB" &amp; REPLACE(P$79, 2, 1, "") &amp; REPLACE($A91, 1, 1, ""), Undocumented!$B:$F, 5, FALSE), " / " &amp; VLOOKUP("#CB" &amp; REPLACE(P$79, 2, 1, "") &amp; REPLACE($A91, 1, 1, ""), Undocumented!$B:$F, 5, FALSE), "")</f>
        <v>SET 5, E_x000D_
8</v>
      </c>
      <c r="Q91" s="74" t="str">
        <f>VLOOKUP("#CB" &amp; REPLACE(Q$79, 2, 1, "") &amp; REPLACE($A91, 1, 1, ""), Undocumented!$B:$F, 2, FALSE) &amp; CHAR(13) &amp; CHAR(10) &amp; VLOOKUP("#CB" &amp; REPLACE(Q$79, 2, 1, "") &amp; REPLACE($A91, 1, 1, ""), Undocumented!$B:$F, 4, FALSE) &amp; IF(VLOOKUP("#CB" &amp; REPLACE(Q$79, 2, 1, "") &amp; REPLACE($A91, 1, 1, ""), Undocumented!$B:$F, 4, FALSE) &lt;&gt; VLOOKUP("#CB" &amp; REPLACE(Q$79, 2, 1, "") &amp; REPLACE($A91, 1, 1, ""), Undocumented!$B:$F, 5, FALSE), " / " &amp; VLOOKUP("#CB" &amp; REPLACE(Q$79, 2, 1, "") &amp; REPLACE($A91, 1, 1, ""), Undocumented!$B:$F, 5, FALSE), "")</f>
        <v>SET 7, E_x000D_
8</v>
      </c>
    </row>
    <row r="92" spans="1:17" ht="25.5">
      <c r="A92" s="8" t="s">
        <v>5226</v>
      </c>
      <c r="B92" s="34" t="str">
        <f>VLOOKUP("#CB" &amp; REPLACE(B$79, 2, 1, "") &amp; REPLACE($A92, 1, 1, ""), Undocumented!$B:$F, 2, FALSE) &amp; CHAR(13) &amp; CHAR(10) &amp; VLOOKUP("#CB" &amp; REPLACE(B$79, 2, 1, "") &amp; REPLACE($A92, 1, 1, ""), Undocumented!$B:$F, 4, FALSE) &amp; IF(VLOOKUP("#CB" &amp; REPLACE(B$79, 2, 1, "") &amp; REPLACE($A92, 1, 1, ""), Undocumented!$B:$F, 4, FALSE) &lt;&gt; VLOOKUP("#CB" &amp; REPLACE(B$79, 2, 1, "") &amp; REPLACE($A92, 1, 1, ""), Undocumented!$B:$F, 5, FALSE), " / " &amp; VLOOKUP("#CB" &amp; REPLACE(B$79, 2, 1, "") &amp; REPLACE($A92, 1, 1, ""), Undocumented!$B:$F, 5, FALSE), "")</f>
        <v>RRC H_x000D_
8</v>
      </c>
      <c r="C92" s="73" t="str">
        <f>VLOOKUP("#CB" &amp; REPLACE(C$79, 2, 1, "") &amp; REPLACE($A92, 1, 1, ""), Undocumented!$B:$F, 2, FALSE) &amp; CHAR(13) &amp; CHAR(10) &amp; VLOOKUP("#CB" &amp; REPLACE(C$79, 2, 1, "") &amp; REPLACE($A92, 1, 1, ""), Undocumented!$B:$F, 4, FALSE) &amp; IF(VLOOKUP("#CB" &amp; REPLACE(C$79, 2, 1, "") &amp; REPLACE($A92, 1, 1, ""), Undocumented!$B:$F, 4, FALSE) &lt;&gt; VLOOKUP("#CB" &amp; REPLACE(C$79, 2, 1, "") &amp; REPLACE($A92, 1, 1, ""), Undocumented!$B:$F, 5, FALSE), " / " &amp; VLOOKUP("#CB" &amp; REPLACE(C$79, 2, 1, "") &amp; REPLACE($A92, 1, 1, ""), Undocumented!$B:$F, 5, FALSE), "")</f>
        <v>RR H_x000D_
8</v>
      </c>
      <c r="D92" s="73" t="str">
        <f>VLOOKUP("#CB" &amp; REPLACE(D$79, 2, 1, "") &amp; REPLACE($A92, 1, 1, ""), Undocumented!$B:$F, 2, FALSE) &amp; CHAR(13) &amp; CHAR(10) &amp; VLOOKUP("#CB" &amp; REPLACE(D$79, 2, 1, "") &amp; REPLACE($A92, 1, 1, ""), Undocumented!$B:$F, 4, FALSE) &amp; IF(VLOOKUP("#CB" &amp; REPLACE(D$79, 2, 1, "") &amp; REPLACE($A92, 1, 1, ""), Undocumented!$B:$F, 4, FALSE) &lt;&gt; VLOOKUP("#CB" &amp; REPLACE(D$79, 2, 1, "") &amp; REPLACE($A92, 1, 1, ""), Undocumented!$B:$F, 5, FALSE), " / " &amp; VLOOKUP("#CB" &amp; REPLACE(D$79, 2, 1, "") &amp; REPLACE($A92, 1, 1, ""), Undocumented!$B:$F, 5, FALSE), "")</f>
        <v>SRA H_x000D_
8</v>
      </c>
      <c r="E92" s="73" t="str">
        <f>VLOOKUP("#CB" &amp; REPLACE(E$79, 2, 1, "") &amp; REPLACE($A92, 1, 1, ""), Undocumented!$B:$F, 2, FALSE) &amp; CHAR(13) &amp; CHAR(10) &amp; VLOOKUP("#CB" &amp; REPLACE(E$79, 2, 1, "") &amp; REPLACE($A92, 1, 1, ""), Undocumented!$B:$F, 4, FALSE) &amp; IF(VLOOKUP("#CB" &amp; REPLACE(E$79, 2, 1, "") &amp; REPLACE($A92, 1, 1, ""), Undocumented!$B:$F, 4, FALSE) &lt;&gt; VLOOKUP("#CB" &amp; REPLACE(E$79, 2, 1, "") &amp; REPLACE($A92, 1, 1, ""), Undocumented!$B:$F, 5, FALSE), " / " &amp; VLOOKUP("#CB" &amp; REPLACE(E$79, 2, 1, "") &amp; REPLACE($A92, 1, 1, ""), Undocumented!$B:$F, 5, FALSE), "")</f>
        <v>SRL H_x000D_
8</v>
      </c>
      <c r="F92" s="73" t="str">
        <f>VLOOKUP("#CB" &amp; REPLACE(F$79, 2, 1, "") &amp; REPLACE($A92, 1, 1, ""), Undocumented!$B:$F, 2, FALSE) &amp; CHAR(13) &amp; CHAR(10) &amp; VLOOKUP("#CB" &amp; REPLACE(F$79, 2, 1, "") &amp; REPLACE($A92, 1, 1, ""), Undocumented!$B:$F, 4, FALSE) &amp; IF(VLOOKUP("#CB" &amp; REPLACE(F$79, 2, 1, "") &amp; REPLACE($A92, 1, 1, ""), Undocumented!$B:$F, 4, FALSE) &lt;&gt; VLOOKUP("#CB" &amp; REPLACE(F$79, 2, 1, "") &amp; REPLACE($A92, 1, 1, ""), Undocumented!$B:$F, 5, FALSE), " / " &amp; VLOOKUP("#CB" &amp; REPLACE(F$79, 2, 1, "") &amp; REPLACE($A92, 1, 1, ""), Undocumented!$B:$F, 5, FALSE), "")</f>
        <v>BIT 1, H_x000D_
8</v>
      </c>
      <c r="G92" s="73" t="str">
        <f>VLOOKUP("#CB" &amp; REPLACE(G$79, 2, 1, "") &amp; REPLACE($A92, 1, 1, ""), Undocumented!$B:$F, 2, FALSE) &amp; CHAR(13) &amp; CHAR(10) &amp; VLOOKUP("#CB" &amp; REPLACE(G$79, 2, 1, "") &amp; REPLACE($A92, 1, 1, ""), Undocumented!$B:$F, 4, FALSE) &amp; IF(VLOOKUP("#CB" &amp; REPLACE(G$79, 2, 1, "") &amp; REPLACE($A92, 1, 1, ""), Undocumented!$B:$F, 4, FALSE) &lt;&gt; VLOOKUP("#CB" &amp; REPLACE(G$79, 2, 1, "") &amp; REPLACE($A92, 1, 1, ""), Undocumented!$B:$F, 5, FALSE), " / " &amp; VLOOKUP("#CB" &amp; REPLACE(G$79, 2, 1, "") &amp; REPLACE($A92, 1, 1, ""), Undocumented!$B:$F, 5, FALSE), "")</f>
        <v>BIT 3, H_x000D_
8</v>
      </c>
      <c r="H92" s="73" t="str">
        <f>VLOOKUP("#CB" &amp; REPLACE(H$79, 2, 1, "") &amp; REPLACE($A92, 1, 1, ""), Undocumented!$B:$F, 2, FALSE) &amp; CHAR(13) &amp; CHAR(10) &amp; VLOOKUP("#CB" &amp; REPLACE(H$79, 2, 1, "") &amp; REPLACE($A92, 1, 1, ""), Undocumented!$B:$F, 4, FALSE) &amp; IF(VLOOKUP("#CB" &amp; REPLACE(H$79, 2, 1, "") &amp; REPLACE($A92, 1, 1, ""), Undocumented!$B:$F, 4, FALSE) &lt;&gt; VLOOKUP("#CB" &amp; REPLACE(H$79, 2, 1, "") &amp; REPLACE($A92, 1, 1, ""), Undocumented!$B:$F, 5, FALSE), " / " &amp; VLOOKUP("#CB" &amp; REPLACE(H$79, 2, 1, "") &amp; REPLACE($A92, 1, 1, ""), Undocumented!$B:$F, 5, FALSE), "")</f>
        <v>BIT 5, H_x000D_
8</v>
      </c>
      <c r="I92" s="73" t="str">
        <f>VLOOKUP("#CB" &amp; REPLACE(I$79, 2, 1, "") &amp; REPLACE($A92, 1, 1, ""), Undocumented!$B:$F, 2, FALSE) &amp; CHAR(13) &amp; CHAR(10) &amp; VLOOKUP("#CB" &amp; REPLACE(I$79, 2, 1, "") &amp; REPLACE($A92, 1, 1, ""), Undocumented!$B:$F, 4, FALSE) &amp; IF(VLOOKUP("#CB" &amp; REPLACE(I$79, 2, 1, "") &amp; REPLACE($A92, 1, 1, ""), Undocumented!$B:$F, 4, FALSE) &lt;&gt; VLOOKUP("#CB" &amp; REPLACE(I$79, 2, 1, "") &amp; REPLACE($A92, 1, 1, ""), Undocumented!$B:$F, 5, FALSE), " / " &amp; VLOOKUP("#CB" &amp; REPLACE(I$79, 2, 1, "") &amp; REPLACE($A92, 1, 1, ""), Undocumented!$B:$F, 5, FALSE), "")</f>
        <v>BIT 7, H_x000D_
8</v>
      </c>
      <c r="J92" s="73" t="str">
        <f>VLOOKUP("#CB" &amp; REPLACE(J$79, 2, 1, "") &amp; REPLACE($A92, 1, 1, ""), Undocumented!$B:$F, 2, FALSE) &amp; CHAR(13) &amp; CHAR(10) &amp; VLOOKUP("#CB" &amp; REPLACE(J$79, 2, 1, "") &amp; REPLACE($A92, 1, 1, ""), Undocumented!$B:$F, 4, FALSE) &amp; IF(VLOOKUP("#CB" &amp; REPLACE(J$79, 2, 1, "") &amp; REPLACE($A92, 1, 1, ""), Undocumented!$B:$F, 4, FALSE) &lt;&gt; VLOOKUP("#CB" &amp; REPLACE(J$79, 2, 1, "") &amp; REPLACE($A92, 1, 1, ""), Undocumented!$B:$F, 5, FALSE), " / " &amp; VLOOKUP("#CB" &amp; REPLACE(J$79, 2, 1, "") &amp; REPLACE($A92, 1, 1, ""), Undocumented!$B:$F, 5, FALSE), "")</f>
        <v>RES 1, H_x000D_
8</v>
      </c>
      <c r="K92" s="73" t="str">
        <f>VLOOKUP("#CB" &amp; REPLACE(K$79, 2, 1, "") &amp; REPLACE($A92, 1, 1, ""), Undocumented!$B:$F, 2, FALSE) &amp; CHAR(13) &amp; CHAR(10) &amp; VLOOKUP("#CB" &amp; REPLACE(K$79, 2, 1, "") &amp; REPLACE($A92, 1, 1, ""), Undocumented!$B:$F, 4, FALSE) &amp; IF(VLOOKUP("#CB" &amp; REPLACE(K$79, 2, 1, "") &amp; REPLACE($A92, 1, 1, ""), Undocumented!$B:$F, 4, FALSE) &lt;&gt; VLOOKUP("#CB" &amp; REPLACE(K$79, 2, 1, "") &amp; REPLACE($A92, 1, 1, ""), Undocumented!$B:$F, 5, FALSE), " / " &amp; VLOOKUP("#CB" &amp; REPLACE(K$79, 2, 1, "") &amp; REPLACE($A92, 1, 1, ""), Undocumented!$B:$F, 5, FALSE), "")</f>
        <v>RES 3, H_x000D_
8</v>
      </c>
      <c r="L92" s="73" t="str">
        <f>VLOOKUP("#CB" &amp; REPLACE(L$79, 2, 1, "") &amp; REPLACE($A92, 1, 1, ""), Undocumented!$B:$F, 2, FALSE) &amp; CHAR(13) &amp; CHAR(10) &amp; VLOOKUP("#CB" &amp; REPLACE(L$79, 2, 1, "") &amp; REPLACE($A92, 1, 1, ""), Undocumented!$B:$F, 4, FALSE) &amp; IF(VLOOKUP("#CB" &amp; REPLACE(L$79, 2, 1, "") &amp; REPLACE($A92, 1, 1, ""), Undocumented!$B:$F, 4, FALSE) &lt;&gt; VLOOKUP("#CB" &amp; REPLACE(L$79, 2, 1, "") &amp; REPLACE($A92, 1, 1, ""), Undocumented!$B:$F, 5, FALSE), " / " &amp; VLOOKUP("#CB" &amp; REPLACE(L$79, 2, 1, "") &amp; REPLACE($A92, 1, 1, ""), Undocumented!$B:$F, 5, FALSE), "")</f>
        <v>RES 5, H_x000D_
8</v>
      </c>
      <c r="M92" s="73" t="str">
        <f>VLOOKUP("#CB" &amp; REPLACE(M$79, 2, 1, "") &amp; REPLACE($A92, 1, 1, ""), Undocumented!$B:$F, 2, FALSE) &amp; CHAR(13) &amp; CHAR(10) &amp; VLOOKUP("#CB" &amp; REPLACE(M$79, 2, 1, "") &amp; REPLACE($A92, 1, 1, ""), Undocumented!$B:$F, 4, FALSE) &amp; IF(VLOOKUP("#CB" &amp; REPLACE(M$79, 2, 1, "") &amp; REPLACE($A92, 1, 1, ""), Undocumented!$B:$F, 4, FALSE) &lt;&gt; VLOOKUP("#CB" &amp; REPLACE(M$79, 2, 1, "") &amp; REPLACE($A92, 1, 1, ""), Undocumented!$B:$F, 5, FALSE), " / " &amp; VLOOKUP("#CB" &amp; REPLACE(M$79, 2, 1, "") &amp; REPLACE($A92, 1, 1, ""), Undocumented!$B:$F, 5, FALSE), "")</f>
        <v>RES 7, H_x000D_
8</v>
      </c>
      <c r="N92" s="73" t="str">
        <f>VLOOKUP("#CB" &amp; REPLACE(N$79, 2, 1, "") &amp; REPLACE($A92, 1, 1, ""), Undocumented!$B:$F, 2, FALSE) &amp; CHAR(13) &amp; CHAR(10) &amp; VLOOKUP("#CB" &amp; REPLACE(N$79, 2, 1, "") &amp; REPLACE($A92, 1, 1, ""), Undocumented!$B:$F, 4, FALSE) &amp; IF(VLOOKUP("#CB" &amp; REPLACE(N$79, 2, 1, "") &amp; REPLACE($A92, 1, 1, ""), Undocumented!$B:$F, 4, FALSE) &lt;&gt; VLOOKUP("#CB" &amp; REPLACE(N$79, 2, 1, "") &amp; REPLACE($A92, 1, 1, ""), Undocumented!$B:$F, 5, FALSE), " / " &amp; VLOOKUP("#CB" &amp; REPLACE(N$79, 2, 1, "") &amp; REPLACE($A92, 1, 1, ""), Undocumented!$B:$F, 5, FALSE), "")</f>
        <v>SET 1, H_x000D_
8</v>
      </c>
      <c r="O92" s="73" t="str">
        <f>VLOOKUP("#CB" &amp; REPLACE(O$79, 2, 1, "") &amp; REPLACE($A92, 1, 1, ""), Undocumented!$B:$F, 2, FALSE) &amp; CHAR(13) &amp; CHAR(10) &amp; VLOOKUP("#CB" &amp; REPLACE(O$79, 2, 1, "") &amp; REPLACE($A92, 1, 1, ""), Undocumented!$B:$F, 4, FALSE) &amp; IF(VLOOKUP("#CB" &amp; REPLACE(O$79, 2, 1, "") &amp; REPLACE($A92, 1, 1, ""), Undocumented!$B:$F, 4, FALSE) &lt;&gt; VLOOKUP("#CB" &amp; REPLACE(O$79, 2, 1, "") &amp; REPLACE($A92, 1, 1, ""), Undocumented!$B:$F, 5, FALSE), " / " &amp; VLOOKUP("#CB" &amp; REPLACE(O$79, 2, 1, "") &amp; REPLACE($A92, 1, 1, ""), Undocumented!$B:$F, 5, FALSE), "")</f>
        <v>SET 3, H_x000D_
8</v>
      </c>
      <c r="P92" s="73" t="str">
        <f>VLOOKUP("#CB" &amp; REPLACE(P$79, 2, 1, "") &amp; REPLACE($A92, 1, 1, ""), Undocumented!$B:$F, 2, FALSE) &amp; CHAR(13) &amp; CHAR(10) &amp; VLOOKUP("#CB" &amp; REPLACE(P$79, 2, 1, "") &amp; REPLACE($A92, 1, 1, ""), Undocumented!$B:$F, 4, FALSE) &amp; IF(VLOOKUP("#CB" &amp; REPLACE(P$79, 2, 1, "") &amp; REPLACE($A92, 1, 1, ""), Undocumented!$B:$F, 4, FALSE) &lt;&gt; VLOOKUP("#CB" &amp; REPLACE(P$79, 2, 1, "") &amp; REPLACE($A92, 1, 1, ""), Undocumented!$B:$F, 5, FALSE), " / " &amp; VLOOKUP("#CB" &amp; REPLACE(P$79, 2, 1, "") &amp; REPLACE($A92, 1, 1, ""), Undocumented!$B:$F, 5, FALSE), "")</f>
        <v>SET 5, H_x000D_
8</v>
      </c>
      <c r="Q92" s="74" t="str">
        <f>VLOOKUP("#CB" &amp; REPLACE(Q$79, 2, 1, "") &amp; REPLACE($A92, 1, 1, ""), Undocumented!$B:$F, 2, FALSE) &amp; CHAR(13) &amp; CHAR(10) &amp; VLOOKUP("#CB" &amp; REPLACE(Q$79, 2, 1, "") &amp; REPLACE($A92, 1, 1, ""), Undocumented!$B:$F, 4, FALSE) &amp; IF(VLOOKUP("#CB" &amp; REPLACE(Q$79, 2, 1, "") &amp; REPLACE($A92, 1, 1, ""), Undocumented!$B:$F, 4, FALSE) &lt;&gt; VLOOKUP("#CB" &amp; REPLACE(Q$79, 2, 1, "") &amp; REPLACE($A92, 1, 1, ""), Undocumented!$B:$F, 5, FALSE), " / " &amp; VLOOKUP("#CB" &amp; REPLACE(Q$79, 2, 1, "") &amp; REPLACE($A92, 1, 1, ""), Undocumented!$B:$F, 5, FALSE), "")</f>
        <v>SET 7, H_x000D_
8</v>
      </c>
    </row>
    <row r="93" spans="1:17" ht="25.5">
      <c r="A93" s="8" t="s">
        <v>5225</v>
      </c>
      <c r="B93" s="34" t="str">
        <f>VLOOKUP("#CB" &amp; REPLACE(B$79, 2, 1, "") &amp; REPLACE($A93, 1, 1, ""), Undocumented!$B:$F, 2, FALSE) &amp; CHAR(13) &amp; CHAR(10) &amp; VLOOKUP("#CB" &amp; REPLACE(B$79, 2, 1, "") &amp; REPLACE($A93, 1, 1, ""), Undocumented!$B:$F, 4, FALSE) &amp; IF(VLOOKUP("#CB" &amp; REPLACE(B$79, 2, 1, "") &amp; REPLACE($A93, 1, 1, ""), Undocumented!$B:$F, 4, FALSE) &lt;&gt; VLOOKUP("#CB" &amp; REPLACE(B$79, 2, 1, "") &amp; REPLACE($A93, 1, 1, ""), Undocumented!$B:$F, 5, FALSE), " / " &amp; VLOOKUP("#CB" &amp; REPLACE(B$79, 2, 1, "") &amp; REPLACE($A93, 1, 1, ""), Undocumented!$B:$F, 5, FALSE), "")</f>
        <v>RRC L_x000D_
8</v>
      </c>
      <c r="C93" s="73" t="str">
        <f>VLOOKUP("#CB" &amp; REPLACE(C$79, 2, 1, "") &amp; REPLACE($A93, 1, 1, ""), Undocumented!$B:$F, 2, FALSE) &amp; CHAR(13) &amp; CHAR(10) &amp; VLOOKUP("#CB" &amp; REPLACE(C$79, 2, 1, "") &amp; REPLACE($A93, 1, 1, ""), Undocumented!$B:$F, 4, FALSE) &amp; IF(VLOOKUP("#CB" &amp; REPLACE(C$79, 2, 1, "") &amp; REPLACE($A93, 1, 1, ""), Undocumented!$B:$F, 4, FALSE) &lt;&gt; VLOOKUP("#CB" &amp; REPLACE(C$79, 2, 1, "") &amp; REPLACE($A93, 1, 1, ""), Undocumented!$B:$F, 5, FALSE), " / " &amp; VLOOKUP("#CB" &amp; REPLACE(C$79, 2, 1, "") &amp; REPLACE($A93, 1, 1, ""), Undocumented!$B:$F, 5, FALSE), "")</f>
        <v>RR L_x000D_
8</v>
      </c>
      <c r="D93" s="73" t="str">
        <f>VLOOKUP("#CB" &amp; REPLACE(D$79, 2, 1, "") &amp; REPLACE($A93, 1, 1, ""), Undocumented!$B:$F, 2, FALSE) &amp; CHAR(13) &amp; CHAR(10) &amp; VLOOKUP("#CB" &amp; REPLACE(D$79, 2, 1, "") &amp; REPLACE($A93, 1, 1, ""), Undocumented!$B:$F, 4, FALSE) &amp; IF(VLOOKUP("#CB" &amp; REPLACE(D$79, 2, 1, "") &amp; REPLACE($A93, 1, 1, ""), Undocumented!$B:$F, 4, FALSE) &lt;&gt; VLOOKUP("#CB" &amp; REPLACE(D$79, 2, 1, "") &amp; REPLACE($A93, 1, 1, ""), Undocumented!$B:$F, 5, FALSE), " / " &amp; VLOOKUP("#CB" &amp; REPLACE(D$79, 2, 1, "") &amp; REPLACE($A93, 1, 1, ""), Undocumented!$B:$F, 5, FALSE), "")</f>
        <v>SRA L_x000D_
8</v>
      </c>
      <c r="E93" s="73" t="str">
        <f>VLOOKUP("#CB" &amp; REPLACE(E$79, 2, 1, "") &amp; REPLACE($A93, 1, 1, ""), Undocumented!$B:$F, 2, FALSE) &amp; CHAR(13) &amp; CHAR(10) &amp; VLOOKUP("#CB" &amp; REPLACE(E$79, 2, 1, "") &amp; REPLACE($A93, 1, 1, ""), Undocumented!$B:$F, 4, FALSE) &amp; IF(VLOOKUP("#CB" &amp; REPLACE(E$79, 2, 1, "") &amp; REPLACE($A93, 1, 1, ""), Undocumented!$B:$F, 4, FALSE) &lt;&gt; VLOOKUP("#CB" &amp; REPLACE(E$79, 2, 1, "") &amp; REPLACE($A93, 1, 1, ""), Undocumented!$B:$F, 5, FALSE), " / " &amp; VLOOKUP("#CB" &amp; REPLACE(E$79, 2, 1, "") &amp; REPLACE($A93, 1, 1, ""), Undocumented!$B:$F, 5, FALSE), "")</f>
        <v>SRL L_x000D_
8</v>
      </c>
      <c r="F93" s="73" t="str">
        <f>VLOOKUP("#CB" &amp; REPLACE(F$79, 2, 1, "") &amp; REPLACE($A93, 1, 1, ""), Undocumented!$B:$F, 2, FALSE) &amp; CHAR(13) &amp; CHAR(10) &amp; VLOOKUP("#CB" &amp; REPLACE(F$79, 2, 1, "") &amp; REPLACE($A93, 1, 1, ""), Undocumented!$B:$F, 4, FALSE) &amp; IF(VLOOKUP("#CB" &amp; REPLACE(F$79, 2, 1, "") &amp; REPLACE($A93, 1, 1, ""), Undocumented!$B:$F, 4, FALSE) &lt;&gt; VLOOKUP("#CB" &amp; REPLACE(F$79, 2, 1, "") &amp; REPLACE($A93, 1, 1, ""), Undocumented!$B:$F, 5, FALSE), " / " &amp; VLOOKUP("#CB" &amp; REPLACE(F$79, 2, 1, "") &amp; REPLACE($A93, 1, 1, ""), Undocumented!$B:$F, 5, FALSE), "")</f>
        <v>BIT 1, L_x000D_
8</v>
      </c>
      <c r="G93" s="73" t="str">
        <f>VLOOKUP("#CB" &amp; REPLACE(G$79, 2, 1, "") &amp; REPLACE($A93, 1, 1, ""), Undocumented!$B:$F, 2, FALSE) &amp; CHAR(13) &amp; CHAR(10) &amp; VLOOKUP("#CB" &amp; REPLACE(G$79, 2, 1, "") &amp; REPLACE($A93, 1, 1, ""), Undocumented!$B:$F, 4, FALSE) &amp; IF(VLOOKUP("#CB" &amp; REPLACE(G$79, 2, 1, "") &amp; REPLACE($A93, 1, 1, ""), Undocumented!$B:$F, 4, FALSE) &lt;&gt; VLOOKUP("#CB" &amp; REPLACE(G$79, 2, 1, "") &amp; REPLACE($A93, 1, 1, ""), Undocumented!$B:$F, 5, FALSE), " / " &amp; VLOOKUP("#CB" &amp; REPLACE(G$79, 2, 1, "") &amp; REPLACE($A93, 1, 1, ""), Undocumented!$B:$F, 5, FALSE), "")</f>
        <v>BIT 3, L_x000D_
8</v>
      </c>
      <c r="H93" s="73" t="str">
        <f>VLOOKUP("#CB" &amp; REPLACE(H$79, 2, 1, "") &amp; REPLACE($A93, 1, 1, ""), Undocumented!$B:$F, 2, FALSE) &amp; CHAR(13) &amp; CHAR(10) &amp; VLOOKUP("#CB" &amp; REPLACE(H$79, 2, 1, "") &amp; REPLACE($A93, 1, 1, ""), Undocumented!$B:$F, 4, FALSE) &amp; IF(VLOOKUP("#CB" &amp; REPLACE(H$79, 2, 1, "") &amp; REPLACE($A93, 1, 1, ""), Undocumented!$B:$F, 4, FALSE) &lt;&gt; VLOOKUP("#CB" &amp; REPLACE(H$79, 2, 1, "") &amp; REPLACE($A93, 1, 1, ""), Undocumented!$B:$F, 5, FALSE), " / " &amp; VLOOKUP("#CB" &amp; REPLACE(H$79, 2, 1, "") &amp; REPLACE($A93, 1, 1, ""), Undocumented!$B:$F, 5, FALSE), "")</f>
        <v>BIT 5, L_x000D_
8</v>
      </c>
      <c r="I93" s="73" t="str">
        <f>VLOOKUP("#CB" &amp; REPLACE(I$79, 2, 1, "") &amp; REPLACE($A93, 1, 1, ""), Undocumented!$B:$F, 2, FALSE) &amp; CHAR(13) &amp; CHAR(10) &amp; VLOOKUP("#CB" &amp; REPLACE(I$79, 2, 1, "") &amp; REPLACE($A93, 1, 1, ""), Undocumented!$B:$F, 4, FALSE) &amp; IF(VLOOKUP("#CB" &amp; REPLACE(I$79, 2, 1, "") &amp; REPLACE($A93, 1, 1, ""), Undocumented!$B:$F, 4, FALSE) &lt;&gt; VLOOKUP("#CB" &amp; REPLACE(I$79, 2, 1, "") &amp; REPLACE($A93, 1, 1, ""), Undocumented!$B:$F, 5, FALSE), " / " &amp; VLOOKUP("#CB" &amp; REPLACE(I$79, 2, 1, "") &amp; REPLACE($A93, 1, 1, ""), Undocumented!$B:$F, 5, FALSE), "")</f>
        <v>BIT 7, L_x000D_
8</v>
      </c>
      <c r="J93" s="73" t="str">
        <f>VLOOKUP("#CB" &amp; REPLACE(J$79, 2, 1, "") &amp; REPLACE($A93, 1, 1, ""), Undocumented!$B:$F, 2, FALSE) &amp; CHAR(13) &amp; CHAR(10) &amp; VLOOKUP("#CB" &amp; REPLACE(J$79, 2, 1, "") &amp; REPLACE($A93, 1, 1, ""), Undocumented!$B:$F, 4, FALSE) &amp; IF(VLOOKUP("#CB" &amp; REPLACE(J$79, 2, 1, "") &amp; REPLACE($A93, 1, 1, ""), Undocumented!$B:$F, 4, FALSE) &lt;&gt; VLOOKUP("#CB" &amp; REPLACE(J$79, 2, 1, "") &amp; REPLACE($A93, 1, 1, ""), Undocumented!$B:$F, 5, FALSE), " / " &amp; VLOOKUP("#CB" &amp; REPLACE(J$79, 2, 1, "") &amp; REPLACE($A93, 1, 1, ""), Undocumented!$B:$F, 5, FALSE), "")</f>
        <v>RES 1, L_x000D_
8</v>
      </c>
      <c r="K93" s="73" t="str">
        <f>VLOOKUP("#CB" &amp; REPLACE(K$79, 2, 1, "") &amp; REPLACE($A93, 1, 1, ""), Undocumented!$B:$F, 2, FALSE) &amp; CHAR(13) &amp; CHAR(10) &amp; VLOOKUP("#CB" &amp; REPLACE(K$79, 2, 1, "") &amp; REPLACE($A93, 1, 1, ""), Undocumented!$B:$F, 4, FALSE) &amp; IF(VLOOKUP("#CB" &amp; REPLACE(K$79, 2, 1, "") &amp; REPLACE($A93, 1, 1, ""), Undocumented!$B:$F, 4, FALSE) &lt;&gt; VLOOKUP("#CB" &amp; REPLACE(K$79, 2, 1, "") &amp; REPLACE($A93, 1, 1, ""), Undocumented!$B:$F, 5, FALSE), " / " &amp; VLOOKUP("#CB" &amp; REPLACE(K$79, 2, 1, "") &amp; REPLACE($A93, 1, 1, ""), Undocumented!$B:$F, 5, FALSE), "")</f>
        <v>RES 3, L_x000D_
8</v>
      </c>
      <c r="L93" s="73" t="str">
        <f>VLOOKUP("#CB" &amp; REPLACE(L$79, 2, 1, "") &amp; REPLACE($A93, 1, 1, ""), Undocumented!$B:$F, 2, FALSE) &amp; CHAR(13) &amp; CHAR(10) &amp; VLOOKUP("#CB" &amp; REPLACE(L$79, 2, 1, "") &amp; REPLACE($A93, 1, 1, ""), Undocumented!$B:$F, 4, FALSE) &amp; IF(VLOOKUP("#CB" &amp; REPLACE(L$79, 2, 1, "") &amp; REPLACE($A93, 1, 1, ""), Undocumented!$B:$F, 4, FALSE) &lt;&gt; VLOOKUP("#CB" &amp; REPLACE(L$79, 2, 1, "") &amp; REPLACE($A93, 1, 1, ""), Undocumented!$B:$F, 5, FALSE), " / " &amp; VLOOKUP("#CB" &amp; REPLACE(L$79, 2, 1, "") &amp; REPLACE($A93, 1, 1, ""), Undocumented!$B:$F, 5, FALSE), "")</f>
        <v>RES 5, L_x000D_
8</v>
      </c>
      <c r="M93" s="73" t="str">
        <f>VLOOKUP("#CB" &amp; REPLACE(M$79, 2, 1, "") &amp; REPLACE($A93, 1, 1, ""), Undocumented!$B:$F, 2, FALSE) &amp; CHAR(13) &amp; CHAR(10) &amp; VLOOKUP("#CB" &amp; REPLACE(M$79, 2, 1, "") &amp; REPLACE($A93, 1, 1, ""), Undocumented!$B:$F, 4, FALSE) &amp; IF(VLOOKUP("#CB" &amp; REPLACE(M$79, 2, 1, "") &amp; REPLACE($A93, 1, 1, ""), Undocumented!$B:$F, 4, FALSE) &lt;&gt; VLOOKUP("#CB" &amp; REPLACE(M$79, 2, 1, "") &amp; REPLACE($A93, 1, 1, ""), Undocumented!$B:$F, 5, FALSE), " / " &amp; VLOOKUP("#CB" &amp; REPLACE(M$79, 2, 1, "") &amp; REPLACE($A93, 1, 1, ""), Undocumented!$B:$F, 5, FALSE), "")</f>
        <v>RES 7, L_x000D_
8</v>
      </c>
      <c r="N93" s="73" t="str">
        <f>VLOOKUP("#CB" &amp; REPLACE(N$79, 2, 1, "") &amp; REPLACE($A93, 1, 1, ""), Undocumented!$B:$F, 2, FALSE) &amp; CHAR(13) &amp; CHAR(10) &amp; VLOOKUP("#CB" &amp; REPLACE(N$79, 2, 1, "") &amp; REPLACE($A93, 1, 1, ""), Undocumented!$B:$F, 4, FALSE) &amp; IF(VLOOKUP("#CB" &amp; REPLACE(N$79, 2, 1, "") &amp; REPLACE($A93, 1, 1, ""), Undocumented!$B:$F, 4, FALSE) &lt;&gt; VLOOKUP("#CB" &amp; REPLACE(N$79, 2, 1, "") &amp; REPLACE($A93, 1, 1, ""), Undocumented!$B:$F, 5, FALSE), " / " &amp; VLOOKUP("#CB" &amp; REPLACE(N$79, 2, 1, "") &amp; REPLACE($A93, 1, 1, ""), Undocumented!$B:$F, 5, FALSE), "")</f>
        <v>SET 1, L_x000D_
8</v>
      </c>
      <c r="O93" s="73" t="str">
        <f>VLOOKUP("#CB" &amp; REPLACE(O$79, 2, 1, "") &amp; REPLACE($A93, 1, 1, ""), Undocumented!$B:$F, 2, FALSE) &amp; CHAR(13) &amp; CHAR(10) &amp; VLOOKUP("#CB" &amp; REPLACE(O$79, 2, 1, "") &amp; REPLACE($A93, 1, 1, ""), Undocumented!$B:$F, 4, FALSE) &amp; IF(VLOOKUP("#CB" &amp; REPLACE(O$79, 2, 1, "") &amp; REPLACE($A93, 1, 1, ""), Undocumented!$B:$F, 4, FALSE) &lt;&gt; VLOOKUP("#CB" &amp; REPLACE(O$79, 2, 1, "") &amp; REPLACE($A93, 1, 1, ""), Undocumented!$B:$F, 5, FALSE), " / " &amp; VLOOKUP("#CB" &amp; REPLACE(O$79, 2, 1, "") &amp; REPLACE($A93, 1, 1, ""), Undocumented!$B:$F, 5, FALSE), "")</f>
        <v>SET 3, L_x000D_
8</v>
      </c>
      <c r="P93" s="73" t="str">
        <f>VLOOKUP("#CB" &amp; REPLACE(P$79, 2, 1, "") &amp; REPLACE($A93, 1, 1, ""), Undocumented!$B:$F, 2, FALSE) &amp; CHAR(13) &amp; CHAR(10) &amp; VLOOKUP("#CB" &amp; REPLACE(P$79, 2, 1, "") &amp; REPLACE($A93, 1, 1, ""), Undocumented!$B:$F, 4, FALSE) &amp; IF(VLOOKUP("#CB" &amp; REPLACE(P$79, 2, 1, "") &amp; REPLACE($A93, 1, 1, ""), Undocumented!$B:$F, 4, FALSE) &lt;&gt; VLOOKUP("#CB" &amp; REPLACE(P$79, 2, 1, "") &amp; REPLACE($A93, 1, 1, ""), Undocumented!$B:$F, 5, FALSE), " / " &amp; VLOOKUP("#CB" &amp; REPLACE(P$79, 2, 1, "") &amp; REPLACE($A93, 1, 1, ""), Undocumented!$B:$F, 5, FALSE), "")</f>
        <v>SET 5, L_x000D_
8</v>
      </c>
      <c r="Q93" s="74" t="str">
        <f>VLOOKUP("#CB" &amp; REPLACE(Q$79, 2, 1, "") &amp; REPLACE($A93, 1, 1, ""), Undocumented!$B:$F, 2, FALSE) &amp; CHAR(13) &amp; CHAR(10) &amp; VLOOKUP("#CB" &amp; REPLACE(Q$79, 2, 1, "") &amp; REPLACE($A93, 1, 1, ""), Undocumented!$B:$F, 4, FALSE) &amp; IF(VLOOKUP("#CB" &amp; REPLACE(Q$79, 2, 1, "") &amp; REPLACE($A93, 1, 1, ""), Undocumented!$B:$F, 4, FALSE) &lt;&gt; VLOOKUP("#CB" &amp; REPLACE(Q$79, 2, 1, "") &amp; REPLACE($A93, 1, 1, ""), Undocumented!$B:$F, 5, FALSE), " / " &amp; VLOOKUP("#CB" &amp; REPLACE(Q$79, 2, 1, "") &amp; REPLACE($A93, 1, 1, ""), Undocumented!$B:$F, 5, FALSE), "")</f>
        <v>SET 7, L_x000D_
8</v>
      </c>
    </row>
    <row r="94" spans="1:17" ht="25.5">
      <c r="A94" s="8" t="s">
        <v>5224</v>
      </c>
      <c r="B94" s="34" t="str">
        <f>VLOOKUP("#CB" &amp; REPLACE(B$79, 2, 1, "") &amp; REPLACE($A94, 1, 1, ""), Undocumented!$B:$F, 2, FALSE) &amp; CHAR(13) &amp; CHAR(10) &amp; VLOOKUP("#CB" &amp; REPLACE(B$79, 2, 1, "") &amp; REPLACE($A94, 1, 1, ""), Undocumented!$B:$F, 4, FALSE) &amp; IF(VLOOKUP("#CB" &amp; REPLACE(B$79, 2, 1, "") &amp; REPLACE($A94, 1, 1, ""), Undocumented!$B:$F, 4, FALSE) &lt;&gt; VLOOKUP("#CB" &amp; REPLACE(B$79, 2, 1, "") &amp; REPLACE($A94, 1, 1, ""), Undocumented!$B:$F, 5, FALSE), " / " &amp; VLOOKUP("#CB" &amp; REPLACE(B$79, 2, 1, "") &amp; REPLACE($A94, 1, 1, ""), Undocumented!$B:$F, 5, FALSE), "")</f>
        <v>RRC (HL)_x000D_
15</v>
      </c>
      <c r="C94" s="73" t="str">
        <f>VLOOKUP("#CB" &amp; REPLACE(C$79, 2, 1, "") &amp; REPLACE($A94, 1, 1, ""), Undocumented!$B:$F, 2, FALSE) &amp; CHAR(13) &amp; CHAR(10) &amp; VLOOKUP("#CB" &amp; REPLACE(C$79, 2, 1, "") &amp; REPLACE($A94, 1, 1, ""), Undocumented!$B:$F, 4, FALSE) &amp; IF(VLOOKUP("#CB" &amp; REPLACE(C$79, 2, 1, "") &amp; REPLACE($A94, 1, 1, ""), Undocumented!$B:$F, 4, FALSE) &lt;&gt; VLOOKUP("#CB" &amp; REPLACE(C$79, 2, 1, "") &amp; REPLACE($A94, 1, 1, ""), Undocumented!$B:$F, 5, FALSE), " / " &amp; VLOOKUP("#CB" &amp; REPLACE(C$79, 2, 1, "") &amp; REPLACE($A94, 1, 1, ""), Undocumented!$B:$F, 5, FALSE), "")</f>
        <v>RR (HL)_x000D_
15</v>
      </c>
      <c r="D94" s="73" t="str">
        <f>VLOOKUP("#CB" &amp; REPLACE(D$79, 2, 1, "") &amp; REPLACE($A94, 1, 1, ""), Undocumented!$B:$F, 2, FALSE) &amp; CHAR(13) &amp; CHAR(10) &amp; VLOOKUP("#CB" &amp; REPLACE(D$79, 2, 1, "") &amp; REPLACE($A94, 1, 1, ""), Undocumented!$B:$F, 4, FALSE) &amp; IF(VLOOKUP("#CB" &amp; REPLACE(D$79, 2, 1, "") &amp; REPLACE($A94, 1, 1, ""), Undocumented!$B:$F, 4, FALSE) &lt;&gt; VLOOKUP("#CB" &amp; REPLACE(D$79, 2, 1, "") &amp; REPLACE($A94, 1, 1, ""), Undocumented!$B:$F, 5, FALSE), " / " &amp; VLOOKUP("#CB" &amp; REPLACE(D$79, 2, 1, "") &amp; REPLACE($A94, 1, 1, ""), Undocumented!$B:$F, 5, FALSE), "")</f>
        <v>SRA (HL)_x000D_
15</v>
      </c>
      <c r="E94" s="73" t="str">
        <f>VLOOKUP("#CB" &amp; REPLACE(E$79, 2, 1, "") &amp; REPLACE($A94, 1, 1, ""), Undocumented!$B:$F, 2, FALSE) &amp; CHAR(13) &amp; CHAR(10) &amp; VLOOKUP("#CB" &amp; REPLACE(E$79, 2, 1, "") &amp; REPLACE($A94, 1, 1, ""), Undocumented!$B:$F, 4, FALSE) &amp; IF(VLOOKUP("#CB" &amp; REPLACE(E$79, 2, 1, "") &amp; REPLACE($A94, 1, 1, ""), Undocumented!$B:$F, 4, FALSE) &lt;&gt; VLOOKUP("#CB" &amp; REPLACE(E$79, 2, 1, "") &amp; REPLACE($A94, 1, 1, ""), Undocumented!$B:$F, 5, FALSE), " / " &amp; VLOOKUP("#CB" &amp; REPLACE(E$79, 2, 1, "") &amp; REPLACE($A94, 1, 1, ""), Undocumented!$B:$F, 5, FALSE), "")</f>
        <v>SRL (HL)_x000D_
15</v>
      </c>
      <c r="F94" s="73" t="str">
        <f>VLOOKUP("#CB" &amp; REPLACE(F$79, 2, 1, "") &amp; REPLACE($A94, 1, 1, ""), Undocumented!$B:$F, 2, FALSE) &amp; CHAR(13) &amp; CHAR(10) &amp; VLOOKUP("#CB" &amp; REPLACE(F$79, 2, 1, "") &amp; REPLACE($A94, 1, 1, ""), Undocumented!$B:$F, 4, FALSE) &amp; IF(VLOOKUP("#CB" &amp; REPLACE(F$79, 2, 1, "") &amp; REPLACE($A94, 1, 1, ""), Undocumented!$B:$F, 4, FALSE) &lt;&gt; VLOOKUP("#CB" &amp; REPLACE(F$79, 2, 1, "") &amp; REPLACE($A94, 1, 1, ""), Undocumented!$B:$F, 5, FALSE), " / " &amp; VLOOKUP("#CB" &amp; REPLACE(F$79, 2, 1, "") &amp; REPLACE($A94, 1, 1, ""), Undocumented!$B:$F, 5, FALSE), "")</f>
        <v>BIT 1, (HL)_x000D_
12</v>
      </c>
      <c r="G94" s="73" t="str">
        <f>VLOOKUP("#CB" &amp; REPLACE(G$79, 2, 1, "") &amp; REPLACE($A94, 1, 1, ""), Undocumented!$B:$F, 2, FALSE) &amp; CHAR(13) &amp; CHAR(10) &amp; VLOOKUP("#CB" &amp; REPLACE(G$79, 2, 1, "") &amp; REPLACE($A94, 1, 1, ""), Undocumented!$B:$F, 4, FALSE) &amp; IF(VLOOKUP("#CB" &amp; REPLACE(G$79, 2, 1, "") &amp; REPLACE($A94, 1, 1, ""), Undocumented!$B:$F, 4, FALSE) &lt;&gt; VLOOKUP("#CB" &amp; REPLACE(G$79, 2, 1, "") &amp; REPLACE($A94, 1, 1, ""), Undocumented!$B:$F, 5, FALSE), " / " &amp; VLOOKUP("#CB" &amp; REPLACE(G$79, 2, 1, "") &amp; REPLACE($A94, 1, 1, ""), Undocumented!$B:$F, 5, FALSE), "")</f>
        <v>BIT 3, (HL)_x000D_
12</v>
      </c>
      <c r="H94" s="73" t="str">
        <f>VLOOKUP("#CB" &amp; REPLACE(H$79, 2, 1, "") &amp; REPLACE($A94, 1, 1, ""), Undocumented!$B:$F, 2, FALSE) &amp; CHAR(13) &amp; CHAR(10) &amp; VLOOKUP("#CB" &amp; REPLACE(H$79, 2, 1, "") &amp; REPLACE($A94, 1, 1, ""), Undocumented!$B:$F, 4, FALSE) &amp; IF(VLOOKUP("#CB" &amp; REPLACE(H$79, 2, 1, "") &amp; REPLACE($A94, 1, 1, ""), Undocumented!$B:$F, 4, FALSE) &lt;&gt; VLOOKUP("#CB" &amp; REPLACE(H$79, 2, 1, "") &amp; REPLACE($A94, 1, 1, ""), Undocumented!$B:$F, 5, FALSE), " / " &amp; VLOOKUP("#CB" &amp; REPLACE(H$79, 2, 1, "") &amp; REPLACE($A94, 1, 1, ""), Undocumented!$B:$F, 5, FALSE), "")</f>
        <v>BIT 5, (HL)_x000D_
12</v>
      </c>
      <c r="I94" s="73" t="str">
        <f>VLOOKUP("#CB" &amp; REPLACE(I$79, 2, 1, "") &amp; REPLACE($A94, 1, 1, ""), Undocumented!$B:$F, 2, FALSE) &amp; CHAR(13) &amp; CHAR(10) &amp; VLOOKUP("#CB" &amp; REPLACE(I$79, 2, 1, "") &amp; REPLACE($A94, 1, 1, ""), Undocumented!$B:$F, 4, FALSE) &amp; IF(VLOOKUP("#CB" &amp; REPLACE(I$79, 2, 1, "") &amp; REPLACE($A94, 1, 1, ""), Undocumented!$B:$F, 4, FALSE) &lt;&gt; VLOOKUP("#CB" &amp; REPLACE(I$79, 2, 1, "") &amp; REPLACE($A94, 1, 1, ""), Undocumented!$B:$F, 5, FALSE), " / " &amp; VLOOKUP("#CB" &amp; REPLACE(I$79, 2, 1, "") &amp; REPLACE($A94, 1, 1, ""), Undocumented!$B:$F, 5, FALSE), "")</f>
        <v>BIT 7, (HL)_x000D_
12</v>
      </c>
      <c r="J94" s="73" t="str">
        <f>VLOOKUP("#CB" &amp; REPLACE(J$79, 2, 1, "") &amp; REPLACE($A94, 1, 1, ""), Undocumented!$B:$F, 2, FALSE) &amp; CHAR(13) &amp; CHAR(10) &amp; VLOOKUP("#CB" &amp; REPLACE(J$79, 2, 1, "") &amp; REPLACE($A94, 1, 1, ""), Undocumented!$B:$F, 4, FALSE) &amp; IF(VLOOKUP("#CB" &amp; REPLACE(J$79, 2, 1, "") &amp; REPLACE($A94, 1, 1, ""), Undocumented!$B:$F, 4, FALSE) &lt;&gt; VLOOKUP("#CB" &amp; REPLACE(J$79, 2, 1, "") &amp; REPLACE($A94, 1, 1, ""), Undocumented!$B:$F, 5, FALSE), " / " &amp; VLOOKUP("#CB" &amp; REPLACE(J$79, 2, 1, "") &amp; REPLACE($A94, 1, 1, ""), Undocumented!$B:$F, 5, FALSE), "")</f>
        <v>RES 1, (HL)_x000D_
15</v>
      </c>
      <c r="K94" s="73" t="str">
        <f>VLOOKUP("#CB" &amp; REPLACE(K$79, 2, 1, "") &amp; REPLACE($A94, 1, 1, ""), Undocumented!$B:$F, 2, FALSE) &amp; CHAR(13) &amp; CHAR(10) &amp; VLOOKUP("#CB" &amp; REPLACE(K$79, 2, 1, "") &amp; REPLACE($A94, 1, 1, ""), Undocumented!$B:$F, 4, FALSE) &amp; IF(VLOOKUP("#CB" &amp; REPLACE(K$79, 2, 1, "") &amp; REPLACE($A94, 1, 1, ""), Undocumented!$B:$F, 4, FALSE) &lt;&gt; VLOOKUP("#CB" &amp; REPLACE(K$79, 2, 1, "") &amp; REPLACE($A94, 1, 1, ""), Undocumented!$B:$F, 5, FALSE), " / " &amp; VLOOKUP("#CB" &amp; REPLACE(K$79, 2, 1, "") &amp; REPLACE($A94, 1, 1, ""), Undocumented!$B:$F, 5, FALSE), "")</f>
        <v>RES 3, (HL)_x000D_
15</v>
      </c>
      <c r="L94" s="73" t="str">
        <f>VLOOKUP("#CB" &amp; REPLACE(L$79, 2, 1, "") &amp; REPLACE($A94, 1, 1, ""), Undocumented!$B:$F, 2, FALSE) &amp; CHAR(13) &amp; CHAR(10) &amp; VLOOKUP("#CB" &amp; REPLACE(L$79, 2, 1, "") &amp; REPLACE($A94, 1, 1, ""), Undocumented!$B:$F, 4, FALSE) &amp; IF(VLOOKUP("#CB" &amp; REPLACE(L$79, 2, 1, "") &amp; REPLACE($A94, 1, 1, ""), Undocumented!$B:$F, 4, FALSE) &lt;&gt; VLOOKUP("#CB" &amp; REPLACE(L$79, 2, 1, "") &amp; REPLACE($A94, 1, 1, ""), Undocumented!$B:$F, 5, FALSE), " / " &amp; VLOOKUP("#CB" &amp; REPLACE(L$79, 2, 1, "") &amp; REPLACE($A94, 1, 1, ""), Undocumented!$B:$F, 5, FALSE), "")</f>
        <v>RES 5, (HL)_x000D_
15</v>
      </c>
      <c r="M94" s="73" t="str">
        <f>VLOOKUP("#CB" &amp; REPLACE(M$79, 2, 1, "") &amp; REPLACE($A94, 1, 1, ""), Undocumented!$B:$F, 2, FALSE) &amp; CHAR(13) &amp; CHAR(10) &amp; VLOOKUP("#CB" &amp; REPLACE(M$79, 2, 1, "") &amp; REPLACE($A94, 1, 1, ""), Undocumented!$B:$F, 4, FALSE) &amp; IF(VLOOKUP("#CB" &amp; REPLACE(M$79, 2, 1, "") &amp; REPLACE($A94, 1, 1, ""), Undocumented!$B:$F, 4, FALSE) &lt;&gt; VLOOKUP("#CB" &amp; REPLACE(M$79, 2, 1, "") &amp; REPLACE($A94, 1, 1, ""), Undocumented!$B:$F, 5, FALSE), " / " &amp; VLOOKUP("#CB" &amp; REPLACE(M$79, 2, 1, "") &amp; REPLACE($A94, 1, 1, ""), Undocumented!$B:$F, 5, FALSE), "")</f>
        <v>RES 7, (HL)_x000D_
15</v>
      </c>
      <c r="N94" s="73" t="str">
        <f>VLOOKUP("#CB" &amp; REPLACE(N$79, 2, 1, "") &amp; REPLACE($A94, 1, 1, ""), Undocumented!$B:$F, 2, FALSE) &amp; CHAR(13) &amp; CHAR(10) &amp; VLOOKUP("#CB" &amp; REPLACE(N$79, 2, 1, "") &amp; REPLACE($A94, 1, 1, ""), Undocumented!$B:$F, 4, FALSE) &amp; IF(VLOOKUP("#CB" &amp; REPLACE(N$79, 2, 1, "") &amp; REPLACE($A94, 1, 1, ""), Undocumented!$B:$F, 4, FALSE) &lt;&gt; VLOOKUP("#CB" &amp; REPLACE(N$79, 2, 1, "") &amp; REPLACE($A94, 1, 1, ""), Undocumented!$B:$F, 5, FALSE), " / " &amp; VLOOKUP("#CB" &amp; REPLACE(N$79, 2, 1, "") &amp; REPLACE($A94, 1, 1, ""), Undocumented!$B:$F, 5, FALSE), "")</f>
        <v>SET 1, (HL)_x000D_
15</v>
      </c>
      <c r="O94" s="73" t="str">
        <f>VLOOKUP("#CB" &amp; REPLACE(O$79, 2, 1, "") &amp; REPLACE($A94, 1, 1, ""), Undocumented!$B:$F, 2, FALSE) &amp; CHAR(13) &amp; CHAR(10) &amp; VLOOKUP("#CB" &amp; REPLACE(O$79, 2, 1, "") &amp; REPLACE($A94, 1, 1, ""), Undocumented!$B:$F, 4, FALSE) &amp; IF(VLOOKUP("#CB" &amp; REPLACE(O$79, 2, 1, "") &amp; REPLACE($A94, 1, 1, ""), Undocumented!$B:$F, 4, FALSE) &lt;&gt; VLOOKUP("#CB" &amp; REPLACE(O$79, 2, 1, "") &amp; REPLACE($A94, 1, 1, ""), Undocumented!$B:$F, 5, FALSE), " / " &amp; VLOOKUP("#CB" &amp; REPLACE(O$79, 2, 1, "") &amp; REPLACE($A94, 1, 1, ""), Undocumented!$B:$F, 5, FALSE), "")</f>
        <v>SET 3, (HL)_x000D_
15</v>
      </c>
      <c r="P94" s="73" t="str">
        <f>VLOOKUP("#CB" &amp; REPLACE(P$79, 2, 1, "") &amp; REPLACE($A94, 1, 1, ""), Undocumented!$B:$F, 2, FALSE) &amp; CHAR(13) &amp; CHAR(10) &amp; VLOOKUP("#CB" &amp; REPLACE(P$79, 2, 1, "") &amp; REPLACE($A94, 1, 1, ""), Undocumented!$B:$F, 4, FALSE) &amp; IF(VLOOKUP("#CB" &amp; REPLACE(P$79, 2, 1, "") &amp; REPLACE($A94, 1, 1, ""), Undocumented!$B:$F, 4, FALSE) &lt;&gt; VLOOKUP("#CB" &amp; REPLACE(P$79, 2, 1, "") &amp; REPLACE($A94, 1, 1, ""), Undocumented!$B:$F, 5, FALSE), " / " &amp; VLOOKUP("#CB" &amp; REPLACE(P$79, 2, 1, "") &amp; REPLACE($A94, 1, 1, ""), Undocumented!$B:$F, 5, FALSE), "")</f>
        <v>SET 5, (HL)_x000D_
15</v>
      </c>
      <c r="Q94" s="74" t="str">
        <f>VLOOKUP("#CB" &amp; REPLACE(Q$79, 2, 1, "") &amp; REPLACE($A94, 1, 1, ""), Undocumented!$B:$F, 2, FALSE) &amp; CHAR(13) &amp; CHAR(10) &amp; VLOOKUP("#CB" &amp; REPLACE(Q$79, 2, 1, "") &amp; REPLACE($A94, 1, 1, ""), Undocumented!$B:$F, 4, FALSE) &amp; IF(VLOOKUP("#CB" &amp; REPLACE(Q$79, 2, 1, "") &amp; REPLACE($A94, 1, 1, ""), Undocumented!$B:$F, 4, FALSE) &lt;&gt; VLOOKUP("#CB" &amp; REPLACE(Q$79, 2, 1, "") &amp; REPLACE($A94, 1, 1, ""), Undocumented!$B:$F, 5, FALSE), " / " &amp; VLOOKUP("#CB" &amp; REPLACE(Q$79, 2, 1, "") &amp; REPLACE($A94, 1, 1, ""), Undocumented!$B:$F, 5, FALSE), "")</f>
        <v>SET 7, (HL)_x000D_
15</v>
      </c>
    </row>
    <row r="95" spans="1:17" ht="26.25" thickBot="1">
      <c r="A95" s="7" t="s">
        <v>5223</v>
      </c>
      <c r="B95" s="38" t="str">
        <f>VLOOKUP("#CB" &amp; REPLACE(B$79, 2, 1, "") &amp; REPLACE($A95, 1, 1, ""), Undocumented!$B:$F, 2, FALSE) &amp; CHAR(13) &amp; CHAR(10) &amp; VLOOKUP("#CB" &amp; REPLACE(B$79, 2, 1, "") &amp; REPLACE($A95, 1, 1, ""), Undocumented!$B:$F, 4, FALSE) &amp; IF(VLOOKUP("#CB" &amp; REPLACE(B$79, 2, 1, "") &amp; REPLACE($A95, 1, 1, ""), Undocumented!$B:$F, 4, FALSE) &lt;&gt; VLOOKUP("#CB" &amp; REPLACE(B$79, 2, 1, "") &amp; REPLACE($A95, 1, 1, ""), Undocumented!$B:$F, 5, FALSE), " / " &amp; VLOOKUP("#CB" &amp; REPLACE(B$79, 2, 1, "") &amp; REPLACE($A95, 1, 1, ""), Undocumented!$B:$F, 5, FALSE), "")</f>
        <v>RRC A_x000D_
8</v>
      </c>
      <c r="C95" s="75" t="str">
        <f>VLOOKUP("#CB" &amp; REPLACE(C$79, 2, 1, "") &amp; REPLACE($A95, 1, 1, ""), Undocumented!$B:$F, 2, FALSE) &amp; CHAR(13) &amp; CHAR(10) &amp; VLOOKUP("#CB" &amp; REPLACE(C$79, 2, 1, "") &amp; REPLACE($A95, 1, 1, ""), Undocumented!$B:$F, 4, FALSE) &amp; IF(VLOOKUP("#CB" &amp; REPLACE(C$79, 2, 1, "") &amp; REPLACE($A95, 1, 1, ""), Undocumented!$B:$F, 4, FALSE) &lt;&gt; VLOOKUP("#CB" &amp; REPLACE(C$79, 2, 1, "") &amp; REPLACE($A95, 1, 1, ""), Undocumented!$B:$F, 5, FALSE), " / " &amp; VLOOKUP("#CB" &amp; REPLACE(C$79, 2, 1, "") &amp; REPLACE($A95, 1, 1, ""), Undocumented!$B:$F, 5, FALSE), "")</f>
        <v>RR A_x000D_
8</v>
      </c>
      <c r="D95" s="75" t="str">
        <f>VLOOKUP("#CB" &amp; REPLACE(D$79, 2, 1, "") &amp; REPLACE($A95, 1, 1, ""), Undocumented!$B:$F, 2, FALSE) &amp; CHAR(13) &amp; CHAR(10) &amp; VLOOKUP("#CB" &amp; REPLACE(D$79, 2, 1, "") &amp; REPLACE($A95, 1, 1, ""), Undocumented!$B:$F, 4, FALSE) &amp; IF(VLOOKUP("#CB" &amp; REPLACE(D$79, 2, 1, "") &amp; REPLACE($A95, 1, 1, ""), Undocumented!$B:$F, 4, FALSE) &lt;&gt; VLOOKUP("#CB" &amp; REPLACE(D$79, 2, 1, "") &amp; REPLACE($A95, 1, 1, ""), Undocumented!$B:$F, 5, FALSE), " / " &amp; VLOOKUP("#CB" &amp; REPLACE(D$79, 2, 1, "") &amp; REPLACE($A95, 1, 1, ""), Undocumented!$B:$F, 5, FALSE), "")</f>
        <v>SRA A_x000D_
8</v>
      </c>
      <c r="E95" s="75" t="str">
        <f>VLOOKUP("#CB" &amp; REPLACE(E$79, 2, 1, "") &amp; REPLACE($A95, 1, 1, ""), Undocumented!$B:$F, 2, FALSE) &amp; CHAR(13) &amp; CHAR(10) &amp; VLOOKUP("#CB" &amp; REPLACE(E$79, 2, 1, "") &amp; REPLACE($A95, 1, 1, ""), Undocumented!$B:$F, 4, FALSE) &amp; IF(VLOOKUP("#CB" &amp; REPLACE(E$79, 2, 1, "") &amp; REPLACE($A95, 1, 1, ""), Undocumented!$B:$F, 4, FALSE) &lt;&gt; VLOOKUP("#CB" &amp; REPLACE(E$79, 2, 1, "") &amp; REPLACE($A95, 1, 1, ""), Undocumented!$B:$F, 5, FALSE), " / " &amp; VLOOKUP("#CB" &amp; REPLACE(E$79, 2, 1, "") &amp; REPLACE($A95, 1, 1, ""), Undocumented!$B:$F, 5, FALSE), "")</f>
        <v>SRL A_x000D_
8</v>
      </c>
      <c r="F95" s="75" t="str">
        <f>VLOOKUP("#CB" &amp; REPLACE(F$79, 2, 1, "") &amp; REPLACE($A95, 1, 1, ""), Undocumented!$B:$F, 2, FALSE) &amp; CHAR(13) &amp; CHAR(10) &amp; VLOOKUP("#CB" &amp; REPLACE(F$79, 2, 1, "") &amp; REPLACE($A95, 1, 1, ""), Undocumented!$B:$F, 4, FALSE) &amp; IF(VLOOKUP("#CB" &amp; REPLACE(F$79, 2, 1, "") &amp; REPLACE($A95, 1, 1, ""), Undocumented!$B:$F, 4, FALSE) &lt;&gt; VLOOKUP("#CB" &amp; REPLACE(F$79, 2, 1, "") &amp; REPLACE($A95, 1, 1, ""), Undocumented!$B:$F, 5, FALSE), " / " &amp; VLOOKUP("#CB" &amp; REPLACE(F$79, 2, 1, "") &amp; REPLACE($A95, 1, 1, ""), Undocumented!$B:$F, 5, FALSE), "")</f>
        <v>BIT 1, A_x000D_
8</v>
      </c>
      <c r="G95" s="75" t="str">
        <f>VLOOKUP("#CB" &amp; REPLACE(G$79, 2, 1, "") &amp; REPLACE($A95, 1, 1, ""), Undocumented!$B:$F, 2, FALSE) &amp; CHAR(13) &amp; CHAR(10) &amp; VLOOKUP("#CB" &amp; REPLACE(G$79, 2, 1, "") &amp; REPLACE($A95, 1, 1, ""), Undocumented!$B:$F, 4, FALSE) &amp; IF(VLOOKUP("#CB" &amp; REPLACE(G$79, 2, 1, "") &amp; REPLACE($A95, 1, 1, ""), Undocumented!$B:$F, 4, FALSE) &lt;&gt; VLOOKUP("#CB" &amp; REPLACE(G$79, 2, 1, "") &amp; REPLACE($A95, 1, 1, ""), Undocumented!$B:$F, 5, FALSE), " / " &amp; VLOOKUP("#CB" &amp; REPLACE(G$79, 2, 1, "") &amp; REPLACE($A95, 1, 1, ""), Undocumented!$B:$F, 5, FALSE), "")</f>
        <v>BIT 3, A_x000D_
8</v>
      </c>
      <c r="H95" s="75" t="str">
        <f>VLOOKUP("#CB" &amp; REPLACE(H$79, 2, 1, "") &amp; REPLACE($A95, 1, 1, ""), Undocumented!$B:$F, 2, FALSE) &amp; CHAR(13) &amp; CHAR(10) &amp; VLOOKUP("#CB" &amp; REPLACE(H$79, 2, 1, "") &amp; REPLACE($A95, 1, 1, ""), Undocumented!$B:$F, 4, FALSE) &amp; IF(VLOOKUP("#CB" &amp; REPLACE(H$79, 2, 1, "") &amp; REPLACE($A95, 1, 1, ""), Undocumented!$B:$F, 4, FALSE) &lt;&gt; VLOOKUP("#CB" &amp; REPLACE(H$79, 2, 1, "") &amp; REPLACE($A95, 1, 1, ""), Undocumented!$B:$F, 5, FALSE), " / " &amp; VLOOKUP("#CB" &amp; REPLACE(H$79, 2, 1, "") &amp; REPLACE($A95, 1, 1, ""), Undocumented!$B:$F, 5, FALSE), "")</f>
        <v>BIT 5, A_x000D_
8</v>
      </c>
      <c r="I95" s="75" t="str">
        <f>VLOOKUP("#CB" &amp; REPLACE(I$79, 2, 1, "") &amp; REPLACE($A95, 1, 1, ""), Undocumented!$B:$F, 2, FALSE) &amp; CHAR(13) &amp; CHAR(10) &amp; VLOOKUP("#CB" &amp; REPLACE(I$79, 2, 1, "") &amp; REPLACE($A95, 1, 1, ""), Undocumented!$B:$F, 4, FALSE) &amp; IF(VLOOKUP("#CB" &amp; REPLACE(I$79, 2, 1, "") &amp; REPLACE($A95, 1, 1, ""), Undocumented!$B:$F, 4, FALSE) &lt;&gt; VLOOKUP("#CB" &amp; REPLACE(I$79, 2, 1, "") &amp; REPLACE($A95, 1, 1, ""), Undocumented!$B:$F, 5, FALSE), " / " &amp; VLOOKUP("#CB" &amp; REPLACE(I$79, 2, 1, "") &amp; REPLACE($A95, 1, 1, ""), Undocumented!$B:$F, 5, FALSE), "")</f>
        <v>BIT 7, A_x000D_
8</v>
      </c>
      <c r="J95" s="75" t="str">
        <f>VLOOKUP("#CB" &amp; REPLACE(J$79, 2, 1, "") &amp; REPLACE($A95, 1, 1, ""), Undocumented!$B:$F, 2, FALSE) &amp; CHAR(13) &amp; CHAR(10) &amp; VLOOKUP("#CB" &amp; REPLACE(J$79, 2, 1, "") &amp; REPLACE($A95, 1, 1, ""), Undocumented!$B:$F, 4, FALSE) &amp; IF(VLOOKUP("#CB" &amp; REPLACE(J$79, 2, 1, "") &amp; REPLACE($A95, 1, 1, ""), Undocumented!$B:$F, 4, FALSE) &lt;&gt; VLOOKUP("#CB" &amp; REPLACE(J$79, 2, 1, "") &amp; REPLACE($A95, 1, 1, ""), Undocumented!$B:$F, 5, FALSE), " / " &amp; VLOOKUP("#CB" &amp; REPLACE(J$79, 2, 1, "") &amp; REPLACE($A95, 1, 1, ""), Undocumented!$B:$F, 5, FALSE), "")</f>
        <v>RES 1, A_x000D_
8</v>
      </c>
      <c r="K95" s="75" t="str">
        <f>VLOOKUP("#CB" &amp; REPLACE(K$79, 2, 1, "") &amp; REPLACE($A95, 1, 1, ""), Undocumented!$B:$F, 2, FALSE) &amp; CHAR(13) &amp; CHAR(10) &amp; VLOOKUP("#CB" &amp; REPLACE(K$79, 2, 1, "") &amp; REPLACE($A95, 1, 1, ""), Undocumented!$B:$F, 4, FALSE) &amp; IF(VLOOKUP("#CB" &amp; REPLACE(K$79, 2, 1, "") &amp; REPLACE($A95, 1, 1, ""), Undocumented!$B:$F, 4, FALSE) &lt;&gt; VLOOKUP("#CB" &amp; REPLACE(K$79, 2, 1, "") &amp; REPLACE($A95, 1, 1, ""), Undocumented!$B:$F, 5, FALSE), " / " &amp; VLOOKUP("#CB" &amp; REPLACE(K$79, 2, 1, "") &amp; REPLACE($A95, 1, 1, ""), Undocumented!$B:$F, 5, FALSE), "")</f>
        <v>RES 3, A_x000D_
8</v>
      </c>
      <c r="L95" s="75" t="str">
        <f>VLOOKUP("#CB" &amp; REPLACE(L$79, 2, 1, "") &amp; REPLACE($A95, 1, 1, ""), Undocumented!$B:$F, 2, FALSE) &amp; CHAR(13) &amp; CHAR(10) &amp; VLOOKUP("#CB" &amp; REPLACE(L$79, 2, 1, "") &amp; REPLACE($A95, 1, 1, ""), Undocumented!$B:$F, 4, FALSE) &amp; IF(VLOOKUP("#CB" &amp; REPLACE(L$79, 2, 1, "") &amp; REPLACE($A95, 1, 1, ""), Undocumented!$B:$F, 4, FALSE) &lt;&gt; VLOOKUP("#CB" &amp; REPLACE(L$79, 2, 1, "") &amp; REPLACE($A95, 1, 1, ""), Undocumented!$B:$F, 5, FALSE), " / " &amp; VLOOKUP("#CB" &amp; REPLACE(L$79, 2, 1, "") &amp; REPLACE($A95, 1, 1, ""), Undocumented!$B:$F, 5, FALSE), "")</f>
        <v>RES 5, A_x000D_
8</v>
      </c>
      <c r="M95" s="75" t="str">
        <f>VLOOKUP("#CB" &amp; REPLACE(M$79, 2, 1, "") &amp; REPLACE($A95, 1, 1, ""), Undocumented!$B:$F, 2, FALSE) &amp; CHAR(13) &amp; CHAR(10) &amp; VLOOKUP("#CB" &amp; REPLACE(M$79, 2, 1, "") &amp; REPLACE($A95, 1, 1, ""), Undocumented!$B:$F, 4, FALSE) &amp; IF(VLOOKUP("#CB" &amp; REPLACE(M$79, 2, 1, "") &amp; REPLACE($A95, 1, 1, ""), Undocumented!$B:$F, 4, FALSE) &lt;&gt; VLOOKUP("#CB" &amp; REPLACE(M$79, 2, 1, "") &amp; REPLACE($A95, 1, 1, ""), Undocumented!$B:$F, 5, FALSE), " / " &amp; VLOOKUP("#CB" &amp; REPLACE(M$79, 2, 1, "") &amp; REPLACE($A95, 1, 1, ""), Undocumented!$B:$F, 5, FALSE), "")</f>
        <v>RES 7, A_x000D_
8</v>
      </c>
      <c r="N95" s="75" t="str">
        <f>VLOOKUP("#CB" &amp; REPLACE(N$79, 2, 1, "") &amp; REPLACE($A95, 1, 1, ""), Undocumented!$B:$F, 2, FALSE) &amp; CHAR(13) &amp; CHAR(10) &amp; VLOOKUP("#CB" &amp; REPLACE(N$79, 2, 1, "") &amp; REPLACE($A95, 1, 1, ""), Undocumented!$B:$F, 4, FALSE) &amp; IF(VLOOKUP("#CB" &amp; REPLACE(N$79, 2, 1, "") &amp; REPLACE($A95, 1, 1, ""), Undocumented!$B:$F, 4, FALSE) &lt;&gt; VLOOKUP("#CB" &amp; REPLACE(N$79, 2, 1, "") &amp; REPLACE($A95, 1, 1, ""), Undocumented!$B:$F, 5, FALSE), " / " &amp; VLOOKUP("#CB" &amp; REPLACE(N$79, 2, 1, "") &amp; REPLACE($A95, 1, 1, ""), Undocumented!$B:$F, 5, FALSE), "")</f>
        <v>SET 1, A_x000D_
8</v>
      </c>
      <c r="O95" s="75" t="str">
        <f>VLOOKUP("#CB" &amp; REPLACE(O$79, 2, 1, "") &amp; REPLACE($A95, 1, 1, ""), Undocumented!$B:$F, 2, FALSE) &amp; CHAR(13) &amp; CHAR(10) &amp; VLOOKUP("#CB" &amp; REPLACE(O$79, 2, 1, "") &amp; REPLACE($A95, 1, 1, ""), Undocumented!$B:$F, 4, FALSE) &amp; IF(VLOOKUP("#CB" &amp; REPLACE(O$79, 2, 1, "") &amp; REPLACE($A95, 1, 1, ""), Undocumented!$B:$F, 4, FALSE) &lt;&gt; VLOOKUP("#CB" &amp; REPLACE(O$79, 2, 1, "") &amp; REPLACE($A95, 1, 1, ""), Undocumented!$B:$F, 5, FALSE), " / " &amp; VLOOKUP("#CB" &amp; REPLACE(O$79, 2, 1, "") &amp; REPLACE($A95, 1, 1, ""), Undocumented!$B:$F, 5, FALSE), "")</f>
        <v>SET 3, A_x000D_
8</v>
      </c>
      <c r="P95" s="75" t="str">
        <f>VLOOKUP("#CB" &amp; REPLACE(P$79, 2, 1, "") &amp; REPLACE($A95, 1, 1, ""), Undocumented!$B:$F, 2, FALSE) &amp; CHAR(13) &amp; CHAR(10) &amp; VLOOKUP("#CB" &amp; REPLACE(P$79, 2, 1, "") &amp; REPLACE($A95, 1, 1, ""), Undocumented!$B:$F, 4, FALSE) &amp; IF(VLOOKUP("#CB" &amp; REPLACE(P$79, 2, 1, "") &amp; REPLACE($A95, 1, 1, ""), Undocumented!$B:$F, 4, FALSE) &lt;&gt; VLOOKUP("#CB" &amp; REPLACE(P$79, 2, 1, "") &amp; REPLACE($A95, 1, 1, ""), Undocumented!$B:$F, 5, FALSE), " / " &amp; VLOOKUP("#CB" &amp; REPLACE(P$79, 2, 1, "") &amp; REPLACE($A95, 1, 1, ""), Undocumented!$B:$F, 5, FALSE), "")</f>
        <v>SET 5, A_x000D_
8</v>
      </c>
      <c r="Q95" s="76" t="str">
        <f>VLOOKUP("#CB" &amp; REPLACE(Q$79, 2, 1, "") &amp; REPLACE($A95, 1, 1, ""), Undocumented!$B:$F, 2, FALSE) &amp; CHAR(13) &amp; CHAR(10) &amp; VLOOKUP("#CB" &amp; REPLACE(Q$79, 2, 1, "") &amp; REPLACE($A95, 1, 1, ""), Undocumented!$B:$F, 4, FALSE) &amp; IF(VLOOKUP("#CB" &amp; REPLACE(Q$79, 2, 1, "") &amp; REPLACE($A95, 1, 1, ""), Undocumented!$B:$F, 4, FALSE) &lt;&gt; VLOOKUP("#CB" &amp; REPLACE(Q$79, 2, 1, "") &amp; REPLACE($A95, 1, 1, ""), Undocumented!$B:$F, 5, FALSE), " / " &amp; VLOOKUP("#CB" &amp; REPLACE(Q$79, 2, 1, "") &amp; REPLACE($A95, 1, 1, ""), Undocumented!$B:$F, 5, FALSE), "")</f>
        <v>SET 7, A_x000D_
8</v>
      </c>
    </row>
    <row r="97" spans="1:17" ht="13.5" thickBot="1">
      <c r="B97" s="16" t="s">
        <v>5256</v>
      </c>
    </row>
    <row r="98" spans="1:17" ht="13.5" thickBot="1">
      <c r="B98" s="17" t="s">
        <v>5254</v>
      </c>
      <c r="C98" s="18" t="s">
        <v>5253</v>
      </c>
      <c r="D98" s="18" t="s">
        <v>5252</v>
      </c>
      <c r="E98" s="18" t="s">
        <v>5251</v>
      </c>
      <c r="F98" s="18" t="s">
        <v>5250</v>
      </c>
      <c r="G98" s="18" t="s">
        <v>5249</v>
      </c>
      <c r="H98" s="18" t="s">
        <v>5248</v>
      </c>
      <c r="I98" s="18" t="s">
        <v>5247</v>
      </c>
      <c r="J98" s="18" t="s">
        <v>5246</v>
      </c>
      <c r="K98" s="18" t="s">
        <v>5245</v>
      </c>
      <c r="L98" s="18" t="s">
        <v>5244</v>
      </c>
      <c r="M98" s="18" t="s">
        <v>5243</v>
      </c>
      <c r="N98" s="18" t="s">
        <v>5242</v>
      </c>
      <c r="O98" s="18" t="s">
        <v>5241</v>
      </c>
      <c r="P98" s="18" t="s">
        <v>5240</v>
      </c>
      <c r="Q98" s="19" t="s">
        <v>5239</v>
      </c>
    </row>
    <row r="99" spans="1:17" ht="38.25">
      <c r="A99" s="9" t="s">
        <v>5238</v>
      </c>
      <c r="B99" s="77" t="str">
        <f>VLOOKUP("#DDCB" &amp; REPLACE(B$98, 2, 1, "") &amp; REPLACE($A99, 1, 1, ""), Undocumented!$B:$F, 2, FALSE) &amp; CHAR(13) &amp; CHAR(10) &amp; VLOOKUP("#DDCB" &amp; REPLACE(B$98, 2, 1, "") &amp; REPLACE($A99, 1, 1, ""), Undocumented!$B:$F, 4, FALSE) &amp; IF(VLOOKUP("#DDCB" &amp; REPLACE(B$98, 2, 1, "") &amp; REPLACE($A99, 1, 1, ""), Undocumented!$B:$F, 4, FALSE) &lt;&gt; VLOOKUP("#DDCB" &amp; REPLACE(B$98, 2, 1, "") &amp; REPLACE($A99, 1, 1, ""), Undocumented!$B:$F, 5, FALSE), " / " &amp; VLOOKUP("#DDCB" &amp; REPLACE(B$98, 2, 1, "") &amp; REPLACE($A99, 1, 1, ""), Undocumented!$B:$F, 5, FALSE), "")</f>
        <v>RLC (IX + d), B_x000D_
23</v>
      </c>
      <c r="C99" s="71" t="str">
        <f>VLOOKUP("#DDCB" &amp; REPLACE(C$98, 2, 1, "") &amp; REPLACE($A99, 1, 1, ""), Undocumented!$B:$F, 2, FALSE) &amp; CHAR(13) &amp; CHAR(10) &amp; VLOOKUP("#DDCB" &amp; REPLACE(C$98, 2, 1, "") &amp; REPLACE($A99, 1, 1, ""), Undocumented!$B:$F, 4, FALSE) &amp; IF(VLOOKUP("#DDCB" &amp; REPLACE(C$98, 2, 1, "") &amp; REPLACE($A99, 1, 1, ""), Undocumented!$B:$F, 4, FALSE) &lt;&gt; VLOOKUP("#DDCB" &amp; REPLACE(C$98, 2, 1, "") &amp; REPLACE($A99, 1, 1, ""), Undocumented!$B:$F, 5, FALSE), " / " &amp; VLOOKUP("#DDCB" &amp; REPLACE(C$98, 2, 1, "") &amp; REPLACE($A99, 1, 1, ""), Undocumented!$B:$F, 5, FALSE), "")</f>
        <v>RL (IX + d), B_x000D_
23</v>
      </c>
      <c r="D99" s="71" t="str">
        <f>VLOOKUP("#DDCB" &amp; REPLACE(D$98, 2, 1, "") &amp; REPLACE($A99, 1, 1, ""), Undocumented!$B:$F, 2, FALSE) &amp; CHAR(13) &amp; CHAR(10) &amp; VLOOKUP("#DDCB" &amp; REPLACE(D$98, 2, 1, "") &amp; REPLACE($A99, 1, 1, ""), Undocumented!$B:$F, 4, FALSE) &amp; IF(VLOOKUP("#DDCB" &amp; REPLACE(D$98, 2, 1, "") &amp; REPLACE($A99, 1, 1, ""), Undocumented!$B:$F, 4, FALSE) &lt;&gt; VLOOKUP("#DDCB" &amp; REPLACE(D$98, 2, 1, "") &amp; REPLACE($A99, 1, 1, ""), Undocumented!$B:$F, 5, FALSE), " / " &amp; VLOOKUP("#DDCB" &amp; REPLACE(D$98, 2, 1, "") &amp; REPLACE($A99, 1, 1, ""), Undocumented!$B:$F, 5, FALSE), "")</f>
        <v>SLA (IX + d), B_x000D_
23</v>
      </c>
      <c r="E99" s="71" t="str">
        <f>VLOOKUP("#DDCB" &amp; REPLACE(E$98, 2, 1, "") &amp; REPLACE($A99, 1, 1, ""), Undocumented!$B:$F, 2, FALSE) &amp; CHAR(13) &amp; CHAR(10) &amp; VLOOKUP("#DDCB" &amp; REPLACE(E$98, 2, 1, "") &amp; REPLACE($A99, 1, 1, ""), Undocumented!$B:$F, 4, FALSE) &amp; IF(VLOOKUP("#DDCB" &amp; REPLACE(E$98, 2, 1, "") &amp; REPLACE($A99, 1, 1, ""), Undocumented!$B:$F, 4, FALSE) &lt;&gt; VLOOKUP("#DDCB" &amp; REPLACE(E$98, 2, 1, "") &amp; REPLACE($A99, 1, 1, ""), Undocumented!$B:$F, 5, FALSE), " / " &amp; VLOOKUP("#DDCB" &amp; REPLACE(E$98, 2, 1, "") &amp; REPLACE($A99, 1, 1, ""), Undocumented!$B:$F, 5, FALSE), "")</f>
        <v>SLL (IX + d), B_x000D_
23</v>
      </c>
      <c r="F99" s="71" t="str">
        <f>VLOOKUP("#DDCB" &amp; REPLACE(F$98, 2, 1, "") &amp; REPLACE($A99, 1, 1, ""), Undocumented!$B:$F, 2, FALSE) &amp; CHAR(13) &amp; CHAR(10) &amp; VLOOKUP("#DDCB" &amp; REPLACE(F$98, 2, 1, "") &amp; REPLACE($A99, 1, 1, ""), Undocumented!$B:$F, 4, FALSE) &amp; IF(VLOOKUP("#DDCB" &amp; REPLACE(F$98, 2, 1, "") &amp; REPLACE($A99, 1, 1, ""), Undocumented!$B:$F, 4, FALSE) &lt;&gt; VLOOKUP("#DDCB" &amp; REPLACE(F$98, 2, 1, "") &amp; REPLACE($A99, 1, 1, ""), Undocumented!$B:$F, 5, FALSE), " / " &amp; VLOOKUP("#DDCB" &amp; REPLACE(F$98, 2, 1, "") &amp; REPLACE($A99, 1, 1, ""), Undocumented!$B:$F, 5, FALSE), "")</f>
        <v>BIT 0, (IX + d)_x000D_
20</v>
      </c>
      <c r="G99" s="71" t="str">
        <f>VLOOKUP("#DDCB" &amp; REPLACE(G$98, 2, 1, "") &amp; REPLACE($A99, 1, 1, ""), Undocumented!$B:$F, 2, FALSE) &amp; CHAR(13) &amp; CHAR(10) &amp; VLOOKUP("#DDCB" &amp; REPLACE(G$98, 2, 1, "") &amp; REPLACE($A99, 1, 1, ""), Undocumented!$B:$F, 4, FALSE) &amp; IF(VLOOKUP("#DDCB" &amp; REPLACE(G$98, 2, 1, "") &amp; REPLACE($A99, 1, 1, ""), Undocumented!$B:$F, 4, FALSE) &lt;&gt; VLOOKUP("#DDCB" &amp; REPLACE(G$98, 2, 1, "") &amp; REPLACE($A99, 1, 1, ""), Undocumented!$B:$F, 5, FALSE), " / " &amp; VLOOKUP("#DDCB" &amp; REPLACE(G$98, 2, 1, "") &amp; REPLACE($A99, 1, 1, ""), Undocumented!$B:$F, 5, FALSE), "")</f>
        <v>BIT 2, (IX + d)_x000D_
20</v>
      </c>
      <c r="H99" s="71" t="str">
        <f>VLOOKUP("#DDCB" &amp; REPLACE(H$98, 2, 1, "") &amp; REPLACE($A99, 1, 1, ""), Undocumented!$B:$F, 2, FALSE) &amp; CHAR(13) &amp; CHAR(10) &amp; VLOOKUP("#DDCB" &amp; REPLACE(H$98, 2, 1, "") &amp; REPLACE($A99, 1, 1, ""), Undocumented!$B:$F, 4, FALSE) &amp; IF(VLOOKUP("#DDCB" &amp; REPLACE(H$98, 2, 1, "") &amp; REPLACE($A99, 1, 1, ""), Undocumented!$B:$F, 4, FALSE) &lt;&gt; VLOOKUP("#DDCB" &amp; REPLACE(H$98, 2, 1, "") &amp; REPLACE($A99, 1, 1, ""), Undocumented!$B:$F, 5, FALSE), " / " &amp; VLOOKUP("#DDCB" &amp; REPLACE(H$98, 2, 1, "") &amp; REPLACE($A99, 1, 1, ""), Undocumented!$B:$F, 5, FALSE), "")</f>
        <v>BIT 4, (IX + d)_x000D_
20</v>
      </c>
      <c r="I99" s="71" t="str">
        <f>VLOOKUP("#DDCB" &amp; REPLACE(I$98, 2, 1, "") &amp; REPLACE($A99, 1, 1, ""), Undocumented!$B:$F, 2, FALSE) &amp; CHAR(13) &amp; CHAR(10) &amp; VLOOKUP("#DDCB" &amp; REPLACE(I$98, 2, 1, "") &amp; REPLACE($A99, 1, 1, ""), Undocumented!$B:$F, 4, FALSE) &amp; IF(VLOOKUP("#DDCB" &amp; REPLACE(I$98, 2, 1, "") &amp; REPLACE($A99, 1, 1, ""), Undocumented!$B:$F, 4, FALSE) &lt;&gt; VLOOKUP("#DDCB" &amp; REPLACE(I$98, 2, 1, "") &amp; REPLACE($A99, 1, 1, ""), Undocumented!$B:$F, 5, FALSE), " / " &amp; VLOOKUP("#DDCB" &amp; REPLACE(I$98, 2, 1, "") &amp; REPLACE($A99, 1, 1, ""), Undocumented!$B:$F, 5, FALSE), "")</f>
        <v>BIT 6, (IX + d)_x000D_
20</v>
      </c>
      <c r="J99" s="71" t="str">
        <f>VLOOKUP("#DDCB" &amp; REPLACE(J$98, 2, 1, "") &amp; REPLACE($A99, 1, 1, ""), Undocumented!$B:$F, 2, FALSE) &amp; CHAR(13) &amp; CHAR(10) &amp; VLOOKUP("#DDCB" &amp; REPLACE(J$98, 2, 1, "") &amp; REPLACE($A99, 1, 1, ""), Undocumented!$B:$F, 4, FALSE) &amp; IF(VLOOKUP("#DDCB" &amp; REPLACE(J$98, 2, 1, "") &amp; REPLACE($A99, 1, 1, ""), Undocumented!$B:$F, 4, FALSE) &lt;&gt; VLOOKUP("#DDCB" &amp; REPLACE(J$98, 2, 1, "") &amp; REPLACE($A99, 1, 1, ""), Undocumented!$B:$F, 5, FALSE), " / " &amp; VLOOKUP("#DDCB" &amp; REPLACE(J$98, 2, 1, "") &amp; REPLACE($A99, 1, 1, ""), Undocumented!$B:$F, 5, FALSE), "")</f>
        <v>RES 0, (IX + d), B_x000D_
23</v>
      </c>
      <c r="K99" s="71" t="str">
        <f>VLOOKUP("#DDCB" &amp; REPLACE(K$98, 2, 1, "") &amp; REPLACE($A99, 1, 1, ""), Undocumented!$B:$F, 2, FALSE) &amp; CHAR(13) &amp; CHAR(10) &amp; VLOOKUP("#DDCB" &amp; REPLACE(K$98, 2, 1, "") &amp; REPLACE($A99, 1, 1, ""), Undocumented!$B:$F, 4, FALSE) &amp; IF(VLOOKUP("#DDCB" &amp; REPLACE(K$98, 2, 1, "") &amp; REPLACE($A99, 1, 1, ""), Undocumented!$B:$F, 4, FALSE) &lt;&gt; VLOOKUP("#DDCB" &amp; REPLACE(K$98, 2, 1, "") &amp; REPLACE($A99, 1, 1, ""), Undocumented!$B:$F, 5, FALSE), " / " &amp; VLOOKUP("#DDCB" &amp; REPLACE(K$98, 2, 1, "") &amp; REPLACE($A99, 1, 1, ""), Undocumented!$B:$F, 5, FALSE), "")</f>
        <v>RES 2, (IX + d), B_x000D_
23</v>
      </c>
      <c r="L99" s="71" t="str">
        <f>VLOOKUP("#DDCB" &amp; REPLACE(L$98, 2, 1, "") &amp; REPLACE($A99, 1, 1, ""), Undocumented!$B:$F, 2, FALSE) &amp; CHAR(13) &amp; CHAR(10) &amp; VLOOKUP("#DDCB" &amp; REPLACE(L$98, 2, 1, "") &amp; REPLACE($A99, 1, 1, ""), Undocumented!$B:$F, 4, FALSE) &amp; IF(VLOOKUP("#DDCB" &amp; REPLACE(L$98, 2, 1, "") &amp; REPLACE($A99, 1, 1, ""), Undocumented!$B:$F, 4, FALSE) &lt;&gt; VLOOKUP("#DDCB" &amp; REPLACE(L$98, 2, 1, "") &amp; REPLACE($A99, 1, 1, ""), Undocumented!$B:$F, 5, FALSE), " / " &amp; VLOOKUP("#DDCB" &amp; REPLACE(L$98, 2, 1, "") &amp; REPLACE($A99, 1, 1, ""), Undocumented!$B:$F, 5, FALSE), "")</f>
        <v>RES 4, (IX + d), B_x000D_
23</v>
      </c>
      <c r="M99" s="71" t="str">
        <f>VLOOKUP("#DDCB" &amp; REPLACE(M$98, 2, 1, "") &amp; REPLACE($A99, 1, 1, ""), Undocumented!$B:$F, 2, FALSE) &amp; CHAR(13) &amp; CHAR(10) &amp; VLOOKUP("#DDCB" &amp; REPLACE(M$98, 2, 1, "") &amp; REPLACE($A99, 1, 1, ""), Undocumented!$B:$F, 4, FALSE) &amp; IF(VLOOKUP("#DDCB" &amp; REPLACE(M$98, 2, 1, "") &amp; REPLACE($A99, 1, 1, ""), Undocumented!$B:$F, 4, FALSE) &lt;&gt; VLOOKUP("#DDCB" &amp; REPLACE(M$98, 2, 1, "") &amp; REPLACE($A99, 1, 1, ""), Undocumented!$B:$F, 5, FALSE), " / " &amp; VLOOKUP("#DDCB" &amp; REPLACE(M$98, 2, 1, "") &amp; REPLACE($A99, 1, 1, ""), Undocumented!$B:$F, 5, FALSE), "")</f>
        <v>RES 6, (IX + d), B_x000D_
23</v>
      </c>
      <c r="N99" s="71" t="str">
        <f>VLOOKUP("#DDCB" &amp; REPLACE(N$98, 2, 1, "") &amp; REPLACE($A99, 1, 1, ""), Undocumented!$B:$F, 2, FALSE) &amp; CHAR(13) &amp; CHAR(10) &amp; VLOOKUP("#DDCB" &amp; REPLACE(N$98, 2, 1, "") &amp; REPLACE($A99, 1, 1, ""), Undocumented!$B:$F, 4, FALSE) &amp; IF(VLOOKUP("#DDCB" &amp; REPLACE(N$98, 2, 1, "") &amp; REPLACE($A99, 1, 1, ""), Undocumented!$B:$F, 4, FALSE) &lt;&gt; VLOOKUP("#DDCB" &amp; REPLACE(N$98, 2, 1, "") &amp; REPLACE($A99, 1, 1, ""), Undocumented!$B:$F, 5, FALSE), " / " &amp; VLOOKUP("#DDCB" &amp; REPLACE(N$98, 2, 1, "") &amp; REPLACE($A99, 1, 1, ""), Undocumented!$B:$F, 5, FALSE), "")</f>
        <v>SET 0, (IX + d), B_x000D_
23</v>
      </c>
      <c r="O99" s="71" t="str">
        <f>VLOOKUP("#DDCB" &amp; REPLACE(O$98, 2, 1, "") &amp; REPLACE($A99, 1, 1, ""), Undocumented!$B:$F, 2, FALSE) &amp; CHAR(13) &amp; CHAR(10) &amp; VLOOKUP("#DDCB" &amp; REPLACE(O$98, 2, 1, "") &amp; REPLACE($A99, 1, 1, ""), Undocumented!$B:$F, 4, FALSE) &amp; IF(VLOOKUP("#DDCB" &amp; REPLACE(O$98, 2, 1, "") &amp; REPLACE($A99, 1, 1, ""), Undocumented!$B:$F, 4, FALSE) &lt;&gt; VLOOKUP("#DDCB" &amp; REPLACE(O$98, 2, 1, "") &amp; REPLACE($A99, 1, 1, ""), Undocumented!$B:$F, 5, FALSE), " / " &amp; VLOOKUP("#DDCB" &amp; REPLACE(O$98, 2, 1, "") &amp; REPLACE($A99, 1, 1, ""), Undocumented!$B:$F, 5, FALSE), "")</f>
        <v>SET 2, (IX + d), B_x000D_
23</v>
      </c>
      <c r="P99" s="71" t="str">
        <f>VLOOKUP("#DDCB" &amp; REPLACE(P$98, 2, 1, "") &amp; REPLACE($A99, 1, 1, ""), Undocumented!$B:$F, 2, FALSE) &amp; CHAR(13) &amp; CHAR(10) &amp; VLOOKUP("#DDCB" &amp; REPLACE(P$98, 2, 1, "") &amp; REPLACE($A99, 1, 1, ""), Undocumented!$B:$F, 4, FALSE) &amp; IF(VLOOKUP("#DDCB" &amp; REPLACE(P$98, 2, 1, "") &amp; REPLACE($A99, 1, 1, ""), Undocumented!$B:$F, 4, FALSE) &lt;&gt; VLOOKUP("#DDCB" &amp; REPLACE(P$98, 2, 1, "") &amp; REPLACE($A99, 1, 1, ""), Undocumented!$B:$F, 5, FALSE), " / " &amp; VLOOKUP("#DDCB" &amp; REPLACE(P$98, 2, 1, "") &amp; REPLACE($A99, 1, 1, ""), Undocumented!$B:$F, 5, FALSE), "")</f>
        <v>SET 4, (IX + d), B_x000D_
23</v>
      </c>
      <c r="Q99" s="72" t="str">
        <f>VLOOKUP("#DDCB" &amp; REPLACE(Q$98, 2, 1, "") &amp; REPLACE($A99, 1, 1, ""), Undocumented!$B:$F, 2, FALSE) &amp; CHAR(13) &amp; CHAR(10) &amp; VLOOKUP("#DDCB" &amp; REPLACE(Q$98, 2, 1, "") &amp; REPLACE($A99, 1, 1, ""), Undocumented!$B:$F, 4, FALSE) &amp; IF(VLOOKUP("#DDCB" &amp; REPLACE(Q$98, 2, 1, "") &amp; REPLACE($A99, 1, 1, ""), Undocumented!$B:$F, 4, FALSE) &lt;&gt; VLOOKUP("#DDCB" &amp; REPLACE(Q$98, 2, 1, "") &amp; REPLACE($A99, 1, 1, ""), Undocumented!$B:$F, 5, FALSE), " / " &amp; VLOOKUP("#DDCB" &amp; REPLACE(Q$98, 2, 1, "") &amp; REPLACE($A99, 1, 1, ""), Undocumented!$B:$F, 5, FALSE), "")</f>
        <v>SET 6, (IX + d), B_x000D_
23</v>
      </c>
    </row>
    <row r="100" spans="1:17" ht="38.25">
      <c r="A100" s="8" t="s">
        <v>5237</v>
      </c>
      <c r="B100" s="78" t="str">
        <f>VLOOKUP("#DDCB" &amp; REPLACE(B$98, 2, 1, "") &amp; REPLACE($A100, 1, 1, ""), Undocumented!$B:$F, 2, FALSE) &amp; CHAR(13) &amp; CHAR(10) &amp; VLOOKUP("#DDCB" &amp; REPLACE(B$98, 2, 1, "") &amp; REPLACE($A100, 1, 1, ""), Undocumented!$B:$F, 4, FALSE) &amp; IF(VLOOKUP("#DDCB" &amp; REPLACE(B$98, 2, 1, "") &amp; REPLACE($A100, 1, 1, ""), Undocumented!$B:$F, 4, FALSE) &lt;&gt; VLOOKUP("#DDCB" &amp; REPLACE(B$98, 2, 1, "") &amp; REPLACE($A100, 1, 1, ""), Undocumented!$B:$F, 5, FALSE), " / " &amp; VLOOKUP("#DDCB" &amp; REPLACE(B$98, 2, 1, "") &amp; REPLACE($A100, 1, 1, ""), Undocumented!$B:$F, 5, FALSE), "")</f>
        <v>RLC (IX + d), C_x000D_
23</v>
      </c>
      <c r="C100" s="73" t="str">
        <f>VLOOKUP("#DDCB" &amp; REPLACE(C$98, 2, 1, "") &amp; REPLACE($A100, 1, 1, ""), Undocumented!$B:$F, 2, FALSE) &amp; CHAR(13) &amp; CHAR(10) &amp; VLOOKUP("#DDCB" &amp; REPLACE(C$98, 2, 1, "") &amp; REPLACE($A100, 1, 1, ""), Undocumented!$B:$F, 4, FALSE) &amp; IF(VLOOKUP("#DDCB" &amp; REPLACE(C$98, 2, 1, "") &amp; REPLACE($A100, 1, 1, ""), Undocumented!$B:$F, 4, FALSE) &lt;&gt; VLOOKUP("#DDCB" &amp; REPLACE(C$98, 2, 1, "") &amp; REPLACE($A100, 1, 1, ""), Undocumented!$B:$F, 5, FALSE), " / " &amp; VLOOKUP("#DDCB" &amp; REPLACE(C$98, 2, 1, "") &amp; REPLACE($A100, 1, 1, ""), Undocumented!$B:$F, 5, FALSE), "")</f>
        <v>RL (IX + d), C_x000D_
23</v>
      </c>
      <c r="D100" s="73" t="str">
        <f>VLOOKUP("#DDCB" &amp; REPLACE(D$98, 2, 1, "") &amp; REPLACE($A100, 1, 1, ""), Undocumented!$B:$F, 2, FALSE) &amp; CHAR(13) &amp; CHAR(10) &amp; VLOOKUP("#DDCB" &amp; REPLACE(D$98, 2, 1, "") &amp; REPLACE($A100, 1, 1, ""), Undocumented!$B:$F, 4, FALSE) &amp; IF(VLOOKUP("#DDCB" &amp; REPLACE(D$98, 2, 1, "") &amp; REPLACE($A100, 1, 1, ""), Undocumented!$B:$F, 4, FALSE) &lt;&gt; VLOOKUP("#DDCB" &amp; REPLACE(D$98, 2, 1, "") &amp; REPLACE($A100, 1, 1, ""), Undocumented!$B:$F, 5, FALSE), " / " &amp; VLOOKUP("#DDCB" &amp; REPLACE(D$98, 2, 1, "") &amp; REPLACE($A100, 1, 1, ""), Undocumented!$B:$F, 5, FALSE), "")</f>
        <v>SLA (IX + d), C_x000D_
23</v>
      </c>
      <c r="E100" s="73" t="str">
        <f>VLOOKUP("#DDCB" &amp; REPLACE(E$98, 2, 1, "") &amp; REPLACE($A100, 1, 1, ""), Undocumented!$B:$F, 2, FALSE) &amp; CHAR(13) &amp; CHAR(10) &amp; VLOOKUP("#DDCB" &amp; REPLACE(E$98, 2, 1, "") &amp; REPLACE($A100, 1, 1, ""), Undocumented!$B:$F, 4, FALSE) &amp; IF(VLOOKUP("#DDCB" &amp; REPLACE(E$98, 2, 1, "") &amp; REPLACE($A100, 1, 1, ""), Undocumented!$B:$F, 4, FALSE) &lt;&gt; VLOOKUP("#DDCB" &amp; REPLACE(E$98, 2, 1, "") &amp; REPLACE($A100, 1, 1, ""), Undocumented!$B:$F, 5, FALSE), " / " &amp; VLOOKUP("#DDCB" &amp; REPLACE(E$98, 2, 1, "") &amp; REPLACE($A100, 1, 1, ""), Undocumented!$B:$F, 5, FALSE), "")</f>
        <v>SLL (IX + d), C_x000D_
23</v>
      </c>
      <c r="F100" s="73" t="str">
        <f>VLOOKUP("#DDCB" &amp; REPLACE(F$98, 2, 1, "") &amp; REPLACE($A100, 1, 1, ""), Undocumented!$B:$F, 2, FALSE) &amp; CHAR(13) &amp; CHAR(10) &amp; VLOOKUP("#DDCB" &amp; REPLACE(F$98, 2, 1, "") &amp; REPLACE($A100, 1, 1, ""), Undocumented!$B:$F, 4, FALSE) &amp; IF(VLOOKUP("#DDCB" &amp; REPLACE(F$98, 2, 1, "") &amp; REPLACE($A100, 1, 1, ""), Undocumented!$B:$F, 4, FALSE) &lt;&gt; VLOOKUP("#DDCB" &amp; REPLACE(F$98, 2, 1, "") &amp; REPLACE($A100, 1, 1, ""), Undocumented!$B:$F, 5, FALSE), " / " &amp; VLOOKUP("#DDCB" &amp; REPLACE(F$98, 2, 1, "") &amp; REPLACE($A100, 1, 1, ""), Undocumented!$B:$F, 5, FALSE), "")</f>
        <v>BIT 0, (IX + d)_x000D_
20</v>
      </c>
      <c r="G100" s="73" t="str">
        <f>VLOOKUP("#DDCB" &amp; REPLACE(G$98, 2, 1, "") &amp; REPLACE($A100, 1, 1, ""), Undocumented!$B:$F, 2, FALSE) &amp; CHAR(13) &amp; CHAR(10) &amp; VLOOKUP("#DDCB" &amp; REPLACE(G$98, 2, 1, "") &amp; REPLACE($A100, 1, 1, ""), Undocumented!$B:$F, 4, FALSE) &amp; IF(VLOOKUP("#DDCB" &amp; REPLACE(G$98, 2, 1, "") &amp; REPLACE($A100, 1, 1, ""), Undocumented!$B:$F, 4, FALSE) &lt;&gt; VLOOKUP("#DDCB" &amp; REPLACE(G$98, 2, 1, "") &amp; REPLACE($A100, 1, 1, ""), Undocumented!$B:$F, 5, FALSE), " / " &amp; VLOOKUP("#DDCB" &amp; REPLACE(G$98, 2, 1, "") &amp; REPLACE($A100, 1, 1, ""), Undocumented!$B:$F, 5, FALSE), "")</f>
        <v>BIT 2, (IX + d)_x000D_
20</v>
      </c>
      <c r="H100" s="73" t="str">
        <f>VLOOKUP("#DDCB" &amp; REPLACE(H$98, 2, 1, "") &amp; REPLACE($A100, 1, 1, ""), Undocumented!$B:$F, 2, FALSE) &amp; CHAR(13) &amp; CHAR(10) &amp; VLOOKUP("#DDCB" &amp; REPLACE(H$98, 2, 1, "") &amp; REPLACE($A100, 1, 1, ""), Undocumented!$B:$F, 4, FALSE) &amp; IF(VLOOKUP("#DDCB" &amp; REPLACE(H$98, 2, 1, "") &amp; REPLACE($A100, 1, 1, ""), Undocumented!$B:$F, 4, FALSE) &lt;&gt; VLOOKUP("#DDCB" &amp; REPLACE(H$98, 2, 1, "") &amp; REPLACE($A100, 1, 1, ""), Undocumented!$B:$F, 5, FALSE), " / " &amp; VLOOKUP("#DDCB" &amp; REPLACE(H$98, 2, 1, "") &amp; REPLACE($A100, 1, 1, ""), Undocumented!$B:$F, 5, FALSE), "")</f>
        <v>BIT 4, (IX + d)_x000D_
20</v>
      </c>
      <c r="I100" s="73" t="str">
        <f>VLOOKUP("#DDCB" &amp; REPLACE(I$98, 2, 1, "") &amp; REPLACE($A100, 1, 1, ""), Undocumented!$B:$F, 2, FALSE) &amp; CHAR(13) &amp; CHAR(10) &amp; VLOOKUP("#DDCB" &amp; REPLACE(I$98, 2, 1, "") &amp; REPLACE($A100, 1, 1, ""), Undocumented!$B:$F, 4, FALSE) &amp; IF(VLOOKUP("#DDCB" &amp; REPLACE(I$98, 2, 1, "") &amp; REPLACE($A100, 1, 1, ""), Undocumented!$B:$F, 4, FALSE) &lt;&gt; VLOOKUP("#DDCB" &amp; REPLACE(I$98, 2, 1, "") &amp; REPLACE($A100, 1, 1, ""), Undocumented!$B:$F, 5, FALSE), " / " &amp; VLOOKUP("#DDCB" &amp; REPLACE(I$98, 2, 1, "") &amp; REPLACE($A100, 1, 1, ""), Undocumented!$B:$F, 5, FALSE), "")</f>
        <v>BIT 6, (IX + d)_x000D_
20</v>
      </c>
      <c r="J100" s="73" t="str">
        <f>VLOOKUP("#DDCB" &amp; REPLACE(J$98, 2, 1, "") &amp; REPLACE($A100, 1, 1, ""), Undocumented!$B:$F, 2, FALSE) &amp; CHAR(13) &amp; CHAR(10) &amp; VLOOKUP("#DDCB" &amp; REPLACE(J$98, 2, 1, "") &amp; REPLACE($A100, 1, 1, ""), Undocumented!$B:$F, 4, FALSE) &amp; IF(VLOOKUP("#DDCB" &amp; REPLACE(J$98, 2, 1, "") &amp; REPLACE($A100, 1, 1, ""), Undocumented!$B:$F, 4, FALSE) &lt;&gt; VLOOKUP("#DDCB" &amp; REPLACE(J$98, 2, 1, "") &amp; REPLACE($A100, 1, 1, ""), Undocumented!$B:$F, 5, FALSE), " / " &amp; VLOOKUP("#DDCB" &amp; REPLACE(J$98, 2, 1, "") &amp; REPLACE($A100, 1, 1, ""), Undocumented!$B:$F, 5, FALSE), "")</f>
        <v>RES 0, (IX + d), C_x000D_
23</v>
      </c>
      <c r="K100" s="73" t="str">
        <f>VLOOKUP("#DDCB" &amp; REPLACE(K$98, 2, 1, "") &amp; REPLACE($A100, 1, 1, ""), Undocumented!$B:$F, 2, FALSE) &amp; CHAR(13) &amp; CHAR(10) &amp; VLOOKUP("#DDCB" &amp; REPLACE(K$98, 2, 1, "") &amp; REPLACE($A100, 1, 1, ""), Undocumented!$B:$F, 4, FALSE) &amp; IF(VLOOKUP("#DDCB" &amp; REPLACE(K$98, 2, 1, "") &amp; REPLACE($A100, 1, 1, ""), Undocumented!$B:$F, 4, FALSE) &lt;&gt; VLOOKUP("#DDCB" &amp; REPLACE(K$98, 2, 1, "") &amp; REPLACE($A100, 1, 1, ""), Undocumented!$B:$F, 5, FALSE), " / " &amp; VLOOKUP("#DDCB" &amp; REPLACE(K$98, 2, 1, "") &amp; REPLACE($A100, 1, 1, ""), Undocumented!$B:$F, 5, FALSE), "")</f>
        <v>RES 2, (IX + d), C_x000D_
23</v>
      </c>
      <c r="L100" s="73" t="str">
        <f>VLOOKUP("#DDCB" &amp; REPLACE(L$98, 2, 1, "") &amp; REPLACE($A100, 1, 1, ""), Undocumented!$B:$F, 2, FALSE) &amp; CHAR(13) &amp; CHAR(10) &amp; VLOOKUP("#DDCB" &amp; REPLACE(L$98, 2, 1, "") &amp; REPLACE($A100, 1, 1, ""), Undocumented!$B:$F, 4, FALSE) &amp; IF(VLOOKUP("#DDCB" &amp; REPLACE(L$98, 2, 1, "") &amp; REPLACE($A100, 1, 1, ""), Undocumented!$B:$F, 4, FALSE) &lt;&gt; VLOOKUP("#DDCB" &amp; REPLACE(L$98, 2, 1, "") &amp; REPLACE($A100, 1, 1, ""), Undocumented!$B:$F, 5, FALSE), " / " &amp; VLOOKUP("#DDCB" &amp; REPLACE(L$98, 2, 1, "") &amp; REPLACE($A100, 1, 1, ""), Undocumented!$B:$F, 5, FALSE), "")</f>
        <v>RES 4, (IX + d), C_x000D_
23</v>
      </c>
      <c r="M100" s="73" t="str">
        <f>VLOOKUP("#DDCB" &amp; REPLACE(M$98, 2, 1, "") &amp; REPLACE($A100, 1, 1, ""), Undocumented!$B:$F, 2, FALSE) &amp; CHAR(13) &amp; CHAR(10) &amp; VLOOKUP("#DDCB" &amp; REPLACE(M$98, 2, 1, "") &amp; REPLACE($A100, 1, 1, ""), Undocumented!$B:$F, 4, FALSE) &amp; IF(VLOOKUP("#DDCB" &amp; REPLACE(M$98, 2, 1, "") &amp; REPLACE($A100, 1, 1, ""), Undocumented!$B:$F, 4, FALSE) &lt;&gt; VLOOKUP("#DDCB" &amp; REPLACE(M$98, 2, 1, "") &amp; REPLACE($A100, 1, 1, ""), Undocumented!$B:$F, 5, FALSE), " / " &amp; VLOOKUP("#DDCB" &amp; REPLACE(M$98, 2, 1, "") &amp; REPLACE($A100, 1, 1, ""), Undocumented!$B:$F, 5, FALSE), "")</f>
        <v>RES 6, (IX + d), C_x000D_
23</v>
      </c>
      <c r="N100" s="73" t="str">
        <f>VLOOKUP("#DDCB" &amp; REPLACE(N$98, 2, 1, "") &amp; REPLACE($A100, 1, 1, ""), Undocumented!$B:$F, 2, FALSE) &amp; CHAR(13) &amp; CHAR(10) &amp; VLOOKUP("#DDCB" &amp; REPLACE(N$98, 2, 1, "") &amp; REPLACE($A100, 1, 1, ""), Undocumented!$B:$F, 4, FALSE) &amp; IF(VLOOKUP("#DDCB" &amp; REPLACE(N$98, 2, 1, "") &amp; REPLACE($A100, 1, 1, ""), Undocumented!$B:$F, 4, FALSE) &lt;&gt; VLOOKUP("#DDCB" &amp; REPLACE(N$98, 2, 1, "") &amp; REPLACE($A100, 1, 1, ""), Undocumented!$B:$F, 5, FALSE), " / " &amp; VLOOKUP("#DDCB" &amp; REPLACE(N$98, 2, 1, "") &amp; REPLACE($A100, 1, 1, ""), Undocumented!$B:$F, 5, FALSE), "")</f>
        <v>SET 0, (IX + d), C_x000D_
23</v>
      </c>
      <c r="O100" s="73" t="str">
        <f>VLOOKUP("#DDCB" &amp; REPLACE(O$98, 2, 1, "") &amp; REPLACE($A100, 1, 1, ""), Undocumented!$B:$F, 2, FALSE) &amp; CHAR(13) &amp; CHAR(10) &amp; VLOOKUP("#DDCB" &amp; REPLACE(O$98, 2, 1, "") &amp; REPLACE($A100, 1, 1, ""), Undocumented!$B:$F, 4, FALSE) &amp; IF(VLOOKUP("#DDCB" &amp; REPLACE(O$98, 2, 1, "") &amp; REPLACE($A100, 1, 1, ""), Undocumented!$B:$F, 4, FALSE) &lt;&gt; VLOOKUP("#DDCB" &amp; REPLACE(O$98, 2, 1, "") &amp; REPLACE($A100, 1, 1, ""), Undocumented!$B:$F, 5, FALSE), " / " &amp; VLOOKUP("#DDCB" &amp; REPLACE(O$98, 2, 1, "") &amp; REPLACE($A100, 1, 1, ""), Undocumented!$B:$F, 5, FALSE), "")</f>
        <v>SET 2, (IX + d), C_x000D_
23</v>
      </c>
      <c r="P100" s="73" t="str">
        <f>VLOOKUP("#DDCB" &amp; REPLACE(P$98, 2, 1, "") &amp; REPLACE($A100, 1, 1, ""), Undocumented!$B:$F, 2, FALSE) &amp; CHAR(13) &amp; CHAR(10) &amp; VLOOKUP("#DDCB" &amp; REPLACE(P$98, 2, 1, "") &amp; REPLACE($A100, 1, 1, ""), Undocumented!$B:$F, 4, FALSE) &amp; IF(VLOOKUP("#DDCB" &amp; REPLACE(P$98, 2, 1, "") &amp; REPLACE($A100, 1, 1, ""), Undocumented!$B:$F, 4, FALSE) &lt;&gt; VLOOKUP("#DDCB" &amp; REPLACE(P$98, 2, 1, "") &amp; REPLACE($A100, 1, 1, ""), Undocumented!$B:$F, 5, FALSE), " / " &amp; VLOOKUP("#DDCB" &amp; REPLACE(P$98, 2, 1, "") &amp; REPLACE($A100, 1, 1, ""), Undocumented!$B:$F, 5, FALSE), "")</f>
        <v>SET 4, (IX + d), C_x000D_
23</v>
      </c>
      <c r="Q100" s="74" t="str">
        <f>VLOOKUP("#DDCB" &amp; REPLACE(Q$98, 2, 1, "") &amp; REPLACE($A100, 1, 1, ""), Undocumented!$B:$F, 2, FALSE) &amp; CHAR(13) &amp; CHAR(10) &amp; VLOOKUP("#DDCB" &amp; REPLACE(Q$98, 2, 1, "") &amp; REPLACE($A100, 1, 1, ""), Undocumented!$B:$F, 4, FALSE) &amp; IF(VLOOKUP("#DDCB" &amp; REPLACE(Q$98, 2, 1, "") &amp; REPLACE($A100, 1, 1, ""), Undocumented!$B:$F, 4, FALSE) &lt;&gt; VLOOKUP("#DDCB" &amp; REPLACE(Q$98, 2, 1, "") &amp; REPLACE($A100, 1, 1, ""), Undocumented!$B:$F, 5, FALSE), " / " &amp; VLOOKUP("#DDCB" &amp; REPLACE(Q$98, 2, 1, "") &amp; REPLACE($A100, 1, 1, ""), Undocumented!$B:$F, 5, FALSE), "")</f>
        <v>SET 6, (IX + d), C_x000D_
23</v>
      </c>
    </row>
    <row r="101" spans="1:17" ht="38.25">
      <c r="A101" s="8" t="s">
        <v>5236</v>
      </c>
      <c r="B101" s="78" t="str">
        <f>VLOOKUP("#DDCB" &amp; REPLACE(B$98, 2, 1, "") &amp; REPLACE($A101, 1, 1, ""), Undocumented!$B:$F, 2, FALSE) &amp; CHAR(13) &amp; CHAR(10) &amp; VLOOKUP("#DDCB" &amp; REPLACE(B$98, 2, 1, "") &amp; REPLACE($A101, 1, 1, ""), Undocumented!$B:$F, 4, FALSE) &amp; IF(VLOOKUP("#DDCB" &amp; REPLACE(B$98, 2, 1, "") &amp; REPLACE($A101, 1, 1, ""), Undocumented!$B:$F, 4, FALSE) &lt;&gt; VLOOKUP("#DDCB" &amp; REPLACE(B$98, 2, 1, "") &amp; REPLACE($A101, 1, 1, ""), Undocumented!$B:$F, 5, FALSE), " / " &amp; VLOOKUP("#DDCB" &amp; REPLACE(B$98, 2, 1, "") &amp; REPLACE($A101, 1, 1, ""), Undocumented!$B:$F, 5, FALSE), "")</f>
        <v>RLC (IX + d), D_x000D_
23</v>
      </c>
      <c r="C101" s="73" t="str">
        <f>VLOOKUP("#DDCB" &amp; REPLACE(C$98, 2, 1, "") &amp; REPLACE($A101, 1, 1, ""), Undocumented!$B:$F, 2, FALSE) &amp; CHAR(13) &amp; CHAR(10) &amp; VLOOKUP("#DDCB" &amp; REPLACE(C$98, 2, 1, "") &amp; REPLACE($A101, 1, 1, ""), Undocumented!$B:$F, 4, FALSE) &amp; IF(VLOOKUP("#DDCB" &amp; REPLACE(C$98, 2, 1, "") &amp; REPLACE($A101, 1, 1, ""), Undocumented!$B:$F, 4, FALSE) &lt;&gt; VLOOKUP("#DDCB" &amp; REPLACE(C$98, 2, 1, "") &amp; REPLACE($A101, 1, 1, ""), Undocumented!$B:$F, 5, FALSE), " / " &amp; VLOOKUP("#DDCB" &amp; REPLACE(C$98, 2, 1, "") &amp; REPLACE($A101, 1, 1, ""), Undocumented!$B:$F, 5, FALSE), "")</f>
        <v>RL (IX + d), D_x000D_
23</v>
      </c>
      <c r="D101" s="73" t="str">
        <f>VLOOKUP("#DDCB" &amp; REPLACE(D$98, 2, 1, "") &amp; REPLACE($A101, 1, 1, ""), Undocumented!$B:$F, 2, FALSE) &amp; CHAR(13) &amp; CHAR(10) &amp; VLOOKUP("#DDCB" &amp; REPLACE(D$98, 2, 1, "") &amp; REPLACE($A101, 1, 1, ""), Undocumented!$B:$F, 4, FALSE) &amp; IF(VLOOKUP("#DDCB" &amp; REPLACE(D$98, 2, 1, "") &amp; REPLACE($A101, 1, 1, ""), Undocumented!$B:$F, 4, FALSE) &lt;&gt; VLOOKUP("#DDCB" &amp; REPLACE(D$98, 2, 1, "") &amp; REPLACE($A101, 1, 1, ""), Undocumented!$B:$F, 5, FALSE), " / " &amp; VLOOKUP("#DDCB" &amp; REPLACE(D$98, 2, 1, "") &amp; REPLACE($A101, 1, 1, ""), Undocumented!$B:$F, 5, FALSE), "")</f>
        <v>SLA (IX + d), D_x000D_
23</v>
      </c>
      <c r="E101" s="73" t="str">
        <f>VLOOKUP("#DDCB" &amp; REPLACE(E$98, 2, 1, "") &amp; REPLACE($A101, 1, 1, ""), Undocumented!$B:$F, 2, FALSE) &amp; CHAR(13) &amp; CHAR(10) &amp; VLOOKUP("#DDCB" &amp; REPLACE(E$98, 2, 1, "") &amp; REPLACE($A101, 1, 1, ""), Undocumented!$B:$F, 4, FALSE) &amp; IF(VLOOKUP("#DDCB" &amp; REPLACE(E$98, 2, 1, "") &amp; REPLACE($A101, 1, 1, ""), Undocumented!$B:$F, 4, FALSE) &lt;&gt; VLOOKUP("#DDCB" &amp; REPLACE(E$98, 2, 1, "") &amp; REPLACE($A101, 1, 1, ""), Undocumented!$B:$F, 5, FALSE), " / " &amp; VLOOKUP("#DDCB" &amp; REPLACE(E$98, 2, 1, "") &amp; REPLACE($A101, 1, 1, ""), Undocumented!$B:$F, 5, FALSE), "")</f>
        <v>SLL (IX + d), D_x000D_
23</v>
      </c>
      <c r="F101" s="73" t="str">
        <f>VLOOKUP("#DDCB" &amp; REPLACE(F$98, 2, 1, "") &amp; REPLACE($A101, 1, 1, ""), Undocumented!$B:$F, 2, FALSE) &amp; CHAR(13) &amp; CHAR(10) &amp; VLOOKUP("#DDCB" &amp; REPLACE(F$98, 2, 1, "") &amp; REPLACE($A101, 1, 1, ""), Undocumented!$B:$F, 4, FALSE) &amp; IF(VLOOKUP("#DDCB" &amp; REPLACE(F$98, 2, 1, "") &amp; REPLACE($A101, 1, 1, ""), Undocumented!$B:$F, 4, FALSE) &lt;&gt; VLOOKUP("#DDCB" &amp; REPLACE(F$98, 2, 1, "") &amp; REPLACE($A101, 1, 1, ""), Undocumented!$B:$F, 5, FALSE), " / " &amp; VLOOKUP("#DDCB" &amp; REPLACE(F$98, 2, 1, "") &amp; REPLACE($A101, 1, 1, ""), Undocumented!$B:$F, 5, FALSE), "")</f>
        <v>BIT 0, (IX + d)_x000D_
20</v>
      </c>
      <c r="G101" s="73" t="str">
        <f>VLOOKUP("#DDCB" &amp; REPLACE(G$98, 2, 1, "") &amp; REPLACE($A101, 1, 1, ""), Undocumented!$B:$F, 2, FALSE) &amp; CHAR(13) &amp; CHAR(10) &amp; VLOOKUP("#DDCB" &amp; REPLACE(G$98, 2, 1, "") &amp; REPLACE($A101, 1, 1, ""), Undocumented!$B:$F, 4, FALSE) &amp; IF(VLOOKUP("#DDCB" &amp; REPLACE(G$98, 2, 1, "") &amp; REPLACE($A101, 1, 1, ""), Undocumented!$B:$F, 4, FALSE) &lt;&gt; VLOOKUP("#DDCB" &amp; REPLACE(G$98, 2, 1, "") &amp; REPLACE($A101, 1, 1, ""), Undocumented!$B:$F, 5, FALSE), " / " &amp; VLOOKUP("#DDCB" &amp; REPLACE(G$98, 2, 1, "") &amp; REPLACE($A101, 1, 1, ""), Undocumented!$B:$F, 5, FALSE), "")</f>
        <v>BIT 2, (IX + d)_x000D_
20</v>
      </c>
      <c r="H101" s="73" t="str">
        <f>VLOOKUP("#DDCB" &amp; REPLACE(H$98, 2, 1, "") &amp; REPLACE($A101, 1, 1, ""), Undocumented!$B:$F, 2, FALSE) &amp; CHAR(13) &amp; CHAR(10) &amp; VLOOKUP("#DDCB" &amp; REPLACE(H$98, 2, 1, "") &amp; REPLACE($A101, 1, 1, ""), Undocumented!$B:$F, 4, FALSE) &amp; IF(VLOOKUP("#DDCB" &amp; REPLACE(H$98, 2, 1, "") &amp; REPLACE($A101, 1, 1, ""), Undocumented!$B:$F, 4, FALSE) &lt;&gt; VLOOKUP("#DDCB" &amp; REPLACE(H$98, 2, 1, "") &amp; REPLACE($A101, 1, 1, ""), Undocumented!$B:$F, 5, FALSE), " / " &amp; VLOOKUP("#DDCB" &amp; REPLACE(H$98, 2, 1, "") &amp; REPLACE($A101, 1, 1, ""), Undocumented!$B:$F, 5, FALSE), "")</f>
        <v>BIT 4, (IX + d)_x000D_
20</v>
      </c>
      <c r="I101" s="73" t="str">
        <f>VLOOKUP("#DDCB" &amp; REPLACE(I$98, 2, 1, "") &amp; REPLACE($A101, 1, 1, ""), Undocumented!$B:$F, 2, FALSE) &amp; CHAR(13) &amp; CHAR(10) &amp; VLOOKUP("#DDCB" &amp; REPLACE(I$98, 2, 1, "") &amp; REPLACE($A101, 1, 1, ""), Undocumented!$B:$F, 4, FALSE) &amp; IF(VLOOKUP("#DDCB" &amp; REPLACE(I$98, 2, 1, "") &amp; REPLACE($A101, 1, 1, ""), Undocumented!$B:$F, 4, FALSE) &lt;&gt; VLOOKUP("#DDCB" &amp; REPLACE(I$98, 2, 1, "") &amp; REPLACE($A101, 1, 1, ""), Undocumented!$B:$F, 5, FALSE), " / " &amp; VLOOKUP("#DDCB" &amp; REPLACE(I$98, 2, 1, "") &amp; REPLACE($A101, 1, 1, ""), Undocumented!$B:$F, 5, FALSE), "")</f>
        <v>BIT 6, (IX + d)_x000D_
20</v>
      </c>
      <c r="J101" s="73" t="str">
        <f>VLOOKUP("#DDCB" &amp; REPLACE(J$98, 2, 1, "") &amp; REPLACE($A101, 1, 1, ""), Undocumented!$B:$F, 2, FALSE) &amp; CHAR(13) &amp; CHAR(10) &amp; VLOOKUP("#DDCB" &amp; REPLACE(J$98, 2, 1, "") &amp; REPLACE($A101, 1, 1, ""), Undocumented!$B:$F, 4, FALSE) &amp; IF(VLOOKUP("#DDCB" &amp; REPLACE(J$98, 2, 1, "") &amp; REPLACE($A101, 1, 1, ""), Undocumented!$B:$F, 4, FALSE) &lt;&gt; VLOOKUP("#DDCB" &amp; REPLACE(J$98, 2, 1, "") &amp; REPLACE($A101, 1, 1, ""), Undocumented!$B:$F, 5, FALSE), " / " &amp; VLOOKUP("#DDCB" &amp; REPLACE(J$98, 2, 1, "") &amp; REPLACE($A101, 1, 1, ""), Undocumented!$B:$F, 5, FALSE), "")</f>
        <v>RES 0, (IX + d), D_x000D_
23</v>
      </c>
      <c r="K101" s="73" t="str">
        <f>VLOOKUP("#DDCB" &amp; REPLACE(K$98, 2, 1, "") &amp; REPLACE($A101, 1, 1, ""), Undocumented!$B:$F, 2, FALSE) &amp; CHAR(13) &amp; CHAR(10) &amp; VLOOKUP("#DDCB" &amp; REPLACE(K$98, 2, 1, "") &amp; REPLACE($A101, 1, 1, ""), Undocumented!$B:$F, 4, FALSE) &amp; IF(VLOOKUP("#DDCB" &amp; REPLACE(K$98, 2, 1, "") &amp; REPLACE($A101, 1, 1, ""), Undocumented!$B:$F, 4, FALSE) &lt;&gt; VLOOKUP("#DDCB" &amp; REPLACE(K$98, 2, 1, "") &amp; REPLACE($A101, 1, 1, ""), Undocumented!$B:$F, 5, FALSE), " / " &amp; VLOOKUP("#DDCB" &amp; REPLACE(K$98, 2, 1, "") &amp; REPLACE($A101, 1, 1, ""), Undocumented!$B:$F, 5, FALSE), "")</f>
        <v>RES 2, (IX + d), D_x000D_
23</v>
      </c>
      <c r="L101" s="73" t="str">
        <f>VLOOKUP("#DDCB" &amp; REPLACE(L$98, 2, 1, "") &amp; REPLACE($A101, 1, 1, ""), Undocumented!$B:$F, 2, FALSE) &amp; CHAR(13) &amp; CHAR(10) &amp; VLOOKUP("#DDCB" &amp; REPLACE(L$98, 2, 1, "") &amp; REPLACE($A101, 1, 1, ""), Undocumented!$B:$F, 4, FALSE) &amp; IF(VLOOKUP("#DDCB" &amp; REPLACE(L$98, 2, 1, "") &amp; REPLACE($A101, 1, 1, ""), Undocumented!$B:$F, 4, FALSE) &lt;&gt; VLOOKUP("#DDCB" &amp; REPLACE(L$98, 2, 1, "") &amp; REPLACE($A101, 1, 1, ""), Undocumented!$B:$F, 5, FALSE), " / " &amp; VLOOKUP("#DDCB" &amp; REPLACE(L$98, 2, 1, "") &amp; REPLACE($A101, 1, 1, ""), Undocumented!$B:$F, 5, FALSE), "")</f>
        <v>RES 4, (IX + d), D_x000D_
23</v>
      </c>
      <c r="M101" s="73" t="str">
        <f>VLOOKUP("#DDCB" &amp; REPLACE(M$98, 2, 1, "") &amp; REPLACE($A101, 1, 1, ""), Undocumented!$B:$F, 2, FALSE) &amp; CHAR(13) &amp; CHAR(10) &amp; VLOOKUP("#DDCB" &amp; REPLACE(M$98, 2, 1, "") &amp; REPLACE($A101, 1, 1, ""), Undocumented!$B:$F, 4, FALSE) &amp; IF(VLOOKUP("#DDCB" &amp; REPLACE(M$98, 2, 1, "") &amp; REPLACE($A101, 1, 1, ""), Undocumented!$B:$F, 4, FALSE) &lt;&gt; VLOOKUP("#DDCB" &amp; REPLACE(M$98, 2, 1, "") &amp; REPLACE($A101, 1, 1, ""), Undocumented!$B:$F, 5, FALSE), " / " &amp; VLOOKUP("#DDCB" &amp; REPLACE(M$98, 2, 1, "") &amp; REPLACE($A101, 1, 1, ""), Undocumented!$B:$F, 5, FALSE), "")</f>
        <v>RES 6, (IX + d), D_x000D_
23</v>
      </c>
      <c r="N101" s="73" t="str">
        <f>VLOOKUP("#DDCB" &amp; REPLACE(N$98, 2, 1, "") &amp; REPLACE($A101, 1, 1, ""), Undocumented!$B:$F, 2, FALSE) &amp; CHAR(13) &amp; CHAR(10) &amp; VLOOKUP("#DDCB" &amp; REPLACE(N$98, 2, 1, "") &amp; REPLACE($A101, 1, 1, ""), Undocumented!$B:$F, 4, FALSE) &amp; IF(VLOOKUP("#DDCB" &amp; REPLACE(N$98, 2, 1, "") &amp; REPLACE($A101, 1, 1, ""), Undocumented!$B:$F, 4, FALSE) &lt;&gt; VLOOKUP("#DDCB" &amp; REPLACE(N$98, 2, 1, "") &amp; REPLACE($A101, 1, 1, ""), Undocumented!$B:$F, 5, FALSE), " / " &amp; VLOOKUP("#DDCB" &amp; REPLACE(N$98, 2, 1, "") &amp; REPLACE($A101, 1, 1, ""), Undocumented!$B:$F, 5, FALSE), "")</f>
        <v>SET 0, (IX + d), D_x000D_
23</v>
      </c>
      <c r="O101" s="73" t="str">
        <f>VLOOKUP("#DDCB" &amp; REPLACE(O$98, 2, 1, "") &amp; REPLACE($A101, 1, 1, ""), Undocumented!$B:$F, 2, FALSE) &amp; CHAR(13) &amp; CHAR(10) &amp; VLOOKUP("#DDCB" &amp; REPLACE(O$98, 2, 1, "") &amp; REPLACE($A101, 1, 1, ""), Undocumented!$B:$F, 4, FALSE) &amp; IF(VLOOKUP("#DDCB" &amp; REPLACE(O$98, 2, 1, "") &amp; REPLACE($A101, 1, 1, ""), Undocumented!$B:$F, 4, FALSE) &lt;&gt; VLOOKUP("#DDCB" &amp; REPLACE(O$98, 2, 1, "") &amp; REPLACE($A101, 1, 1, ""), Undocumented!$B:$F, 5, FALSE), " / " &amp; VLOOKUP("#DDCB" &amp; REPLACE(O$98, 2, 1, "") &amp; REPLACE($A101, 1, 1, ""), Undocumented!$B:$F, 5, FALSE), "")</f>
        <v>SET 2, (IX + d), D_x000D_
23</v>
      </c>
      <c r="P101" s="73" t="str">
        <f>VLOOKUP("#DDCB" &amp; REPLACE(P$98, 2, 1, "") &amp; REPLACE($A101, 1, 1, ""), Undocumented!$B:$F, 2, FALSE) &amp; CHAR(13) &amp; CHAR(10) &amp; VLOOKUP("#DDCB" &amp; REPLACE(P$98, 2, 1, "") &amp; REPLACE($A101, 1, 1, ""), Undocumented!$B:$F, 4, FALSE) &amp; IF(VLOOKUP("#DDCB" &amp; REPLACE(P$98, 2, 1, "") &amp; REPLACE($A101, 1, 1, ""), Undocumented!$B:$F, 4, FALSE) &lt;&gt; VLOOKUP("#DDCB" &amp; REPLACE(P$98, 2, 1, "") &amp; REPLACE($A101, 1, 1, ""), Undocumented!$B:$F, 5, FALSE), " / " &amp; VLOOKUP("#DDCB" &amp; REPLACE(P$98, 2, 1, "") &amp; REPLACE($A101, 1, 1, ""), Undocumented!$B:$F, 5, FALSE), "")</f>
        <v>SET 4, (IX + d), D_x000D_
23</v>
      </c>
      <c r="Q101" s="74" t="str">
        <f>VLOOKUP("#DDCB" &amp; REPLACE(Q$98, 2, 1, "") &amp; REPLACE($A101, 1, 1, ""), Undocumented!$B:$F, 2, FALSE) &amp; CHAR(13) &amp; CHAR(10) &amp; VLOOKUP("#DDCB" &amp; REPLACE(Q$98, 2, 1, "") &amp; REPLACE($A101, 1, 1, ""), Undocumented!$B:$F, 4, FALSE) &amp; IF(VLOOKUP("#DDCB" &amp; REPLACE(Q$98, 2, 1, "") &amp; REPLACE($A101, 1, 1, ""), Undocumented!$B:$F, 4, FALSE) &lt;&gt; VLOOKUP("#DDCB" &amp; REPLACE(Q$98, 2, 1, "") &amp; REPLACE($A101, 1, 1, ""), Undocumented!$B:$F, 5, FALSE), " / " &amp; VLOOKUP("#DDCB" &amp; REPLACE(Q$98, 2, 1, "") &amp; REPLACE($A101, 1, 1, ""), Undocumented!$B:$F, 5, FALSE), "")</f>
        <v>SET 6, (IX + d), D_x000D_
23</v>
      </c>
    </row>
    <row r="102" spans="1:17" ht="25.5">
      <c r="A102" s="8" t="s">
        <v>5235</v>
      </c>
      <c r="B102" s="78" t="str">
        <f>VLOOKUP("#DDCB" &amp; REPLACE(B$98, 2, 1, "") &amp; REPLACE($A102, 1, 1, ""), Undocumented!$B:$F, 2, FALSE) &amp; CHAR(13) &amp; CHAR(10) &amp; VLOOKUP("#DDCB" &amp; REPLACE(B$98, 2, 1, "") &amp; REPLACE($A102, 1, 1, ""), Undocumented!$B:$F, 4, FALSE) &amp; IF(VLOOKUP("#DDCB" &amp; REPLACE(B$98, 2, 1, "") &amp; REPLACE($A102, 1, 1, ""), Undocumented!$B:$F, 4, FALSE) &lt;&gt; VLOOKUP("#DDCB" &amp; REPLACE(B$98, 2, 1, "") &amp; REPLACE($A102, 1, 1, ""), Undocumented!$B:$F, 5, FALSE), " / " &amp; VLOOKUP("#DDCB" &amp; REPLACE(B$98, 2, 1, "") &amp; REPLACE($A102, 1, 1, ""), Undocumented!$B:$F, 5, FALSE), "")</f>
        <v>RLC (IX + d), E_x000D_
23</v>
      </c>
      <c r="C102" s="73" t="str">
        <f>VLOOKUP("#DDCB" &amp; REPLACE(C$98, 2, 1, "") &amp; REPLACE($A102, 1, 1, ""), Undocumented!$B:$F, 2, FALSE) &amp; CHAR(13) &amp; CHAR(10) &amp; VLOOKUP("#DDCB" &amp; REPLACE(C$98, 2, 1, "") &amp; REPLACE($A102, 1, 1, ""), Undocumented!$B:$F, 4, FALSE) &amp; IF(VLOOKUP("#DDCB" &amp; REPLACE(C$98, 2, 1, "") &amp; REPLACE($A102, 1, 1, ""), Undocumented!$B:$F, 4, FALSE) &lt;&gt; VLOOKUP("#DDCB" &amp; REPLACE(C$98, 2, 1, "") &amp; REPLACE($A102, 1, 1, ""), Undocumented!$B:$F, 5, FALSE), " / " &amp; VLOOKUP("#DDCB" &amp; REPLACE(C$98, 2, 1, "") &amp; REPLACE($A102, 1, 1, ""), Undocumented!$B:$F, 5, FALSE), "")</f>
        <v>RL (IX + d), E_x000D_
23</v>
      </c>
      <c r="D102" s="73" t="str">
        <f>VLOOKUP("#DDCB" &amp; REPLACE(D$98, 2, 1, "") &amp; REPLACE($A102, 1, 1, ""), Undocumented!$B:$F, 2, FALSE) &amp; CHAR(13) &amp; CHAR(10) &amp; VLOOKUP("#DDCB" &amp; REPLACE(D$98, 2, 1, "") &amp; REPLACE($A102, 1, 1, ""), Undocumented!$B:$F, 4, FALSE) &amp; IF(VLOOKUP("#DDCB" &amp; REPLACE(D$98, 2, 1, "") &amp; REPLACE($A102, 1, 1, ""), Undocumented!$B:$F, 4, FALSE) &lt;&gt; VLOOKUP("#DDCB" &amp; REPLACE(D$98, 2, 1, "") &amp; REPLACE($A102, 1, 1, ""), Undocumented!$B:$F, 5, FALSE), " / " &amp; VLOOKUP("#DDCB" &amp; REPLACE(D$98, 2, 1, "") &amp; REPLACE($A102, 1, 1, ""), Undocumented!$B:$F, 5, FALSE), "")</f>
        <v>SLA (IX + d), E_x000D_
23</v>
      </c>
      <c r="E102" s="73" t="str">
        <f>VLOOKUP("#DDCB" &amp; REPLACE(E$98, 2, 1, "") &amp; REPLACE($A102, 1, 1, ""), Undocumented!$B:$F, 2, FALSE) &amp; CHAR(13) &amp; CHAR(10) &amp; VLOOKUP("#DDCB" &amp; REPLACE(E$98, 2, 1, "") &amp; REPLACE($A102, 1, 1, ""), Undocumented!$B:$F, 4, FALSE) &amp; IF(VLOOKUP("#DDCB" &amp; REPLACE(E$98, 2, 1, "") &amp; REPLACE($A102, 1, 1, ""), Undocumented!$B:$F, 4, FALSE) &lt;&gt; VLOOKUP("#DDCB" &amp; REPLACE(E$98, 2, 1, "") &amp; REPLACE($A102, 1, 1, ""), Undocumented!$B:$F, 5, FALSE), " / " &amp; VLOOKUP("#DDCB" &amp; REPLACE(E$98, 2, 1, "") &amp; REPLACE($A102, 1, 1, ""), Undocumented!$B:$F, 5, FALSE), "")</f>
        <v>SLL (IX + d), E_x000D_
23</v>
      </c>
      <c r="F102" s="73" t="str">
        <f>VLOOKUP("#DDCB" &amp; REPLACE(F$98, 2, 1, "") &amp; REPLACE($A102, 1, 1, ""), Undocumented!$B:$F, 2, FALSE) &amp; CHAR(13) &amp; CHAR(10) &amp; VLOOKUP("#DDCB" &amp; REPLACE(F$98, 2, 1, "") &amp; REPLACE($A102, 1, 1, ""), Undocumented!$B:$F, 4, FALSE) &amp; IF(VLOOKUP("#DDCB" &amp; REPLACE(F$98, 2, 1, "") &amp; REPLACE($A102, 1, 1, ""), Undocumented!$B:$F, 4, FALSE) &lt;&gt; VLOOKUP("#DDCB" &amp; REPLACE(F$98, 2, 1, "") &amp; REPLACE($A102, 1, 1, ""), Undocumented!$B:$F, 5, FALSE), " / " &amp; VLOOKUP("#DDCB" &amp; REPLACE(F$98, 2, 1, "") &amp; REPLACE($A102, 1, 1, ""), Undocumented!$B:$F, 5, FALSE), "")</f>
        <v>BIT 0, (IX + d)_x000D_
20</v>
      </c>
      <c r="G102" s="73" t="str">
        <f>VLOOKUP("#DDCB" &amp; REPLACE(G$98, 2, 1, "") &amp; REPLACE($A102, 1, 1, ""), Undocumented!$B:$F, 2, FALSE) &amp; CHAR(13) &amp; CHAR(10) &amp; VLOOKUP("#DDCB" &amp; REPLACE(G$98, 2, 1, "") &amp; REPLACE($A102, 1, 1, ""), Undocumented!$B:$F, 4, FALSE) &amp; IF(VLOOKUP("#DDCB" &amp; REPLACE(G$98, 2, 1, "") &amp; REPLACE($A102, 1, 1, ""), Undocumented!$B:$F, 4, FALSE) &lt;&gt; VLOOKUP("#DDCB" &amp; REPLACE(G$98, 2, 1, "") &amp; REPLACE($A102, 1, 1, ""), Undocumented!$B:$F, 5, FALSE), " / " &amp; VLOOKUP("#DDCB" &amp; REPLACE(G$98, 2, 1, "") &amp; REPLACE($A102, 1, 1, ""), Undocumented!$B:$F, 5, FALSE), "")</f>
        <v>BIT 2, (IX + d)_x000D_
20</v>
      </c>
      <c r="H102" s="73" t="str">
        <f>VLOOKUP("#DDCB" &amp; REPLACE(H$98, 2, 1, "") &amp; REPLACE($A102, 1, 1, ""), Undocumented!$B:$F, 2, FALSE) &amp; CHAR(13) &amp; CHAR(10) &amp; VLOOKUP("#DDCB" &amp; REPLACE(H$98, 2, 1, "") &amp; REPLACE($A102, 1, 1, ""), Undocumented!$B:$F, 4, FALSE) &amp; IF(VLOOKUP("#DDCB" &amp; REPLACE(H$98, 2, 1, "") &amp; REPLACE($A102, 1, 1, ""), Undocumented!$B:$F, 4, FALSE) &lt;&gt; VLOOKUP("#DDCB" &amp; REPLACE(H$98, 2, 1, "") &amp; REPLACE($A102, 1, 1, ""), Undocumented!$B:$F, 5, FALSE), " / " &amp; VLOOKUP("#DDCB" &amp; REPLACE(H$98, 2, 1, "") &amp; REPLACE($A102, 1, 1, ""), Undocumented!$B:$F, 5, FALSE), "")</f>
        <v>BIT 4, (IX + d)_x000D_
20</v>
      </c>
      <c r="I102" s="73" t="str">
        <f>VLOOKUP("#DDCB" &amp; REPLACE(I$98, 2, 1, "") &amp; REPLACE($A102, 1, 1, ""), Undocumented!$B:$F, 2, FALSE) &amp; CHAR(13) &amp; CHAR(10) &amp; VLOOKUP("#DDCB" &amp; REPLACE(I$98, 2, 1, "") &amp; REPLACE($A102, 1, 1, ""), Undocumented!$B:$F, 4, FALSE) &amp; IF(VLOOKUP("#DDCB" &amp; REPLACE(I$98, 2, 1, "") &amp; REPLACE($A102, 1, 1, ""), Undocumented!$B:$F, 4, FALSE) &lt;&gt; VLOOKUP("#DDCB" &amp; REPLACE(I$98, 2, 1, "") &amp; REPLACE($A102, 1, 1, ""), Undocumented!$B:$F, 5, FALSE), " / " &amp; VLOOKUP("#DDCB" &amp; REPLACE(I$98, 2, 1, "") &amp; REPLACE($A102, 1, 1, ""), Undocumented!$B:$F, 5, FALSE), "")</f>
        <v>BIT 6, (IX + d)_x000D_
20</v>
      </c>
      <c r="J102" s="73" t="str">
        <f>VLOOKUP("#DDCB" &amp; REPLACE(J$98, 2, 1, "") &amp; REPLACE($A102, 1, 1, ""), Undocumented!$B:$F, 2, FALSE) &amp; CHAR(13) &amp; CHAR(10) &amp; VLOOKUP("#DDCB" &amp; REPLACE(J$98, 2, 1, "") &amp; REPLACE($A102, 1, 1, ""), Undocumented!$B:$F, 4, FALSE) &amp; IF(VLOOKUP("#DDCB" &amp; REPLACE(J$98, 2, 1, "") &amp; REPLACE($A102, 1, 1, ""), Undocumented!$B:$F, 4, FALSE) &lt;&gt; VLOOKUP("#DDCB" &amp; REPLACE(J$98, 2, 1, "") &amp; REPLACE($A102, 1, 1, ""), Undocumented!$B:$F, 5, FALSE), " / " &amp; VLOOKUP("#DDCB" &amp; REPLACE(J$98, 2, 1, "") &amp; REPLACE($A102, 1, 1, ""), Undocumented!$B:$F, 5, FALSE), "")</f>
        <v>RES 0, (IX + d), E_x000D_
23</v>
      </c>
      <c r="K102" s="73" t="str">
        <f>VLOOKUP("#DDCB" &amp; REPLACE(K$98, 2, 1, "") &amp; REPLACE($A102, 1, 1, ""), Undocumented!$B:$F, 2, FALSE) &amp; CHAR(13) &amp; CHAR(10) &amp; VLOOKUP("#DDCB" &amp; REPLACE(K$98, 2, 1, "") &amp; REPLACE($A102, 1, 1, ""), Undocumented!$B:$F, 4, FALSE) &amp; IF(VLOOKUP("#DDCB" &amp; REPLACE(K$98, 2, 1, "") &amp; REPLACE($A102, 1, 1, ""), Undocumented!$B:$F, 4, FALSE) &lt;&gt; VLOOKUP("#DDCB" &amp; REPLACE(K$98, 2, 1, "") &amp; REPLACE($A102, 1, 1, ""), Undocumented!$B:$F, 5, FALSE), " / " &amp; VLOOKUP("#DDCB" &amp; REPLACE(K$98, 2, 1, "") &amp; REPLACE($A102, 1, 1, ""), Undocumented!$B:$F, 5, FALSE), "")</f>
        <v>RES 2, (IX + d), E_x000D_
23</v>
      </c>
      <c r="L102" s="73" t="str">
        <f>VLOOKUP("#DDCB" &amp; REPLACE(L$98, 2, 1, "") &amp; REPLACE($A102, 1, 1, ""), Undocumented!$B:$F, 2, FALSE) &amp; CHAR(13) &amp; CHAR(10) &amp; VLOOKUP("#DDCB" &amp; REPLACE(L$98, 2, 1, "") &amp; REPLACE($A102, 1, 1, ""), Undocumented!$B:$F, 4, FALSE) &amp; IF(VLOOKUP("#DDCB" &amp; REPLACE(L$98, 2, 1, "") &amp; REPLACE($A102, 1, 1, ""), Undocumented!$B:$F, 4, FALSE) &lt;&gt; VLOOKUP("#DDCB" &amp; REPLACE(L$98, 2, 1, "") &amp; REPLACE($A102, 1, 1, ""), Undocumented!$B:$F, 5, FALSE), " / " &amp; VLOOKUP("#DDCB" &amp; REPLACE(L$98, 2, 1, "") &amp; REPLACE($A102, 1, 1, ""), Undocumented!$B:$F, 5, FALSE), "")</f>
        <v>RES 4, (IX + d), E_x000D_
23</v>
      </c>
      <c r="M102" s="73" t="str">
        <f>VLOOKUP("#DDCB" &amp; REPLACE(M$98, 2, 1, "") &amp; REPLACE($A102, 1, 1, ""), Undocumented!$B:$F, 2, FALSE) &amp; CHAR(13) &amp; CHAR(10) &amp; VLOOKUP("#DDCB" &amp; REPLACE(M$98, 2, 1, "") &amp; REPLACE($A102, 1, 1, ""), Undocumented!$B:$F, 4, FALSE) &amp; IF(VLOOKUP("#DDCB" &amp; REPLACE(M$98, 2, 1, "") &amp; REPLACE($A102, 1, 1, ""), Undocumented!$B:$F, 4, FALSE) &lt;&gt; VLOOKUP("#DDCB" &amp; REPLACE(M$98, 2, 1, "") &amp; REPLACE($A102, 1, 1, ""), Undocumented!$B:$F, 5, FALSE), " / " &amp; VLOOKUP("#DDCB" &amp; REPLACE(M$98, 2, 1, "") &amp; REPLACE($A102, 1, 1, ""), Undocumented!$B:$F, 5, FALSE), "")</f>
        <v>RES 6, (IX + d), E_x000D_
23</v>
      </c>
      <c r="N102" s="73" t="str">
        <f>VLOOKUP("#DDCB" &amp; REPLACE(N$98, 2, 1, "") &amp; REPLACE($A102, 1, 1, ""), Undocumented!$B:$F, 2, FALSE) &amp; CHAR(13) &amp; CHAR(10) &amp; VLOOKUP("#DDCB" &amp; REPLACE(N$98, 2, 1, "") &amp; REPLACE($A102, 1, 1, ""), Undocumented!$B:$F, 4, FALSE) &amp; IF(VLOOKUP("#DDCB" &amp; REPLACE(N$98, 2, 1, "") &amp; REPLACE($A102, 1, 1, ""), Undocumented!$B:$F, 4, FALSE) &lt;&gt; VLOOKUP("#DDCB" &amp; REPLACE(N$98, 2, 1, "") &amp; REPLACE($A102, 1, 1, ""), Undocumented!$B:$F, 5, FALSE), " / " &amp; VLOOKUP("#DDCB" &amp; REPLACE(N$98, 2, 1, "") &amp; REPLACE($A102, 1, 1, ""), Undocumented!$B:$F, 5, FALSE), "")</f>
        <v>SET 0, (IX + d), E_x000D_
23</v>
      </c>
      <c r="O102" s="73" t="str">
        <f>VLOOKUP("#DDCB" &amp; REPLACE(O$98, 2, 1, "") &amp; REPLACE($A102, 1, 1, ""), Undocumented!$B:$F, 2, FALSE) &amp; CHAR(13) &amp; CHAR(10) &amp; VLOOKUP("#DDCB" &amp; REPLACE(O$98, 2, 1, "") &amp; REPLACE($A102, 1, 1, ""), Undocumented!$B:$F, 4, FALSE) &amp; IF(VLOOKUP("#DDCB" &amp; REPLACE(O$98, 2, 1, "") &amp; REPLACE($A102, 1, 1, ""), Undocumented!$B:$F, 4, FALSE) &lt;&gt; VLOOKUP("#DDCB" &amp; REPLACE(O$98, 2, 1, "") &amp; REPLACE($A102, 1, 1, ""), Undocumented!$B:$F, 5, FALSE), " / " &amp; VLOOKUP("#DDCB" &amp; REPLACE(O$98, 2, 1, "") &amp; REPLACE($A102, 1, 1, ""), Undocumented!$B:$F, 5, FALSE), "")</f>
        <v>SET 2, (IX + d), E_x000D_
23</v>
      </c>
      <c r="P102" s="73" t="str">
        <f>VLOOKUP("#DDCB" &amp; REPLACE(P$98, 2, 1, "") &amp; REPLACE($A102, 1, 1, ""), Undocumented!$B:$F, 2, FALSE) &amp; CHAR(13) &amp; CHAR(10) &amp; VLOOKUP("#DDCB" &amp; REPLACE(P$98, 2, 1, "") &amp; REPLACE($A102, 1, 1, ""), Undocumented!$B:$F, 4, FALSE) &amp; IF(VLOOKUP("#DDCB" &amp; REPLACE(P$98, 2, 1, "") &amp; REPLACE($A102, 1, 1, ""), Undocumented!$B:$F, 4, FALSE) &lt;&gt; VLOOKUP("#DDCB" &amp; REPLACE(P$98, 2, 1, "") &amp; REPLACE($A102, 1, 1, ""), Undocumented!$B:$F, 5, FALSE), " / " &amp; VLOOKUP("#DDCB" &amp; REPLACE(P$98, 2, 1, "") &amp; REPLACE($A102, 1, 1, ""), Undocumented!$B:$F, 5, FALSE), "")</f>
        <v>SET 4, (IX + d), E_x000D_
23</v>
      </c>
      <c r="Q102" s="74" t="str">
        <f>VLOOKUP("#DDCB" &amp; REPLACE(Q$98, 2, 1, "") &amp; REPLACE($A102, 1, 1, ""), Undocumented!$B:$F, 2, FALSE) &amp; CHAR(13) &amp; CHAR(10) &amp; VLOOKUP("#DDCB" &amp; REPLACE(Q$98, 2, 1, "") &amp; REPLACE($A102, 1, 1, ""), Undocumented!$B:$F, 4, FALSE) &amp; IF(VLOOKUP("#DDCB" &amp; REPLACE(Q$98, 2, 1, "") &amp; REPLACE($A102, 1, 1, ""), Undocumented!$B:$F, 4, FALSE) &lt;&gt; VLOOKUP("#DDCB" &amp; REPLACE(Q$98, 2, 1, "") &amp; REPLACE($A102, 1, 1, ""), Undocumented!$B:$F, 5, FALSE), " / " &amp; VLOOKUP("#DDCB" &amp; REPLACE(Q$98, 2, 1, "") &amp; REPLACE($A102, 1, 1, ""), Undocumented!$B:$F, 5, FALSE), "")</f>
        <v>SET 6, (IX + d), E_x000D_
23</v>
      </c>
    </row>
    <row r="103" spans="1:17" ht="38.25">
      <c r="A103" s="8" t="s">
        <v>5234</v>
      </c>
      <c r="B103" s="78" t="str">
        <f>VLOOKUP("#DDCB" &amp; REPLACE(B$98, 2, 1, "") &amp; REPLACE($A103, 1, 1, ""), Undocumented!$B:$F, 2, FALSE) &amp; CHAR(13) &amp; CHAR(10) &amp; VLOOKUP("#DDCB" &amp; REPLACE(B$98, 2, 1, "") &amp; REPLACE($A103, 1, 1, ""), Undocumented!$B:$F, 4, FALSE) &amp; IF(VLOOKUP("#DDCB" &amp; REPLACE(B$98, 2, 1, "") &amp; REPLACE($A103, 1, 1, ""), Undocumented!$B:$F, 4, FALSE) &lt;&gt; VLOOKUP("#DDCB" &amp; REPLACE(B$98, 2, 1, "") &amp; REPLACE($A103, 1, 1, ""), Undocumented!$B:$F, 5, FALSE), " / " &amp; VLOOKUP("#DDCB" &amp; REPLACE(B$98, 2, 1, "") &amp; REPLACE($A103, 1, 1, ""), Undocumented!$B:$F, 5, FALSE), "")</f>
        <v>RLC (IX + d), H_x000D_
23</v>
      </c>
      <c r="C103" s="73" t="str">
        <f>VLOOKUP("#DDCB" &amp; REPLACE(C$98, 2, 1, "") &amp; REPLACE($A103, 1, 1, ""), Undocumented!$B:$F, 2, FALSE) &amp; CHAR(13) &amp; CHAR(10) &amp; VLOOKUP("#DDCB" &amp; REPLACE(C$98, 2, 1, "") &amp; REPLACE($A103, 1, 1, ""), Undocumented!$B:$F, 4, FALSE) &amp; IF(VLOOKUP("#DDCB" &amp; REPLACE(C$98, 2, 1, "") &amp; REPLACE($A103, 1, 1, ""), Undocumented!$B:$F, 4, FALSE) &lt;&gt; VLOOKUP("#DDCB" &amp; REPLACE(C$98, 2, 1, "") &amp; REPLACE($A103, 1, 1, ""), Undocumented!$B:$F, 5, FALSE), " / " &amp; VLOOKUP("#DDCB" &amp; REPLACE(C$98, 2, 1, "") &amp; REPLACE($A103, 1, 1, ""), Undocumented!$B:$F, 5, FALSE), "")</f>
        <v>RL (IX + d), H_x000D_
23</v>
      </c>
      <c r="D103" s="73" t="str">
        <f>VLOOKUP("#DDCB" &amp; REPLACE(D$98, 2, 1, "") &amp; REPLACE($A103, 1, 1, ""), Undocumented!$B:$F, 2, FALSE) &amp; CHAR(13) &amp; CHAR(10) &amp; VLOOKUP("#DDCB" &amp; REPLACE(D$98, 2, 1, "") &amp; REPLACE($A103, 1, 1, ""), Undocumented!$B:$F, 4, FALSE) &amp; IF(VLOOKUP("#DDCB" &amp; REPLACE(D$98, 2, 1, "") &amp; REPLACE($A103, 1, 1, ""), Undocumented!$B:$F, 4, FALSE) &lt;&gt; VLOOKUP("#DDCB" &amp; REPLACE(D$98, 2, 1, "") &amp; REPLACE($A103, 1, 1, ""), Undocumented!$B:$F, 5, FALSE), " / " &amp; VLOOKUP("#DDCB" &amp; REPLACE(D$98, 2, 1, "") &amp; REPLACE($A103, 1, 1, ""), Undocumented!$B:$F, 5, FALSE), "")</f>
        <v>SLA (IX + d), H_x000D_
23</v>
      </c>
      <c r="E103" s="73" t="str">
        <f>VLOOKUP("#DDCB" &amp; REPLACE(E$98, 2, 1, "") &amp; REPLACE($A103, 1, 1, ""), Undocumented!$B:$F, 2, FALSE) &amp; CHAR(13) &amp; CHAR(10) &amp; VLOOKUP("#DDCB" &amp; REPLACE(E$98, 2, 1, "") &amp; REPLACE($A103, 1, 1, ""), Undocumented!$B:$F, 4, FALSE) &amp; IF(VLOOKUP("#DDCB" &amp; REPLACE(E$98, 2, 1, "") &amp; REPLACE($A103, 1, 1, ""), Undocumented!$B:$F, 4, FALSE) &lt;&gt; VLOOKUP("#DDCB" &amp; REPLACE(E$98, 2, 1, "") &amp; REPLACE($A103, 1, 1, ""), Undocumented!$B:$F, 5, FALSE), " / " &amp; VLOOKUP("#DDCB" &amp; REPLACE(E$98, 2, 1, "") &amp; REPLACE($A103, 1, 1, ""), Undocumented!$B:$F, 5, FALSE), "")</f>
        <v>SLL (IX + d), H_x000D_
23</v>
      </c>
      <c r="F103" s="73" t="str">
        <f>VLOOKUP("#DDCB" &amp; REPLACE(F$98, 2, 1, "") &amp; REPLACE($A103, 1, 1, ""), Undocumented!$B:$F, 2, FALSE) &amp; CHAR(13) &amp; CHAR(10) &amp; VLOOKUP("#DDCB" &amp; REPLACE(F$98, 2, 1, "") &amp; REPLACE($A103, 1, 1, ""), Undocumented!$B:$F, 4, FALSE) &amp; IF(VLOOKUP("#DDCB" &amp; REPLACE(F$98, 2, 1, "") &amp; REPLACE($A103, 1, 1, ""), Undocumented!$B:$F, 4, FALSE) &lt;&gt; VLOOKUP("#DDCB" &amp; REPLACE(F$98, 2, 1, "") &amp; REPLACE($A103, 1, 1, ""), Undocumented!$B:$F, 5, FALSE), " / " &amp; VLOOKUP("#DDCB" &amp; REPLACE(F$98, 2, 1, "") &amp; REPLACE($A103, 1, 1, ""), Undocumented!$B:$F, 5, FALSE), "")</f>
        <v>BIT 0, (IX + d)_x000D_
20</v>
      </c>
      <c r="G103" s="73" t="str">
        <f>VLOOKUP("#DDCB" &amp; REPLACE(G$98, 2, 1, "") &amp; REPLACE($A103, 1, 1, ""), Undocumented!$B:$F, 2, FALSE) &amp; CHAR(13) &amp; CHAR(10) &amp; VLOOKUP("#DDCB" &amp; REPLACE(G$98, 2, 1, "") &amp; REPLACE($A103, 1, 1, ""), Undocumented!$B:$F, 4, FALSE) &amp; IF(VLOOKUP("#DDCB" &amp; REPLACE(G$98, 2, 1, "") &amp; REPLACE($A103, 1, 1, ""), Undocumented!$B:$F, 4, FALSE) &lt;&gt; VLOOKUP("#DDCB" &amp; REPLACE(G$98, 2, 1, "") &amp; REPLACE($A103, 1, 1, ""), Undocumented!$B:$F, 5, FALSE), " / " &amp; VLOOKUP("#DDCB" &amp; REPLACE(G$98, 2, 1, "") &amp; REPLACE($A103, 1, 1, ""), Undocumented!$B:$F, 5, FALSE), "")</f>
        <v>BIT 2, (IX + d)_x000D_
20</v>
      </c>
      <c r="H103" s="73" t="str">
        <f>VLOOKUP("#DDCB" &amp; REPLACE(H$98, 2, 1, "") &amp; REPLACE($A103, 1, 1, ""), Undocumented!$B:$F, 2, FALSE) &amp; CHAR(13) &amp; CHAR(10) &amp; VLOOKUP("#DDCB" &amp; REPLACE(H$98, 2, 1, "") &amp; REPLACE($A103, 1, 1, ""), Undocumented!$B:$F, 4, FALSE) &amp; IF(VLOOKUP("#DDCB" &amp; REPLACE(H$98, 2, 1, "") &amp; REPLACE($A103, 1, 1, ""), Undocumented!$B:$F, 4, FALSE) &lt;&gt; VLOOKUP("#DDCB" &amp; REPLACE(H$98, 2, 1, "") &amp; REPLACE($A103, 1, 1, ""), Undocumented!$B:$F, 5, FALSE), " / " &amp; VLOOKUP("#DDCB" &amp; REPLACE(H$98, 2, 1, "") &amp; REPLACE($A103, 1, 1, ""), Undocumented!$B:$F, 5, FALSE), "")</f>
        <v>BIT 4, (IX + d)_x000D_
20</v>
      </c>
      <c r="I103" s="73" t="str">
        <f>VLOOKUP("#DDCB" &amp; REPLACE(I$98, 2, 1, "") &amp; REPLACE($A103, 1, 1, ""), Undocumented!$B:$F, 2, FALSE) &amp; CHAR(13) &amp; CHAR(10) &amp; VLOOKUP("#DDCB" &amp; REPLACE(I$98, 2, 1, "") &amp; REPLACE($A103, 1, 1, ""), Undocumented!$B:$F, 4, FALSE) &amp; IF(VLOOKUP("#DDCB" &amp; REPLACE(I$98, 2, 1, "") &amp; REPLACE($A103, 1, 1, ""), Undocumented!$B:$F, 4, FALSE) &lt;&gt; VLOOKUP("#DDCB" &amp; REPLACE(I$98, 2, 1, "") &amp; REPLACE($A103, 1, 1, ""), Undocumented!$B:$F, 5, FALSE), " / " &amp; VLOOKUP("#DDCB" &amp; REPLACE(I$98, 2, 1, "") &amp; REPLACE($A103, 1, 1, ""), Undocumented!$B:$F, 5, FALSE), "")</f>
        <v>BIT 6, (IX + d)_x000D_
20</v>
      </c>
      <c r="J103" s="73" t="str">
        <f>VLOOKUP("#DDCB" &amp; REPLACE(J$98, 2, 1, "") &amp; REPLACE($A103, 1, 1, ""), Undocumented!$B:$F, 2, FALSE) &amp; CHAR(13) &amp; CHAR(10) &amp; VLOOKUP("#DDCB" &amp; REPLACE(J$98, 2, 1, "") &amp; REPLACE($A103, 1, 1, ""), Undocumented!$B:$F, 4, FALSE) &amp; IF(VLOOKUP("#DDCB" &amp; REPLACE(J$98, 2, 1, "") &amp; REPLACE($A103, 1, 1, ""), Undocumented!$B:$F, 4, FALSE) &lt;&gt; VLOOKUP("#DDCB" &amp; REPLACE(J$98, 2, 1, "") &amp; REPLACE($A103, 1, 1, ""), Undocumented!$B:$F, 5, FALSE), " / " &amp; VLOOKUP("#DDCB" &amp; REPLACE(J$98, 2, 1, "") &amp; REPLACE($A103, 1, 1, ""), Undocumented!$B:$F, 5, FALSE), "")</f>
        <v>RES 0, (IX + d), H_x000D_
23</v>
      </c>
      <c r="K103" s="73" t="str">
        <f>VLOOKUP("#DDCB" &amp; REPLACE(K$98, 2, 1, "") &amp; REPLACE($A103, 1, 1, ""), Undocumented!$B:$F, 2, FALSE) &amp; CHAR(13) &amp; CHAR(10) &amp; VLOOKUP("#DDCB" &amp; REPLACE(K$98, 2, 1, "") &amp; REPLACE($A103, 1, 1, ""), Undocumented!$B:$F, 4, FALSE) &amp; IF(VLOOKUP("#DDCB" &amp; REPLACE(K$98, 2, 1, "") &amp; REPLACE($A103, 1, 1, ""), Undocumented!$B:$F, 4, FALSE) &lt;&gt; VLOOKUP("#DDCB" &amp; REPLACE(K$98, 2, 1, "") &amp; REPLACE($A103, 1, 1, ""), Undocumented!$B:$F, 5, FALSE), " / " &amp; VLOOKUP("#DDCB" &amp; REPLACE(K$98, 2, 1, "") &amp; REPLACE($A103, 1, 1, ""), Undocumented!$B:$F, 5, FALSE), "")</f>
        <v>RES 2, (IX + d), H_x000D_
23</v>
      </c>
      <c r="L103" s="73" t="str">
        <f>VLOOKUP("#DDCB" &amp; REPLACE(L$98, 2, 1, "") &amp; REPLACE($A103, 1, 1, ""), Undocumented!$B:$F, 2, FALSE) &amp; CHAR(13) &amp; CHAR(10) &amp; VLOOKUP("#DDCB" &amp; REPLACE(L$98, 2, 1, "") &amp; REPLACE($A103, 1, 1, ""), Undocumented!$B:$F, 4, FALSE) &amp; IF(VLOOKUP("#DDCB" &amp; REPLACE(L$98, 2, 1, "") &amp; REPLACE($A103, 1, 1, ""), Undocumented!$B:$F, 4, FALSE) &lt;&gt; VLOOKUP("#DDCB" &amp; REPLACE(L$98, 2, 1, "") &amp; REPLACE($A103, 1, 1, ""), Undocumented!$B:$F, 5, FALSE), " / " &amp; VLOOKUP("#DDCB" &amp; REPLACE(L$98, 2, 1, "") &amp; REPLACE($A103, 1, 1, ""), Undocumented!$B:$F, 5, FALSE), "")</f>
        <v>RES 4, (IX + d), H_x000D_
23</v>
      </c>
      <c r="M103" s="73" t="str">
        <f>VLOOKUP("#DDCB" &amp; REPLACE(M$98, 2, 1, "") &amp; REPLACE($A103, 1, 1, ""), Undocumented!$B:$F, 2, FALSE) &amp; CHAR(13) &amp; CHAR(10) &amp; VLOOKUP("#DDCB" &amp; REPLACE(M$98, 2, 1, "") &amp; REPLACE($A103, 1, 1, ""), Undocumented!$B:$F, 4, FALSE) &amp; IF(VLOOKUP("#DDCB" &amp; REPLACE(M$98, 2, 1, "") &amp; REPLACE($A103, 1, 1, ""), Undocumented!$B:$F, 4, FALSE) &lt;&gt; VLOOKUP("#DDCB" &amp; REPLACE(M$98, 2, 1, "") &amp; REPLACE($A103, 1, 1, ""), Undocumented!$B:$F, 5, FALSE), " / " &amp; VLOOKUP("#DDCB" &amp; REPLACE(M$98, 2, 1, "") &amp; REPLACE($A103, 1, 1, ""), Undocumented!$B:$F, 5, FALSE), "")</f>
        <v>RES 6, (IX + d), H_x000D_
23</v>
      </c>
      <c r="N103" s="73" t="str">
        <f>VLOOKUP("#DDCB" &amp; REPLACE(N$98, 2, 1, "") &amp; REPLACE($A103, 1, 1, ""), Undocumented!$B:$F, 2, FALSE) &amp; CHAR(13) &amp; CHAR(10) &amp; VLOOKUP("#DDCB" &amp; REPLACE(N$98, 2, 1, "") &amp; REPLACE($A103, 1, 1, ""), Undocumented!$B:$F, 4, FALSE) &amp; IF(VLOOKUP("#DDCB" &amp; REPLACE(N$98, 2, 1, "") &amp; REPLACE($A103, 1, 1, ""), Undocumented!$B:$F, 4, FALSE) &lt;&gt; VLOOKUP("#DDCB" &amp; REPLACE(N$98, 2, 1, "") &amp; REPLACE($A103, 1, 1, ""), Undocumented!$B:$F, 5, FALSE), " / " &amp; VLOOKUP("#DDCB" &amp; REPLACE(N$98, 2, 1, "") &amp; REPLACE($A103, 1, 1, ""), Undocumented!$B:$F, 5, FALSE), "")</f>
        <v>SET 0, (IX + d), H_x000D_
23</v>
      </c>
      <c r="O103" s="73" t="str">
        <f>VLOOKUP("#DDCB" &amp; REPLACE(O$98, 2, 1, "") &amp; REPLACE($A103, 1, 1, ""), Undocumented!$B:$F, 2, FALSE) &amp; CHAR(13) &amp; CHAR(10) &amp; VLOOKUP("#DDCB" &amp; REPLACE(O$98, 2, 1, "") &amp; REPLACE($A103, 1, 1, ""), Undocumented!$B:$F, 4, FALSE) &amp; IF(VLOOKUP("#DDCB" &amp; REPLACE(O$98, 2, 1, "") &amp; REPLACE($A103, 1, 1, ""), Undocumented!$B:$F, 4, FALSE) &lt;&gt; VLOOKUP("#DDCB" &amp; REPLACE(O$98, 2, 1, "") &amp; REPLACE($A103, 1, 1, ""), Undocumented!$B:$F, 5, FALSE), " / " &amp; VLOOKUP("#DDCB" &amp; REPLACE(O$98, 2, 1, "") &amp; REPLACE($A103, 1, 1, ""), Undocumented!$B:$F, 5, FALSE), "")</f>
        <v>SET 2, (IX + d), H_x000D_
23</v>
      </c>
      <c r="P103" s="73" t="str">
        <f>VLOOKUP("#DDCB" &amp; REPLACE(P$98, 2, 1, "") &amp; REPLACE($A103, 1, 1, ""), Undocumented!$B:$F, 2, FALSE) &amp; CHAR(13) &amp; CHAR(10) &amp; VLOOKUP("#DDCB" &amp; REPLACE(P$98, 2, 1, "") &amp; REPLACE($A103, 1, 1, ""), Undocumented!$B:$F, 4, FALSE) &amp; IF(VLOOKUP("#DDCB" &amp; REPLACE(P$98, 2, 1, "") &amp; REPLACE($A103, 1, 1, ""), Undocumented!$B:$F, 4, FALSE) &lt;&gt; VLOOKUP("#DDCB" &amp; REPLACE(P$98, 2, 1, "") &amp; REPLACE($A103, 1, 1, ""), Undocumented!$B:$F, 5, FALSE), " / " &amp; VLOOKUP("#DDCB" &amp; REPLACE(P$98, 2, 1, "") &amp; REPLACE($A103, 1, 1, ""), Undocumented!$B:$F, 5, FALSE), "")</f>
        <v>SET 4, (IX + d), H_x000D_
23</v>
      </c>
      <c r="Q103" s="74" t="str">
        <f>VLOOKUP("#DDCB" &amp; REPLACE(Q$98, 2, 1, "") &amp; REPLACE($A103, 1, 1, ""), Undocumented!$B:$F, 2, FALSE) &amp; CHAR(13) &amp; CHAR(10) &amp; VLOOKUP("#DDCB" &amp; REPLACE(Q$98, 2, 1, "") &amp; REPLACE($A103, 1, 1, ""), Undocumented!$B:$F, 4, FALSE) &amp; IF(VLOOKUP("#DDCB" &amp; REPLACE(Q$98, 2, 1, "") &amp; REPLACE($A103, 1, 1, ""), Undocumented!$B:$F, 4, FALSE) &lt;&gt; VLOOKUP("#DDCB" &amp; REPLACE(Q$98, 2, 1, "") &amp; REPLACE($A103, 1, 1, ""), Undocumented!$B:$F, 5, FALSE), " / " &amp; VLOOKUP("#DDCB" &amp; REPLACE(Q$98, 2, 1, "") &amp; REPLACE($A103, 1, 1, ""), Undocumented!$B:$F, 5, FALSE), "")</f>
        <v>SET 6, (IX + d), H_x000D_
23</v>
      </c>
    </row>
    <row r="104" spans="1:17" ht="25.5">
      <c r="A104" s="8" t="s">
        <v>5233</v>
      </c>
      <c r="B104" s="78" t="str">
        <f>VLOOKUP("#DDCB" &amp; REPLACE(B$98, 2, 1, "") &amp; REPLACE($A104, 1, 1, ""), Undocumented!$B:$F, 2, FALSE) &amp; CHAR(13) &amp; CHAR(10) &amp; VLOOKUP("#DDCB" &amp; REPLACE(B$98, 2, 1, "") &amp; REPLACE($A104, 1, 1, ""), Undocumented!$B:$F, 4, FALSE) &amp; IF(VLOOKUP("#DDCB" &amp; REPLACE(B$98, 2, 1, "") &amp; REPLACE($A104, 1, 1, ""), Undocumented!$B:$F, 4, FALSE) &lt;&gt; VLOOKUP("#DDCB" &amp; REPLACE(B$98, 2, 1, "") &amp; REPLACE($A104, 1, 1, ""), Undocumented!$B:$F, 5, FALSE), " / " &amp; VLOOKUP("#DDCB" &amp; REPLACE(B$98, 2, 1, "") &amp; REPLACE($A104, 1, 1, ""), Undocumented!$B:$F, 5, FALSE), "")</f>
        <v>RLC (IX + d), L_x000D_
23</v>
      </c>
      <c r="C104" s="73" t="str">
        <f>VLOOKUP("#DDCB" &amp; REPLACE(C$98, 2, 1, "") &amp; REPLACE($A104, 1, 1, ""), Undocumented!$B:$F, 2, FALSE) &amp; CHAR(13) &amp; CHAR(10) &amp; VLOOKUP("#DDCB" &amp; REPLACE(C$98, 2, 1, "") &amp; REPLACE($A104, 1, 1, ""), Undocumented!$B:$F, 4, FALSE) &amp; IF(VLOOKUP("#DDCB" &amp; REPLACE(C$98, 2, 1, "") &amp; REPLACE($A104, 1, 1, ""), Undocumented!$B:$F, 4, FALSE) &lt;&gt; VLOOKUP("#DDCB" &amp; REPLACE(C$98, 2, 1, "") &amp; REPLACE($A104, 1, 1, ""), Undocumented!$B:$F, 5, FALSE), " / " &amp; VLOOKUP("#DDCB" &amp; REPLACE(C$98, 2, 1, "") &amp; REPLACE($A104, 1, 1, ""), Undocumented!$B:$F, 5, FALSE), "")</f>
        <v>RL (IX + d), L_x000D_
23</v>
      </c>
      <c r="D104" s="73" t="str">
        <f>VLOOKUP("#DDCB" &amp; REPLACE(D$98, 2, 1, "") &amp; REPLACE($A104, 1, 1, ""), Undocumented!$B:$F, 2, FALSE) &amp; CHAR(13) &amp; CHAR(10) &amp; VLOOKUP("#DDCB" &amp; REPLACE(D$98, 2, 1, "") &amp; REPLACE($A104, 1, 1, ""), Undocumented!$B:$F, 4, FALSE) &amp; IF(VLOOKUP("#DDCB" &amp; REPLACE(D$98, 2, 1, "") &amp; REPLACE($A104, 1, 1, ""), Undocumented!$B:$F, 4, FALSE) &lt;&gt; VLOOKUP("#DDCB" &amp; REPLACE(D$98, 2, 1, "") &amp; REPLACE($A104, 1, 1, ""), Undocumented!$B:$F, 5, FALSE), " / " &amp; VLOOKUP("#DDCB" &amp; REPLACE(D$98, 2, 1, "") &amp; REPLACE($A104, 1, 1, ""), Undocumented!$B:$F, 5, FALSE), "")</f>
        <v>SLA (IX + d), L_x000D_
23</v>
      </c>
      <c r="E104" s="73" t="str">
        <f>VLOOKUP("#DDCB" &amp; REPLACE(E$98, 2, 1, "") &amp; REPLACE($A104, 1, 1, ""), Undocumented!$B:$F, 2, FALSE) &amp; CHAR(13) &amp; CHAR(10) &amp; VLOOKUP("#DDCB" &amp; REPLACE(E$98, 2, 1, "") &amp; REPLACE($A104, 1, 1, ""), Undocumented!$B:$F, 4, FALSE) &amp; IF(VLOOKUP("#DDCB" &amp; REPLACE(E$98, 2, 1, "") &amp; REPLACE($A104, 1, 1, ""), Undocumented!$B:$F, 4, FALSE) &lt;&gt; VLOOKUP("#DDCB" &amp; REPLACE(E$98, 2, 1, "") &amp; REPLACE($A104, 1, 1, ""), Undocumented!$B:$F, 5, FALSE), " / " &amp; VLOOKUP("#DDCB" &amp; REPLACE(E$98, 2, 1, "") &amp; REPLACE($A104, 1, 1, ""), Undocumented!$B:$F, 5, FALSE), "")</f>
        <v>SLL (IX + d), L_x000D_
23</v>
      </c>
      <c r="F104" s="73" t="str">
        <f>VLOOKUP("#DDCB" &amp; REPLACE(F$98, 2, 1, "") &amp; REPLACE($A104, 1, 1, ""), Undocumented!$B:$F, 2, FALSE) &amp; CHAR(13) &amp; CHAR(10) &amp; VLOOKUP("#DDCB" &amp; REPLACE(F$98, 2, 1, "") &amp; REPLACE($A104, 1, 1, ""), Undocumented!$B:$F, 4, FALSE) &amp; IF(VLOOKUP("#DDCB" &amp; REPLACE(F$98, 2, 1, "") &amp; REPLACE($A104, 1, 1, ""), Undocumented!$B:$F, 4, FALSE) &lt;&gt; VLOOKUP("#DDCB" &amp; REPLACE(F$98, 2, 1, "") &amp; REPLACE($A104, 1, 1, ""), Undocumented!$B:$F, 5, FALSE), " / " &amp; VLOOKUP("#DDCB" &amp; REPLACE(F$98, 2, 1, "") &amp; REPLACE($A104, 1, 1, ""), Undocumented!$B:$F, 5, FALSE), "")</f>
        <v>BIT 0, (IX + d)_x000D_
20</v>
      </c>
      <c r="G104" s="73" t="str">
        <f>VLOOKUP("#DDCB" &amp; REPLACE(G$98, 2, 1, "") &amp; REPLACE($A104, 1, 1, ""), Undocumented!$B:$F, 2, FALSE) &amp; CHAR(13) &amp; CHAR(10) &amp; VLOOKUP("#DDCB" &amp; REPLACE(G$98, 2, 1, "") &amp; REPLACE($A104, 1, 1, ""), Undocumented!$B:$F, 4, FALSE) &amp; IF(VLOOKUP("#DDCB" &amp; REPLACE(G$98, 2, 1, "") &amp; REPLACE($A104, 1, 1, ""), Undocumented!$B:$F, 4, FALSE) &lt;&gt; VLOOKUP("#DDCB" &amp; REPLACE(G$98, 2, 1, "") &amp; REPLACE($A104, 1, 1, ""), Undocumented!$B:$F, 5, FALSE), " / " &amp; VLOOKUP("#DDCB" &amp; REPLACE(G$98, 2, 1, "") &amp; REPLACE($A104, 1, 1, ""), Undocumented!$B:$F, 5, FALSE), "")</f>
        <v>BIT 2, (IX + d)_x000D_
20</v>
      </c>
      <c r="H104" s="73" t="str">
        <f>VLOOKUP("#DDCB" &amp; REPLACE(H$98, 2, 1, "") &amp; REPLACE($A104, 1, 1, ""), Undocumented!$B:$F, 2, FALSE) &amp; CHAR(13) &amp; CHAR(10) &amp; VLOOKUP("#DDCB" &amp; REPLACE(H$98, 2, 1, "") &amp; REPLACE($A104, 1, 1, ""), Undocumented!$B:$F, 4, FALSE) &amp; IF(VLOOKUP("#DDCB" &amp; REPLACE(H$98, 2, 1, "") &amp; REPLACE($A104, 1, 1, ""), Undocumented!$B:$F, 4, FALSE) &lt;&gt; VLOOKUP("#DDCB" &amp; REPLACE(H$98, 2, 1, "") &amp; REPLACE($A104, 1, 1, ""), Undocumented!$B:$F, 5, FALSE), " / " &amp; VLOOKUP("#DDCB" &amp; REPLACE(H$98, 2, 1, "") &amp; REPLACE($A104, 1, 1, ""), Undocumented!$B:$F, 5, FALSE), "")</f>
        <v>BIT 4, (IX + d)_x000D_
20</v>
      </c>
      <c r="I104" s="73" t="str">
        <f>VLOOKUP("#DDCB" &amp; REPLACE(I$98, 2, 1, "") &amp; REPLACE($A104, 1, 1, ""), Undocumented!$B:$F, 2, FALSE) &amp; CHAR(13) &amp; CHAR(10) &amp; VLOOKUP("#DDCB" &amp; REPLACE(I$98, 2, 1, "") &amp; REPLACE($A104, 1, 1, ""), Undocumented!$B:$F, 4, FALSE) &amp; IF(VLOOKUP("#DDCB" &amp; REPLACE(I$98, 2, 1, "") &amp; REPLACE($A104, 1, 1, ""), Undocumented!$B:$F, 4, FALSE) &lt;&gt; VLOOKUP("#DDCB" &amp; REPLACE(I$98, 2, 1, "") &amp; REPLACE($A104, 1, 1, ""), Undocumented!$B:$F, 5, FALSE), " / " &amp; VLOOKUP("#DDCB" &amp; REPLACE(I$98, 2, 1, "") &amp; REPLACE($A104, 1, 1, ""), Undocumented!$B:$F, 5, FALSE), "")</f>
        <v>BIT 6, (IX + d)_x000D_
20</v>
      </c>
      <c r="J104" s="73" t="str">
        <f>VLOOKUP("#DDCB" &amp; REPLACE(J$98, 2, 1, "") &amp; REPLACE($A104, 1, 1, ""), Undocumented!$B:$F, 2, FALSE) &amp; CHAR(13) &amp; CHAR(10) &amp; VLOOKUP("#DDCB" &amp; REPLACE(J$98, 2, 1, "") &amp; REPLACE($A104, 1, 1, ""), Undocumented!$B:$F, 4, FALSE) &amp; IF(VLOOKUP("#DDCB" &amp; REPLACE(J$98, 2, 1, "") &amp; REPLACE($A104, 1, 1, ""), Undocumented!$B:$F, 4, FALSE) &lt;&gt; VLOOKUP("#DDCB" &amp; REPLACE(J$98, 2, 1, "") &amp; REPLACE($A104, 1, 1, ""), Undocumented!$B:$F, 5, FALSE), " / " &amp; VLOOKUP("#DDCB" &amp; REPLACE(J$98, 2, 1, "") &amp; REPLACE($A104, 1, 1, ""), Undocumented!$B:$F, 5, FALSE), "")</f>
        <v>RES 0, (IX + d), L_x000D_
23</v>
      </c>
      <c r="K104" s="73" t="str">
        <f>VLOOKUP("#DDCB" &amp; REPLACE(K$98, 2, 1, "") &amp; REPLACE($A104, 1, 1, ""), Undocumented!$B:$F, 2, FALSE) &amp; CHAR(13) &amp; CHAR(10) &amp; VLOOKUP("#DDCB" &amp; REPLACE(K$98, 2, 1, "") &amp; REPLACE($A104, 1, 1, ""), Undocumented!$B:$F, 4, FALSE) &amp; IF(VLOOKUP("#DDCB" &amp; REPLACE(K$98, 2, 1, "") &amp; REPLACE($A104, 1, 1, ""), Undocumented!$B:$F, 4, FALSE) &lt;&gt; VLOOKUP("#DDCB" &amp; REPLACE(K$98, 2, 1, "") &amp; REPLACE($A104, 1, 1, ""), Undocumented!$B:$F, 5, FALSE), " / " &amp; VLOOKUP("#DDCB" &amp; REPLACE(K$98, 2, 1, "") &amp; REPLACE($A104, 1, 1, ""), Undocumented!$B:$F, 5, FALSE), "")</f>
        <v>RES 2, (IX + d), L_x000D_
23</v>
      </c>
      <c r="L104" s="73" t="str">
        <f>VLOOKUP("#DDCB" &amp; REPLACE(L$98, 2, 1, "") &amp; REPLACE($A104, 1, 1, ""), Undocumented!$B:$F, 2, FALSE) &amp; CHAR(13) &amp; CHAR(10) &amp; VLOOKUP("#DDCB" &amp; REPLACE(L$98, 2, 1, "") &amp; REPLACE($A104, 1, 1, ""), Undocumented!$B:$F, 4, FALSE) &amp; IF(VLOOKUP("#DDCB" &amp; REPLACE(L$98, 2, 1, "") &amp; REPLACE($A104, 1, 1, ""), Undocumented!$B:$F, 4, FALSE) &lt;&gt; VLOOKUP("#DDCB" &amp; REPLACE(L$98, 2, 1, "") &amp; REPLACE($A104, 1, 1, ""), Undocumented!$B:$F, 5, FALSE), " / " &amp; VLOOKUP("#DDCB" &amp; REPLACE(L$98, 2, 1, "") &amp; REPLACE($A104, 1, 1, ""), Undocumented!$B:$F, 5, FALSE), "")</f>
        <v>RES 4, (IX + d), L_x000D_
23</v>
      </c>
      <c r="M104" s="73" t="str">
        <f>VLOOKUP("#DDCB" &amp; REPLACE(M$98, 2, 1, "") &amp; REPLACE($A104, 1, 1, ""), Undocumented!$B:$F, 2, FALSE) &amp; CHAR(13) &amp; CHAR(10) &amp; VLOOKUP("#DDCB" &amp; REPLACE(M$98, 2, 1, "") &amp; REPLACE($A104, 1, 1, ""), Undocumented!$B:$F, 4, FALSE) &amp; IF(VLOOKUP("#DDCB" &amp; REPLACE(M$98, 2, 1, "") &amp; REPLACE($A104, 1, 1, ""), Undocumented!$B:$F, 4, FALSE) &lt;&gt; VLOOKUP("#DDCB" &amp; REPLACE(M$98, 2, 1, "") &amp; REPLACE($A104, 1, 1, ""), Undocumented!$B:$F, 5, FALSE), " / " &amp; VLOOKUP("#DDCB" &amp; REPLACE(M$98, 2, 1, "") &amp; REPLACE($A104, 1, 1, ""), Undocumented!$B:$F, 5, FALSE), "")</f>
        <v>RES 6, (IX + d), L_x000D_
23</v>
      </c>
      <c r="N104" s="73" t="str">
        <f>VLOOKUP("#DDCB" &amp; REPLACE(N$98, 2, 1, "") &amp; REPLACE($A104, 1, 1, ""), Undocumented!$B:$F, 2, FALSE) &amp; CHAR(13) &amp; CHAR(10) &amp; VLOOKUP("#DDCB" &amp; REPLACE(N$98, 2, 1, "") &amp; REPLACE($A104, 1, 1, ""), Undocumented!$B:$F, 4, FALSE) &amp; IF(VLOOKUP("#DDCB" &amp; REPLACE(N$98, 2, 1, "") &amp; REPLACE($A104, 1, 1, ""), Undocumented!$B:$F, 4, FALSE) &lt;&gt; VLOOKUP("#DDCB" &amp; REPLACE(N$98, 2, 1, "") &amp; REPLACE($A104, 1, 1, ""), Undocumented!$B:$F, 5, FALSE), " / " &amp; VLOOKUP("#DDCB" &amp; REPLACE(N$98, 2, 1, "") &amp; REPLACE($A104, 1, 1, ""), Undocumented!$B:$F, 5, FALSE), "")</f>
        <v>SET 0, (IX + d), L_x000D_
23</v>
      </c>
      <c r="O104" s="73" t="str">
        <f>VLOOKUP("#DDCB" &amp; REPLACE(O$98, 2, 1, "") &amp; REPLACE($A104, 1, 1, ""), Undocumented!$B:$F, 2, FALSE) &amp; CHAR(13) &amp; CHAR(10) &amp; VLOOKUP("#DDCB" &amp; REPLACE(O$98, 2, 1, "") &amp; REPLACE($A104, 1, 1, ""), Undocumented!$B:$F, 4, FALSE) &amp; IF(VLOOKUP("#DDCB" &amp; REPLACE(O$98, 2, 1, "") &amp; REPLACE($A104, 1, 1, ""), Undocumented!$B:$F, 4, FALSE) &lt;&gt; VLOOKUP("#DDCB" &amp; REPLACE(O$98, 2, 1, "") &amp; REPLACE($A104, 1, 1, ""), Undocumented!$B:$F, 5, FALSE), " / " &amp; VLOOKUP("#DDCB" &amp; REPLACE(O$98, 2, 1, "") &amp; REPLACE($A104, 1, 1, ""), Undocumented!$B:$F, 5, FALSE), "")</f>
        <v>SET 2, (IX + d), L_x000D_
23</v>
      </c>
      <c r="P104" s="73" t="str">
        <f>VLOOKUP("#DDCB" &amp; REPLACE(P$98, 2, 1, "") &amp; REPLACE($A104, 1, 1, ""), Undocumented!$B:$F, 2, FALSE) &amp; CHAR(13) &amp; CHAR(10) &amp; VLOOKUP("#DDCB" &amp; REPLACE(P$98, 2, 1, "") &amp; REPLACE($A104, 1, 1, ""), Undocumented!$B:$F, 4, FALSE) &amp; IF(VLOOKUP("#DDCB" &amp; REPLACE(P$98, 2, 1, "") &amp; REPLACE($A104, 1, 1, ""), Undocumented!$B:$F, 4, FALSE) &lt;&gt; VLOOKUP("#DDCB" &amp; REPLACE(P$98, 2, 1, "") &amp; REPLACE($A104, 1, 1, ""), Undocumented!$B:$F, 5, FALSE), " / " &amp; VLOOKUP("#DDCB" &amp; REPLACE(P$98, 2, 1, "") &amp; REPLACE($A104, 1, 1, ""), Undocumented!$B:$F, 5, FALSE), "")</f>
        <v>SET 4, (IX + d), L_x000D_
23</v>
      </c>
      <c r="Q104" s="74" t="str">
        <f>VLOOKUP("#DDCB" &amp; REPLACE(Q$98, 2, 1, "") &amp; REPLACE($A104, 1, 1, ""), Undocumented!$B:$F, 2, FALSE) &amp; CHAR(13) &amp; CHAR(10) &amp; VLOOKUP("#DDCB" &amp; REPLACE(Q$98, 2, 1, "") &amp; REPLACE($A104, 1, 1, ""), Undocumented!$B:$F, 4, FALSE) &amp; IF(VLOOKUP("#DDCB" &amp; REPLACE(Q$98, 2, 1, "") &amp; REPLACE($A104, 1, 1, ""), Undocumented!$B:$F, 4, FALSE) &lt;&gt; VLOOKUP("#DDCB" &amp; REPLACE(Q$98, 2, 1, "") &amp; REPLACE($A104, 1, 1, ""), Undocumented!$B:$F, 5, FALSE), " / " &amp; VLOOKUP("#DDCB" &amp; REPLACE(Q$98, 2, 1, "") &amp; REPLACE($A104, 1, 1, ""), Undocumented!$B:$F, 5, FALSE), "")</f>
        <v>SET 6, (IX + d), L_x000D_
23</v>
      </c>
    </row>
    <row r="105" spans="1:17" ht="25.5">
      <c r="A105" s="8" t="s">
        <v>5232</v>
      </c>
      <c r="B105" s="78" t="str">
        <f>VLOOKUP("#DDCB" &amp; REPLACE(B$98, 2, 1, "") &amp; REPLACE($A105, 1, 1, ""), Undocumented!$B:$F, 2, FALSE) &amp; CHAR(13) &amp; CHAR(10) &amp; VLOOKUP("#DDCB" &amp; REPLACE(B$98, 2, 1, "") &amp; REPLACE($A105, 1, 1, ""), Undocumented!$B:$F, 4, FALSE) &amp; IF(VLOOKUP("#DDCB" &amp; REPLACE(B$98, 2, 1, "") &amp; REPLACE($A105, 1, 1, ""), Undocumented!$B:$F, 4, FALSE) &lt;&gt; VLOOKUP("#DDCB" &amp; REPLACE(B$98, 2, 1, "") &amp; REPLACE($A105, 1, 1, ""), Undocumented!$B:$F, 5, FALSE), " / " &amp; VLOOKUP("#DDCB" &amp; REPLACE(B$98, 2, 1, "") &amp; REPLACE($A105, 1, 1, ""), Undocumented!$B:$F, 5, FALSE), "")</f>
        <v>RLC (IX + d)_x000D_
23</v>
      </c>
      <c r="C105" s="73" t="str">
        <f>VLOOKUP("#DDCB" &amp; REPLACE(C$98, 2, 1, "") &amp; REPLACE($A105, 1, 1, ""), Undocumented!$B:$F, 2, FALSE) &amp; CHAR(13) &amp; CHAR(10) &amp; VLOOKUP("#DDCB" &amp; REPLACE(C$98, 2, 1, "") &amp; REPLACE($A105, 1, 1, ""), Undocumented!$B:$F, 4, FALSE) &amp; IF(VLOOKUP("#DDCB" &amp; REPLACE(C$98, 2, 1, "") &amp; REPLACE($A105, 1, 1, ""), Undocumented!$B:$F, 4, FALSE) &lt;&gt; VLOOKUP("#DDCB" &amp; REPLACE(C$98, 2, 1, "") &amp; REPLACE($A105, 1, 1, ""), Undocumented!$B:$F, 5, FALSE), " / " &amp; VLOOKUP("#DDCB" &amp; REPLACE(C$98, 2, 1, "") &amp; REPLACE($A105, 1, 1, ""), Undocumented!$B:$F, 5, FALSE), "")</f>
        <v>RL (IX + d)_x000D_
23</v>
      </c>
      <c r="D105" s="73" t="str">
        <f>VLOOKUP("#DDCB" &amp; REPLACE(D$98, 2, 1, "") &amp; REPLACE($A105, 1, 1, ""), Undocumented!$B:$F, 2, FALSE) &amp; CHAR(13) &amp; CHAR(10) &amp; VLOOKUP("#DDCB" &amp; REPLACE(D$98, 2, 1, "") &amp; REPLACE($A105, 1, 1, ""), Undocumented!$B:$F, 4, FALSE) &amp; IF(VLOOKUP("#DDCB" &amp; REPLACE(D$98, 2, 1, "") &amp; REPLACE($A105, 1, 1, ""), Undocumented!$B:$F, 4, FALSE) &lt;&gt; VLOOKUP("#DDCB" &amp; REPLACE(D$98, 2, 1, "") &amp; REPLACE($A105, 1, 1, ""), Undocumented!$B:$F, 5, FALSE), " / " &amp; VLOOKUP("#DDCB" &amp; REPLACE(D$98, 2, 1, "") &amp; REPLACE($A105, 1, 1, ""), Undocumented!$B:$F, 5, FALSE), "")</f>
        <v>SLA (IX + d)_x000D_
23</v>
      </c>
      <c r="E105" s="73" t="str">
        <f>VLOOKUP("#DDCB" &amp; REPLACE(E$98, 2, 1, "") &amp; REPLACE($A105, 1, 1, ""), Undocumented!$B:$F, 2, FALSE) &amp; CHAR(13) &amp; CHAR(10) &amp; VLOOKUP("#DDCB" &amp; REPLACE(E$98, 2, 1, "") &amp; REPLACE($A105, 1, 1, ""), Undocumented!$B:$F, 4, FALSE) &amp; IF(VLOOKUP("#DDCB" &amp; REPLACE(E$98, 2, 1, "") &amp; REPLACE($A105, 1, 1, ""), Undocumented!$B:$F, 4, FALSE) &lt;&gt; VLOOKUP("#DDCB" &amp; REPLACE(E$98, 2, 1, "") &amp; REPLACE($A105, 1, 1, ""), Undocumented!$B:$F, 5, FALSE), " / " &amp; VLOOKUP("#DDCB" &amp; REPLACE(E$98, 2, 1, "") &amp; REPLACE($A105, 1, 1, ""), Undocumented!$B:$F, 5, FALSE), "")</f>
        <v>SLL (IX + d)_x000D_
23</v>
      </c>
      <c r="F105" s="73" t="str">
        <f>VLOOKUP("#DDCB" &amp; REPLACE(F$98, 2, 1, "") &amp; REPLACE($A105, 1, 1, ""), Undocumented!$B:$F, 2, FALSE) &amp; CHAR(13) &amp; CHAR(10) &amp; VLOOKUP("#DDCB" &amp; REPLACE(F$98, 2, 1, "") &amp; REPLACE($A105, 1, 1, ""), Undocumented!$B:$F, 4, FALSE) &amp; IF(VLOOKUP("#DDCB" &amp; REPLACE(F$98, 2, 1, "") &amp; REPLACE($A105, 1, 1, ""), Undocumented!$B:$F, 4, FALSE) &lt;&gt; VLOOKUP("#DDCB" &amp; REPLACE(F$98, 2, 1, "") &amp; REPLACE($A105, 1, 1, ""), Undocumented!$B:$F, 5, FALSE), " / " &amp; VLOOKUP("#DDCB" &amp; REPLACE(F$98, 2, 1, "") &amp; REPLACE($A105, 1, 1, ""), Undocumented!$B:$F, 5, FALSE), "")</f>
        <v>BIT 0, (IX + d)_x000D_
20</v>
      </c>
      <c r="G105" s="73" t="str">
        <f>VLOOKUP("#DDCB" &amp; REPLACE(G$98, 2, 1, "") &amp; REPLACE($A105, 1, 1, ""), Undocumented!$B:$F, 2, FALSE) &amp; CHAR(13) &amp; CHAR(10) &amp; VLOOKUP("#DDCB" &amp; REPLACE(G$98, 2, 1, "") &amp; REPLACE($A105, 1, 1, ""), Undocumented!$B:$F, 4, FALSE) &amp; IF(VLOOKUP("#DDCB" &amp; REPLACE(G$98, 2, 1, "") &amp; REPLACE($A105, 1, 1, ""), Undocumented!$B:$F, 4, FALSE) &lt;&gt; VLOOKUP("#DDCB" &amp; REPLACE(G$98, 2, 1, "") &amp; REPLACE($A105, 1, 1, ""), Undocumented!$B:$F, 5, FALSE), " / " &amp; VLOOKUP("#DDCB" &amp; REPLACE(G$98, 2, 1, "") &amp; REPLACE($A105, 1, 1, ""), Undocumented!$B:$F, 5, FALSE), "")</f>
        <v>BIT 2, (IX + d)_x000D_
20</v>
      </c>
      <c r="H105" s="73" t="str">
        <f>VLOOKUP("#DDCB" &amp; REPLACE(H$98, 2, 1, "") &amp; REPLACE($A105, 1, 1, ""), Undocumented!$B:$F, 2, FALSE) &amp; CHAR(13) &amp; CHAR(10) &amp; VLOOKUP("#DDCB" &amp; REPLACE(H$98, 2, 1, "") &amp; REPLACE($A105, 1, 1, ""), Undocumented!$B:$F, 4, FALSE) &amp; IF(VLOOKUP("#DDCB" &amp; REPLACE(H$98, 2, 1, "") &amp; REPLACE($A105, 1, 1, ""), Undocumented!$B:$F, 4, FALSE) &lt;&gt; VLOOKUP("#DDCB" &amp; REPLACE(H$98, 2, 1, "") &amp; REPLACE($A105, 1, 1, ""), Undocumented!$B:$F, 5, FALSE), " / " &amp; VLOOKUP("#DDCB" &amp; REPLACE(H$98, 2, 1, "") &amp; REPLACE($A105, 1, 1, ""), Undocumented!$B:$F, 5, FALSE), "")</f>
        <v>BIT 4, (IX + d)_x000D_
20</v>
      </c>
      <c r="I105" s="73" t="str">
        <f>VLOOKUP("#DDCB" &amp; REPLACE(I$98, 2, 1, "") &amp; REPLACE($A105, 1, 1, ""), Undocumented!$B:$F, 2, FALSE) &amp; CHAR(13) &amp; CHAR(10) &amp; VLOOKUP("#DDCB" &amp; REPLACE(I$98, 2, 1, "") &amp; REPLACE($A105, 1, 1, ""), Undocumented!$B:$F, 4, FALSE) &amp; IF(VLOOKUP("#DDCB" &amp; REPLACE(I$98, 2, 1, "") &amp; REPLACE($A105, 1, 1, ""), Undocumented!$B:$F, 4, FALSE) &lt;&gt; VLOOKUP("#DDCB" &amp; REPLACE(I$98, 2, 1, "") &amp; REPLACE($A105, 1, 1, ""), Undocumented!$B:$F, 5, FALSE), " / " &amp; VLOOKUP("#DDCB" &amp; REPLACE(I$98, 2, 1, "") &amp; REPLACE($A105, 1, 1, ""), Undocumented!$B:$F, 5, FALSE), "")</f>
        <v>BIT 6, (IX + d)_x000D_
20</v>
      </c>
      <c r="J105" s="73" t="str">
        <f>VLOOKUP("#DDCB" &amp; REPLACE(J$98, 2, 1, "") &amp; REPLACE($A105, 1, 1, ""), Undocumented!$B:$F, 2, FALSE) &amp; CHAR(13) &amp; CHAR(10) &amp; VLOOKUP("#DDCB" &amp; REPLACE(J$98, 2, 1, "") &amp; REPLACE($A105, 1, 1, ""), Undocumented!$B:$F, 4, FALSE) &amp; IF(VLOOKUP("#DDCB" &amp; REPLACE(J$98, 2, 1, "") &amp; REPLACE($A105, 1, 1, ""), Undocumented!$B:$F, 4, FALSE) &lt;&gt; VLOOKUP("#DDCB" &amp; REPLACE(J$98, 2, 1, "") &amp; REPLACE($A105, 1, 1, ""), Undocumented!$B:$F, 5, FALSE), " / " &amp; VLOOKUP("#DDCB" &amp; REPLACE(J$98, 2, 1, "") &amp; REPLACE($A105, 1, 1, ""), Undocumented!$B:$F, 5, FALSE), "")</f>
        <v>RES 0, (IX + d)_x000D_
23</v>
      </c>
      <c r="K105" s="73" t="str">
        <f>VLOOKUP("#DDCB" &amp; REPLACE(K$98, 2, 1, "") &amp; REPLACE($A105, 1, 1, ""), Undocumented!$B:$F, 2, FALSE) &amp; CHAR(13) &amp; CHAR(10) &amp; VLOOKUP("#DDCB" &amp; REPLACE(K$98, 2, 1, "") &amp; REPLACE($A105, 1, 1, ""), Undocumented!$B:$F, 4, FALSE) &amp; IF(VLOOKUP("#DDCB" &amp; REPLACE(K$98, 2, 1, "") &amp; REPLACE($A105, 1, 1, ""), Undocumented!$B:$F, 4, FALSE) &lt;&gt; VLOOKUP("#DDCB" &amp; REPLACE(K$98, 2, 1, "") &amp; REPLACE($A105, 1, 1, ""), Undocumented!$B:$F, 5, FALSE), " / " &amp; VLOOKUP("#DDCB" &amp; REPLACE(K$98, 2, 1, "") &amp; REPLACE($A105, 1, 1, ""), Undocumented!$B:$F, 5, FALSE), "")</f>
        <v>RES 2, (IX + d)_x000D_
23</v>
      </c>
      <c r="L105" s="73" t="str">
        <f>VLOOKUP("#DDCB" &amp; REPLACE(L$98, 2, 1, "") &amp; REPLACE($A105, 1, 1, ""), Undocumented!$B:$F, 2, FALSE) &amp; CHAR(13) &amp; CHAR(10) &amp; VLOOKUP("#DDCB" &amp; REPLACE(L$98, 2, 1, "") &amp; REPLACE($A105, 1, 1, ""), Undocumented!$B:$F, 4, FALSE) &amp; IF(VLOOKUP("#DDCB" &amp; REPLACE(L$98, 2, 1, "") &amp; REPLACE($A105, 1, 1, ""), Undocumented!$B:$F, 4, FALSE) &lt;&gt; VLOOKUP("#DDCB" &amp; REPLACE(L$98, 2, 1, "") &amp; REPLACE($A105, 1, 1, ""), Undocumented!$B:$F, 5, FALSE), " / " &amp; VLOOKUP("#DDCB" &amp; REPLACE(L$98, 2, 1, "") &amp; REPLACE($A105, 1, 1, ""), Undocumented!$B:$F, 5, FALSE), "")</f>
        <v>RES 4, (IX + d)_x000D_
23</v>
      </c>
      <c r="M105" s="73" t="str">
        <f>VLOOKUP("#DDCB" &amp; REPLACE(M$98, 2, 1, "") &amp; REPLACE($A105, 1, 1, ""), Undocumented!$B:$F, 2, FALSE) &amp; CHAR(13) &amp; CHAR(10) &amp; VLOOKUP("#DDCB" &amp; REPLACE(M$98, 2, 1, "") &amp; REPLACE($A105, 1, 1, ""), Undocumented!$B:$F, 4, FALSE) &amp; IF(VLOOKUP("#DDCB" &amp; REPLACE(M$98, 2, 1, "") &amp; REPLACE($A105, 1, 1, ""), Undocumented!$B:$F, 4, FALSE) &lt;&gt; VLOOKUP("#DDCB" &amp; REPLACE(M$98, 2, 1, "") &amp; REPLACE($A105, 1, 1, ""), Undocumented!$B:$F, 5, FALSE), " / " &amp; VLOOKUP("#DDCB" &amp; REPLACE(M$98, 2, 1, "") &amp; REPLACE($A105, 1, 1, ""), Undocumented!$B:$F, 5, FALSE), "")</f>
        <v>RES 6, (IX + d)_x000D_
23</v>
      </c>
      <c r="N105" s="73" t="str">
        <f>VLOOKUP("#DDCB" &amp; REPLACE(N$98, 2, 1, "") &amp; REPLACE($A105, 1, 1, ""), Undocumented!$B:$F, 2, FALSE) &amp; CHAR(13) &amp; CHAR(10) &amp; VLOOKUP("#DDCB" &amp; REPLACE(N$98, 2, 1, "") &amp; REPLACE($A105, 1, 1, ""), Undocumented!$B:$F, 4, FALSE) &amp; IF(VLOOKUP("#DDCB" &amp; REPLACE(N$98, 2, 1, "") &amp; REPLACE($A105, 1, 1, ""), Undocumented!$B:$F, 4, FALSE) &lt;&gt; VLOOKUP("#DDCB" &amp; REPLACE(N$98, 2, 1, "") &amp; REPLACE($A105, 1, 1, ""), Undocumented!$B:$F, 5, FALSE), " / " &amp; VLOOKUP("#DDCB" &amp; REPLACE(N$98, 2, 1, "") &amp; REPLACE($A105, 1, 1, ""), Undocumented!$B:$F, 5, FALSE), "")</f>
        <v>SET 0, (IX + d)_x000D_
23</v>
      </c>
      <c r="O105" s="73" t="str">
        <f>VLOOKUP("#DDCB" &amp; REPLACE(O$98, 2, 1, "") &amp; REPLACE($A105, 1, 1, ""), Undocumented!$B:$F, 2, FALSE) &amp; CHAR(13) &amp; CHAR(10) &amp; VLOOKUP("#DDCB" &amp; REPLACE(O$98, 2, 1, "") &amp; REPLACE($A105, 1, 1, ""), Undocumented!$B:$F, 4, FALSE) &amp; IF(VLOOKUP("#DDCB" &amp; REPLACE(O$98, 2, 1, "") &amp; REPLACE($A105, 1, 1, ""), Undocumented!$B:$F, 4, FALSE) &lt;&gt; VLOOKUP("#DDCB" &amp; REPLACE(O$98, 2, 1, "") &amp; REPLACE($A105, 1, 1, ""), Undocumented!$B:$F, 5, FALSE), " / " &amp; VLOOKUP("#DDCB" &amp; REPLACE(O$98, 2, 1, "") &amp; REPLACE($A105, 1, 1, ""), Undocumented!$B:$F, 5, FALSE), "")</f>
        <v>SET 2, (IX + d)_x000D_
23</v>
      </c>
      <c r="P105" s="73" t="str">
        <f>VLOOKUP("#DDCB" &amp; REPLACE(P$98, 2, 1, "") &amp; REPLACE($A105, 1, 1, ""), Undocumented!$B:$F, 2, FALSE) &amp; CHAR(13) &amp; CHAR(10) &amp; VLOOKUP("#DDCB" &amp; REPLACE(P$98, 2, 1, "") &amp; REPLACE($A105, 1, 1, ""), Undocumented!$B:$F, 4, FALSE) &amp; IF(VLOOKUP("#DDCB" &amp; REPLACE(P$98, 2, 1, "") &amp; REPLACE($A105, 1, 1, ""), Undocumented!$B:$F, 4, FALSE) &lt;&gt; VLOOKUP("#DDCB" &amp; REPLACE(P$98, 2, 1, "") &amp; REPLACE($A105, 1, 1, ""), Undocumented!$B:$F, 5, FALSE), " / " &amp; VLOOKUP("#DDCB" &amp; REPLACE(P$98, 2, 1, "") &amp; REPLACE($A105, 1, 1, ""), Undocumented!$B:$F, 5, FALSE), "")</f>
        <v>SET 4, (IX + d)_x000D_
23</v>
      </c>
      <c r="Q105" s="74" t="str">
        <f>VLOOKUP("#DDCB" &amp; REPLACE(Q$98, 2, 1, "") &amp; REPLACE($A105, 1, 1, ""), Undocumented!$B:$F, 2, FALSE) &amp; CHAR(13) &amp; CHAR(10) &amp; VLOOKUP("#DDCB" &amp; REPLACE(Q$98, 2, 1, "") &amp; REPLACE($A105, 1, 1, ""), Undocumented!$B:$F, 4, FALSE) &amp; IF(VLOOKUP("#DDCB" &amp; REPLACE(Q$98, 2, 1, "") &amp; REPLACE($A105, 1, 1, ""), Undocumented!$B:$F, 4, FALSE) &lt;&gt; VLOOKUP("#DDCB" &amp; REPLACE(Q$98, 2, 1, "") &amp; REPLACE($A105, 1, 1, ""), Undocumented!$B:$F, 5, FALSE), " / " &amp; VLOOKUP("#DDCB" &amp; REPLACE(Q$98, 2, 1, "") &amp; REPLACE($A105, 1, 1, ""), Undocumented!$B:$F, 5, FALSE), "")</f>
        <v>SET 6, (IX + d)_x000D_
23</v>
      </c>
    </row>
    <row r="106" spans="1:17" ht="38.25">
      <c r="A106" s="8" t="s">
        <v>5231</v>
      </c>
      <c r="B106" s="78" t="str">
        <f>VLOOKUP("#DDCB" &amp; REPLACE(B$98, 2, 1, "") &amp; REPLACE($A106, 1, 1, ""), Undocumented!$B:$F, 2, FALSE) &amp; CHAR(13) &amp; CHAR(10) &amp; VLOOKUP("#DDCB" &amp; REPLACE(B$98, 2, 1, "") &amp; REPLACE($A106, 1, 1, ""), Undocumented!$B:$F, 4, FALSE) &amp; IF(VLOOKUP("#DDCB" &amp; REPLACE(B$98, 2, 1, "") &amp; REPLACE($A106, 1, 1, ""), Undocumented!$B:$F, 4, FALSE) &lt;&gt; VLOOKUP("#DDCB" &amp; REPLACE(B$98, 2, 1, "") &amp; REPLACE($A106, 1, 1, ""), Undocumented!$B:$F, 5, FALSE), " / " &amp; VLOOKUP("#DDCB" &amp; REPLACE(B$98, 2, 1, "") &amp; REPLACE($A106, 1, 1, ""), Undocumented!$B:$F, 5, FALSE), "")</f>
        <v>RLC (IX + d), A_x000D_
23</v>
      </c>
      <c r="C106" s="73" t="str">
        <f>VLOOKUP("#DDCB" &amp; REPLACE(C$98, 2, 1, "") &amp; REPLACE($A106, 1, 1, ""), Undocumented!$B:$F, 2, FALSE) &amp; CHAR(13) &amp; CHAR(10) &amp; VLOOKUP("#DDCB" &amp; REPLACE(C$98, 2, 1, "") &amp; REPLACE($A106, 1, 1, ""), Undocumented!$B:$F, 4, FALSE) &amp; IF(VLOOKUP("#DDCB" &amp; REPLACE(C$98, 2, 1, "") &amp; REPLACE($A106, 1, 1, ""), Undocumented!$B:$F, 4, FALSE) &lt;&gt; VLOOKUP("#DDCB" &amp; REPLACE(C$98, 2, 1, "") &amp; REPLACE($A106, 1, 1, ""), Undocumented!$B:$F, 5, FALSE), " / " &amp; VLOOKUP("#DDCB" &amp; REPLACE(C$98, 2, 1, "") &amp; REPLACE($A106, 1, 1, ""), Undocumented!$B:$F, 5, FALSE), "")</f>
        <v>RL (IX + d), A_x000D_
23</v>
      </c>
      <c r="D106" s="73" t="str">
        <f>VLOOKUP("#DDCB" &amp; REPLACE(D$98, 2, 1, "") &amp; REPLACE($A106, 1, 1, ""), Undocumented!$B:$F, 2, FALSE) &amp; CHAR(13) &amp; CHAR(10) &amp; VLOOKUP("#DDCB" &amp; REPLACE(D$98, 2, 1, "") &amp; REPLACE($A106, 1, 1, ""), Undocumented!$B:$F, 4, FALSE) &amp; IF(VLOOKUP("#DDCB" &amp; REPLACE(D$98, 2, 1, "") &amp; REPLACE($A106, 1, 1, ""), Undocumented!$B:$F, 4, FALSE) &lt;&gt; VLOOKUP("#DDCB" &amp; REPLACE(D$98, 2, 1, "") &amp; REPLACE($A106, 1, 1, ""), Undocumented!$B:$F, 5, FALSE), " / " &amp; VLOOKUP("#DDCB" &amp; REPLACE(D$98, 2, 1, "") &amp; REPLACE($A106, 1, 1, ""), Undocumented!$B:$F, 5, FALSE), "")</f>
        <v>SLA (IX + d), A_x000D_
23</v>
      </c>
      <c r="E106" s="73" t="str">
        <f>VLOOKUP("#DDCB" &amp; REPLACE(E$98, 2, 1, "") &amp; REPLACE($A106, 1, 1, ""), Undocumented!$B:$F, 2, FALSE) &amp; CHAR(13) &amp; CHAR(10) &amp; VLOOKUP("#DDCB" &amp; REPLACE(E$98, 2, 1, "") &amp; REPLACE($A106, 1, 1, ""), Undocumented!$B:$F, 4, FALSE) &amp; IF(VLOOKUP("#DDCB" &amp; REPLACE(E$98, 2, 1, "") &amp; REPLACE($A106, 1, 1, ""), Undocumented!$B:$F, 4, FALSE) &lt;&gt; VLOOKUP("#DDCB" &amp; REPLACE(E$98, 2, 1, "") &amp; REPLACE($A106, 1, 1, ""), Undocumented!$B:$F, 5, FALSE), " / " &amp; VLOOKUP("#DDCB" &amp; REPLACE(E$98, 2, 1, "") &amp; REPLACE($A106, 1, 1, ""), Undocumented!$B:$F, 5, FALSE), "")</f>
        <v>SLL (IX + d), A_x000D_
23</v>
      </c>
      <c r="F106" s="73" t="str">
        <f>VLOOKUP("#DDCB" &amp; REPLACE(F$98, 2, 1, "") &amp; REPLACE($A106, 1, 1, ""), Undocumented!$B:$F, 2, FALSE) &amp; CHAR(13) &amp; CHAR(10) &amp; VLOOKUP("#DDCB" &amp; REPLACE(F$98, 2, 1, "") &amp; REPLACE($A106, 1, 1, ""), Undocumented!$B:$F, 4, FALSE) &amp; IF(VLOOKUP("#DDCB" &amp; REPLACE(F$98, 2, 1, "") &amp; REPLACE($A106, 1, 1, ""), Undocumented!$B:$F, 4, FALSE) &lt;&gt; VLOOKUP("#DDCB" &amp; REPLACE(F$98, 2, 1, "") &amp; REPLACE($A106, 1, 1, ""), Undocumented!$B:$F, 5, FALSE), " / " &amp; VLOOKUP("#DDCB" &amp; REPLACE(F$98, 2, 1, "") &amp; REPLACE($A106, 1, 1, ""), Undocumented!$B:$F, 5, FALSE), "")</f>
        <v>BIT 0, (IX + d)_x000D_
20</v>
      </c>
      <c r="G106" s="73" t="str">
        <f>VLOOKUP("#DDCB" &amp; REPLACE(G$98, 2, 1, "") &amp; REPLACE($A106, 1, 1, ""), Undocumented!$B:$F, 2, FALSE) &amp; CHAR(13) &amp; CHAR(10) &amp; VLOOKUP("#DDCB" &amp; REPLACE(G$98, 2, 1, "") &amp; REPLACE($A106, 1, 1, ""), Undocumented!$B:$F, 4, FALSE) &amp; IF(VLOOKUP("#DDCB" &amp; REPLACE(G$98, 2, 1, "") &amp; REPLACE($A106, 1, 1, ""), Undocumented!$B:$F, 4, FALSE) &lt;&gt; VLOOKUP("#DDCB" &amp; REPLACE(G$98, 2, 1, "") &amp; REPLACE($A106, 1, 1, ""), Undocumented!$B:$F, 5, FALSE), " / " &amp; VLOOKUP("#DDCB" &amp; REPLACE(G$98, 2, 1, "") &amp; REPLACE($A106, 1, 1, ""), Undocumented!$B:$F, 5, FALSE), "")</f>
        <v>BIT 2, (IX + d)_x000D_
20</v>
      </c>
      <c r="H106" s="73" t="str">
        <f>VLOOKUP("#DDCB" &amp; REPLACE(H$98, 2, 1, "") &amp; REPLACE($A106, 1, 1, ""), Undocumented!$B:$F, 2, FALSE) &amp; CHAR(13) &amp; CHAR(10) &amp; VLOOKUP("#DDCB" &amp; REPLACE(H$98, 2, 1, "") &amp; REPLACE($A106, 1, 1, ""), Undocumented!$B:$F, 4, FALSE) &amp; IF(VLOOKUP("#DDCB" &amp; REPLACE(H$98, 2, 1, "") &amp; REPLACE($A106, 1, 1, ""), Undocumented!$B:$F, 4, FALSE) &lt;&gt; VLOOKUP("#DDCB" &amp; REPLACE(H$98, 2, 1, "") &amp; REPLACE($A106, 1, 1, ""), Undocumented!$B:$F, 5, FALSE), " / " &amp; VLOOKUP("#DDCB" &amp; REPLACE(H$98, 2, 1, "") &amp; REPLACE($A106, 1, 1, ""), Undocumented!$B:$F, 5, FALSE), "")</f>
        <v>BIT 4, (IX + d)_x000D_
20</v>
      </c>
      <c r="I106" s="73" t="str">
        <f>VLOOKUP("#DDCB" &amp; REPLACE(I$98, 2, 1, "") &amp; REPLACE($A106, 1, 1, ""), Undocumented!$B:$F, 2, FALSE) &amp; CHAR(13) &amp; CHAR(10) &amp; VLOOKUP("#DDCB" &amp; REPLACE(I$98, 2, 1, "") &amp; REPLACE($A106, 1, 1, ""), Undocumented!$B:$F, 4, FALSE) &amp; IF(VLOOKUP("#DDCB" &amp; REPLACE(I$98, 2, 1, "") &amp; REPLACE($A106, 1, 1, ""), Undocumented!$B:$F, 4, FALSE) &lt;&gt; VLOOKUP("#DDCB" &amp; REPLACE(I$98, 2, 1, "") &amp; REPLACE($A106, 1, 1, ""), Undocumented!$B:$F, 5, FALSE), " / " &amp; VLOOKUP("#DDCB" &amp; REPLACE(I$98, 2, 1, "") &amp; REPLACE($A106, 1, 1, ""), Undocumented!$B:$F, 5, FALSE), "")</f>
        <v>BIT 6, (IX + d)_x000D_
20</v>
      </c>
      <c r="J106" s="73" t="str">
        <f>VLOOKUP("#DDCB" &amp; REPLACE(J$98, 2, 1, "") &amp; REPLACE($A106, 1, 1, ""), Undocumented!$B:$F, 2, FALSE) &amp; CHAR(13) &amp; CHAR(10) &amp; VLOOKUP("#DDCB" &amp; REPLACE(J$98, 2, 1, "") &amp; REPLACE($A106, 1, 1, ""), Undocumented!$B:$F, 4, FALSE) &amp; IF(VLOOKUP("#DDCB" &amp; REPLACE(J$98, 2, 1, "") &amp; REPLACE($A106, 1, 1, ""), Undocumented!$B:$F, 4, FALSE) &lt;&gt; VLOOKUP("#DDCB" &amp; REPLACE(J$98, 2, 1, "") &amp; REPLACE($A106, 1, 1, ""), Undocumented!$B:$F, 5, FALSE), " / " &amp; VLOOKUP("#DDCB" &amp; REPLACE(J$98, 2, 1, "") &amp; REPLACE($A106, 1, 1, ""), Undocumented!$B:$F, 5, FALSE), "")</f>
        <v>RES 0, (IX + d), A_x000D_
23</v>
      </c>
      <c r="K106" s="73" t="str">
        <f>VLOOKUP("#DDCB" &amp; REPLACE(K$98, 2, 1, "") &amp; REPLACE($A106, 1, 1, ""), Undocumented!$B:$F, 2, FALSE) &amp; CHAR(13) &amp; CHAR(10) &amp; VLOOKUP("#DDCB" &amp; REPLACE(K$98, 2, 1, "") &amp; REPLACE($A106, 1, 1, ""), Undocumented!$B:$F, 4, FALSE) &amp; IF(VLOOKUP("#DDCB" &amp; REPLACE(K$98, 2, 1, "") &amp; REPLACE($A106, 1, 1, ""), Undocumented!$B:$F, 4, FALSE) &lt;&gt; VLOOKUP("#DDCB" &amp; REPLACE(K$98, 2, 1, "") &amp; REPLACE($A106, 1, 1, ""), Undocumented!$B:$F, 5, FALSE), " / " &amp; VLOOKUP("#DDCB" &amp; REPLACE(K$98, 2, 1, "") &amp; REPLACE($A106, 1, 1, ""), Undocumented!$B:$F, 5, FALSE), "")</f>
        <v>RES 2, (IX + d), A_x000D_
23</v>
      </c>
      <c r="L106" s="73" t="str">
        <f>VLOOKUP("#DDCB" &amp; REPLACE(L$98, 2, 1, "") &amp; REPLACE($A106, 1, 1, ""), Undocumented!$B:$F, 2, FALSE) &amp; CHAR(13) &amp; CHAR(10) &amp; VLOOKUP("#DDCB" &amp; REPLACE(L$98, 2, 1, "") &amp; REPLACE($A106, 1, 1, ""), Undocumented!$B:$F, 4, FALSE) &amp; IF(VLOOKUP("#DDCB" &amp; REPLACE(L$98, 2, 1, "") &amp; REPLACE($A106, 1, 1, ""), Undocumented!$B:$F, 4, FALSE) &lt;&gt; VLOOKUP("#DDCB" &amp; REPLACE(L$98, 2, 1, "") &amp; REPLACE($A106, 1, 1, ""), Undocumented!$B:$F, 5, FALSE), " / " &amp; VLOOKUP("#DDCB" &amp; REPLACE(L$98, 2, 1, "") &amp; REPLACE($A106, 1, 1, ""), Undocumented!$B:$F, 5, FALSE), "")</f>
        <v>RES 4, (IX + d), A_x000D_
23</v>
      </c>
      <c r="M106" s="73" t="str">
        <f>VLOOKUP("#DDCB" &amp; REPLACE(M$98, 2, 1, "") &amp; REPLACE($A106, 1, 1, ""), Undocumented!$B:$F, 2, FALSE) &amp; CHAR(13) &amp; CHAR(10) &amp; VLOOKUP("#DDCB" &amp; REPLACE(M$98, 2, 1, "") &amp; REPLACE($A106, 1, 1, ""), Undocumented!$B:$F, 4, FALSE) &amp; IF(VLOOKUP("#DDCB" &amp; REPLACE(M$98, 2, 1, "") &amp; REPLACE($A106, 1, 1, ""), Undocumented!$B:$F, 4, FALSE) &lt;&gt; VLOOKUP("#DDCB" &amp; REPLACE(M$98, 2, 1, "") &amp; REPLACE($A106, 1, 1, ""), Undocumented!$B:$F, 5, FALSE), " / " &amp; VLOOKUP("#DDCB" &amp; REPLACE(M$98, 2, 1, "") &amp; REPLACE($A106, 1, 1, ""), Undocumented!$B:$F, 5, FALSE), "")</f>
        <v>RES 6, (IX + d), A_x000D_
23</v>
      </c>
      <c r="N106" s="73" t="str">
        <f>VLOOKUP("#DDCB" &amp; REPLACE(N$98, 2, 1, "") &amp; REPLACE($A106, 1, 1, ""), Undocumented!$B:$F, 2, FALSE) &amp; CHAR(13) &amp; CHAR(10) &amp; VLOOKUP("#DDCB" &amp; REPLACE(N$98, 2, 1, "") &amp; REPLACE($A106, 1, 1, ""), Undocumented!$B:$F, 4, FALSE) &amp; IF(VLOOKUP("#DDCB" &amp; REPLACE(N$98, 2, 1, "") &amp; REPLACE($A106, 1, 1, ""), Undocumented!$B:$F, 4, FALSE) &lt;&gt; VLOOKUP("#DDCB" &amp; REPLACE(N$98, 2, 1, "") &amp; REPLACE($A106, 1, 1, ""), Undocumented!$B:$F, 5, FALSE), " / " &amp; VLOOKUP("#DDCB" &amp; REPLACE(N$98, 2, 1, "") &amp; REPLACE($A106, 1, 1, ""), Undocumented!$B:$F, 5, FALSE), "")</f>
        <v>SET 0, (IX + d), A_x000D_
23</v>
      </c>
      <c r="O106" s="73" t="str">
        <f>VLOOKUP("#DDCB" &amp; REPLACE(O$98, 2, 1, "") &amp; REPLACE($A106, 1, 1, ""), Undocumented!$B:$F, 2, FALSE) &amp; CHAR(13) &amp; CHAR(10) &amp; VLOOKUP("#DDCB" &amp; REPLACE(O$98, 2, 1, "") &amp; REPLACE($A106, 1, 1, ""), Undocumented!$B:$F, 4, FALSE) &amp; IF(VLOOKUP("#DDCB" &amp; REPLACE(O$98, 2, 1, "") &amp; REPLACE($A106, 1, 1, ""), Undocumented!$B:$F, 4, FALSE) &lt;&gt; VLOOKUP("#DDCB" &amp; REPLACE(O$98, 2, 1, "") &amp; REPLACE($A106, 1, 1, ""), Undocumented!$B:$F, 5, FALSE), " / " &amp; VLOOKUP("#DDCB" &amp; REPLACE(O$98, 2, 1, "") &amp; REPLACE($A106, 1, 1, ""), Undocumented!$B:$F, 5, FALSE), "")</f>
        <v>SET 2, (IX + d), A_x000D_
23</v>
      </c>
      <c r="P106" s="73" t="str">
        <f>VLOOKUP("#DDCB" &amp; REPLACE(P$98, 2, 1, "") &amp; REPLACE($A106, 1, 1, ""), Undocumented!$B:$F, 2, FALSE) &amp; CHAR(13) &amp; CHAR(10) &amp; VLOOKUP("#DDCB" &amp; REPLACE(P$98, 2, 1, "") &amp; REPLACE($A106, 1, 1, ""), Undocumented!$B:$F, 4, FALSE) &amp; IF(VLOOKUP("#DDCB" &amp; REPLACE(P$98, 2, 1, "") &amp; REPLACE($A106, 1, 1, ""), Undocumented!$B:$F, 4, FALSE) &lt;&gt; VLOOKUP("#DDCB" &amp; REPLACE(P$98, 2, 1, "") &amp; REPLACE($A106, 1, 1, ""), Undocumented!$B:$F, 5, FALSE), " / " &amp; VLOOKUP("#DDCB" &amp; REPLACE(P$98, 2, 1, "") &amp; REPLACE($A106, 1, 1, ""), Undocumented!$B:$F, 5, FALSE), "")</f>
        <v>SET 4, (IX + d), A_x000D_
23</v>
      </c>
      <c r="Q106" s="74" t="str">
        <f>VLOOKUP("#DDCB" &amp; REPLACE(Q$98, 2, 1, "") &amp; REPLACE($A106, 1, 1, ""), Undocumented!$B:$F, 2, FALSE) &amp; CHAR(13) &amp; CHAR(10) &amp; VLOOKUP("#DDCB" &amp; REPLACE(Q$98, 2, 1, "") &amp; REPLACE($A106, 1, 1, ""), Undocumented!$B:$F, 4, FALSE) &amp; IF(VLOOKUP("#DDCB" &amp; REPLACE(Q$98, 2, 1, "") &amp; REPLACE($A106, 1, 1, ""), Undocumented!$B:$F, 4, FALSE) &lt;&gt; VLOOKUP("#DDCB" &amp; REPLACE(Q$98, 2, 1, "") &amp; REPLACE($A106, 1, 1, ""), Undocumented!$B:$F, 5, FALSE), " / " &amp; VLOOKUP("#DDCB" &amp; REPLACE(Q$98, 2, 1, "") &amp; REPLACE($A106, 1, 1, ""), Undocumented!$B:$F, 5, FALSE), "")</f>
        <v>SET 6, (IX + d), A_x000D_
23</v>
      </c>
    </row>
    <row r="107" spans="1:17" ht="38.25">
      <c r="A107" s="8" t="s">
        <v>5230</v>
      </c>
      <c r="B107" s="78" t="str">
        <f>VLOOKUP("#DDCB" &amp; REPLACE(B$98, 2, 1, "") &amp; REPLACE($A107, 1, 1, ""), Undocumented!$B:$F, 2, FALSE) &amp; CHAR(13) &amp; CHAR(10) &amp; VLOOKUP("#DDCB" &amp; REPLACE(B$98, 2, 1, "") &amp; REPLACE($A107, 1, 1, ""), Undocumented!$B:$F, 4, FALSE) &amp; IF(VLOOKUP("#DDCB" &amp; REPLACE(B$98, 2, 1, "") &amp; REPLACE($A107, 1, 1, ""), Undocumented!$B:$F, 4, FALSE) &lt;&gt; VLOOKUP("#DDCB" &amp; REPLACE(B$98, 2, 1, "") &amp; REPLACE($A107, 1, 1, ""), Undocumented!$B:$F, 5, FALSE), " / " &amp; VLOOKUP("#DDCB" &amp; REPLACE(B$98, 2, 1, "") &amp; REPLACE($A107, 1, 1, ""), Undocumented!$B:$F, 5, FALSE), "")</f>
        <v>RRC (IX + d), B_x000D_
23</v>
      </c>
      <c r="C107" s="73" t="str">
        <f>VLOOKUP("#DDCB" &amp; REPLACE(C$98, 2, 1, "") &amp; REPLACE($A107, 1, 1, ""), Undocumented!$B:$F, 2, FALSE) &amp; CHAR(13) &amp; CHAR(10) &amp; VLOOKUP("#DDCB" &amp; REPLACE(C$98, 2, 1, "") &amp; REPLACE($A107, 1, 1, ""), Undocumented!$B:$F, 4, FALSE) &amp; IF(VLOOKUP("#DDCB" &amp; REPLACE(C$98, 2, 1, "") &amp; REPLACE($A107, 1, 1, ""), Undocumented!$B:$F, 4, FALSE) &lt;&gt; VLOOKUP("#DDCB" &amp; REPLACE(C$98, 2, 1, "") &amp; REPLACE($A107, 1, 1, ""), Undocumented!$B:$F, 5, FALSE), " / " &amp; VLOOKUP("#DDCB" &amp; REPLACE(C$98, 2, 1, "") &amp; REPLACE($A107, 1, 1, ""), Undocumented!$B:$F, 5, FALSE), "")</f>
        <v>RR (IX + d), B_x000D_
23</v>
      </c>
      <c r="D107" s="73" t="str">
        <f>VLOOKUP("#DDCB" &amp; REPLACE(D$98, 2, 1, "") &amp; REPLACE($A107, 1, 1, ""), Undocumented!$B:$F, 2, FALSE) &amp; CHAR(13) &amp; CHAR(10) &amp; VLOOKUP("#DDCB" &amp; REPLACE(D$98, 2, 1, "") &amp; REPLACE($A107, 1, 1, ""), Undocumented!$B:$F, 4, FALSE) &amp; IF(VLOOKUP("#DDCB" &amp; REPLACE(D$98, 2, 1, "") &amp; REPLACE($A107, 1, 1, ""), Undocumented!$B:$F, 4, FALSE) &lt;&gt; VLOOKUP("#DDCB" &amp; REPLACE(D$98, 2, 1, "") &amp; REPLACE($A107, 1, 1, ""), Undocumented!$B:$F, 5, FALSE), " / " &amp; VLOOKUP("#DDCB" &amp; REPLACE(D$98, 2, 1, "") &amp; REPLACE($A107, 1, 1, ""), Undocumented!$B:$F, 5, FALSE), "")</f>
        <v>SRA (IX + d), B_x000D_
23</v>
      </c>
      <c r="E107" s="73" t="str">
        <f>VLOOKUP("#DDCB" &amp; REPLACE(E$98, 2, 1, "") &amp; REPLACE($A107, 1, 1, ""), Undocumented!$B:$F, 2, FALSE) &amp; CHAR(13) &amp; CHAR(10) &amp; VLOOKUP("#DDCB" &amp; REPLACE(E$98, 2, 1, "") &amp; REPLACE($A107, 1, 1, ""), Undocumented!$B:$F, 4, FALSE) &amp; IF(VLOOKUP("#DDCB" &amp; REPLACE(E$98, 2, 1, "") &amp; REPLACE($A107, 1, 1, ""), Undocumented!$B:$F, 4, FALSE) &lt;&gt; VLOOKUP("#DDCB" &amp; REPLACE(E$98, 2, 1, "") &amp; REPLACE($A107, 1, 1, ""), Undocumented!$B:$F, 5, FALSE), " / " &amp; VLOOKUP("#DDCB" &amp; REPLACE(E$98, 2, 1, "") &amp; REPLACE($A107, 1, 1, ""), Undocumented!$B:$F, 5, FALSE), "")</f>
        <v>SRL (IX + d), B_x000D_
23</v>
      </c>
      <c r="F107" s="73" t="str">
        <f>VLOOKUP("#DDCB" &amp; REPLACE(F$98, 2, 1, "") &amp; REPLACE($A107, 1, 1, ""), Undocumented!$B:$F, 2, FALSE) &amp; CHAR(13) &amp; CHAR(10) &amp; VLOOKUP("#DDCB" &amp; REPLACE(F$98, 2, 1, "") &amp; REPLACE($A107, 1, 1, ""), Undocumented!$B:$F, 4, FALSE) &amp; IF(VLOOKUP("#DDCB" &amp; REPLACE(F$98, 2, 1, "") &amp; REPLACE($A107, 1, 1, ""), Undocumented!$B:$F, 4, FALSE) &lt;&gt; VLOOKUP("#DDCB" &amp; REPLACE(F$98, 2, 1, "") &amp; REPLACE($A107, 1, 1, ""), Undocumented!$B:$F, 5, FALSE), " / " &amp; VLOOKUP("#DDCB" &amp; REPLACE(F$98, 2, 1, "") &amp; REPLACE($A107, 1, 1, ""), Undocumented!$B:$F, 5, FALSE), "")</f>
        <v>BIT 1, (IX + d)_x000D_
20</v>
      </c>
      <c r="G107" s="73" t="str">
        <f>VLOOKUP("#DDCB" &amp; REPLACE(G$98, 2, 1, "") &amp; REPLACE($A107, 1, 1, ""), Undocumented!$B:$F, 2, FALSE) &amp; CHAR(13) &amp; CHAR(10) &amp; VLOOKUP("#DDCB" &amp; REPLACE(G$98, 2, 1, "") &amp; REPLACE($A107, 1, 1, ""), Undocumented!$B:$F, 4, FALSE) &amp; IF(VLOOKUP("#DDCB" &amp; REPLACE(G$98, 2, 1, "") &amp; REPLACE($A107, 1, 1, ""), Undocumented!$B:$F, 4, FALSE) &lt;&gt; VLOOKUP("#DDCB" &amp; REPLACE(G$98, 2, 1, "") &amp; REPLACE($A107, 1, 1, ""), Undocumented!$B:$F, 5, FALSE), " / " &amp; VLOOKUP("#DDCB" &amp; REPLACE(G$98, 2, 1, "") &amp; REPLACE($A107, 1, 1, ""), Undocumented!$B:$F, 5, FALSE), "")</f>
        <v>BIT 3, (IX + d)_x000D_
20</v>
      </c>
      <c r="H107" s="73" t="str">
        <f>VLOOKUP("#DDCB" &amp; REPLACE(H$98, 2, 1, "") &amp; REPLACE($A107, 1, 1, ""), Undocumented!$B:$F, 2, FALSE) &amp; CHAR(13) &amp; CHAR(10) &amp; VLOOKUP("#DDCB" &amp; REPLACE(H$98, 2, 1, "") &amp; REPLACE($A107, 1, 1, ""), Undocumented!$B:$F, 4, FALSE) &amp; IF(VLOOKUP("#DDCB" &amp; REPLACE(H$98, 2, 1, "") &amp; REPLACE($A107, 1, 1, ""), Undocumented!$B:$F, 4, FALSE) &lt;&gt; VLOOKUP("#DDCB" &amp; REPLACE(H$98, 2, 1, "") &amp; REPLACE($A107, 1, 1, ""), Undocumented!$B:$F, 5, FALSE), " / " &amp; VLOOKUP("#DDCB" &amp; REPLACE(H$98, 2, 1, "") &amp; REPLACE($A107, 1, 1, ""), Undocumented!$B:$F, 5, FALSE), "")</f>
        <v>BIT 5, (IX + d)_x000D_
20</v>
      </c>
      <c r="I107" s="73" t="str">
        <f>VLOOKUP("#DDCB" &amp; REPLACE(I$98, 2, 1, "") &amp; REPLACE($A107, 1, 1, ""), Undocumented!$B:$F, 2, FALSE) &amp; CHAR(13) &amp; CHAR(10) &amp; VLOOKUP("#DDCB" &amp; REPLACE(I$98, 2, 1, "") &amp; REPLACE($A107, 1, 1, ""), Undocumented!$B:$F, 4, FALSE) &amp; IF(VLOOKUP("#DDCB" &amp; REPLACE(I$98, 2, 1, "") &amp; REPLACE($A107, 1, 1, ""), Undocumented!$B:$F, 4, FALSE) &lt;&gt; VLOOKUP("#DDCB" &amp; REPLACE(I$98, 2, 1, "") &amp; REPLACE($A107, 1, 1, ""), Undocumented!$B:$F, 5, FALSE), " / " &amp; VLOOKUP("#DDCB" &amp; REPLACE(I$98, 2, 1, "") &amp; REPLACE($A107, 1, 1, ""), Undocumented!$B:$F, 5, FALSE), "")</f>
        <v>BIT 7, (IX + d)_x000D_
20</v>
      </c>
      <c r="J107" s="73" t="str">
        <f>VLOOKUP("#DDCB" &amp; REPLACE(J$98, 2, 1, "") &amp; REPLACE($A107, 1, 1, ""), Undocumented!$B:$F, 2, FALSE) &amp; CHAR(13) &amp; CHAR(10) &amp; VLOOKUP("#DDCB" &amp; REPLACE(J$98, 2, 1, "") &amp; REPLACE($A107, 1, 1, ""), Undocumented!$B:$F, 4, FALSE) &amp; IF(VLOOKUP("#DDCB" &amp; REPLACE(J$98, 2, 1, "") &amp; REPLACE($A107, 1, 1, ""), Undocumented!$B:$F, 4, FALSE) &lt;&gt; VLOOKUP("#DDCB" &amp; REPLACE(J$98, 2, 1, "") &amp; REPLACE($A107, 1, 1, ""), Undocumented!$B:$F, 5, FALSE), " / " &amp; VLOOKUP("#DDCB" &amp; REPLACE(J$98, 2, 1, "") &amp; REPLACE($A107, 1, 1, ""), Undocumented!$B:$F, 5, FALSE), "")</f>
        <v>RES 1, (IX + d), B_x000D_
23</v>
      </c>
      <c r="K107" s="73" t="str">
        <f>VLOOKUP("#DDCB" &amp; REPLACE(K$98, 2, 1, "") &amp; REPLACE($A107, 1, 1, ""), Undocumented!$B:$F, 2, FALSE) &amp; CHAR(13) &amp; CHAR(10) &amp; VLOOKUP("#DDCB" &amp; REPLACE(K$98, 2, 1, "") &amp; REPLACE($A107, 1, 1, ""), Undocumented!$B:$F, 4, FALSE) &amp; IF(VLOOKUP("#DDCB" &amp; REPLACE(K$98, 2, 1, "") &amp; REPLACE($A107, 1, 1, ""), Undocumented!$B:$F, 4, FALSE) &lt;&gt; VLOOKUP("#DDCB" &amp; REPLACE(K$98, 2, 1, "") &amp; REPLACE($A107, 1, 1, ""), Undocumented!$B:$F, 5, FALSE), " / " &amp; VLOOKUP("#DDCB" &amp; REPLACE(K$98, 2, 1, "") &amp; REPLACE($A107, 1, 1, ""), Undocumented!$B:$F, 5, FALSE), "")</f>
        <v>RES 3, (IX + d), B_x000D_
23</v>
      </c>
      <c r="L107" s="73" t="str">
        <f>VLOOKUP("#DDCB" &amp; REPLACE(L$98, 2, 1, "") &amp; REPLACE($A107, 1, 1, ""), Undocumented!$B:$F, 2, FALSE) &amp; CHAR(13) &amp; CHAR(10) &amp; VLOOKUP("#DDCB" &amp; REPLACE(L$98, 2, 1, "") &amp; REPLACE($A107, 1, 1, ""), Undocumented!$B:$F, 4, FALSE) &amp; IF(VLOOKUP("#DDCB" &amp; REPLACE(L$98, 2, 1, "") &amp; REPLACE($A107, 1, 1, ""), Undocumented!$B:$F, 4, FALSE) &lt;&gt; VLOOKUP("#DDCB" &amp; REPLACE(L$98, 2, 1, "") &amp; REPLACE($A107, 1, 1, ""), Undocumented!$B:$F, 5, FALSE), " / " &amp; VLOOKUP("#DDCB" &amp; REPLACE(L$98, 2, 1, "") &amp; REPLACE($A107, 1, 1, ""), Undocumented!$B:$F, 5, FALSE), "")</f>
        <v>RES 5, (IX + d), B_x000D_
23</v>
      </c>
      <c r="M107" s="73" t="str">
        <f>VLOOKUP("#DDCB" &amp; REPLACE(M$98, 2, 1, "") &amp; REPLACE($A107, 1, 1, ""), Undocumented!$B:$F, 2, FALSE) &amp; CHAR(13) &amp; CHAR(10) &amp; VLOOKUP("#DDCB" &amp; REPLACE(M$98, 2, 1, "") &amp; REPLACE($A107, 1, 1, ""), Undocumented!$B:$F, 4, FALSE) &amp; IF(VLOOKUP("#DDCB" &amp; REPLACE(M$98, 2, 1, "") &amp; REPLACE($A107, 1, 1, ""), Undocumented!$B:$F, 4, FALSE) &lt;&gt; VLOOKUP("#DDCB" &amp; REPLACE(M$98, 2, 1, "") &amp; REPLACE($A107, 1, 1, ""), Undocumented!$B:$F, 5, FALSE), " / " &amp; VLOOKUP("#DDCB" &amp; REPLACE(M$98, 2, 1, "") &amp; REPLACE($A107, 1, 1, ""), Undocumented!$B:$F, 5, FALSE), "")</f>
        <v>RES 7, (IX + d), B_x000D_
23</v>
      </c>
      <c r="N107" s="73" t="str">
        <f>VLOOKUP("#DDCB" &amp; REPLACE(N$98, 2, 1, "") &amp; REPLACE($A107, 1, 1, ""), Undocumented!$B:$F, 2, FALSE) &amp; CHAR(13) &amp; CHAR(10) &amp; VLOOKUP("#DDCB" &amp; REPLACE(N$98, 2, 1, "") &amp; REPLACE($A107, 1, 1, ""), Undocumented!$B:$F, 4, FALSE) &amp; IF(VLOOKUP("#DDCB" &amp; REPLACE(N$98, 2, 1, "") &amp; REPLACE($A107, 1, 1, ""), Undocumented!$B:$F, 4, FALSE) &lt;&gt; VLOOKUP("#DDCB" &amp; REPLACE(N$98, 2, 1, "") &amp; REPLACE($A107, 1, 1, ""), Undocumented!$B:$F, 5, FALSE), " / " &amp; VLOOKUP("#DDCB" &amp; REPLACE(N$98, 2, 1, "") &amp; REPLACE($A107, 1, 1, ""), Undocumented!$B:$F, 5, FALSE), "")</f>
        <v>SET 1, (IX + d), B_x000D_
23</v>
      </c>
      <c r="O107" s="73" t="str">
        <f>VLOOKUP("#DDCB" &amp; REPLACE(O$98, 2, 1, "") &amp; REPLACE($A107, 1, 1, ""), Undocumented!$B:$F, 2, FALSE) &amp; CHAR(13) &amp; CHAR(10) &amp; VLOOKUP("#DDCB" &amp; REPLACE(O$98, 2, 1, "") &amp; REPLACE($A107, 1, 1, ""), Undocumented!$B:$F, 4, FALSE) &amp; IF(VLOOKUP("#DDCB" &amp; REPLACE(O$98, 2, 1, "") &amp; REPLACE($A107, 1, 1, ""), Undocumented!$B:$F, 4, FALSE) &lt;&gt; VLOOKUP("#DDCB" &amp; REPLACE(O$98, 2, 1, "") &amp; REPLACE($A107, 1, 1, ""), Undocumented!$B:$F, 5, FALSE), " / " &amp; VLOOKUP("#DDCB" &amp; REPLACE(O$98, 2, 1, "") &amp; REPLACE($A107, 1, 1, ""), Undocumented!$B:$F, 5, FALSE), "")</f>
        <v>SET 3, (IX + d), B_x000D_
23</v>
      </c>
      <c r="P107" s="73" t="str">
        <f>VLOOKUP("#DDCB" &amp; REPLACE(P$98, 2, 1, "") &amp; REPLACE($A107, 1, 1, ""), Undocumented!$B:$F, 2, FALSE) &amp; CHAR(13) &amp; CHAR(10) &amp; VLOOKUP("#DDCB" &amp; REPLACE(P$98, 2, 1, "") &amp; REPLACE($A107, 1, 1, ""), Undocumented!$B:$F, 4, FALSE) &amp; IF(VLOOKUP("#DDCB" &amp; REPLACE(P$98, 2, 1, "") &amp; REPLACE($A107, 1, 1, ""), Undocumented!$B:$F, 4, FALSE) &lt;&gt; VLOOKUP("#DDCB" &amp; REPLACE(P$98, 2, 1, "") &amp; REPLACE($A107, 1, 1, ""), Undocumented!$B:$F, 5, FALSE), " / " &amp; VLOOKUP("#DDCB" &amp; REPLACE(P$98, 2, 1, "") &amp; REPLACE($A107, 1, 1, ""), Undocumented!$B:$F, 5, FALSE), "")</f>
        <v>SET 5, (IX + d), B_x000D_
23</v>
      </c>
      <c r="Q107" s="74" t="str">
        <f>VLOOKUP("#DDCB" &amp; REPLACE(Q$98, 2, 1, "") &amp; REPLACE($A107, 1, 1, ""), Undocumented!$B:$F, 2, FALSE) &amp; CHAR(13) &amp; CHAR(10) &amp; VLOOKUP("#DDCB" &amp; REPLACE(Q$98, 2, 1, "") &amp; REPLACE($A107, 1, 1, ""), Undocumented!$B:$F, 4, FALSE) &amp; IF(VLOOKUP("#DDCB" &amp; REPLACE(Q$98, 2, 1, "") &amp; REPLACE($A107, 1, 1, ""), Undocumented!$B:$F, 4, FALSE) &lt;&gt; VLOOKUP("#DDCB" &amp; REPLACE(Q$98, 2, 1, "") &amp; REPLACE($A107, 1, 1, ""), Undocumented!$B:$F, 5, FALSE), " / " &amp; VLOOKUP("#DDCB" &amp; REPLACE(Q$98, 2, 1, "") &amp; REPLACE($A107, 1, 1, ""), Undocumented!$B:$F, 5, FALSE), "")</f>
        <v>SET 7, (IX + d), B_x000D_
23</v>
      </c>
    </row>
    <row r="108" spans="1:17" ht="38.25">
      <c r="A108" s="8" t="s">
        <v>5229</v>
      </c>
      <c r="B108" s="78" t="str">
        <f>VLOOKUP("#DDCB" &amp; REPLACE(B$98, 2, 1, "") &amp; REPLACE($A108, 1, 1, ""), Undocumented!$B:$F, 2, FALSE) &amp; CHAR(13) &amp; CHAR(10) &amp; VLOOKUP("#DDCB" &amp; REPLACE(B$98, 2, 1, "") &amp; REPLACE($A108, 1, 1, ""), Undocumented!$B:$F, 4, FALSE) &amp; IF(VLOOKUP("#DDCB" &amp; REPLACE(B$98, 2, 1, "") &amp; REPLACE($A108, 1, 1, ""), Undocumented!$B:$F, 4, FALSE) &lt;&gt; VLOOKUP("#DDCB" &amp; REPLACE(B$98, 2, 1, "") &amp; REPLACE($A108, 1, 1, ""), Undocumented!$B:$F, 5, FALSE), " / " &amp; VLOOKUP("#DDCB" &amp; REPLACE(B$98, 2, 1, "") &amp; REPLACE($A108, 1, 1, ""), Undocumented!$B:$F, 5, FALSE), "")</f>
        <v>RRC (IX + d), C_x000D_
23</v>
      </c>
      <c r="C108" s="73" t="str">
        <f>VLOOKUP("#DDCB" &amp; REPLACE(C$98, 2, 1, "") &amp; REPLACE($A108, 1, 1, ""), Undocumented!$B:$F, 2, FALSE) &amp; CHAR(13) &amp; CHAR(10) &amp; VLOOKUP("#DDCB" &amp; REPLACE(C$98, 2, 1, "") &amp; REPLACE($A108, 1, 1, ""), Undocumented!$B:$F, 4, FALSE) &amp; IF(VLOOKUP("#DDCB" &amp; REPLACE(C$98, 2, 1, "") &amp; REPLACE($A108, 1, 1, ""), Undocumented!$B:$F, 4, FALSE) &lt;&gt; VLOOKUP("#DDCB" &amp; REPLACE(C$98, 2, 1, "") &amp; REPLACE($A108, 1, 1, ""), Undocumented!$B:$F, 5, FALSE), " / " &amp; VLOOKUP("#DDCB" &amp; REPLACE(C$98, 2, 1, "") &amp; REPLACE($A108, 1, 1, ""), Undocumented!$B:$F, 5, FALSE), "")</f>
        <v>RR (IX + d), C_x000D_
23</v>
      </c>
      <c r="D108" s="73" t="str">
        <f>VLOOKUP("#DDCB" &amp; REPLACE(D$98, 2, 1, "") &amp; REPLACE($A108, 1, 1, ""), Undocumented!$B:$F, 2, FALSE) &amp; CHAR(13) &amp; CHAR(10) &amp; VLOOKUP("#DDCB" &amp; REPLACE(D$98, 2, 1, "") &amp; REPLACE($A108, 1, 1, ""), Undocumented!$B:$F, 4, FALSE) &amp; IF(VLOOKUP("#DDCB" &amp; REPLACE(D$98, 2, 1, "") &amp; REPLACE($A108, 1, 1, ""), Undocumented!$B:$F, 4, FALSE) &lt;&gt; VLOOKUP("#DDCB" &amp; REPLACE(D$98, 2, 1, "") &amp; REPLACE($A108, 1, 1, ""), Undocumented!$B:$F, 5, FALSE), " / " &amp; VLOOKUP("#DDCB" &amp; REPLACE(D$98, 2, 1, "") &amp; REPLACE($A108, 1, 1, ""), Undocumented!$B:$F, 5, FALSE), "")</f>
        <v>SRA (IX + d), C_x000D_
23</v>
      </c>
      <c r="E108" s="73" t="str">
        <f>VLOOKUP("#DDCB" &amp; REPLACE(E$98, 2, 1, "") &amp; REPLACE($A108, 1, 1, ""), Undocumented!$B:$F, 2, FALSE) &amp; CHAR(13) &amp; CHAR(10) &amp; VLOOKUP("#DDCB" &amp; REPLACE(E$98, 2, 1, "") &amp; REPLACE($A108, 1, 1, ""), Undocumented!$B:$F, 4, FALSE) &amp; IF(VLOOKUP("#DDCB" &amp; REPLACE(E$98, 2, 1, "") &amp; REPLACE($A108, 1, 1, ""), Undocumented!$B:$F, 4, FALSE) &lt;&gt; VLOOKUP("#DDCB" &amp; REPLACE(E$98, 2, 1, "") &amp; REPLACE($A108, 1, 1, ""), Undocumented!$B:$F, 5, FALSE), " / " &amp; VLOOKUP("#DDCB" &amp; REPLACE(E$98, 2, 1, "") &amp; REPLACE($A108, 1, 1, ""), Undocumented!$B:$F, 5, FALSE), "")</f>
        <v>SRL (IX + d), C_x000D_
23</v>
      </c>
      <c r="F108" s="73" t="str">
        <f>VLOOKUP("#DDCB" &amp; REPLACE(F$98, 2, 1, "") &amp; REPLACE($A108, 1, 1, ""), Undocumented!$B:$F, 2, FALSE) &amp; CHAR(13) &amp; CHAR(10) &amp; VLOOKUP("#DDCB" &amp; REPLACE(F$98, 2, 1, "") &amp; REPLACE($A108, 1, 1, ""), Undocumented!$B:$F, 4, FALSE) &amp; IF(VLOOKUP("#DDCB" &amp; REPLACE(F$98, 2, 1, "") &amp; REPLACE($A108, 1, 1, ""), Undocumented!$B:$F, 4, FALSE) &lt;&gt; VLOOKUP("#DDCB" &amp; REPLACE(F$98, 2, 1, "") &amp; REPLACE($A108, 1, 1, ""), Undocumented!$B:$F, 5, FALSE), " / " &amp; VLOOKUP("#DDCB" &amp; REPLACE(F$98, 2, 1, "") &amp; REPLACE($A108, 1, 1, ""), Undocumented!$B:$F, 5, FALSE), "")</f>
        <v>BIT 1, (IX + d)_x000D_
20</v>
      </c>
      <c r="G108" s="73" t="str">
        <f>VLOOKUP("#DDCB" &amp; REPLACE(G$98, 2, 1, "") &amp; REPLACE($A108, 1, 1, ""), Undocumented!$B:$F, 2, FALSE) &amp; CHAR(13) &amp; CHAR(10) &amp; VLOOKUP("#DDCB" &amp; REPLACE(G$98, 2, 1, "") &amp; REPLACE($A108, 1, 1, ""), Undocumented!$B:$F, 4, FALSE) &amp; IF(VLOOKUP("#DDCB" &amp; REPLACE(G$98, 2, 1, "") &amp; REPLACE($A108, 1, 1, ""), Undocumented!$B:$F, 4, FALSE) &lt;&gt; VLOOKUP("#DDCB" &amp; REPLACE(G$98, 2, 1, "") &amp; REPLACE($A108, 1, 1, ""), Undocumented!$B:$F, 5, FALSE), " / " &amp; VLOOKUP("#DDCB" &amp; REPLACE(G$98, 2, 1, "") &amp; REPLACE($A108, 1, 1, ""), Undocumented!$B:$F, 5, FALSE), "")</f>
        <v>BIT 3, (IX + d)_x000D_
20</v>
      </c>
      <c r="H108" s="73" t="str">
        <f>VLOOKUP("#DDCB" &amp; REPLACE(H$98, 2, 1, "") &amp; REPLACE($A108, 1, 1, ""), Undocumented!$B:$F, 2, FALSE) &amp; CHAR(13) &amp; CHAR(10) &amp; VLOOKUP("#DDCB" &amp; REPLACE(H$98, 2, 1, "") &amp; REPLACE($A108, 1, 1, ""), Undocumented!$B:$F, 4, FALSE) &amp; IF(VLOOKUP("#DDCB" &amp; REPLACE(H$98, 2, 1, "") &amp; REPLACE($A108, 1, 1, ""), Undocumented!$B:$F, 4, FALSE) &lt;&gt; VLOOKUP("#DDCB" &amp; REPLACE(H$98, 2, 1, "") &amp; REPLACE($A108, 1, 1, ""), Undocumented!$B:$F, 5, FALSE), " / " &amp; VLOOKUP("#DDCB" &amp; REPLACE(H$98, 2, 1, "") &amp; REPLACE($A108, 1, 1, ""), Undocumented!$B:$F, 5, FALSE), "")</f>
        <v>BIT 5, (IX + d)_x000D_
20</v>
      </c>
      <c r="I108" s="73" t="str">
        <f>VLOOKUP("#DDCB" &amp; REPLACE(I$98, 2, 1, "") &amp; REPLACE($A108, 1, 1, ""), Undocumented!$B:$F, 2, FALSE) &amp; CHAR(13) &amp; CHAR(10) &amp; VLOOKUP("#DDCB" &amp; REPLACE(I$98, 2, 1, "") &amp; REPLACE($A108, 1, 1, ""), Undocumented!$B:$F, 4, FALSE) &amp; IF(VLOOKUP("#DDCB" &amp; REPLACE(I$98, 2, 1, "") &amp; REPLACE($A108, 1, 1, ""), Undocumented!$B:$F, 4, FALSE) &lt;&gt; VLOOKUP("#DDCB" &amp; REPLACE(I$98, 2, 1, "") &amp; REPLACE($A108, 1, 1, ""), Undocumented!$B:$F, 5, FALSE), " / " &amp; VLOOKUP("#DDCB" &amp; REPLACE(I$98, 2, 1, "") &amp; REPLACE($A108, 1, 1, ""), Undocumented!$B:$F, 5, FALSE), "")</f>
        <v>BIT 7, (IX + d)_x000D_
20</v>
      </c>
      <c r="J108" s="73" t="str">
        <f>VLOOKUP("#DDCB" &amp; REPLACE(J$98, 2, 1, "") &amp; REPLACE($A108, 1, 1, ""), Undocumented!$B:$F, 2, FALSE) &amp; CHAR(13) &amp; CHAR(10) &amp; VLOOKUP("#DDCB" &amp; REPLACE(J$98, 2, 1, "") &amp; REPLACE($A108, 1, 1, ""), Undocumented!$B:$F, 4, FALSE) &amp; IF(VLOOKUP("#DDCB" &amp; REPLACE(J$98, 2, 1, "") &amp; REPLACE($A108, 1, 1, ""), Undocumented!$B:$F, 4, FALSE) &lt;&gt; VLOOKUP("#DDCB" &amp; REPLACE(J$98, 2, 1, "") &amp; REPLACE($A108, 1, 1, ""), Undocumented!$B:$F, 5, FALSE), " / " &amp; VLOOKUP("#DDCB" &amp; REPLACE(J$98, 2, 1, "") &amp; REPLACE($A108, 1, 1, ""), Undocumented!$B:$F, 5, FALSE), "")</f>
        <v>RES 1, (IX + d), C_x000D_
23</v>
      </c>
      <c r="K108" s="73" t="str">
        <f>VLOOKUP("#DDCB" &amp; REPLACE(K$98, 2, 1, "") &amp; REPLACE($A108, 1, 1, ""), Undocumented!$B:$F, 2, FALSE) &amp; CHAR(13) &amp; CHAR(10) &amp; VLOOKUP("#DDCB" &amp; REPLACE(K$98, 2, 1, "") &amp; REPLACE($A108, 1, 1, ""), Undocumented!$B:$F, 4, FALSE) &amp; IF(VLOOKUP("#DDCB" &amp; REPLACE(K$98, 2, 1, "") &amp; REPLACE($A108, 1, 1, ""), Undocumented!$B:$F, 4, FALSE) &lt;&gt; VLOOKUP("#DDCB" &amp; REPLACE(K$98, 2, 1, "") &amp; REPLACE($A108, 1, 1, ""), Undocumented!$B:$F, 5, FALSE), " / " &amp; VLOOKUP("#DDCB" &amp; REPLACE(K$98, 2, 1, "") &amp; REPLACE($A108, 1, 1, ""), Undocumented!$B:$F, 5, FALSE), "")</f>
        <v>RES 3, (IX + d), C_x000D_
23</v>
      </c>
      <c r="L108" s="73" t="str">
        <f>VLOOKUP("#DDCB" &amp; REPLACE(L$98, 2, 1, "") &amp; REPLACE($A108, 1, 1, ""), Undocumented!$B:$F, 2, FALSE) &amp; CHAR(13) &amp; CHAR(10) &amp; VLOOKUP("#DDCB" &amp; REPLACE(L$98, 2, 1, "") &amp; REPLACE($A108, 1, 1, ""), Undocumented!$B:$F, 4, FALSE) &amp; IF(VLOOKUP("#DDCB" &amp; REPLACE(L$98, 2, 1, "") &amp; REPLACE($A108, 1, 1, ""), Undocumented!$B:$F, 4, FALSE) &lt;&gt; VLOOKUP("#DDCB" &amp; REPLACE(L$98, 2, 1, "") &amp; REPLACE($A108, 1, 1, ""), Undocumented!$B:$F, 5, FALSE), " / " &amp; VLOOKUP("#DDCB" &amp; REPLACE(L$98, 2, 1, "") &amp; REPLACE($A108, 1, 1, ""), Undocumented!$B:$F, 5, FALSE), "")</f>
        <v>RES 5, (IX + d), C_x000D_
23</v>
      </c>
      <c r="M108" s="73" t="str">
        <f>VLOOKUP("#DDCB" &amp; REPLACE(M$98, 2, 1, "") &amp; REPLACE($A108, 1, 1, ""), Undocumented!$B:$F, 2, FALSE) &amp; CHAR(13) &amp; CHAR(10) &amp; VLOOKUP("#DDCB" &amp; REPLACE(M$98, 2, 1, "") &amp; REPLACE($A108, 1, 1, ""), Undocumented!$B:$F, 4, FALSE) &amp; IF(VLOOKUP("#DDCB" &amp; REPLACE(M$98, 2, 1, "") &amp; REPLACE($A108, 1, 1, ""), Undocumented!$B:$F, 4, FALSE) &lt;&gt; VLOOKUP("#DDCB" &amp; REPLACE(M$98, 2, 1, "") &amp; REPLACE($A108, 1, 1, ""), Undocumented!$B:$F, 5, FALSE), " / " &amp; VLOOKUP("#DDCB" &amp; REPLACE(M$98, 2, 1, "") &amp; REPLACE($A108, 1, 1, ""), Undocumented!$B:$F, 5, FALSE), "")</f>
        <v>RES 7, (IX + d), C_x000D_
23</v>
      </c>
      <c r="N108" s="73" t="str">
        <f>VLOOKUP("#DDCB" &amp; REPLACE(N$98, 2, 1, "") &amp; REPLACE($A108, 1, 1, ""), Undocumented!$B:$F, 2, FALSE) &amp; CHAR(13) &amp; CHAR(10) &amp; VLOOKUP("#DDCB" &amp; REPLACE(N$98, 2, 1, "") &amp; REPLACE($A108, 1, 1, ""), Undocumented!$B:$F, 4, FALSE) &amp; IF(VLOOKUP("#DDCB" &amp; REPLACE(N$98, 2, 1, "") &amp; REPLACE($A108, 1, 1, ""), Undocumented!$B:$F, 4, FALSE) &lt;&gt; VLOOKUP("#DDCB" &amp; REPLACE(N$98, 2, 1, "") &amp; REPLACE($A108, 1, 1, ""), Undocumented!$B:$F, 5, FALSE), " / " &amp; VLOOKUP("#DDCB" &amp; REPLACE(N$98, 2, 1, "") &amp; REPLACE($A108, 1, 1, ""), Undocumented!$B:$F, 5, FALSE), "")</f>
        <v>SET 1, (IX + d), C_x000D_
23</v>
      </c>
      <c r="O108" s="73" t="str">
        <f>VLOOKUP("#DDCB" &amp; REPLACE(O$98, 2, 1, "") &amp; REPLACE($A108, 1, 1, ""), Undocumented!$B:$F, 2, FALSE) &amp; CHAR(13) &amp; CHAR(10) &amp; VLOOKUP("#DDCB" &amp; REPLACE(O$98, 2, 1, "") &amp; REPLACE($A108, 1, 1, ""), Undocumented!$B:$F, 4, FALSE) &amp; IF(VLOOKUP("#DDCB" &amp; REPLACE(O$98, 2, 1, "") &amp; REPLACE($A108, 1, 1, ""), Undocumented!$B:$F, 4, FALSE) &lt;&gt; VLOOKUP("#DDCB" &amp; REPLACE(O$98, 2, 1, "") &amp; REPLACE($A108, 1, 1, ""), Undocumented!$B:$F, 5, FALSE), " / " &amp; VLOOKUP("#DDCB" &amp; REPLACE(O$98, 2, 1, "") &amp; REPLACE($A108, 1, 1, ""), Undocumented!$B:$F, 5, FALSE), "")</f>
        <v>SET 3, (IX + d), C_x000D_
23</v>
      </c>
      <c r="P108" s="73" t="str">
        <f>VLOOKUP("#DDCB" &amp; REPLACE(P$98, 2, 1, "") &amp; REPLACE($A108, 1, 1, ""), Undocumented!$B:$F, 2, FALSE) &amp; CHAR(13) &amp; CHAR(10) &amp; VLOOKUP("#DDCB" &amp; REPLACE(P$98, 2, 1, "") &amp; REPLACE($A108, 1, 1, ""), Undocumented!$B:$F, 4, FALSE) &amp; IF(VLOOKUP("#DDCB" &amp; REPLACE(P$98, 2, 1, "") &amp; REPLACE($A108, 1, 1, ""), Undocumented!$B:$F, 4, FALSE) &lt;&gt; VLOOKUP("#DDCB" &amp; REPLACE(P$98, 2, 1, "") &amp; REPLACE($A108, 1, 1, ""), Undocumented!$B:$F, 5, FALSE), " / " &amp; VLOOKUP("#DDCB" &amp; REPLACE(P$98, 2, 1, "") &amp; REPLACE($A108, 1, 1, ""), Undocumented!$B:$F, 5, FALSE), "")</f>
        <v>SET 5, (IX + d), C_x000D_
23</v>
      </c>
      <c r="Q108" s="74" t="str">
        <f>VLOOKUP("#DDCB" &amp; REPLACE(Q$98, 2, 1, "") &amp; REPLACE($A108, 1, 1, ""), Undocumented!$B:$F, 2, FALSE) &amp; CHAR(13) &amp; CHAR(10) &amp; VLOOKUP("#DDCB" &amp; REPLACE(Q$98, 2, 1, "") &amp; REPLACE($A108, 1, 1, ""), Undocumented!$B:$F, 4, FALSE) &amp; IF(VLOOKUP("#DDCB" &amp; REPLACE(Q$98, 2, 1, "") &amp; REPLACE($A108, 1, 1, ""), Undocumented!$B:$F, 4, FALSE) &lt;&gt; VLOOKUP("#DDCB" &amp; REPLACE(Q$98, 2, 1, "") &amp; REPLACE($A108, 1, 1, ""), Undocumented!$B:$F, 5, FALSE), " / " &amp; VLOOKUP("#DDCB" &amp; REPLACE(Q$98, 2, 1, "") &amp; REPLACE($A108, 1, 1, ""), Undocumented!$B:$F, 5, FALSE), "")</f>
        <v>SET 7, (IX + d), C_x000D_
23</v>
      </c>
    </row>
    <row r="109" spans="1:17" ht="38.25">
      <c r="A109" s="8" t="s">
        <v>5228</v>
      </c>
      <c r="B109" s="78" t="str">
        <f>VLOOKUP("#DDCB" &amp; REPLACE(B$98, 2, 1, "") &amp; REPLACE($A109, 1, 1, ""), Undocumented!$B:$F, 2, FALSE) &amp; CHAR(13) &amp; CHAR(10) &amp; VLOOKUP("#DDCB" &amp; REPLACE(B$98, 2, 1, "") &amp; REPLACE($A109, 1, 1, ""), Undocumented!$B:$F, 4, FALSE) &amp; IF(VLOOKUP("#DDCB" &amp; REPLACE(B$98, 2, 1, "") &amp; REPLACE($A109, 1, 1, ""), Undocumented!$B:$F, 4, FALSE) &lt;&gt; VLOOKUP("#DDCB" &amp; REPLACE(B$98, 2, 1, "") &amp; REPLACE($A109, 1, 1, ""), Undocumented!$B:$F, 5, FALSE), " / " &amp; VLOOKUP("#DDCB" &amp; REPLACE(B$98, 2, 1, "") &amp; REPLACE($A109, 1, 1, ""), Undocumented!$B:$F, 5, FALSE), "")</f>
        <v>RRC (IX + d), D_x000D_
23</v>
      </c>
      <c r="C109" s="73" t="str">
        <f>VLOOKUP("#DDCB" &amp; REPLACE(C$98, 2, 1, "") &amp; REPLACE($A109, 1, 1, ""), Undocumented!$B:$F, 2, FALSE) &amp; CHAR(13) &amp; CHAR(10) &amp; VLOOKUP("#DDCB" &amp; REPLACE(C$98, 2, 1, "") &amp; REPLACE($A109, 1, 1, ""), Undocumented!$B:$F, 4, FALSE) &amp; IF(VLOOKUP("#DDCB" &amp; REPLACE(C$98, 2, 1, "") &amp; REPLACE($A109, 1, 1, ""), Undocumented!$B:$F, 4, FALSE) &lt;&gt; VLOOKUP("#DDCB" &amp; REPLACE(C$98, 2, 1, "") &amp; REPLACE($A109, 1, 1, ""), Undocumented!$B:$F, 5, FALSE), " / " &amp; VLOOKUP("#DDCB" &amp; REPLACE(C$98, 2, 1, "") &amp; REPLACE($A109, 1, 1, ""), Undocumented!$B:$F, 5, FALSE), "")</f>
        <v>RR (IX + d), D_x000D_
23</v>
      </c>
      <c r="D109" s="73" t="str">
        <f>VLOOKUP("#DDCB" &amp; REPLACE(D$98, 2, 1, "") &amp; REPLACE($A109, 1, 1, ""), Undocumented!$B:$F, 2, FALSE) &amp; CHAR(13) &amp; CHAR(10) &amp; VLOOKUP("#DDCB" &amp; REPLACE(D$98, 2, 1, "") &amp; REPLACE($A109, 1, 1, ""), Undocumented!$B:$F, 4, FALSE) &amp; IF(VLOOKUP("#DDCB" &amp; REPLACE(D$98, 2, 1, "") &amp; REPLACE($A109, 1, 1, ""), Undocumented!$B:$F, 4, FALSE) &lt;&gt; VLOOKUP("#DDCB" &amp; REPLACE(D$98, 2, 1, "") &amp; REPLACE($A109, 1, 1, ""), Undocumented!$B:$F, 5, FALSE), " / " &amp; VLOOKUP("#DDCB" &amp; REPLACE(D$98, 2, 1, "") &amp; REPLACE($A109, 1, 1, ""), Undocumented!$B:$F, 5, FALSE), "")</f>
        <v>SRA (IX + d), D_x000D_
23</v>
      </c>
      <c r="E109" s="73" t="str">
        <f>VLOOKUP("#DDCB" &amp; REPLACE(E$98, 2, 1, "") &amp; REPLACE($A109, 1, 1, ""), Undocumented!$B:$F, 2, FALSE) &amp; CHAR(13) &amp; CHAR(10) &amp; VLOOKUP("#DDCB" &amp; REPLACE(E$98, 2, 1, "") &amp; REPLACE($A109, 1, 1, ""), Undocumented!$B:$F, 4, FALSE) &amp; IF(VLOOKUP("#DDCB" &amp; REPLACE(E$98, 2, 1, "") &amp; REPLACE($A109, 1, 1, ""), Undocumented!$B:$F, 4, FALSE) &lt;&gt; VLOOKUP("#DDCB" &amp; REPLACE(E$98, 2, 1, "") &amp; REPLACE($A109, 1, 1, ""), Undocumented!$B:$F, 5, FALSE), " / " &amp; VLOOKUP("#DDCB" &amp; REPLACE(E$98, 2, 1, "") &amp; REPLACE($A109, 1, 1, ""), Undocumented!$B:$F, 5, FALSE), "")</f>
        <v>SRL (IX + d), D_x000D_
23</v>
      </c>
      <c r="F109" s="73" t="str">
        <f>VLOOKUP("#DDCB" &amp; REPLACE(F$98, 2, 1, "") &amp; REPLACE($A109, 1, 1, ""), Undocumented!$B:$F, 2, FALSE) &amp; CHAR(13) &amp; CHAR(10) &amp; VLOOKUP("#DDCB" &amp; REPLACE(F$98, 2, 1, "") &amp; REPLACE($A109, 1, 1, ""), Undocumented!$B:$F, 4, FALSE) &amp; IF(VLOOKUP("#DDCB" &amp; REPLACE(F$98, 2, 1, "") &amp; REPLACE($A109, 1, 1, ""), Undocumented!$B:$F, 4, FALSE) &lt;&gt; VLOOKUP("#DDCB" &amp; REPLACE(F$98, 2, 1, "") &amp; REPLACE($A109, 1, 1, ""), Undocumented!$B:$F, 5, FALSE), " / " &amp; VLOOKUP("#DDCB" &amp; REPLACE(F$98, 2, 1, "") &amp; REPLACE($A109, 1, 1, ""), Undocumented!$B:$F, 5, FALSE), "")</f>
        <v>BIT 1, (IX + d)_x000D_
20</v>
      </c>
      <c r="G109" s="73" t="str">
        <f>VLOOKUP("#DDCB" &amp; REPLACE(G$98, 2, 1, "") &amp; REPLACE($A109, 1, 1, ""), Undocumented!$B:$F, 2, FALSE) &amp; CHAR(13) &amp; CHAR(10) &amp; VLOOKUP("#DDCB" &amp; REPLACE(G$98, 2, 1, "") &amp; REPLACE($A109, 1, 1, ""), Undocumented!$B:$F, 4, FALSE) &amp; IF(VLOOKUP("#DDCB" &amp; REPLACE(G$98, 2, 1, "") &amp; REPLACE($A109, 1, 1, ""), Undocumented!$B:$F, 4, FALSE) &lt;&gt; VLOOKUP("#DDCB" &amp; REPLACE(G$98, 2, 1, "") &amp; REPLACE($A109, 1, 1, ""), Undocumented!$B:$F, 5, FALSE), " / " &amp; VLOOKUP("#DDCB" &amp; REPLACE(G$98, 2, 1, "") &amp; REPLACE($A109, 1, 1, ""), Undocumented!$B:$F, 5, FALSE), "")</f>
        <v>BIT 3, (IX + d)_x000D_
20</v>
      </c>
      <c r="H109" s="73" t="str">
        <f>VLOOKUP("#DDCB" &amp; REPLACE(H$98, 2, 1, "") &amp; REPLACE($A109, 1, 1, ""), Undocumented!$B:$F, 2, FALSE) &amp; CHAR(13) &amp; CHAR(10) &amp; VLOOKUP("#DDCB" &amp; REPLACE(H$98, 2, 1, "") &amp; REPLACE($A109, 1, 1, ""), Undocumented!$B:$F, 4, FALSE) &amp; IF(VLOOKUP("#DDCB" &amp; REPLACE(H$98, 2, 1, "") &amp; REPLACE($A109, 1, 1, ""), Undocumented!$B:$F, 4, FALSE) &lt;&gt; VLOOKUP("#DDCB" &amp; REPLACE(H$98, 2, 1, "") &amp; REPLACE($A109, 1, 1, ""), Undocumented!$B:$F, 5, FALSE), " / " &amp; VLOOKUP("#DDCB" &amp; REPLACE(H$98, 2, 1, "") &amp; REPLACE($A109, 1, 1, ""), Undocumented!$B:$F, 5, FALSE), "")</f>
        <v>BIT 5, (IX + d)_x000D_
20</v>
      </c>
      <c r="I109" s="73" t="str">
        <f>VLOOKUP("#DDCB" &amp; REPLACE(I$98, 2, 1, "") &amp; REPLACE($A109, 1, 1, ""), Undocumented!$B:$F, 2, FALSE) &amp; CHAR(13) &amp; CHAR(10) &amp; VLOOKUP("#DDCB" &amp; REPLACE(I$98, 2, 1, "") &amp; REPLACE($A109, 1, 1, ""), Undocumented!$B:$F, 4, FALSE) &amp; IF(VLOOKUP("#DDCB" &amp; REPLACE(I$98, 2, 1, "") &amp; REPLACE($A109, 1, 1, ""), Undocumented!$B:$F, 4, FALSE) &lt;&gt; VLOOKUP("#DDCB" &amp; REPLACE(I$98, 2, 1, "") &amp; REPLACE($A109, 1, 1, ""), Undocumented!$B:$F, 5, FALSE), " / " &amp; VLOOKUP("#DDCB" &amp; REPLACE(I$98, 2, 1, "") &amp; REPLACE($A109, 1, 1, ""), Undocumented!$B:$F, 5, FALSE), "")</f>
        <v>BIT 7, (IX + d)_x000D_
20</v>
      </c>
      <c r="J109" s="73" t="str">
        <f>VLOOKUP("#DDCB" &amp; REPLACE(J$98, 2, 1, "") &amp; REPLACE($A109, 1, 1, ""), Undocumented!$B:$F, 2, FALSE) &amp; CHAR(13) &amp; CHAR(10) &amp; VLOOKUP("#DDCB" &amp; REPLACE(J$98, 2, 1, "") &amp; REPLACE($A109, 1, 1, ""), Undocumented!$B:$F, 4, FALSE) &amp; IF(VLOOKUP("#DDCB" &amp; REPLACE(J$98, 2, 1, "") &amp; REPLACE($A109, 1, 1, ""), Undocumented!$B:$F, 4, FALSE) &lt;&gt; VLOOKUP("#DDCB" &amp; REPLACE(J$98, 2, 1, "") &amp; REPLACE($A109, 1, 1, ""), Undocumented!$B:$F, 5, FALSE), " / " &amp; VLOOKUP("#DDCB" &amp; REPLACE(J$98, 2, 1, "") &amp; REPLACE($A109, 1, 1, ""), Undocumented!$B:$F, 5, FALSE), "")</f>
        <v>RES 1, (IX + d), D_x000D_
23</v>
      </c>
      <c r="K109" s="73" t="str">
        <f>VLOOKUP("#DDCB" &amp; REPLACE(K$98, 2, 1, "") &amp; REPLACE($A109, 1, 1, ""), Undocumented!$B:$F, 2, FALSE) &amp; CHAR(13) &amp; CHAR(10) &amp; VLOOKUP("#DDCB" &amp; REPLACE(K$98, 2, 1, "") &amp; REPLACE($A109, 1, 1, ""), Undocumented!$B:$F, 4, FALSE) &amp; IF(VLOOKUP("#DDCB" &amp; REPLACE(K$98, 2, 1, "") &amp; REPLACE($A109, 1, 1, ""), Undocumented!$B:$F, 4, FALSE) &lt;&gt; VLOOKUP("#DDCB" &amp; REPLACE(K$98, 2, 1, "") &amp; REPLACE($A109, 1, 1, ""), Undocumented!$B:$F, 5, FALSE), " / " &amp; VLOOKUP("#DDCB" &amp; REPLACE(K$98, 2, 1, "") &amp; REPLACE($A109, 1, 1, ""), Undocumented!$B:$F, 5, FALSE), "")</f>
        <v>RES 3, (IX + d), D_x000D_
23</v>
      </c>
      <c r="L109" s="73" t="str">
        <f>VLOOKUP("#DDCB" &amp; REPLACE(L$98, 2, 1, "") &amp; REPLACE($A109, 1, 1, ""), Undocumented!$B:$F, 2, FALSE) &amp; CHAR(13) &amp; CHAR(10) &amp; VLOOKUP("#DDCB" &amp; REPLACE(L$98, 2, 1, "") &amp; REPLACE($A109, 1, 1, ""), Undocumented!$B:$F, 4, FALSE) &amp; IF(VLOOKUP("#DDCB" &amp; REPLACE(L$98, 2, 1, "") &amp; REPLACE($A109, 1, 1, ""), Undocumented!$B:$F, 4, FALSE) &lt;&gt; VLOOKUP("#DDCB" &amp; REPLACE(L$98, 2, 1, "") &amp; REPLACE($A109, 1, 1, ""), Undocumented!$B:$F, 5, FALSE), " / " &amp; VLOOKUP("#DDCB" &amp; REPLACE(L$98, 2, 1, "") &amp; REPLACE($A109, 1, 1, ""), Undocumented!$B:$F, 5, FALSE), "")</f>
        <v>RES 5, (IX + d), D_x000D_
23</v>
      </c>
      <c r="M109" s="73" t="str">
        <f>VLOOKUP("#DDCB" &amp; REPLACE(M$98, 2, 1, "") &amp; REPLACE($A109, 1, 1, ""), Undocumented!$B:$F, 2, FALSE) &amp; CHAR(13) &amp; CHAR(10) &amp; VLOOKUP("#DDCB" &amp; REPLACE(M$98, 2, 1, "") &amp; REPLACE($A109, 1, 1, ""), Undocumented!$B:$F, 4, FALSE) &amp; IF(VLOOKUP("#DDCB" &amp; REPLACE(M$98, 2, 1, "") &amp; REPLACE($A109, 1, 1, ""), Undocumented!$B:$F, 4, FALSE) &lt;&gt; VLOOKUP("#DDCB" &amp; REPLACE(M$98, 2, 1, "") &amp; REPLACE($A109, 1, 1, ""), Undocumented!$B:$F, 5, FALSE), " / " &amp; VLOOKUP("#DDCB" &amp; REPLACE(M$98, 2, 1, "") &amp; REPLACE($A109, 1, 1, ""), Undocumented!$B:$F, 5, FALSE), "")</f>
        <v>RES 7, (IX + d), D_x000D_
23</v>
      </c>
      <c r="N109" s="73" t="str">
        <f>VLOOKUP("#DDCB" &amp; REPLACE(N$98, 2, 1, "") &amp; REPLACE($A109, 1, 1, ""), Undocumented!$B:$F, 2, FALSE) &amp; CHAR(13) &amp; CHAR(10) &amp; VLOOKUP("#DDCB" &amp; REPLACE(N$98, 2, 1, "") &amp; REPLACE($A109, 1, 1, ""), Undocumented!$B:$F, 4, FALSE) &amp; IF(VLOOKUP("#DDCB" &amp; REPLACE(N$98, 2, 1, "") &amp; REPLACE($A109, 1, 1, ""), Undocumented!$B:$F, 4, FALSE) &lt;&gt; VLOOKUP("#DDCB" &amp; REPLACE(N$98, 2, 1, "") &amp; REPLACE($A109, 1, 1, ""), Undocumented!$B:$F, 5, FALSE), " / " &amp; VLOOKUP("#DDCB" &amp; REPLACE(N$98, 2, 1, "") &amp; REPLACE($A109, 1, 1, ""), Undocumented!$B:$F, 5, FALSE), "")</f>
        <v>SET 1, (IX + d), D_x000D_
23</v>
      </c>
      <c r="O109" s="73" t="str">
        <f>VLOOKUP("#DDCB" &amp; REPLACE(O$98, 2, 1, "") &amp; REPLACE($A109, 1, 1, ""), Undocumented!$B:$F, 2, FALSE) &amp; CHAR(13) &amp; CHAR(10) &amp; VLOOKUP("#DDCB" &amp; REPLACE(O$98, 2, 1, "") &amp; REPLACE($A109, 1, 1, ""), Undocumented!$B:$F, 4, FALSE) &amp; IF(VLOOKUP("#DDCB" &amp; REPLACE(O$98, 2, 1, "") &amp; REPLACE($A109, 1, 1, ""), Undocumented!$B:$F, 4, FALSE) &lt;&gt; VLOOKUP("#DDCB" &amp; REPLACE(O$98, 2, 1, "") &amp; REPLACE($A109, 1, 1, ""), Undocumented!$B:$F, 5, FALSE), " / " &amp; VLOOKUP("#DDCB" &amp; REPLACE(O$98, 2, 1, "") &amp; REPLACE($A109, 1, 1, ""), Undocumented!$B:$F, 5, FALSE), "")</f>
        <v>SET 3, (IX + d), D_x000D_
23</v>
      </c>
      <c r="P109" s="73" t="str">
        <f>VLOOKUP("#DDCB" &amp; REPLACE(P$98, 2, 1, "") &amp; REPLACE($A109, 1, 1, ""), Undocumented!$B:$F, 2, FALSE) &amp; CHAR(13) &amp; CHAR(10) &amp; VLOOKUP("#DDCB" &amp; REPLACE(P$98, 2, 1, "") &amp; REPLACE($A109, 1, 1, ""), Undocumented!$B:$F, 4, FALSE) &amp; IF(VLOOKUP("#DDCB" &amp; REPLACE(P$98, 2, 1, "") &amp; REPLACE($A109, 1, 1, ""), Undocumented!$B:$F, 4, FALSE) &lt;&gt; VLOOKUP("#DDCB" &amp; REPLACE(P$98, 2, 1, "") &amp; REPLACE($A109, 1, 1, ""), Undocumented!$B:$F, 5, FALSE), " / " &amp; VLOOKUP("#DDCB" &amp; REPLACE(P$98, 2, 1, "") &amp; REPLACE($A109, 1, 1, ""), Undocumented!$B:$F, 5, FALSE), "")</f>
        <v>SET 5, (IX + d), D_x000D_
23</v>
      </c>
      <c r="Q109" s="74" t="str">
        <f>VLOOKUP("#DDCB" &amp; REPLACE(Q$98, 2, 1, "") &amp; REPLACE($A109, 1, 1, ""), Undocumented!$B:$F, 2, FALSE) &amp; CHAR(13) &amp; CHAR(10) &amp; VLOOKUP("#DDCB" &amp; REPLACE(Q$98, 2, 1, "") &amp; REPLACE($A109, 1, 1, ""), Undocumented!$B:$F, 4, FALSE) &amp; IF(VLOOKUP("#DDCB" &amp; REPLACE(Q$98, 2, 1, "") &amp; REPLACE($A109, 1, 1, ""), Undocumented!$B:$F, 4, FALSE) &lt;&gt; VLOOKUP("#DDCB" &amp; REPLACE(Q$98, 2, 1, "") &amp; REPLACE($A109, 1, 1, ""), Undocumented!$B:$F, 5, FALSE), " / " &amp; VLOOKUP("#DDCB" &amp; REPLACE(Q$98, 2, 1, "") &amp; REPLACE($A109, 1, 1, ""), Undocumented!$B:$F, 5, FALSE), "")</f>
        <v>SET 7, (IX + d), D_x000D_
23</v>
      </c>
    </row>
    <row r="110" spans="1:17" ht="25.5">
      <c r="A110" s="8" t="s">
        <v>5227</v>
      </c>
      <c r="B110" s="78" t="str">
        <f>VLOOKUP("#DDCB" &amp; REPLACE(B$98, 2, 1, "") &amp; REPLACE($A110, 1, 1, ""), Undocumented!$B:$F, 2, FALSE) &amp; CHAR(13) &amp; CHAR(10) &amp; VLOOKUP("#DDCB" &amp; REPLACE(B$98, 2, 1, "") &amp; REPLACE($A110, 1, 1, ""), Undocumented!$B:$F, 4, FALSE) &amp; IF(VLOOKUP("#DDCB" &amp; REPLACE(B$98, 2, 1, "") &amp; REPLACE($A110, 1, 1, ""), Undocumented!$B:$F, 4, FALSE) &lt;&gt; VLOOKUP("#DDCB" &amp; REPLACE(B$98, 2, 1, "") &amp; REPLACE($A110, 1, 1, ""), Undocumented!$B:$F, 5, FALSE), " / " &amp; VLOOKUP("#DDCB" &amp; REPLACE(B$98, 2, 1, "") &amp; REPLACE($A110, 1, 1, ""), Undocumented!$B:$F, 5, FALSE), "")</f>
        <v>RRC (IX + d), E_x000D_
23</v>
      </c>
      <c r="C110" s="73" t="str">
        <f>VLOOKUP("#DDCB" &amp; REPLACE(C$98, 2, 1, "") &amp; REPLACE($A110, 1, 1, ""), Undocumented!$B:$F, 2, FALSE) &amp; CHAR(13) &amp; CHAR(10) &amp; VLOOKUP("#DDCB" &amp; REPLACE(C$98, 2, 1, "") &amp; REPLACE($A110, 1, 1, ""), Undocumented!$B:$F, 4, FALSE) &amp; IF(VLOOKUP("#DDCB" &amp; REPLACE(C$98, 2, 1, "") &amp; REPLACE($A110, 1, 1, ""), Undocumented!$B:$F, 4, FALSE) &lt;&gt; VLOOKUP("#DDCB" &amp; REPLACE(C$98, 2, 1, "") &amp; REPLACE($A110, 1, 1, ""), Undocumented!$B:$F, 5, FALSE), " / " &amp; VLOOKUP("#DDCB" &amp; REPLACE(C$98, 2, 1, "") &amp; REPLACE($A110, 1, 1, ""), Undocumented!$B:$F, 5, FALSE), "")</f>
        <v>RR (IX + d), E_x000D_
23</v>
      </c>
      <c r="D110" s="73" t="str">
        <f>VLOOKUP("#DDCB" &amp; REPLACE(D$98, 2, 1, "") &amp; REPLACE($A110, 1, 1, ""), Undocumented!$B:$F, 2, FALSE) &amp; CHAR(13) &amp; CHAR(10) &amp; VLOOKUP("#DDCB" &amp; REPLACE(D$98, 2, 1, "") &amp; REPLACE($A110, 1, 1, ""), Undocumented!$B:$F, 4, FALSE) &amp; IF(VLOOKUP("#DDCB" &amp; REPLACE(D$98, 2, 1, "") &amp; REPLACE($A110, 1, 1, ""), Undocumented!$B:$F, 4, FALSE) &lt;&gt; VLOOKUP("#DDCB" &amp; REPLACE(D$98, 2, 1, "") &amp; REPLACE($A110, 1, 1, ""), Undocumented!$B:$F, 5, FALSE), " / " &amp; VLOOKUP("#DDCB" &amp; REPLACE(D$98, 2, 1, "") &amp; REPLACE($A110, 1, 1, ""), Undocumented!$B:$F, 5, FALSE), "")</f>
        <v>SRA (IX + d), E_x000D_
23</v>
      </c>
      <c r="E110" s="73" t="str">
        <f>VLOOKUP("#DDCB" &amp; REPLACE(E$98, 2, 1, "") &amp; REPLACE($A110, 1, 1, ""), Undocumented!$B:$F, 2, FALSE) &amp; CHAR(13) &amp; CHAR(10) &amp; VLOOKUP("#DDCB" &amp; REPLACE(E$98, 2, 1, "") &amp; REPLACE($A110, 1, 1, ""), Undocumented!$B:$F, 4, FALSE) &amp; IF(VLOOKUP("#DDCB" &amp; REPLACE(E$98, 2, 1, "") &amp; REPLACE($A110, 1, 1, ""), Undocumented!$B:$F, 4, FALSE) &lt;&gt; VLOOKUP("#DDCB" &amp; REPLACE(E$98, 2, 1, "") &amp; REPLACE($A110, 1, 1, ""), Undocumented!$B:$F, 5, FALSE), " / " &amp; VLOOKUP("#DDCB" &amp; REPLACE(E$98, 2, 1, "") &amp; REPLACE($A110, 1, 1, ""), Undocumented!$B:$F, 5, FALSE), "")</f>
        <v>SRL (IX + d), E_x000D_
23</v>
      </c>
      <c r="F110" s="73" t="str">
        <f>VLOOKUP("#DDCB" &amp; REPLACE(F$98, 2, 1, "") &amp; REPLACE($A110, 1, 1, ""), Undocumented!$B:$F, 2, FALSE) &amp; CHAR(13) &amp; CHAR(10) &amp; VLOOKUP("#DDCB" &amp; REPLACE(F$98, 2, 1, "") &amp; REPLACE($A110, 1, 1, ""), Undocumented!$B:$F, 4, FALSE) &amp; IF(VLOOKUP("#DDCB" &amp; REPLACE(F$98, 2, 1, "") &amp; REPLACE($A110, 1, 1, ""), Undocumented!$B:$F, 4, FALSE) &lt;&gt; VLOOKUP("#DDCB" &amp; REPLACE(F$98, 2, 1, "") &amp; REPLACE($A110, 1, 1, ""), Undocumented!$B:$F, 5, FALSE), " / " &amp; VLOOKUP("#DDCB" &amp; REPLACE(F$98, 2, 1, "") &amp; REPLACE($A110, 1, 1, ""), Undocumented!$B:$F, 5, FALSE), "")</f>
        <v>BIT 1, (IX + d)_x000D_
20</v>
      </c>
      <c r="G110" s="73" t="str">
        <f>VLOOKUP("#DDCB" &amp; REPLACE(G$98, 2, 1, "") &amp; REPLACE($A110, 1, 1, ""), Undocumented!$B:$F, 2, FALSE) &amp; CHAR(13) &amp; CHAR(10) &amp; VLOOKUP("#DDCB" &amp; REPLACE(G$98, 2, 1, "") &amp; REPLACE($A110, 1, 1, ""), Undocumented!$B:$F, 4, FALSE) &amp; IF(VLOOKUP("#DDCB" &amp; REPLACE(G$98, 2, 1, "") &amp; REPLACE($A110, 1, 1, ""), Undocumented!$B:$F, 4, FALSE) &lt;&gt; VLOOKUP("#DDCB" &amp; REPLACE(G$98, 2, 1, "") &amp; REPLACE($A110, 1, 1, ""), Undocumented!$B:$F, 5, FALSE), " / " &amp; VLOOKUP("#DDCB" &amp; REPLACE(G$98, 2, 1, "") &amp; REPLACE($A110, 1, 1, ""), Undocumented!$B:$F, 5, FALSE), "")</f>
        <v>BIT 3, (IX + d)_x000D_
20</v>
      </c>
      <c r="H110" s="73" t="str">
        <f>VLOOKUP("#DDCB" &amp; REPLACE(H$98, 2, 1, "") &amp; REPLACE($A110, 1, 1, ""), Undocumented!$B:$F, 2, FALSE) &amp; CHAR(13) &amp; CHAR(10) &amp; VLOOKUP("#DDCB" &amp; REPLACE(H$98, 2, 1, "") &amp; REPLACE($A110, 1, 1, ""), Undocumented!$B:$F, 4, FALSE) &amp; IF(VLOOKUP("#DDCB" &amp; REPLACE(H$98, 2, 1, "") &amp; REPLACE($A110, 1, 1, ""), Undocumented!$B:$F, 4, FALSE) &lt;&gt; VLOOKUP("#DDCB" &amp; REPLACE(H$98, 2, 1, "") &amp; REPLACE($A110, 1, 1, ""), Undocumented!$B:$F, 5, FALSE), " / " &amp; VLOOKUP("#DDCB" &amp; REPLACE(H$98, 2, 1, "") &amp; REPLACE($A110, 1, 1, ""), Undocumented!$B:$F, 5, FALSE), "")</f>
        <v>BIT 5, (IX + d)_x000D_
20</v>
      </c>
      <c r="I110" s="73" t="str">
        <f>VLOOKUP("#DDCB" &amp; REPLACE(I$98, 2, 1, "") &amp; REPLACE($A110, 1, 1, ""), Undocumented!$B:$F, 2, FALSE) &amp; CHAR(13) &amp; CHAR(10) &amp; VLOOKUP("#DDCB" &amp; REPLACE(I$98, 2, 1, "") &amp; REPLACE($A110, 1, 1, ""), Undocumented!$B:$F, 4, FALSE) &amp; IF(VLOOKUP("#DDCB" &amp; REPLACE(I$98, 2, 1, "") &amp; REPLACE($A110, 1, 1, ""), Undocumented!$B:$F, 4, FALSE) &lt;&gt; VLOOKUP("#DDCB" &amp; REPLACE(I$98, 2, 1, "") &amp; REPLACE($A110, 1, 1, ""), Undocumented!$B:$F, 5, FALSE), " / " &amp; VLOOKUP("#DDCB" &amp; REPLACE(I$98, 2, 1, "") &amp; REPLACE($A110, 1, 1, ""), Undocumented!$B:$F, 5, FALSE), "")</f>
        <v>BIT 7, (IX + d)_x000D_
20</v>
      </c>
      <c r="J110" s="73" t="str">
        <f>VLOOKUP("#DDCB" &amp; REPLACE(J$98, 2, 1, "") &amp; REPLACE($A110, 1, 1, ""), Undocumented!$B:$F, 2, FALSE) &amp; CHAR(13) &amp; CHAR(10) &amp; VLOOKUP("#DDCB" &amp; REPLACE(J$98, 2, 1, "") &amp; REPLACE($A110, 1, 1, ""), Undocumented!$B:$F, 4, FALSE) &amp; IF(VLOOKUP("#DDCB" &amp; REPLACE(J$98, 2, 1, "") &amp; REPLACE($A110, 1, 1, ""), Undocumented!$B:$F, 4, FALSE) &lt;&gt; VLOOKUP("#DDCB" &amp; REPLACE(J$98, 2, 1, "") &amp; REPLACE($A110, 1, 1, ""), Undocumented!$B:$F, 5, FALSE), " / " &amp; VLOOKUP("#DDCB" &amp; REPLACE(J$98, 2, 1, "") &amp; REPLACE($A110, 1, 1, ""), Undocumented!$B:$F, 5, FALSE), "")</f>
        <v>RES 1, (IX + d), E_x000D_
23</v>
      </c>
      <c r="K110" s="73" t="str">
        <f>VLOOKUP("#DDCB" &amp; REPLACE(K$98, 2, 1, "") &amp; REPLACE($A110, 1, 1, ""), Undocumented!$B:$F, 2, FALSE) &amp; CHAR(13) &amp; CHAR(10) &amp; VLOOKUP("#DDCB" &amp; REPLACE(K$98, 2, 1, "") &amp; REPLACE($A110, 1, 1, ""), Undocumented!$B:$F, 4, FALSE) &amp; IF(VLOOKUP("#DDCB" &amp; REPLACE(K$98, 2, 1, "") &amp; REPLACE($A110, 1, 1, ""), Undocumented!$B:$F, 4, FALSE) &lt;&gt; VLOOKUP("#DDCB" &amp; REPLACE(K$98, 2, 1, "") &amp; REPLACE($A110, 1, 1, ""), Undocumented!$B:$F, 5, FALSE), " / " &amp; VLOOKUP("#DDCB" &amp; REPLACE(K$98, 2, 1, "") &amp; REPLACE($A110, 1, 1, ""), Undocumented!$B:$F, 5, FALSE), "")</f>
        <v>RES 3, (IX + d), E_x000D_
23</v>
      </c>
      <c r="L110" s="73" t="str">
        <f>VLOOKUP("#DDCB" &amp; REPLACE(L$98, 2, 1, "") &amp; REPLACE($A110, 1, 1, ""), Undocumented!$B:$F, 2, FALSE) &amp; CHAR(13) &amp; CHAR(10) &amp; VLOOKUP("#DDCB" &amp; REPLACE(L$98, 2, 1, "") &amp; REPLACE($A110, 1, 1, ""), Undocumented!$B:$F, 4, FALSE) &amp; IF(VLOOKUP("#DDCB" &amp; REPLACE(L$98, 2, 1, "") &amp; REPLACE($A110, 1, 1, ""), Undocumented!$B:$F, 4, FALSE) &lt;&gt; VLOOKUP("#DDCB" &amp; REPLACE(L$98, 2, 1, "") &amp; REPLACE($A110, 1, 1, ""), Undocumented!$B:$F, 5, FALSE), " / " &amp; VLOOKUP("#DDCB" &amp; REPLACE(L$98, 2, 1, "") &amp; REPLACE($A110, 1, 1, ""), Undocumented!$B:$F, 5, FALSE), "")</f>
        <v>RES 5, (IX + d), E_x000D_
23</v>
      </c>
      <c r="M110" s="73" t="str">
        <f>VLOOKUP("#DDCB" &amp; REPLACE(M$98, 2, 1, "") &amp; REPLACE($A110, 1, 1, ""), Undocumented!$B:$F, 2, FALSE) &amp; CHAR(13) &amp; CHAR(10) &amp; VLOOKUP("#DDCB" &amp; REPLACE(M$98, 2, 1, "") &amp; REPLACE($A110, 1, 1, ""), Undocumented!$B:$F, 4, FALSE) &amp; IF(VLOOKUP("#DDCB" &amp; REPLACE(M$98, 2, 1, "") &amp; REPLACE($A110, 1, 1, ""), Undocumented!$B:$F, 4, FALSE) &lt;&gt; VLOOKUP("#DDCB" &amp; REPLACE(M$98, 2, 1, "") &amp; REPLACE($A110, 1, 1, ""), Undocumented!$B:$F, 5, FALSE), " / " &amp; VLOOKUP("#DDCB" &amp; REPLACE(M$98, 2, 1, "") &amp; REPLACE($A110, 1, 1, ""), Undocumented!$B:$F, 5, FALSE), "")</f>
        <v>RES 7, (IX + d), E_x000D_
23</v>
      </c>
      <c r="N110" s="73" t="str">
        <f>VLOOKUP("#DDCB" &amp; REPLACE(N$98, 2, 1, "") &amp; REPLACE($A110, 1, 1, ""), Undocumented!$B:$F, 2, FALSE) &amp; CHAR(13) &amp; CHAR(10) &amp; VLOOKUP("#DDCB" &amp; REPLACE(N$98, 2, 1, "") &amp; REPLACE($A110, 1, 1, ""), Undocumented!$B:$F, 4, FALSE) &amp; IF(VLOOKUP("#DDCB" &amp; REPLACE(N$98, 2, 1, "") &amp; REPLACE($A110, 1, 1, ""), Undocumented!$B:$F, 4, FALSE) &lt;&gt; VLOOKUP("#DDCB" &amp; REPLACE(N$98, 2, 1, "") &amp; REPLACE($A110, 1, 1, ""), Undocumented!$B:$F, 5, FALSE), " / " &amp; VLOOKUP("#DDCB" &amp; REPLACE(N$98, 2, 1, "") &amp; REPLACE($A110, 1, 1, ""), Undocumented!$B:$F, 5, FALSE), "")</f>
        <v>SET 1, (IX + d), E_x000D_
23</v>
      </c>
      <c r="O110" s="73" t="str">
        <f>VLOOKUP("#DDCB" &amp; REPLACE(O$98, 2, 1, "") &amp; REPLACE($A110, 1, 1, ""), Undocumented!$B:$F, 2, FALSE) &amp; CHAR(13) &amp; CHAR(10) &amp; VLOOKUP("#DDCB" &amp; REPLACE(O$98, 2, 1, "") &amp; REPLACE($A110, 1, 1, ""), Undocumented!$B:$F, 4, FALSE) &amp; IF(VLOOKUP("#DDCB" &amp; REPLACE(O$98, 2, 1, "") &amp; REPLACE($A110, 1, 1, ""), Undocumented!$B:$F, 4, FALSE) &lt;&gt; VLOOKUP("#DDCB" &amp; REPLACE(O$98, 2, 1, "") &amp; REPLACE($A110, 1, 1, ""), Undocumented!$B:$F, 5, FALSE), " / " &amp; VLOOKUP("#DDCB" &amp; REPLACE(O$98, 2, 1, "") &amp; REPLACE($A110, 1, 1, ""), Undocumented!$B:$F, 5, FALSE), "")</f>
        <v>SET 3, (IX + d), E_x000D_
23</v>
      </c>
      <c r="P110" s="73" t="str">
        <f>VLOOKUP("#DDCB" &amp; REPLACE(P$98, 2, 1, "") &amp; REPLACE($A110, 1, 1, ""), Undocumented!$B:$F, 2, FALSE) &amp; CHAR(13) &amp; CHAR(10) &amp; VLOOKUP("#DDCB" &amp; REPLACE(P$98, 2, 1, "") &amp; REPLACE($A110, 1, 1, ""), Undocumented!$B:$F, 4, FALSE) &amp; IF(VLOOKUP("#DDCB" &amp; REPLACE(P$98, 2, 1, "") &amp; REPLACE($A110, 1, 1, ""), Undocumented!$B:$F, 4, FALSE) &lt;&gt; VLOOKUP("#DDCB" &amp; REPLACE(P$98, 2, 1, "") &amp; REPLACE($A110, 1, 1, ""), Undocumented!$B:$F, 5, FALSE), " / " &amp; VLOOKUP("#DDCB" &amp; REPLACE(P$98, 2, 1, "") &amp; REPLACE($A110, 1, 1, ""), Undocumented!$B:$F, 5, FALSE), "")</f>
        <v>SET 5, (IX + d), E_x000D_
23</v>
      </c>
      <c r="Q110" s="74" t="str">
        <f>VLOOKUP("#DDCB" &amp; REPLACE(Q$98, 2, 1, "") &amp; REPLACE($A110, 1, 1, ""), Undocumented!$B:$F, 2, FALSE) &amp; CHAR(13) &amp; CHAR(10) &amp; VLOOKUP("#DDCB" &amp; REPLACE(Q$98, 2, 1, "") &amp; REPLACE($A110, 1, 1, ""), Undocumented!$B:$F, 4, FALSE) &amp; IF(VLOOKUP("#DDCB" &amp; REPLACE(Q$98, 2, 1, "") &amp; REPLACE($A110, 1, 1, ""), Undocumented!$B:$F, 4, FALSE) &lt;&gt; VLOOKUP("#DDCB" &amp; REPLACE(Q$98, 2, 1, "") &amp; REPLACE($A110, 1, 1, ""), Undocumented!$B:$F, 5, FALSE), " / " &amp; VLOOKUP("#DDCB" &amp; REPLACE(Q$98, 2, 1, "") &amp; REPLACE($A110, 1, 1, ""), Undocumented!$B:$F, 5, FALSE), "")</f>
        <v>SET 7, (IX + d), E_x000D_
23</v>
      </c>
    </row>
    <row r="111" spans="1:17" ht="38.25">
      <c r="A111" s="8" t="s">
        <v>5226</v>
      </c>
      <c r="B111" s="78" t="str">
        <f>VLOOKUP("#DDCB" &amp; REPLACE(B$98, 2, 1, "") &amp; REPLACE($A111, 1, 1, ""), Undocumented!$B:$F, 2, FALSE) &amp; CHAR(13) &amp; CHAR(10) &amp; VLOOKUP("#DDCB" &amp; REPLACE(B$98, 2, 1, "") &amp; REPLACE($A111, 1, 1, ""), Undocumented!$B:$F, 4, FALSE) &amp; IF(VLOOKUP("#DDCB" &amp; REPLACE(B$98, 2, 1, "") &amp; REPLACE($A111, 1, 1, ""), Undocumented!$B:$F, 4, FALSE) &lt;&gt; VLOOKUP("#DDCB" &amp; REPLACE(B$98, 2, 1, "") &amp; REPLACE($A111, 1, 1, ""), Undocumented!$B:$F, 5, FALSE), " / " &amp; VLOOKUP("#DDCB" &amp; REPLACE(B$98, 2, 1, "") &amp; REPLACE($A111, 1, 1, ""), Undocumented!$B:$F, 5, FALSE), "")</f>
        <v>RRC (IX + d), H_x000D_
23</v>
      </c>
      <c r="C111" s="73" t="str">
        <f>VLOOKUP("#DDCB" &amp; REPLACE(C$98, 2, 1, "") &amp; REPLACE($A111, 1, 1, ""), Undocumented!$B:$F, 2, FALSE) &amp; CHAR(13) &amp; CHAR(10) &amp; VLOOKUP("#DDCB" &amp; REPLACE(C$98, 2, 1, "") &amp; REPLACE($A111, 1, 1, ""), Undocumented!$B:$F, 4, FALSE) &amp; IF(VLOOKUP("#DDCB" &amp; REPLACE(C$98, 2, 1, "") &amp; REPLACE($A111, 1, 1, ""), Undocumented!$B:$F, 4, FALSE) &lt;&gt; VLOOKUP("#DDCB" &amp; REPLACE(C$98, 2, 1, "") &amp; REPLACE($A111, 1, 1, ""), Undocumented!$B:$F, 5, FALSE), " / " &amp; VLOOKUP("#DDCB" &amp; REPLACE(C$98, 2, 1, "") &amp; REPLACE($A111, 1, 1, ""), Undocumented!$B:$F, 5, FALSE), "")</f>
        <v>RR (IX + d), H_x000D_
23</v>
      </c>
      <c r="D111" s="73" t="str">
        <f>VLOOKUP("#DDCB" &amp; REPLACE(D$98, 2, 1, "") &amp; REPLACE($A111, 1, 1, ""), Undocumented!$B:$F, 2, FALSE) &amp; CHAR(13) &amp; CHAR(10) &amp; VLOOKUP("#DDCB" &amp; REPLACE(D$98, 2, 1, "") &amp; REPLACE($A111, 1, 1, ""), Undocumented!$B:$F, 4, FALSE) &amp; IF(VLOOKUP("#DDCB" &amp; REPLACE(D$98, 2, 1, "") &amp; REPLACE($A111, 1, 1, ""), Undocumented!$B:$F, 4, FALSE) &lt;&gt; VLOOKUP("#DDCB" &amp; REPLACE(D$98, 2, 1, "") &amp; REPLACE($A111, 1, 1, ""), Undocumented!$B:$F, 5, FALSE), " / " &amp; VLOOKUP("#DDCB" &amp; REPLACE(D$98, 2, 1, "") &amp; REPLACE($A111, 1, 1, ""), Undocumented!$B:$F, 5, FALSE), "")</f>
        <v>SRA (IX + d), H_x000D_
23</v>
      </c>
      <c r="E111" s="73" t="str">
        <f>VLOOKUP("#DDCB" &amp; REPLACE(E$98, 2, 1, "") &amp; REPLACE($A111, 1, 1, ""), Undocumented!$B:$F, 2, FALSE) &amp; CHAR(13) &amp; CHAR(10) &amp; VLOOKUP("#DDCB" &amp; REPLACE(E$98, 2, 1, "") &amp; REPLACE($A111, 1, 1, ""), Undocumented!$B:$F, 4, FALSE) &amp; IF(VLOOKUP("#DDCB" &amp; REPLACE(E$98, 2, 1, "") &amp; REPLACE($A111, 1, 1, ""), Undocumented!$B:$F, 4, FALSE) &lt;&gt; VLOOKUP("#DDCB" &amp; REPLACE(E$98, 2, 1, "") &amp; REPLACE($A111, 1, 1, ""), Undocumented!$B:$F, 5, FALSE), " / " &amp; VLOOKUP("#DDCB" &amp; REPLACE(E$98, 2, 1, "") &amp; REPLACE($A111, 1, 1, ""), Undocumented!$B:$F, 5, FALSE), "")</f>
        <v>SRL (IX + d), H_x000D_
23</v>
      </c>
      <c r="F111" s="73" t="str">
        <f>VLOOKUP("#DDCB" &amp; REPLACE(F$98, 2, 1, "") &amp; REPLACE($A111, 1, 1, ""), Undocumented!$B:$F, 2, FALSE) &amp; CHAR(13) &amp; CHAR(10) &amp; VLOOKUP("#DDCB" &amp; REPLACE(F$98, 2, 1, "") &amp; REPLACE($A111, 1, 1, ""), Undocumented!$B:$F, 4, FALSE) &amp; IF(VLOOKUP("#DDCB" &amp; REPLACE(F$98, 2, 1, "") &amp; REPLACE($A111, 1, 1, ""), Undocumented!$B:$F, 4, FALSE) &lt;&gt; VLOOKUP("#DDCB" &amp; REPLACE(F$98, 2, 1, "") &amp; REPLACE($A111, 1, 1, ""), Undocumented!$B:$F, 5, FALSE), " / " &amp; VLOOKUP("#DDCB" &amp; REPLACE(F$98, 2, 1, "") &amp; REPLACE($A111, 1, 1, ""), Undocumented!$B:$F, 5, FALSE), "")</f>
        <v>BIT 1, (IX + d)_x000D_
20</v>
      </c>
      <c r="G111" s="73" t="str">
        <f>VLOOKUP("#DDCB" &amp; REPLACE(G$98, 2, 1, "") &amp; REPLACE($A111, 1, 1, ""), Undocumented!$B:$F, 2, FALSE) &amp; CHAR(13) &amp; CHAR(10) &amp; VLOOKUP("#DDCB" &amp; REPLACE(G$98, 2, 1, "") &amp; REPLACE($A111, 1, 1, ""), Undocumented!$B:$F, 4, FALSE) &amp; IF(VLOOKUP("#DDCB" &amp; REPLACE(G$98, 2, 1, "") &amp; REPLACE($A111, 1, 1, ""), Undocumented!$B:$F, 4, FALSE) &lt;&gt; VLOOKUP("#DDCB" &amp; REPLACE(G$98, 2, 1, "") &amp; REPLACE($A111, 1, 1, ""), Undocumented!$B:$F, 5, FALSE), " / " &amp; VLOOKUP("#DDCB" &amp; REPLACE(G$98, 2, 1, "") &amp; REPLACE($A111, 1, 1, ""), Undocumented!$B:$F, 5, FALSE), "")</f>
        <v>BIT 3, (IX + d)_x000D_
20</v>
      </c>
      <c r="H111" s="73" t="str">
        <f>VLOOKUP("#DDCB" &amp; REPLACE(H$98, 2, 1, "") &amp; REPLACE($A111, 1, 1, ""), Undocumented!$B:$F, 2, FALSE) &amp; CHAR(13) &amp; CHAR(10) &amp; VLOOKUP("#DDCB" &amp; REPLACE(H$98, 2, 1, "") &amp; REPLACE($A111, 1, 1, ""), Undocumented!$B:$F, 4, FALSE) &amp; IF(VLOOKUP("#DDCB" &amp; REPLACE(H$98, 2, 1, "") &amp; REPLACE($A111, 1, 1, ""), Undocumented!$B:$F, 4, FALSE) &lt;&gt; VLOOKUP("#DDCB" &amp; REPLACE(H$98, 2, 1, "") &amp; REPLACE($A111, 1, 1, ""), Undocumented!$B:$F, 5, FALSE), " / " &amp; VLOOKUP("#DDCB" &amp; REPLACE(H$98, 2, 1, "") &amp; REPLACE($A111, 1, 1, ""), Undocumented!$B:$F, 5, FALSE), "")</f>
        <v>BIT 5, (IX + d)_x000D_
20</v>
      </c>
      <c r="I111" s="73" t="str">
        <f>VLOOKUP("#DDCB" &amp; REPLACE(I$98, 2, 1, "") &amp; REPLACE($A111, 1, 1, ""), Undocumented!$B:$F, 2, FALSE) &amp; CHAR(13) &amp; CHAR(10) &amp; VLOOKUP("#DDCB" &amp; REPLACE(I$98, 2, 1, "") &amp; REPLACE($A111, 1, 1, ""), Undocumented!$B:$F, 4, FALSE) &amp; IF(VLOOKUP("#DDCB" &amp; REPLACE(I$98, 2, 1, "") &amp; REPLACE($A111, 1, 1, ""), Undocumented!$B:$F, 4, FALSE) &lt;&gt; VLOOKUP("#DDCB" &amp; REPLACE(I$98, 2, 1, "") &amp; REPLACE($A111, 1, 1, ""), Undocumented!$B:$F, 5, FALSE), " / " &amp; VLOOKUP("#DDCB" &amp; REPLACE(I$98, 2, 1, "") &amp; REPLACE($A111, 1, 1, ""), Undocumented!$B:$F, 5, FALSE), "")</f>
        <v>BIT 7, (IX + d)_x000D_
20</v>
      </c>
      <c r="J111" s="73" t="str">
        <f>VLOOKUP("#DDCB" &amp; REPLACE(J$98, 2, 1, "") &amp; REPLACE($A111, 1, 1, ""), Undocumented!$B:$F, 2, FALSE) &amp; CHAR(13) &amp; CHAR(10) &amp; VLOOKUP("#DDCB" &amp; REPLACE(J$98, 2, 1, "") &amp; REPLACE($A111, 1, 1, ""), Undocumented!$B:$F, 4, FALSE) &amp; IF(VLOOKUP("#DDCB" &amp; REPLACE(J$98, 2, 1, "") &amp; REPLACE($A111, 1, 1, ""), Undocumented!$B:$F, 4, FALSE) &lt;&gt; VLOOKUP("#DDCB" &amp; REPLACE(J$98, 2, 1, "") &amp; REPLACE($A111, 1, 1, ""), Undocumented!$B:$F, 5, FALSE), " / " &amp; VLOOKUP("#DDCB" &amp; REPLACE(J$98, 2, 1, "") &amp; REPLACE($A111, 1, 1, ""), Undocumented!$B:$F, 5, FALSE), "")</f>
        <v>RES 1, (IX + d), H_x000D_
23</v>
      </c>
      <c r="K111" s="73" t="str">
        <f>VLOOKUP("#DDCB" &amp; REPLACE(K$98, 2, 1, "") &amp; REPLACE($A111, 1, 1, ""), Undocumented!$B:$F, 2, FALSE) &amp; CHAR(13) &amp; CHAR(10) &amp; VLOOKUP("#DDCB" &amp; REPLACE(K$98, 2, 1, "") &amp; REPLACE($A111, 1, 1, ""), Undocumented!$B:$F, 4, FALSE) &amp; IF(VLOOKUP("#DDCB" &amp; REPLACE(K$98, 2, 1, "") &amp; REPLACE($A111, 1, 1, ""), Undocumented!$B:$F, 4, FALSE) &lt;&gt; VLOOKUP("#DDCB" &amp; REPLACE(K$98, 2, 1, "") &amp; REPLACE($A111, 1, 1, ""), Undocumented!$B:$F, 5, FALSE), " / " &amp; VLOOKUP("#DDCB" &amp; REPLACE(K$98, 2, 1, "") &amp; REPLACE($A111, 1, 1, ""), Undocumented!$B:$F, 5, FALSE), "")</f>
        <v>RES 3, (IX + d), H_x000D_
23</v>
      </c>
      <c r="L111" s="73" t="str">
        <f>VLOOKUP("#DDCB" &amp; REPLACE(L$98, 2, 1, "") &amp; REPLACE($A111, 1, 1, ""), Undocumented!$B:$F, 2, FALSE) &amp; CHAR(13) &amp; CHAR(10) &amp; VLOOKUP("#DDCB" &amp; REPLACE(L$98, 2, 1, "") &amp; REPLACE($A111, 1, 1, ""), Undocumented!$B:$F, 4, FALSE) &amp; IF(VLOOKUP("#DDCB" &amp; REPLACE(L$98, 2, 1, "") &amp; REPLACE($A111, 1, 1, ""), Undocumented!$B:$F, 4, FALSE) &lt;&gt; VLOOKUP("#DDCB" &amp; REPLACE(L$98, 2, 1, "") &amp; REPLACE($A111, 1, 1, ""), Undocumented!$B:$F, 5, FALSE), " / " &amp; VLOOKUP("#DDCB" &amp; REPLACE(L$98, 2, 1, "") &amp; REPLACE($A111, 1, 1, ""), Undocumented!$B:$F, 5, FALSE), "")</f>
        <v>RES 5, (IX + d), H_x000D_
23</v>
      </c>
      <c r="M111" s="73" t="str">
        <f>VLOOKUP("#DDCB" &amp; REPLACE(M$98, 2, 1, "") &amp; REPLACE($A111, 1, 1, ""), Undocumented!$B:$F, 2, FALSE) &amp; CHAR(13) &amp; CHAR(10) &amp; VLOOKUP("#DDCB" &amp; REPLACE(M$98, 2, 1, "") &amp; REPLACE($A111, 1, 1, ""), Undocumented!$B:$F, 4, FALSE) &amp; IF(VLOOKUP("#DDCB" &amp; REPLACE(M$98, 2, 1, "") &amp; REPLACE($A111, 1, 1, ""), Undocumented!$B:$F, 4, FALSE) &lt;&gt; VLOOKUP("#DDCB" &amp; REPLACE(M$98, 2, 1, "") &amp; REPLACE($A111, 1, 1, ""), Undocumented!$B:$F, 5, FALSE), " / " &amp; VLOOKUP("#DDCB" &amp; REPLACE(M$98, 2, 1, "") &amp; REPLACE($A111, 1, 1, ""), Undocumented!$B:$F, 5, FALSE), "")</f>
        <v>RES 7, (IX + d), H_x000D_
23</v>
      </c>
      <c r="N111" s="73" t="str">
        <f>VLOOKUP("#DDCB" &amp; REPLACE(N$98, 2, 1, "") &amp; REPLACE($A111, 1, 1, ""), Undocumented!$B:$F, 2, FALSE) &amp; CHAR(13) &amp; CHAR(10) &amp; VLOOKUP("#DDCB" &amp; REPLACE(N$98, 2, 1, "") &amp; REPLACE($A111, 1, 1, ""), Undocumented!$B:$F, 4, FALSE) &amp; IF(VLOOKUP("#DDCB" &amp; REPLACE(N$98, 2, 1, "") &amp; REPLACE($A111, 1, 1, ""), Undocumented!$B:$F, 4, FALSE) &lt;&gt; VLOOKUP("#DDCB" &amp; REPLACE(N$98, 2, 1, "") &amp; REPLACE($A111, 1, 1, ""), Undocumented!$B:$F, 5, FALSE), " / " &amp; VLOOKUP("#DDCB" &amp; REPLACE(N$98, 2, 1, "") &amp; REPLACE($A111, 1, 1, ""), Undocumented!$B:$F, 5, FALSE), "")</f>
        <v>SET 1, (IX + d), H_x000D_
23</v>
      </c>
      <c r="O111" s="73" t="str">
        <f>VLOOKUP("#DDCB" &amp; REPLACE(O$98, 2, 1, "") &amp; REPLACE($A111, 1, 1, ""), Undocumented!$B:$F, 2, FALSE) &amp; CHAR(13) &amp; CHAR(10) &amp; VLOOKUP("#DDCB" &amp; REPLACE(O$98, 2, 1, "") &amp; REPLACE($A111, 1, 1, ""), Undocumented!$B:$F, 4, FALSE) &amp; IF(VLOOKUP("#DDCB" &amp; REPLACE(O$98, 2, 1, "") &amp; REPLACE($A111, 1, 1, ""), Undocumented!$B:$F, 4, FALSE) &lt;&gt; VLOOKUP("#DDCB" &amp; REPLACE(O$98, 2, 1, "") &amp; REPLACE($A111, 1, 1, ""), Undocumented!$B:$F, 5, FALSE), " / " &amp; VLOOKUP("#DDCB" &amp; REPLACE(O$98, 2, 1, "") &amp; REPLACE($A111, 1, 1, ""), Undocumented!$B:$F, 5, FALSE), "")</f>
        <v>SET 3, (IX + d), H_x000D_
23</v>
      </c>
      <c r="P111" s="73" t="str">
        <f>VLOOKUP("#DDCB" &amp; REPLACE(P$98, 2, 1, "") &amp; REPLACE($A111, 1, 1, ""), Undocumented!$B:$F, 2, FALSE) &amp; CHAR(13) &amp; CHAR(10) &amp; VLOOKUP("#DDCB" &amp; REPLACE(P$98, 2, 1, "") &amp; REPLACE($A111, 1, 1, ""), Undocumented!$B:$F, 4, FALSE) &amp; IF(VLOOKUP("#DDCB" &amp; REPLACE(P$98, 2, 1, "") &amp; REPLACE($A111, 1, 1, ""), Undocumented!$B:$F, 4, FALSE) &lt;&gt; VLOOKUP("#DDCB" &amp; REPLACE(P$98, 2, 1, "") &amp; REPLACE($A111, 1, 1, ""), Undocumented!$B:$F, 5, FALSE), " / " &amp; VLOOKUP("#DDCB" &amp; REPLACE(P$98, 2, 1, "") &amp; REPLACE($A111, 1, 1, ""), Undocumented!$B:$F, 5, FALSE), "")</f>
        <v>SET 5, (IX + d), H_x000D_
23</v>
      </c>
      <c r="Q111" s="74" t="str">
        <f>VLOOKUP("#DDCB" &amp; REPLACE(Q$98, 2, 1, "") &amp; REPLACE($A111, 1, 1, ""), Undocumented!$B:$F, 2, FALSE) &amp; CHAR(13) &amp; CHAR(10) &amp; VLOOKUP("#DDCB" &amp; REPLACE(Q$98, 2, 1, "") &amp; REPLACE($A111, 1, 1, ""), Undocumented!$B:$F, 4, FALSE) &amp; IF(VLOOKUP("#DDCB" &amp; REPLACE(Q$98, 2, 1, "") &amp; REPLACE($A111, 1, 1, ""), Undocumented!$B:$F, 4, FALSE) &lt;&gt; VLOOKUP("#DDCB" &amp; REPLACE(Q$98, 2, 1, "") &amp; REPLACE($A111, 1, 1, ""), Undocumented!$B:$F, 5, FALSE), " / " &amp; VLOOKUP("#DDCB" &amp; REPLACE(Q$98, 2, 1, "") &amp; REPLACE($A111, 1, 1, ""), Undocumented!$B:$F, 5, FALSE), "")</f>
        <v>SET 7, (IX + d), H_x000D_
23</v>
      </c>
    </row>
    <row r="112" spans="1:17" ht="25.5">
      <c r="A112" s="8" t="s">
        <v>5225</v>
      </c>
      <c r="B112" s="78" t="str">
        <f>VLOOKUP("#DDCB" &amp; REPLACE(B$98, 2, 1, "") &amp; REPLACE($A112, 1, 1, ""), Undocumented!$B:$F, 2, FALSE) &amp; CHAR(13) &amp; CHAR(10) &amp; VLOOKUP("#DDCB" &amp; REPLACE(B$98, 2, 1, "") &amp; REPLACE($A112, 1, 1, ""), Undocumented!$B:$F, 4, FALSE) &amp; IF(VLOOKUP("#DDCB" &amp; REPLACE(B$98, 2, 1, "") &amp; REPLACE($A112, 1, 1, ""), Undocumented!$B:$F, 4, FALSE) &lt;&gt; VLOOKUP("#DDCB" &amp; REPLACE(B$98, 2, 1, "") &amp; REPLACE($A112, 1, 1, ""), Undocumented!$B:$F, 5, FALSE), " / " &amp; VLOOKUP("#DDCB" &amp; REPLACE(B$98, 2, 1, "") &amp; REPLACE($A112, 1, 1, ""), Undocumented!$B:$F, 5, FALSE), "")</f>
        <v>RRC (IX + d), L_x000D_
23</v>
      </c>
      <c r="C112" s="73" t="str">
        <f>VLOOKUP("#DDCB" &amp; REPLACE(C$98, 2, 1, "") &amp; REPLACE($A112, 1, 1, ""), Undocumented!$B:$F, 2, FALSE) &amp; CHAR(13) &amp; CHAR(10) &amp; VLOOKUP("#DDCB" &amp; REPLACE(C$98, 2, 1, "") &amp; REPLACE($A112, 1, 1, ""), Undocumented!$B:$F, 4, FALSE) &amp; IF(VLOOKUP("#DDCB" &amp; REPLACE(C$98, 2, 1, "") &amp; REPLACE($A112, 1, 1, ""), Undocumented!$B:$F, 4, FALSE) &lt;&gt; VLOOKUP("#DDCB" &amp; REPLACE(C$98, 2, 1, "") &amp; REPLACE($A112, 1, 1, ""), Undocumented!$B:$F, 5, FALSE), " / " &amp; VLOOKUP("#DDCB" &amp; REPLACE(C$98, 2, 1, "") &amp; REPLACE($A112, 1, 1, ""), Undocumented!$B:$F, 5, FALSE), "")</f>
        <v>RR (IX + d), L_x000D_
23</v>
      </c>
      <c r="D112" s="73" t="str">
        <f>VLOOKUP("#DDCB" &amp; REPLACE(D$98, 2, 1, "") &amp; REPLACE($A112, 1, 1, ""), Undocumented!$B:$F, 2, FALSE) &amp; CHAR(13) &amp; CHAR(10) &amp; VLOOKUP("#DDCB" &amp; REPLACE(D$98, 2, 1, "") &amp; REPLACE($A112, 1, 1, ""), Undocumented!$B:$F, 4, FALSE) &amp; IF(VLOOKUP("#DDCB" &amp; REPLACE(D$98, 2, 1, "") &amp; REPLACE($A112, 1, 1, ""), Undocumented!$B:$F, 4, FALSE) &lt;&gt; VLOOKUP("#DDCB" &amp; REPLACE(D$98, 2, 1, "") &amp; REPLACE($A112, 1, 1, ""), Undocumented!$B:$F, 5, FALSE), " / " &amp; VLOOKUP("#DDCB" &amp; REPLACE(D$98, 2, 1, "") &amp; REPLACE($A112, 1, 1, ""), Undocumented!$B:$F, 5, FALSE), "")</f>
        <v>SRA (IX + d), L_x000D_
23</v>
      </c>
      <c r="E112" s="73" t="str">
        <f>VLOOKUP("#DDCB" &amp; REPLACE(E$98, 2, 1, "") &amp; REPLACE($A112, 1, 1, ""), Undocumented!$B:$F, 2, FALSE) &amp; CHAR(13) &amp; CHAR(10) &amp; VLOOKUP("#DDCB" &amp; REPLACE(E$98, 2, 1, "") &amp; REPLACE($A112, 1, 1, ""), Undocumented!$B:$F, 4, FALSE) &amp; IF(VLOOKUP("#DDCB" &amp; REPLACE(E$98, 2, 1, "") &amp; REPLACE($A112, 1, 1, ""), Undocumented!$B:$F, 4, FALSE) &lt;&gt; VLOOKUP("#DDCB" &amp; REPLACE(E$98, 2, 1, "") &amp; REPLACE($A112, 1, 1, ""), Undocumented!$B:$F, 5, FALSE), " / " &amp; VLOOKUP("#DDCB" &amp; REPLACE(E$98, 2, 1, "") &amp; REPLACE($A112, 1, 1, ""), Undocumented!$B:$F, 5, FALSE), "")</f>
        <v>SRL (IX + d), L_x000D_
23</v>
      </c>
      <c r="F112" s="73" t="str">
        <f>VLOOKUP("#DDCB" &amp; REPLACE(F$98, 2, 1, "") &amp; REPLACE($A112, 1, 1, ""), Undocumented!$B:$F, 2, FALSE) &amp; CHAR(13) &amp; CHAR(10) &amp; VLOOKUP("#DDCB" &amp; REPLACE(F$98, 2, 1, "") &amp; REPLACE($A112, 1, 1, ""), Undocumented!$B:$F, 4, FALSE) &amp; IF(VLOOKUP("#DDCB" &amp; REPLACE(F$98, 2, 1, "") &amp; REPLACE($A112, 1, 1, ""), Undocumented!$B:$F, 4, FALSE) &lt;&gt; VLOOKUP("#DDCB" &amp; REPLACE(F$98, 2, 1, "") &amp; REPLACE($A112, 1, 1, ""), Undocumented!$B:$F, 5, FALSE), " / " &amp; VLOOKUP("#DDCB" &amp; REPLACE(F$98, 2, 1, "") &amp; REPLACE($A112, 1, 1, ""), Undocumented!$B:$F, 5, FALSE), "")</f>
        <v>BIT 1, (IX + d)_x000D_
20</v>
      </c>
      <c r="G112" s="73" t="str">
        <f>VLOOKUP("#DDCB" &amp; REPLACE(G$98, 2, 1, "") &amp; REPLACE($A112, 1, 1, ""), Undocumented!$B:$F, 2, FALSE) &amp; CHAR(13) &amp; CHAR(10) &amp; VLOOKUP("#DDCB" &amp; REPLACE(G$98, 2, 1, "") &amp; REPLACE($A112, 1, 1, ""), Undocumented!$B:$F, 4, FALSE) &amp; IF(VLOOKUP("#DDCB" &amp; REPLACE(G$98, 2, 1, "") &amp; REPLACE($A112, 1, 1, ""), Undocumented!$B:$F, 4, FALSE) &lt;&gt; VLOOKUP("#DDCB" &amp; REPLACE(G$98, 2, 1, "") &amp; REPLACE($A112, 1, 1, ""), Undocumented!$B:$F, 5, FALSE), " / " &amp; VLOOKUP("#DDCB" &amp; REPLACE(G$98, 2, 1, "") &amp; REPLACE($A112, 1, 1, ""), Undocumented!$B:$F, 5, FALSE), "")</f>
        <v>BIT 3, (IX + d)_x000D_
20</v>
      </c>
      <c r="H112" s="73" t="str">
        <f>VLOOKUP("#DDCB" &amp; REPLACE(H$98, 2, 1, "") &amp; REPLACE($A112, 1, 1, ""), Undocumented!$B:$F, 2, FALSE) &amp; CHAR(13) &amp; CHAR(10) &amp; VLOOKUP("#DDCB" &amp; REPLACE(H$98, 2, 1, "") &amp; REPLACE($A112, 1, 1, ""), Undocumented!$B:$F, 4, FALSE) &amp; IF(VLOOKUP("#DDCB" &amp; REPLACE(H$98, 2, 1, "") &amp; REPLACE($A112, 1, 1, ""), Undocumented!$B:$F, 4, FALSE) &lt;&gt; VLOOKUP("#DDCB" &amp; REPLACE(H$98, 2, 1, "") &amp; REPLACE($A112, 1, 1, ""), Undocumented!$B:$F, 5, FALSE), " / " &amp; VLOOKUP("#DDCB" &amp; REPLACE(H$98, 2, 1, "") &amp; REPLACE($A112, 1, 1, ""), Undocumented!$B:$F, 5, FALSE), "")</f>
        <v>BIT 5, (IX + d)_x000D_
20</v>
      </c>
      <c r="I112" s="73" t="str">
        <f>VLOOKUP("#DDCB" &amp; REPLACE(I$98, 2, 1, "") &amp; REPLACE($A112, 1, 1, ""), Undocumented!$B:$F, 2, FALSE) &amp; CHAR(13) &amp; CHAR(10) &amp; VLOOKUP("#DDCB" &amp; REPLACE(I$98, 2, 1, "") &amp; REPLACE($A112, 1, 1, ""), Undocumented!$B:$F, 4, FALSE) &amp; IF(VLOOKUP("#DDCB" &amp; REPLACE(I$98, 2, 1, "") &amp; REPLACE($A112, 1, 1, ""), Undocumented!$B:$F, 4, FALSE) &lt;&gt; VLOOKUP("#DDCB" &amp; REPLACE(I$98, 2, 1, "") &amp; REPLACE($A112, 1, 1, ""), Undocumented!$B:$F, 5, FALSE), " / " &amp; VLOOKUP("#DDCB" &amp; REPLACE(I$98, 2, 1, "") &amp; REPLACE($A112, 1, 1, ""), Undocumented!$B:$F, 5, FALSE), "")</f>
        <v>BIT 7, (IX + d)_x000D_
20</v>
      </c>
      <c r="J112" s="73" t="str">
        <f>VLOOKUP("#DDCB" &amp; REPLACE(J$98, 2, 1, "") &amp; REPLACE($A112, 1, 1, ""), Undocumented!$B:$F, 2, FALSE) &amp; CHAR(13) &amp; CHAR(10) &amp; VLOOKUP("#DDCB" &amp; REPLACE(J$98, 2, 1, "") &amp; REPLACE($A112, 1, 1, ""), Undocumented!$B:$F, 4, FALSE) &amp; IF(VLOOKUP("#DDCB" &amp; REPLACE(J$98, 2, 1, "") &amp; REPLACE($A112, 1, 1, ""), Undocumented!$B:$F, 4, FALSE) &lt;&gt; VLOOKUP("#DDCB" &amp; REPLACE(J$98, 2, 1, "") &amp; REPLACE($A112, 1, 1, ""), Undocumented!$B:$F, 5, FALSE), " / " &amp; VLOOKUP("#DDCB" &amp; REPLACE(J$98, 2, 1, "") &amp; REPLACE($A112, 1, 1, ""), Undocumented!$B:$F, 5, FALSE), "")</f>
        <v>RES 1, (IX + d), L_x000D_
23</v>
      </c>
      <c r="K112" s="73" t="str">
        <f>VLOOKUP("#DDCB" &amp; REPLACE(K$98, 2, 1, "") &amp; REPLACE($A112, 1, 1, ""), Undocumented!$B:$F, 2, FALSE) &amp; CHAR(13) &amp; CHAR(10) &amp; VLOOKUP("#DDCB" &amp; REPLACE(K$98, 2, 1, "") &amp; REPLACE($A112, 1, 1, ""), Undocumented!$B:$F, 4, FALSE) &amp; IF(VLOOKUP("#DDCB" &amp; REPLACE(K$98, 2, 1, "") &amp; REPLACE($A112, 1, 1, ""), Undocumented!$B:$F, 4, FALSE) &lt;&gt; VLOOKUP("#DDCB" &amp; REPLACE(K$98, 2, 1, "") &amp; REPLACE($A112, 1, 1, ""), Undocumented!$B:$F, 5, FALSE), " / " &amp; VLOOKUP("#DDCB" &amp; REPLACE(K$98, 2, 1, "") &amp; REPLACE($A112, 1, 1, ""), Undocumented!$B:$F, 5, FALSE), "")</f>
        <v>RES 3, (IX + d), L_x000D_
23</v>
      </c>
      <c r="L112" s="73" t="str">
        <f>VLOOKUP("#DDCB" &amp; REPLACE(L$98, 2, 1, "") &amp; REPLACE($A112, 1, 1, ""), Undocumented!$B:$F, 2, FALSE) &amp; CHAR(13) &amp; CHAR(10) &amp; VLOOKUP("#DDCB" &amp; REPLACE(L$98, 2, 1, "") &amp; REPLACE($A112, 1, 1, ""), Undocumented!$B:$F, 4, FALSE) &amp; IF(VLOOKUP("#DDCB" &amp; REPLACE(L$98, 2, 1, "") &amp; REPLACE($A112, 1, 1, ""), Undocumented!$B:$F, 4, FALSE) &lt;&gt; VLOOKUP("#DDCB" &amp; REPLACE(L$98, 2, 1, "") &amp; REPLACE($A112, 1, 1, ""), Undocumented!$B:$F, 5, FALSE), " / " &amp; VLOOKUP("#DDCB" &amp; REPLACE(L$98, 2, 1, "") &amp; REPLACE($A112, 1, 1, ""), Undocumented!$B:$F, 5, FALSE), "")</f>
        <v>RES 5, (IX + d), L_x000D_
23</v>
      </c>
      <c r="M112" s="73" t="str">
        <f>VLOOKUP("#DDCB" &amp; REPLACE(M$98, 2, 1, "") &amp; REPLACE($A112, 1, 1, ""), Undocumented!$B:$F, 2, FALSE) &amp; CHAR(13) &amp; CHAR(10) &amp; VLOOKUP("#DDCB" &amp; REPLACE(M$98, 2, 1, "") &amp; REPLACE($A112, 1, 1, ""), Undocumented!$B:$F, 4, FALSE) &amp; IF(VLOOKUP("#DDCB" &amp; REPLACE(M$98, 2, 1, "") &amp; REPLACE($A112, 1, 1, ""), Undocumented!$B:$F, 4, FALSE) &lt;&gt; VLOOKUP("#DDCB" &amp; REPLACE(M$98, 2, 1, "") &amp; REPLACE($A112, 1, 1, ""), Undocumented!$B:$F, 5, FALSE), " / " &amp; VLOOKUP("#DDCB" &amp; REPLACE(M$98, 2, 1, "") &amp; REPLACE($A112, 1, 1, ""), Undocumented!$B:$F, 5, FALSE), "")</f>
        <v>RES 7, (IX + d), L_x000D_
23</v>
      </c>
      <c r="N112" s="73" t="str">
        <f>VLOOKUP("#DDCB" &amp; REPLACE(N$98, 2, 1, "") &amp; REPLACE($A112, 1, 1, ""), Undocumented!$B:$F, 2, FALSE) &amp; CHAR(13) &amp; CHAR(10) &amp; VLOOKUP("#DDCB" &amp; REPLACE(N$98, 2, 1, "") &amp; REPLACE($A112, 1, 1, ""), Undocumented!$B:$F, 4, FALSE) &amp; IF(VLOOKUP("#DDCB" &amp; REPLACE(N$98, 2, 1, "") &amp; REPLACE($A112, 1, 1, ""), Undocumented!$B:$F, 4, FALSE) &lt;&gt; VLOOKUP("#DDCB" &amp; REPLACE(N$98, 2, 1, "") &amp; REPLACE($A112, 1, 1, ""), Undocumented!$B:$F, 5, FALSE), " / " &amp; VLOOKUP("#DDCB" &amp; REPLACE(N$98, 2, 1, "") &amp; REPLACE($A112, 1, 1, ""), Undocumented!$B:$F, 5, FALSE), "")</f>
        <v>SET 1, (IX + d), L_x000D_
23</v>
      </c>
      <c r="O112" s="73" t="str">
        <f>VLOOKUP("#DDCB" &amp; REPLACE(O$98, 2, 1, "") &amp; REPLACE($A112, 1, 1, ""), Undocumented!$B:$F, 2, FALSE) &amp; CHAR(13) &amp; CHAR(10) &amp; VLOOKUP("#DDCB" &amp; REPLACE(O$98, 2, 1, "") &amp; REPLACE($A112, 1, 1, ""), Undocumented!$B:$F, 4, FALSE) &amp; IF(VLOOKUP("#DDCB" &amp; REPLACE(O$98, 2, 1, "") &amp; REPLACE($A112, 1, 1, ""), Undocumented!$B:$F, 4, FALSE) &lt;&gt; VLOOKUP("#DDCB" &amp; REPLACE(O$98, 2, 1, "") &amp; REPLACE($A112, 1, 1, ""), Undocumented!$B:$F, 5, FALSE), " / " &amp; VLOOKUP("#DDCB" &amp; REPLACE(O$98, 2, 1, "") &amp; REPLACE($A112, 1, 1, ""), Undocumented!$B:$F, 5, FALSE), "")</f>
        <v>SET 3, (IX + d), L_x000D_
23</v>
      </c>
      <c r="P112" s="73" t="str">
        <f>VLOOKUP("#DDCB" &amp; REPLACE(P$98, 2, 1, "") &amp; REPLACE($A112, 1, 1, ""), Undocumented!$B:$F, 2, FALSE) &amp; CHAR(13) &amp; CHAR(10) &amp; VLOOKUP("#DDCB" &amp; REPLACE(P$98, 2, 1, "") &amp; REPLACE($A112, 1, 1, ""), Undocumented!$B:$F, 4, FALSE) &amp; IF(VLOOKUP("#DDCB" &amp; REPLACE(P$98, 2, 1, "") &amp; REPLACE($A112, 1, 1, ""), Undocumented!$B:$F, 4, FALSE) &lt;&gt; VLOOKUP("#DDCB" &amp; REPLACE(P$98, 2, 1, "") &amp; REPLACE($A112, 1, 1, ""), Undocumented!$B:$F, 5, FALSE), " / " &amp; VLOOKUP("#DDCB" &amp; REPLACE(P$98, 2, 1, "") &amp; REPLACE($A112, 1, 1, ""), Undocumented!$B:$F, 5, FALSE), "")</f>
        <v>SET 5, (IX + d), L_x000D_
23</v>
      </c>
      <c r="Q112" s="74" t="str">
        <f>VLOOKUP("#DDCB" &amp; REPLACE(Q$98, 2, 1, "") &amp; REPLACE($A112, 1, 1, ""), Undocumented!$B:$F, 2, FALSE) &amp; CHAR(13) &amp; CHAR(10) &amp; VLOOKUP("#DDCB" &amp; REPLACE(Q$98, 2, 1, "") &amp; REPLACE($A112, 1, 1, ""), Undocumented!$B:$F, 4, FALSE) &amp; IF(VLOOKUP("#DDCB" &amp; REPLACE(Q$98, 2, 1, "") &amp; REPLACE($A112, 1, 1, ""), Undocumented!$B:$F, 4, FALSE) &lt;&gt; VLOOKUP("#DDCB" &amp; REPLACE(Q$98, 2, 1, "") &amp; REPLACE($A112, 1, 1, ""), Undocumented!$B:$F, 5, FALSE), " / " &amp; VLOOKUP("#DDCB" &amp; REPLACE(Q$98, 2, 1, "") &amp; REPLACE($A112, 1, 1, ""), Undocumented!$B:$F, 5, FALSE), "")</f>
        <v>SET 7, (IX + d), L_x000D_
23</v>
      </c>
    </row>
    <row r="113" spans="1:17" ht="25.5">
      <c r="A113" s="8" t="s">
        <v>5224</v>
      </c>
      <c r="B113" s="78" t="str">
        <f>VLOOKUP("#DDCB" &amp; REPLACE(B$98, 2, 1, "") &amp; REPLACE($A113, 1, 1, ""), Undocumented!$B:$F, 2, FALSE) &amp; CHAR(13) &amp; CHAR(10) &amp; VLOOKUP("#DDCB" &amp; REPLACE(B$98, 2, 1, "") &amp; REPLACE($A113, 1, 1, ""), Undocumented!$B:$F, 4, FALSE) &amp; IF(VLOOKUP("#DDCB" &amp; REPLACE(B$98, 2, 1, "") &amp; REPLACE($A113, 1, 1, ""), Undocumented!$B:$F, 4, FALSE) &lt;&gt; VLOOKUP("#DDCB" &amp; REPLACE(B$98, 2, 1, "") &amp; REPLACE($A113, 1, 1, ""), Undocumented!$B:$F, 5, FALSE), " / " &amp; VLOOKUP("#DDCB" &amp; REPLACE(B$98, 2, 1, "") &amp; REPLACE($A113, 1, 1, ""), Undocumented!$B:$F, 5, FALSE), "")</f>
        <v>RRC (IX + d)_x000D_
23</v>
      </c>
      <c r="C113" s="73" t="str">
        <f>VLOOKUP("#DDCB" &amp; REPLACE(C$98, 2, 1, "") &amp; REPLACE($A113, 1, 1, ""), Undocumented!$B:$F, 2, FALSE) &amp; CHAR(13) &amp; CHAR(10) &amp; VLOOKUP("#DDCB" &amp; REPLACE(C$98, 2, 1, "") &amp; REPLACE($A113, 1, 1, ""), Undocumented!$B:$F, 4, FALSE) &amp; IF(VLOOKUP("#DDCB" &amp; REPLACE(C$98, 2, 1, "") &amp; REPLACE($A113, 1, 1, ""), Undocumented!$B:$F, 4, FALSE) &lt;&gt; VLOOKUP("#DDCB" &amp; REPLACE(C$98, 2, 1, "") &amp; REPLACE($A113, 1, 1, ""), Undocumented!$B:$F, 5, FALSE), " / " &amp; VLOOKUP("#DDCB" &amp; REPLACE(C$98, 2, 1, "") &amp; REPLACE($A113, 1, 1, ""), Undocumented!$B:$F, 5, FALSE), "")</f>
        <v>RR (IX + d)_x000D_
23</v>
      </c>
      <c r="D113" s="73" t="str">
        <f>VLOOKUP("#DDCB" &amp; REPLACE(D$98, 2, 1, "") &amp; REPLACE($A113, 1, 1, ""), Undocumented!$B:$F, 2, FALSE) &amp; CHAR(13) &amp; CHAR(10) &amp; VLOOKUP("#DDCB" &amp; REPLACE(D$98, 2, 1, "") &amp; REPLACE($A113, 1, 1, ""), Undocumented!$B:$F, 4, FALSE) &amp; IF(VLOOKUP("#DDCB" &amp; REPLACE(D$98, 2, 1, "") &amp; REPLACE($A113, 1, 1, ""), Undocumented!$B:$F, 4, FALSE) &lt;&gt; VLOOKUP("#DDCB" &amp; REPLACE(D$98, 2, 1, "") &amp; REPLACE($A113, 1, 1, ""), Undocumented!$B:$F, 5, FALSE), " / " &amp; VLOOKUP("#DDCB" &amp; REPLACE(D$98, 2, 1, "") &amp; REPLACE($A113, 1, 1, ""), Undocumented!$B:$F, 5, FALSE), "")</f>
        <v>SRA (IX + d)_x000D_
23</v>
      </c>
      <c r="E113" s="73" t="str">
        <f>VLOOKUP("#DDCB" &amp; REPLACE(E$98, 2, 1, "") &amp; REPLACE($A113, 1, 1, ""), Undocumented!$B:$F, 2, FALSE) &amp; CHAR(13) &amp; CHAR(10) &amp; VLOOKUP("#DDCB" &amp; REPLACE(E$98, 2, 1, "") &amp; REPLACE($A113, 1, 1, ""), Undocumented!$B:$F, 4, FALSE) &amp; IF(VLOOKUP("#DDCB" &amp; REPLACE(E$98, 2, 1, "") &amp; REPLACE($A113, 1, 1, ""), Undocumented!$B:$F, 4, FALSE) &lt;&gt; VLOOKUP("#DDCB" &amp; REPLACE(E$98, 2, 1, "") &amp; REPLACE($A113, 1, 1, ""), Undocumented!$B:$F, 5, FALSE), " / " &amp; VLOOKUP("#DDCB" &amp; REPLACE(E$98, 2, 1, "") &amp; REPLACE($A113, 1, 1, ""), Undocumented!$B:$F, 5, FALSE), "")</f>
        <v>SRL (IX + d)_x000D_
23</v>
      </c>
      <c r="F113" s="73" t="str">
        <f>VLOOKUP("#DDCB" &amp; REPLACE(F$98, 2, 1, "") &amp; REPLACE($A113, 1, 1, ""), Undocumented!$B:$F, 2, FALSE) &amp; CHAR(13) &amp; CHAR(10) &amp; VLOOKUP("#DDCB" &amp; REPLACE(F$98, 2, 1, "") &amp; REPLACE($A113, 1, 1, ""), Undocumented!$B:$F, 4, FALSE) &amp; IF(VLOOKUP("#DDCB" &amp; REPLACE(F$98, 2, 1, "") &amp; REPLACE($A113, 1, 1, ""), Undocumented!$B:$F, 4, FALSE) &lt;&gt; VLOOKUP("#DDCB" &amp; REPLACE(F$98, 2, 1, "") &amp; REPLACE($A113, 1, 1, ""), Undocumented!$B:$F, 5, FALSE), " / " &amp; VLOOKUP("#DDCB" &amp; REPLACE(F$98, 2, 1, "") &amp; REPLACE($A113, 1, 1, ""), Undocumented!$B:$F, 5, FALSE), "")</f>
        <v>BIT 1, (IX + d)_x000D_
20</v>
      </c>
      <c r="G113" s="73" t="str">
        <f>VLOOKUP("#DDCB" &amp; REPLACE(G$98, 2, 1, "") &amp; REPLACE($A113, 1, 1, ""), Undocumented!$B:$F, 2, FALSE) &amp; CHAR(13) &amp; CHAR(10) &amp; VLOOKUP("#DDCB" &amp; REPLACE(G$98, 2, 1, "") &amp; REPLACE($A113, 1, 1, ""), Undocumented!$B:$F, 4, FALSE) &amp; IF(VLOOKUP("#DDCB" &amp; REPLACE(G$98, 2, 1, "") &amp; REPLACE($A113, 1, 1, ""), Undocumented!$B:$F, 4, FALSE) &lt;&gt; VLOOKUP("#DDCB" &amp; REPLACE(G$98, 2, 1, "") &amp; REPLACE($A113, 1, 1, ""), Undocumented!$B:$F, 5, FALSE), " / " &amp; VLOOKUP("#DDCB" &amp; REPLACE(G$98, 2, 1, "") &amp; REPLACE($A113, 1, 1, ""), Undocumented!$B:$F, 5, FALSE), "")</f>
        <v>BIT 3, (IX + d)_x000D_
20</v>
      </c>
      <c r="H113" s="73" t="str">
        <f>VLOOKUP("#DDCB" &amp; REPLACE(H$98, 2, 1, "") &amp; REPLACE($A113, 1, 1, ""), Undocumented!$B:$F, 2, FALSE) &amp; CHAR(13) &amp; CHAR(10) &amp; VLOOKUP("#DDCB" &amp; REPLACE(H$98, 2, 1, "") &amp; REPLACE($A113, 1, 1, ""), Undocumented!$B:$F, 4, FALSE) &amp; IF(VLOOKUP("#DDCB" &amp; REPLACE(H$98, 2, 1, "") &amp; REPLACE($A113, 1, 1, ""), Undocumented!$B:$F, 4, FALSE) &lt;&gt; VLOOKUP("#DDCB" &amp; REPLACE(H$98, 2, 1, "") &amp; REPLACE($A113, 1, 1, ""), Undocumented!$B:$F, 5, FALSE), " / " &amp; VLOOKUP("#DDCB" &amp; REPLACE(H$98, 2, 1, "") &amp; REPLACE($A113, 1, 1, ""), Undocumented!$B:$F, 5, FALSE), "")</f>
        <v>BIT 5, (IX + d)_x000D_
20</v>
      </c>
      <c r="I113" s="73" t="str">
        <f>VLOOKUP("#DDCB" &amp; REPLACE(I$98, 2, 1, "") &amp; REPLACE($A113, 1, 1, ""), Undocumented!$B:$F, 2, FALSE) &amp; CHAR(13) &amp; CHAR(10) &amp; VLOOKUP("#DDCB" &amp; REPLACE(I$98, 2, 1, "") &amp; REPLACE($A113, 1, 1, ""), Undocumented!$B:$F, 4, FALSE) &amp; IF(VLOOKUP("#DDCB" &amp; REPLACE(I$98, 2, 1, "") &amp; REPLACE($A113, 1, 1, ""), Undocumented!$B:$F, 4, FALSE) &lt;&gt; VLOOKUP("#DDCB" &amp; REPLACE(I$98, 2, 1, "") &amp; REPLACE($A113, 1, 1, ""), Undocumented!$B:$F, 5, FALSE), " / " &amp; VLOOKUP("#DDCB" &amp; REPLACE(I$98, 2, 1, "") &amp; REPLACE($A113, 1, 1, ""), Undocumented!$B:$F, 5, FALSE), "")</f>
        <v>BIT 7, (IX + d)_x000D_
20</v>
      </c>
      <c r="J113" s="73" t="str">
        <f>VLOOKUP("#DDCB" &amp; REPLACE(J$98, 2, 1, "") &amp; REPLACE($A113, 1, 1, ""), Undocumented!$B:$F, 2, FALSE) &amp; CHAR(13) &amp; CHAR(10) &amp; VLOOKUP("#DDCB" &amp; REPLACE(J$98, 2, 1, "") &amp; REPLACE($A113, 1, 1, ""), Undocumented!$B:$F, 4, FALSE) &amp; IF(VLOOKUP("#DDCB" &amp; REPLACE(J$98, 2, 1, "") &amp; REPLACE($A113, 1, 1, ""), Undocumented!$B:$F, 4, FALSE) &lt;&gt; VLOOKUP("#DDCB" &amp; REPLACE(J$98, 2, 1, "") &amp; REPLACE($A113, 1, 1, ""), Undocumented!$B:$F, 5, FALSE), " / " &amp; VLOOKUP("#DDCB" &amp; REPLACE(J$98, 2, 1, "") &amp; REPLACE($A113, 1, 1, ""), Undocumented!$B:$F, 5, FALSE), "")</f>
        <v>RES 1, (IX + d)_x000D_
23</v>
      </c>
      <c r="K113" s="73" t="str">
        <f>VLOOKUP("#DDCB" &amp; REPLACE(K$98, 2, 1, "") &amp; REPLACE($A113, 1, 1, ""), Undocumented!$B:$F, 2, FALSE) &amp; CHAR(13) &amp; CHAR(10) &amp; VLOOKUP("#DDCB" &amp; REPLACE(K$98, 2, 1, "") &amp; REPLACE($A113, 1, 1, ""), Undocumented!$B:$F, 4, FALSE) &amp; IF(VLOOKUP("#DDCB" &amp; REPLACE(K$98, 2, 1, "") &amp; REPLACE($A113, 1, 1, ""), Undocumented!$B:$F, 4, FALSE) &lt;&gt; VLOOKUP("#DDCB" &amp; REPLACE(K$98, 2, 1, "") &amp; REPLACE($A113, 1, 1, ""), Undocumented!$B:$F, 5, FALSE), " / " &amp; VLOOKUP("#DDCB" &amp; REPLACE(K$98, 2, 1, "") &amp; REPLACE($A113, 1, 1, ""), Undocumented!$B:$F, 5, FALSE), "")</f>
        <v>RES 3, (IX + d)_x000D_
23</v>
      </c>
      <c r="L113" s="73" t="str">
        <f>VLOOKUP("#DDCB" &amp; REPLACE(L$98, 2, 1, "") &amp; REPLACE($A113, 1, 1, ""), Undocumented!$B:$F, 2, FALSE) &amp; CHAR(13) &amp; CHAR(10) &amp; VLOOKUP("#DDCB" &amp; REPLACE(L$98, 2, 1, "") &amp; REPLACE($A113, 1, 1, ""), Undocumented!$B:$F, 4, FALSE) &amp; IF(VLOOKUP("#DDCB" &amp; REPLACE(L$98, 2, 1, "") &amp; REPLACE($A113, 1, 1, ""), Undocumented!$B:$F, 4, FALSE) &lt;&gt; VLOOKUP("#DDCB" &amp; REPLACE(L$98, 2, 1, "") &amp; REPLACE($A113, 1, 1, ""), Undocumented!$B:$F, 5, FALSE), " / " &amp; VLOOKUP("#DDCB" &amp; REPLACE(L$98, 2, 1, "") &amp; REPLACE($A113, 1, 1, ""), Undocumented!$B:$F, 5, FALSE), "")</f>
        <v>RES 5, (IX + d)_x000D_
23</v>
      </c>
      <c r="M113" s="73" t="str">
        <f>VLOOKUP("#DDCB" &amp; REPLACE(M$98, 2, 1, "") &amp; REPLACE($A113, 1, 1, ""), Undocumented!$B:$F, 2, FALSE) &amp; CHAR(13) &amp; CHAR(10) &amp; VLOOKUP("#DDCB" &amp; REPLACE(M$98, 2, 1, "") &amp; REPLACE($A113, 1, 1, ""), Undocumented!$B:$F, 4, FALSE) &amp; IF(VLOOKUP("#DDCB" &amp; REPLACE(M$98, 2, 1, "") &amp; REPLACE($A113, 1, 1, ""), Undocumented!$B:$F, 4, FALSE) &lt;&gt; VLOOKUP("#DDCB" &amp; REPLACE(M$98, 2, 1, "") &amp; REPLACE($A113, 1, 1, ""), Undocumented!$B:$F, 5, FALSE), " / " &amp; VLOOKUP("#DDCB" &amp; REPLACE(M$98, 2, 1, "") &amp; REPLACE($A113, 1, 1, ""), Undocumented!$B:$F, 5, FALSE), "")</f>
        <v>RES 7, (IX + d)_x000D_
23</v>
      </c>
      <c r="N113" s="73" t="str">
        <f>VLOOKUP("#DDCB" &amp; REPLACE(N$98, 2, 1, "") &amp; REPLACE($A113, 1, 1, ""), Undocumented!$B:$F, 2, FALSE) &amp; CHAR(13) &amp; CHAR(10) &amp; VLOOKUP("#DDCB" &amp; REPLACE(N$98, 2, 1, "") &amp; REPLACE($A113, 1, 1, ""), Undocumented!$B:$F, 4, FALSE) &amp; IF(VLOOKUP("#DDCB" &amp; REPLACE(N$98, 2, 1, "") &amp; REPLACE($A113, 1, 1, ""), Undocumented!$B:$F, 4, FALSE) &lt;&gt; VLOOKUP("#DDCB" &amp; REPLACE(N$98, 2, 1, "") &amp; REPLACE($A113, 1, 1, ""), Undocumented!$B:$F, 5, FALSE), " / " &amp; VLOOKUP("#DDCB" &amp; REPLACE(N$98, 2, 1, "") &amp; REPLACE($A113, 1, 1, ""), Undocumented!$B:$F, 5, FALSE), "")</f>
        <v>SET 1, (IX + d)_x000D_
23</v>
      </c>
      <c r="O113" s="73" t="str">
        <f>VLOOKUP("#DDCB" &amp; REPLACE(O$98, 2, 1, "") &amp; REPLACE($A113, 1, 1, ""), Undocumented!$B:$F, 2, FALSE) &amp; CHAR(13) &amp; CHAR(10) &amp; VLOOKUP("#DDCB" &amp; REPLACE(O$98, 2, 1, "") &amp; REPLACE($A113, 1, 1, ""), Undocumented!$B:$F, 4, FALSE) &amp; IF(VLOOKUP("#DDCB" &amp; REPLACE(O$98, 2, 1, "") &amp; REPLACE($A113, 1, 1, ""), Undocumented!$B:$F, 4, FALSE) &lt;&gt; VLOOKUP("#DDCB" &amp; REPLACE(O$98, 2, 1, "") &amp; REPLACE($A113, 1, 1, ""), Undocumented!$B:$F, 5, FALSE), " / " &amp; VLOOKUP("#DDCB" &amp; REPLACE(O$98, 2, 1, "") &amp; REPLACE($A113, 1, 1, ""), Undocumented!$B:$F, 5, FALSE), "")</f>
        <v>SET 3, (IX + d)_x000D_
23</v>
      </c>
      <c r="P113" s="73" t="str">
        <f>VLOOKUP("#DDCB" &amp; REPLACE(P$98, 2, 1, "") &amp; REPLACE($A113, 1, 1, ""), Undocumented!$B:$F, 2, FALSE) &amp; CHAR(13) &amp; CHAR(10) &amp; VLOOKUP("#DDCB" &amp; REPLACE(P$98, 2, 1, "") &amp; REPLACE($A113, 1, 1, ""), Undocumented!$B:$F, 4, FALSE) &amp; IF(VLOOKUP("#DDCB" &amp; REPLACE(P$98, 2, 1, "") &amp; REPLACE($A113, 1, 1, ""), Undocumented!$B:$F, 4, FALSE) &lt;&gt; VLOOKUP("#DDCB" &amp; REPLACE(P$98, 2, 1, "") &amp; REPLACE($A113, 1, 1, ""), Undocumented!$B:$F, 5, FALSE), " / " &amp; VLOOKUP("#DDCB" &amp; REPLACE(P$98, 2, 1, "") &amp; REPLACE($A113, 1, 1, ""), Undocumented!$B:$F, 5, FALSE), "")</f>
        <v>SET 5, (IX + d)_x000D_
23</v>
      </c>
      <c r="Q113" s="74" t="str">
        <f>VLOOKUP("#DDCB" &amp; REPLACE(Q$98, 2, 1, "") &amp; REPLACE($A113, 1, 1, ""), Undocumented!$B:$F, 2, FALSE) &amp; CHAR(13) &amp; CHAR(10) &amp; VLOOKUP("#DDCB" &amp; REPLACE(Q$98, 2, 1, "") &amp; REPLACE($A113, 1, 1, ""), Undocumented!$B:$F, 4, FALSE) &amp; IF(VLOOKUP("#DDCB" &amp; REPLACE(Q$98, 2, 1, "") &amp; REPLACE($A113, 1, 1, ""), Undocumented!$B:$F, 4, FALSE) &lt;&gt; VLOOKUP("#DDCB" &amp; REPLACE(Q$98, 2, 1, "") &amp; REPLACE($A113, 1, 1, ""), Undocumented!$B:$F, 5, FALSE), " / " &amp; VLOOKUP("#DDCB" &amp; REPLACE(Q$98, 2, 1, "") &amp; REPLACE($A113, 1, 1, ""), Undocumented!$B:$F, 5, FALSE), "")</f>
        <v>SET 7, (IX + d)_x000D_
23</v>
      </c>
    </row>
    <row r="114" spans="1:17" ht="39" thickBot="1">
      <c r="A114" s="7" t="s">
        <v>5223</v>
      </c>
      <c r="B114" s="38" t="str">
        <f>VLOOKUP("#DDCB" &amp; REPLACE(B$98, 2, 1, "") &amp; REPLACE($A114, 1, 1, ""), Undocumented!$B:$F, 2, FALSE) &amp; CHAR(13) &amp; CHAR(10) &amp; VLOOKUP("#DDCB" &amp; REPLACE(B$98, 2, 1, "") &amp; REPLACE($A114, 1, 1, ""), Undocumented!$B:$F, 4, FALSE) &amp; IF(VLOOKUP("#DDCB" &amp; REPLACE(B$98, 2, 1, "") &amp; REPLACE($A114, 1, 1, ""), Undocumented!$B:$F, 4, FALSE) &lt;&gt; VLOOKUP("#DDCB" &amp; REPLACE(B$98, 2, 1, "") &amp; REPLACE($A114, 1, 1, ""), Undocumented!$B:$F, 5, FALSE), " / " &amp; VLOOKUP("#DDCB" &amp; REPLACE(B$98, 2, 1, "") &amp; REPLACE($A114, 1, 1, ""), Undocumented!$B:$F, 5, FALSE), "")</f>
        <v>RRC (IX + d), A_x000D_
23</v>
      </c>
      <c r="C114" s="75" t="str">
        <f>VLOOKUP("#DDCB" &amp; REPLACE(C$98, 2, 1, "") &amp; REPLACE($A114, 1, 1, ""), Undocumented!$B:$F, 2, FALSE) &amp; CHAR(13) &amp; CHAR(10) &amp; VLOOKUP("#DDCB" &amp; REPLACE(C$98, 2, 1, "") &amp; REPLACE($A114, 1, 1, ""), Undocumented!$B:$F, 4, FALSE) &amp; IF(VLOOKUP("#DDCB" &amp; REPLACE(C$98, 2, 1, "") &amp; REPLACE($A114, 1, 1, ""), Undocumented!$B:$F, 4, FALSE) &lt;&gt; VLOOKUP("#DDCB" &amp; REPLACE(C$98, 2, 1, "") &amp; REPLACE($A114, 1, 1, ""), Undocumented!$B:$F, 5, FALSE), " / " &amp; VLOOKUP("#DDCB" &amp; REPLACE(C$98, 2, 1, "") &amp; REPLACE($A114, 1, 1, ""), Undocumented!$B:$F, 5, FALSE), "")</f>
        <v>RR (IX + d), A_x000D_
23</v>
      </c>
      <c r="D114" s="75" t="str">
        <f>VLOOKUP("#DDCB" &amp; REPLACE(D$98, 2, 1, "") &amp; REPLACE($A114, 1, 1, ""), Undocumented!$B:$F, 2, FALSE) &amp; CHAR(13) &amp; CHAR(10) &amp; VLOOKUP("#DDCB" &amp; REPLACE(D$98, 2, 1, "") &amp; REPLACE($A114, 1, 1, ""), Undocumented!$B:$F, 4, FALSE) &amp; IF(VLOOKUP("#DDCB" &amp; REPLACE(D$98, 2, 1, "") &amp; REPLACE($A114, 1, 1, ""), Undocumented!$B:$F, 4, FALSE) &lt;&gt; VLOOKUP("#DDCB" &amp; REPLACE(D$98, 2, 1, "") &amp; REPLACE($A114, 1, 1, ""), Undocumented!$B:$F, 5, FALSE), " / " &amp; VLOOKUP("#DDCB" &amp; REPLACE(D$98, 2, 1, "") &amp; REPLACE($A114, 1, 1, ""), Undocumented!$B:$F, 5, FALSE), "")</f>
        <v>SRA (IX + d), A_x000D_
23</v>
      </c>
      <c r="E114" s="75" t="str">
        <f>VLOOKUP("#DDCB" &amp; REPLACE(E$98, 2, 1, "") &amp; REPLACE($A114, 1, 1, ""), Undocumented!$B:$F, 2, FALSE) &amp; CHAR(13) &amp; CHAR(10) &amp; VLOOKUP("#DDCB" &amp; REPLACE(E$98, 2, 1, "") &amp; REPLACE($A114, 1, 1, ""), Undocumented!$B:$F, 4, FALSE) &amp; IF(VLOOKUP("#DDCB" &amp; REPLACE(E$98, 2, 1, "") &amp; REPLACE($A114, 1, 1, ""), Undocumented!$B:$F, 4, FALSE) &lt;&gt; VLOOKUP("#DDCB" &amp; REPLACE(E$98, 2, 1, "") &amp; REPLACE($A114, 1, 1, ""), Undocumented!$B:$F, 5, FALSE), " / " &amp; VLOOKUP("#DDCB" &amp; REPLACE(E$98, 2, 1, "") &amp; REPLACE($A114, 1, 1, ""), Undocumented!$B:$F, 5, FALSE), "")</f>
        <v>SRL (IX + d), A_x000D_
23</v>
      </c>
      <c r="F114" s="75" t="str">
        <f>VLOOKUP("#DDCB" &amp; REPLACE(F$98, 2, 1, "") &amp; REPLACE($A114, 1, 1, ""), Undocumented!$B:$F, 2, FALSE) &amp; CHAR(13) &amp; CHAR(10) &amp; VLOOKUP("#DDCB" &amp; REPLACE(F$98, 2, 1, "") &amp; REPLACE($A114, 1, 1, ""), Undocumented!$B:$F, 4, FALSE) &amp; IF(VLOOKUP("#DDCB" &amp; REPLACE(F$98, 2, 1, "") &amp; REPLACE($A114, 1, 1, ""), Undocumented!$B:$F, 4, FALSE) &lt;&gt; VLOOKUP("#DDCB" &amp; REPLACE(F$98, 2, 1, "") &amp; REPLACE($A114, 1, 1, ""), Undocumented!$B:$F, 5, FALSE), " / " &amp; VLOOKUP("#DDCB" &amp; REPLACE(F$98, 2, 1, "") &amp; REPLACE($A114, 1, 1, ""), Undocumented!$B:$F, 5, FALSE), "")</f>
        <v>BIT 1, (IX + d)_x000D_
20</v>
      </c>
      <c r="G114" s="75" t="str">
        <f>VLOOKUP("#DDCB" &amp; REPLACE(G$98, 2, 1, "") &amp; REPLACE($A114, 1, 1, ""), Undocumented!$B:$F, 2, FALSE) &amp; CHAR(13) &amp; CHAR(10) &amp; VLOOKUP("#DDCB" &amp; REPLACE(G$98, 2, 1, "") &amp; REPLACE($A114, 1, 1, ""), Undocumented!$B:$F, 4, FALSE) &amp; IF(VLOOKUP("#DDCB" &amp; REPLACE(G$98, 2, 1, "") &amp; REPLACE($A114, 1, 1, ""), Undocumented!$B:$F, 4, FALSE) &lt;&gt; VLOOKUP("#DDCB" &amp; REPLACE(G$98, 2, 1, "") &amp; REPLACE($A114, 1, 1, ""), Undocumented!$B:$F, 5, FALSE), " / " &amp; VLOOKUP("#DDCB" &amp; REPLACE(G$98, 2, 1, "") &amp; REPLACE($A114, 1, 1, ""), Undocumented!$B:$F, 5, FALSE), "")</f>
        <v>BIT 3, (IX + d)_x000D_
20</v>
      </c>
      <c r="H114" s="75" t="str">
        <f>VLOOKUP("#DDCB" &amp; REPLACE(H$98, 2, 1, "") &amp; REPLACE($A114, 1, 1, ""), Undocumented!$B:$F, 2, FALSE) &amp; CHAR(13) &amp; CHAR(10) &amp; VLOOKUP("#DDCB" &amp; REPLACE(H$98, 2, 1, "") &amp; REPLACE($A114, 1, 1, ""), Undocumented!$B:$F, 4, FALSE) &amp; IF(VLOOKUP("#DDCB" &amp; REPLACE(H$98, 2, 1, "") &amp; REPLACE($A114, 1, 1, ""), Undocumented!$B:$F, 4, FALSE) &lt;&gt; VLOOKUP("#DDCB" &amp; REPLACE(H$98, 2, 1, "") &amp; REPLACE($A114, 1, 1, ""), Undocumented!$B:$F, 5, FALSE), " / " &amp; VLOOKUP("#DDCB" &amp; REPLACE(H$98, 2, 1, "") &amp; REPLACE($A114, 1, 1, ""), Undocumented!$B:$F, 5, FALSE), "")</f>
        <v>BIT 5, (IX + d)_x000D_
20</v>
      </c>
      <c r="I114" s="75" t="str">
        <f>VLOOKUP("#DDCB" &amp; REPLACE(I$98, 2, 1, "") &amp; REPLACE($A114, 1, 1, ""), Undocumented!$B:$F, 2, FALSE) &amp; CHAR(13) &amp; CHAR(10) &amp; VLOOKUP("#DDCB" &amp; REPLACE(I$98, 2, 1, "") &amp; REPLACE($A114, 1, 1, ""), Undocumented!$B:$F, 4, FALSE) &amp; IF(VLOOKUP("#DDCB" &amp; REPLACE(I$98, 2, 1, "") &amp; REPLACE($A114, 1, 1, ""), Undocumented!$B:$F, 4, FALSE) &lt;&gt; VLOOKUP("#DDCB" &amp; REPLACE(I$98, 2, 1, "") &amp; REPLACE($A114, 1, 1, ""), Undocumented!$B:$F, 5, FALSE), " / " &amp; VLOOKUP("#DDCB" &amp; REPLACE(I$98, 2, 1, "") &amp; REPLACE($A114, 1, 1, ""), Undocumented!$B:$F, 5, FALSE), "")</f>
        <v>BIT 7, (IX + d)_x000D_
20</v>
      </c>
      <c r="J114" s="75" t="str">
        <f>VLOOKUP("#DDCB" &amp; REPLACE(J$98, 2, 1, "") &amp; REPLACE($A114, 1, 1, ""), Undocumented!$B:$F, 2, FALSE) &amp; CHAR(13) &amp; CHAR(10) &amp; VLOOKUP("#DDCB" &amp; REPLACE(J$98, 2, 1, "") &amp; REPLACE($A114, 1, 1, ""), Undocumented!$B:$F, 4, FALSE) &amp; IF(VLOOKUP("#DDCB" &amp; REPLACE(J$98, 2, 1, "") &amp; REPLACE($A114, 1, 1, ""), Undocumented!$B:$F, 4, FALSE) &lt;&gt; VLOOKUP("#DDCB" &amp; REPLACE(J$98, 2, 1, "") &amp; REPLACE($A114, 1, 1, ""), Undocumented!$B:$F, 5, FALSE), " / " &amp; VLOOKUP("#DDCB" &amp; REPLACE(J$98, 2, 1, "") &amp; REPLACE($A114, 1, 1, ""), Undocumented!$B:$F, 5, FALSE), "")</f>
        <v>RES 1, (IX + d), A_x000D_
23</v>
      </c>
      <c r="K114" s="75" t="str">
        <f>VLOOKUP("#DDCB" &amp; REPLACE(K$98, 2, 1, "") &amp; REPLACE($A114, 1, 1, ""), Undocumented!$B:$F, 2, FALSE) &amp; CHAR(13) &amp; CHAR(10) &amp; VLOOKUP("#DDCB" &amp; REPLACE(K$98, 2, 1, "") &amp; REPLACE($A114, 1, 1, ""), Undocumented!$B:$F, 4, FALSE) &amp; IF(VLOOKUP("#DDCB" &amp; REPLACE(K$98, 2, 1, "") &amp; REPLACE($A114, 1, 1, ""), Undocumented!$B:$F, 4, FALSE) &lt;&gt; VLOOKUP("#DDCB" &amp; REPLACE(K$98, 2, 1, "") &amp; REPLACE($A114, 1, 1, ""), Undocumented!$B:$F, 5, FALSE), " / " &amp; VLOOKUP("#DDCB" &amp; REPLACE(K$98, 2, 1, "") &amp; REPLACE($A114, 1, 1, ""), Undocumented!$B:$F, 5, FALSE), "")</f>
        <v>RES 3, (IX + d), A_x000D_
23</v>
      </c>
      <c r="L114" s="75" t="str">
        <f>VLOOKUP("#DDCB" &amp; REPLACE(L$98, 2, 1, "") &amp; REPLACE($A114, 1, 1, ""), Undocumented!$B:$F, 2, FALSE) &amp; CHAR(13) &amp; CHAR(10) &amp; VLOOKUP("#DDCB" &amp; REPLACE(L$98, 2, 1, "") &amp; REPLACE($A114, 1, 1, ""), Undocumented!$B:$F, 4, FALSE) &amp; IF(VLOOKUP("#DDCB" &amp; REPLACE(L$98, 2, 1, "") &amp; REPLACE($A114, 1, 1, ""), Undocumented!$B:$F, 4, FALSE) &lt;&gt; VLOOKUP("#DDCB" &amp; REPLACE(L$98, 2, 1, "") &amp; REPLACE($A114, 1, 1, ""), Undocumented!$B:$F, 5, FALSE), " / " &amp; VLOOKUP("#DDCB" &amp; REPLACE(L$98, 2, 1, "") &amp; REPLACE($A114, 1, 1, ""), Undocumented!$B:$F, 5, FALSE), "")</f>
        <v>RES 5, (IX + d), A_x000D_
23</v>
      </c>
      <c r="M114" s="75" t="str">
        <f>VLOOKUP("#DDCB" &amp; REPLACE(M$98, 2, 1, "") &amp; REPLACE($A114, 1, 1, ""), Undocumented!$B:$F, 2, FALSE) &amp; CHAR(13) &amp; CHAR(10) &amp; VLOOKUP("#DDCB" &amp; REPLACE(M$98, 2, 1, "") &amp; REPLACE($A114, 1, 1, ""), Undocumented!$B:$F, 4, FALSE) &amp; IF(VLOOKUP("#DDCB" &amp; REPLACE(M$98, 2, 1, "") &amp; REPLACE($A114, 1, 1, ""), Undocumented!$B:$F, 4, FALSE) &lt;&gt; VLOOKUP("#DDCB" &amp; REPLACE(M$98, 2, 1, "") &amp; REPLACE($A114, 1, 1, ""), Undocumented!$B:$F, 5, FALSE), " / " &amp; VLOOKUP("#DDCB" &amp; REPLACE(M$98, 2, 1, "") &amp; REPLACE($A114, 1, 1, ""), Undocumented!$B:$F, 5, FALSE), "")</f>
        <v>RES 7, (IX + d), A_x000D_
23</v>
      </c>
      <c r="N114" s="75" t="str">
        <f>VLOOKUP("#DDCB" &amp; REPLACE(N$98, 2, 1, "") &amp; REPLACE($A114, 1, 1, ""), Undocumented!$B:$F, 2, FALSE) &amp; CHAR(13) &amp; CHAR(10) &amp; VLOOKUP("#DDCB" &amp; REPLACE(N$98, 2, 1, "") &amp; REPLACE($A114, 1, 1, ""), Undocumented!$B:$F, 4, FALSE) &amp; IF(VLOOKUP("#DDCB" &amp; REPLACE(N$98, 2, 1, "") &amp; REPLACE($A114, 1, 1, ""), Undocumented!$B:$F, 4, FALSE) &lt;&gt; VLOOKUP("#DDCB" &amp; REPLACE(N$98, 2, 1, "") &amp; REPLACE($A114, 1, 1, ""), Undocumented!$B:$F, 5, FALSE), " / " &amp; VLOOKUP("#DDCB" &amp; REPLACE(N$98, 2, 1, "") &amp; REPLACE($A114, 1, 1, ""), Undocumented!$B:$F, 5, FALSE), "")</f>
        <v>SET 1, (IX + d), A_x000D_
23</v>
      </c>
      <c r="O114" s="75" t="str">
        <f>VLOOKUP("#DDCB" &amp; REPLACE(O$98, 2, 1, "") &amp; REPLACE($A114, 1, 1, ""), Undocumented!$B:$F, 2, FALSE) &amp; CHAR(13) &amp; CHAR(10) &amp; VLOOKUP("#DDCB" &amp; REPLACE(O$98, 2, 1, "") &amp; REPLACE($A114, 1, 1, ""), Undocumented!$B:$F, 4, FALSE) &amp; IF(VLOOKUP("#DDCB" &amp; REPLACE(O$98, 2, 1, "") &amp; REPLACE($A114, 1, 1, ""), Undocumented!$B:$F, 4, FALSE) &lt;&gt; VLOOKUP("#DDCB" &amp; REPLACE(O$98, 2, 1, "") &amp; REPLACE($A114, 1, 1, ""), Undocumented!$B:$F, 5, FALSE), " / " &amp; VLOOKUP("#DDCB" &amp; REPLACE(O$98, 2, 1, "") &amp; REPLACE($A114, 1, 1, ""), Undocumented!$B:$F, 5, FALSE), "")</f>
        <v>SET 3, (IX + d), A_x000D_
23</v>
      </c>
      <c r="P114" s="75" t="str">
        <f>VLOOKUP("#DDCB" &amp; REPLACE(P$98, 2, 1, "") &amp; REPLACE($A114, 1, 1, ""), Undocumented!$B:$F, 2, FALSE) &amp; CHAR(13) &amp; CHAR(10) &amp; VLOOKUP("#DDCB" &amp; REPLACE(P$98, 2, 1, "") &amp; REPLACE($A114, 1, 1, ""), Undocumented!$B:$F, 4, FALSE) &amp; IF(VLOOKUP("#DDCB" &amp; REPLACE(P$98, 2, 1, "") &amp; REPLACE($A114, 1, 1, ""), Undocumented!$B:$F, 4, FALSE) &lt;&gt; VLOOKUP("#DDCB" &amp; REPLACE(P$98, 2, 1, "") &amp; REPLACE($A114, 1, 1, ""), Undocumented!$B:$F, 5, FALSE), " / " &amp; VLOOKUP("#DDCB" &amp; REPLACE(P$98, 2, 1, "") &amp; REPLACE($A114, 1, 1, ""), Undocumented!$B:$F, 5, FALSE), "")</f>
        <v>SET 5, (IX + d), A_x000D_
23</v>
      </c>
      <c r="Q114" s="76" t="str">
        <f>VLOOKUP("#DDCB" &amp; REPLACE(Q$98, 2, 1, "") &amp; REPLACE($A114, 1, 1, ""), Undocumented!$B:$F, 2, FALSE) &amp; CHAR(13) &amp; CHAR(10) &amp; VLOOKUP("#DDCB" &amp; REPLACE(Q$98, 2, 1, "") &amp; REPLACE($A114, 1, 1, ""), Undocumented!$B:$F, 4, FALSE) &amp; IF(VLOOKUP("#DDCB" &amp; REPLACE(Q$98, 2, 1, "") &amp; REPLACE($A114, 1, 1, ""), Undocumented!$B:$F, 4, FALSE) &lt;&gt; VLOOKUP("#DDCB" &amp; REPLACE(Q$98, 2, 1, "") &amp; REPLACE($A114, 1, 1, ""), Undocumented!$B:$F, 5, FALSE), " / " &amp; VLOOKUP("#DDCB" &amp; REPLACE(Q$98, 2, 1, "") &amp; REPLACE($A114, 1, 1, ""), Undocumented!$B:$F, 5, FALSE), "")</f>
        <v>SET 7, (IX + d), A_x000D_
23</v>
      </c>
    </row>
    <row r="116" spans="1:17" ht="13.5" thickBot="1">
      <c r="B116" s="16" t="s">
        <v>5255</v>
      </c>
    </row>
    <row r="117" spans="1:17" ht="13.5" thickBot="1">
      <c r="B117" s="17" t="s">
        <v>5254</v>
      </c>
      <c r="C117" s="18" t="s">
        <v>5253</v>
      </c>
      <c r="D117" s="18" t="s">
        <v>5252</v>
      </c>
      <c r="E117" s="18" t="s">
        <v>5251</v>
      </c>
      <c r="F117" s="18" t="s">
        <v>5250</v>
      </c>
      <c r="G117" s="18" t="s">
        <v>5249</v>
      </c>
      <c r="H117" s="18" t="s">
        <v>5248</v>
      </c>
      <c r="I117" s="18" t="s">
        <v>5247</v>
      </c>
      <c r="J117" s="18" t="s">
        <v>5246</v>
      </c>
      <c r="K117" s="18" t="s">
        <v>5245</v>
      </c>
      <c r="L117" s="18" t="s">
        <v>5244</v>
      </c>
      <c r="M117" s="18" t="s">
        <v>5243</v>
      </c>
      <c r="N117" s="18" t="s">
        <v>5242</v>
      </c>
      <c r="O117" s="18" t="s">
        <v>5241</v>
      </c>
      <c r="P117" s="18" t="s">
        <v>5240</v>
      </c>
      <c r="Q117" s="19" t="s">
        <v>5239</v>
      </c>
    </row>
    <row r="118" spans="1:17" ht="25.5">
      <c r="A118" s="9" t="s">
        <v>5238</v>
      </c>
      <c r="B118" s="77" t="str">
        <f>VLOOKUP("#FDCB" &amp; REPLACE(B$117, 2, 1, "") &amp; REPLACE($A118, 1, 1, ""), Undocumented!$B:$F, 2, FALSE) &amp; CHAR(13) &amp; CHAR(10) &amp; VLOOKUP("#FDCB" &amp; REPLACE(B$117, 2, 1, "") &amp; REPLACE($A118, 1, 1, ""), Undocumented!$B:$F, 4, FALSE) &amp; IF(VLOOKUP("#FDCB" &amp; REPLACE(B$117, 2, 1, "") &amp; REPLACE($A118, 1, 1, ""), Undocumented!$B:$F, 4, FALSE) &lt;&gt; VLOOKUP("#FDCB" &amp; REPLACE(B$117, 2, 1, "") &amp; REPLACE($A118, 1, 1, ""), Undocumented!$B:$F, 5, FALSE), " / " &amp; VLOOKUP("#FDCB" &amp; REPLACE(B$117, 2, 1, "") &amp; REPLACE($A118, 1, 1, ""), Undocumented!$B:$F, 5, FALSE), "")</f>
        <v>RLC (IY + d), B_x000D_
23</v>
      </c>
      <c r="C118" s="71" t="str">
        <f>VLOOKUP("#FDCB" &amp; REPLACE(C$117, 2, 1, "") &amp; REPLACE($A118, 1, 1, ""), Undocumented!$B:$F, 2, FALSE) &amp; CHAR(13) &amp; CHAR(10) &amp; VLOOKUP("#FDCB" &amp; REPLACE(C$117, 2, 1, "") &amp; REPLACE($A118, 1, 1, ""), Undocumented!$B:$F, 4, FALSE) &amp; IF(VLOOKUP("#FDCB" &amp; REPLACE(C$117, 2, 1, "") &amp; REPLACE($A118, 1, 1, ""), Undocumented!$B:$F, 4, FALSE) &lt;&gt; VLOOKUP("#FDCB" &amp; REPLACE(C$117, 2, 1, "") &amp; REPLACE($A118, 1, 1, ""), Undocumented!$B:$F, 5, FALSE), " / " &amp; VLOOKUP("#FDCB" &amp; REPLACE(C$117, 2, 1, "") &amp; REPLACE($A118, 1, 1, ""), Undocumented!$B:$F, 5, FALSE), "")</f>
        <v>RL (IY + d), B_x000D_
23</v>
      </c>
      <c r="D118" s="71" t="str">
        <f>VLOOKUP("#FDCB" &amp; REPLACE(D$117, 2, 1, "") &amp; REPLACE($A118, 1, 1, ""), Undocumented!$B:$F, 2, FALSE) &amp; CHAR(13) &amp; CHAR(10) &amp; VLOOKUP("#FDCB" &amp; REPLACE(D$117, 2, 1, "") &amp; REPLACE($A118, 1, 1, ""), Undocumented!$B:$F, 4, FALSE) &amp; IF(VLOOKUP("#FDCB" &amp; REPLACE(D$117, 2, 1, "") &amp; REPLACE($A118, 1, 1, ""), Undocumented!$B:$F, 4, FALSE) &lt;&gt; VLOOKUP("#FDCB" &amp; REPLACE(D$117, 2, 1, "") &amp; REPLACE($A118, 1, 1, ""), Undocumented!$B:$F, 5, FALSE), " / " &amp; VLOOKUP("#FDCB" &amp; REPLACE(D$117, 2, 1, "") &amp; REPLACE($A118, 1, 1, ""), Undocumented!$B:$F, 5, FALSE), "")</f>
        <v>SLA (IY + d), B_x000D_
23</v>
      </c>
      <c r="E118" s="71" t="str">
        <f>VLOOKUP("#FDCB" &amp; REPLACE(E$117, 2, 1, "") &amp; REPLACE($A118, 1, 1, ""), Undocumented!$B:$F, 2, FALSE) &amp; CHAR(13) &amp; CHAR(10) &amp; VLOOKUP("#FDCB" &amp; REPLACE(E$117, 2, 1, "") &amp; REPLACE($A118, 1, 1, ""), Undocumented!$B:$F, 4, FALSE) &amp; IF(VLOOKUP("#FDCB" &amp; REPLACE(E$117, 2, 1, "") &amp; REPLACE($A118, 1, 1, ""), Undocumented!$B:$F, 4, FALSE) &lt;&gt; VLOOKUP("#FDCB" &amp; REPLACE(E$117, 2, 1, "") &amp; REPLACE($A118, 1, 1, ""), Undocumented!$B:$F, 5, FALSE), " / " &amp; VLOOKUP("#FDCB" &amp; REPLACE(E$117, 2, 1, "") &amp; REPLACE($A118, 1, 1, ""), Undocumented!$B:$F, 5, FALSE), "")</f>
        <v>SLL (IY + d), B_x000D_
23</v>
      </c>
      <c r="F118" s="71" t="str">
        <f>VLOOKUP("#FDCB" &amp; REPLACE(F$117, 2, 1, "") &amp; REPLACE($A118, 1, 1, ""), Undocumented!$B:$F, 2, FALSE) &amp; CHAR(13) &amp; CHAR(10) &amp; VLOOKUP("#FDCB" &amp; REPLACE(F$117, 2, 1, "") &amp; REPLACE($A118, 1, 1, ""), Undocumented!$B:$F, 4, FALSE) &amp; IF(VLOOKUP("#FDCB" &amp; REPLACE(F$117, 2, 1, "") &amp; REPLACE($A118, 1, 1, ""), Undocumented!$B:$F, 4, FALSE) &lt;&gt; VLOOKUP("#FDCB" &amp; REPLACE(F$117, 2, 1, "") &amp; REPLACE($A118, 1, 1, ""), Undocumented!$B:$F, 5, FALSE), " / " &amp; VLOOKUP("#FDCB" &amp; REPLACE(F$117, 2, 1, "") &amp; REPLACE($A118, 1, 1, ""), Undocumented!$B:$F, 5, FALSE), "")</f>
        <v>BIT 0, (IY + d)_x000D_
20</v>
      </c>
      <c r="G118" s="71" t="str">
        <f>VLOOKUP("#FDCB" &amp; REPLACE(G$117, 2, 1, "") &amp; REPLACE($A118, 1, 1, ""), Undocumented!$B:$F, 2, FALSE) &amp; CHAR(13) &amp; CHAR(10) &amp; VLOOKUP("#FDCB" &amp; REPLACE(G$117, 2, 1, "") &amp; REPLACE($A118, 1, 1, ""), Undocumented!$B:$F, 4, FALSE) &amp; IF(VLOOKUP("#FDCB" &amp; REPLACE(G$117, 2, 1, "") &amp; REPLACE($A118, 1, 1, ""), Undocumented!$B:$F, 4, FALSE) &lt;&gt; VLOOKUP("#FDCB" &amp; REPLACE(G$117, 2, 1, "") &amp; REPLACE($A118, 1, 1, ""), Undocumented!$B:$F, 5, FALSE), " / " &amp; VLOOKUP("#FDCB" &amp; REPLACE(G$117, 2, 1, "") &amp; REPLACE($A118, 1, 1, ""), Undocumented!$B:$F, 5, FALSE), "")</f>
        <v>BIT 2, (IY + d)_x000D_
20</v>
      </c>
      <c r="H118" s="71" t="str">
        <f>VLOOKUP("#FDCB" &amp; REPLACE(H$117, 2, 1, "") &amp; REPLACE($A118, 1, 1, ""), Undocumented!$B:$F, 2, FALSE) &amp; CHAR(13) &amp; CHAR(10) &amp; VLOOKUP("#FDCB" &amp; REPLACE(H$117, 2, 1, "") &amp; REPLACE($A118, 1, 1, ""), Undocumented!$B:$F, 4, FALSE) &amp; IF(VLOOKUP("#FDCB" &amp; REPLACE(H$117, 2, 1, "") &amp; REPLACE($A118, 1, 1, ""), Undocumented!$B:$F, 4, FALSE) &lt;&gt; VLOOKUP("#FDCB" &amp; REPLACE(H$117, 2, 1, "") &amp; REPLACE($A118, 1, 1, ""), Undocumented!$B:$F, 5, FALSE), " / " &amp; VLOOKUP("#FDCB" &amp; REPLACE(H$117, 2, 1, "") &amp; REPLACE($A118, 1, 1, ""), Undocumented!$B:$F, 5, FALSE), "")</f>
        <v>BIT 4, (IY + d)_x000D_
20</v>
      </c>
      <c r="I118" s="71" t="str">
        <f>VLOOKUP("#FDCB" &amp; REPLACE(I$117, 2, 1, "") &amp; REPLACE($A118, 1, 1, ""), Undocumented!$B:$F, 2, FALSE) &amp; CHAR(13) &amp; CHAR(10) &amp; VLOOKUP("#FDCB" &amp; REPLACE(I$117, 2, 1, "") &amp; REPLACE($A118, 1, 1, ""), Undocumented!$B:$F, 4, FALSE) &amp; IF(VLOOKUP("#FDCB" &amp; REPLACE(I$117, 2, 1, "") &amp; REPLACE($A118, 1, 1, ""), Undocumented!$B:$F, 4, FALSE) &lt;&gt; VLOOKUP("#FDCB" &amp; REPLACE(I$117, 2, 1, "") &amp; REPLACE($A118, 1, 1, ""), Undocumented!$B:$F, 5, FALSE), " / " &amp; VLOOKUP("#FDCB" &amp; REPLACE(I$117, 2, 1, "") &amp; REPLACE($A118, 1, 1, ""), Undocumented!$B:$F, 5, FALSE), "")</f>
        <v>BIT 6, (IY + d)_x000D_
20</v>
      </c>
      <c r="J118" s="71" t="str">
        <f>VLOOKUP("#FDCB" &amp; REPLACE(J$117, 2, 1, "") &amp; REPLACE($A118, 1, 1, ""), Undocumented!$B:$F, 2, FALSE) &amp; CHAR(13) &amp; CHAR(10) &amp; VLOOKUP("#FDCB" &amp; REPLACE(J$117, 2, 1, "") &amp; REPLACE($A118, 1, 1, ""), Undocumented!$B:$F, 4, FALSE) &amp; IF(VLOOKUP("#FDCB" &amp; REPLACE(J$117, 2, 1, "") &amp; REPLACE($A118, 1, 1, ""), Undocumented!$B:$F, 4, FALSE) &lt;&gt; VLOOKUP("#FDCB" &amp; REPLACE(J$117, 2, 1, "") &amp; REPLACE($A118, 1, 1, ""), Undocumented!$B:$F, 5, FALSE), " / " &amp; VLOOKUP("#FDCB" &amp; REPLACE(J$117, 2, 1, "") &amp; REPLACE($A118, 1, 1, ""), Undocumented!$B:$F, 5, FALSE), "")</f>
        <v>RES 0, (IY + d), B_x000D_
23</v>
      </c>
      <c r="K118" s="71" t="str">
        <f>VLOOKUP("#FDCB" &amp; REPLACE(K$117, 2, 1, "") &amp; REPLACE($A118, 1, 1, ""), Undocumented!$B:$F, 2, FALSE) &amp; CHAR(13) &amp; CHAR(10) &amp; VLOOKUP("#FDCB" &amp; REPLACE(K$117, 2, 1, "") &amp; REPLACE($A118, 1, 1, ""), Undocumented!$B:$F, 4, FALSE) &amp; IF(VLOOKUP("#FDCB" &amp; REPLACE(K$117, 2, 1, "") &amp; REPLACE($A118, 1, 1, ""), Undocumented!$B:$F, 4, FALSE) &lt;&gt; VLOOKUP("#FDCB" &amp; REPLACE(K$117, 2, 1, "") &amp; REPLACE($A118, 1, 1, ""), Undocumented!$B:$F, 5, FALSE), " / " &amp; VLOOKUP("#FDCB" &amp; REPLACE(K$117, 2, 1, "") &amp; REPLACE($A118, 1, 1, ""), Undocumented!$B:$F, 5, FALSE), "")</f>
        <v>RES 2, (IY + d), B_x000D_
23</v>
      </c>
      <c r="L118" s="71" t="str">
        <f>VLOOKUP("#FDCB" &amp; REPLACE(L$117, 2, 1, "") &amp; REPLACE($A118, 1, 1, ""), Undocumented!$B:$F, 2, FALSE) &amp; CHAR(13) &amp; CHAR(10) &amp; VLOOKUP("#FDCB" &amp; REPLACE(L$117, 2, 1, "") &amp; REPLACE($A118, 1, 1, ""), Undocumented!$B:$F, 4, FALSE) &amp; IF(VLOOKUP("#FDCB" &amp; REPLACE(L$117, 2, 1, "") &amp; REPLACE($A118, 1, 1, ""), Undocumented!$B:$F, 4, FALSE) &lt;&gt; VLOOKUP("#FDCB" &amp; REPLACE(L$117, 2, 1, "") &amp; REPLACE($A118, 1, 1, ""), Undocumented!$B:$F, 5, FALSE), " / " &amp; VLOOKUP("#FDCB" &amp; REPLACE(L$117, 2, 1, "") &amp; REPLACE($A118, 1, 1, ""), Undocumented!$B:$F, 5, FALSE), "")</f>
        <v>RES 4, (IY + d), B_x000D_
23</v>
      </c>
      <c r="M118" s="71" t="str">
        <f>VLOOKUP("#FDCB" &amp; REPLACE(M$117, 2, 1, "") &amp; REPLACE($A118, 1, 1, ""), Undocumented!$B:$F, 2, FALSE) &amp; CHAR(13) &amp; CHAR(10) &amp; VLOOKUP("#FDCB" &amp; REPLACE(M$117, 2, 1, "") &amp; REPLACE($A118, 1, 1, ""), Undocumented!$B:$F, 4, FALSE) &amp; IF(VLOOKUP("#FDCB" &amp; REPLACE(M$117, 2, 1, "") &amp; REPLACE($A118, 1, 1, ""), Undocumented!$B:$F, 4, FALSE) &lt;&gt; VLOOKUP("#FDCB" &amp; REPLACE(M$117, 2, 1, "") &amp; REPLACE($A118, 1, 1, ""), Undocumented!$B:$F, 5, FALSE), " / " &amp; VLOOKUP("#FDCB" &amp; REPLACE(M$117, 2, 1, "") &amp; REPLACE($A118, 1, 1, ""), Undocumented!$B:$F, 5, FALSE), "")</f>
        <v>RES 6, (IY + d), B_x000D_
23</v>
      </c>
      <c r="N118" s="71" t="str">
        <f>VLOOKUP("#FDCB" &amp; REPLACE(N$117, 2, 1, "") &amp; REPLACE($A118, 1, 1, ""), Undocumented!$B:$F, 2, FALSE) &amp; CHAR(13) &amp; CHAR(10) &amp; VLOOKUP("#FDCB" &amp; REPLACE(N$117, 2, 1, "") &amp; REPLACE($A118, 1, 1, ""), Undocumented!$B:$F, 4, FALSE) &amp; IF(VLOOKUP("#FDCB" &amp; REPLACE(N$117, 2, 1, "") &amp; REPLACE($A118, 1, 1, ""), Undocumented!$B:$F, 4, FALSE) &lt;&gt; VLOOKUP("#FDCB" &amp; REPLACE(N$117, 2, 1, "") &amp; REPLACE($A118, 1, 1, ""), Undocumented!$B:$F, 5, FALSE), " / " &amp; VLOOKUP("#FDCB" &amp; REPLACE(N$117, 2, 1, "") &amp; REPLACE($A118, 1, 1, ""), Undocumented!$B:$F, 5, FALSE), "")</f>
        <v>SET 0, (IY + d), B_x000D_
23</v>
      </c>
      <c r="O118" s="71" t="str">
        <f>VLOOKUP("#FDCB" &amp; REPLACE(O$117, 2, 1, "") &amp; REPLACE($A118, 1, 1, ""), Undocumented!$B:$F, 2, FALSE) &amp; CHAR(13) &amp; CHAR(10) &amp; VLOOKUP("#FDCB" &amp; REPLACE(O$117, 2, 1, "") &amp; REPLACE($A118, 1, 1, ""), Undocumented!$B:$F, 4, FALSE) &amp; IF(VLOOKUP("#FDCB" &amp; REPLACE(O$117, 2, 1, "") &amp; REPLACE($A118, 1, 1, ""), Undocumented!$B:$F, 4, FALSE) &lt;&gt; VLOOKUP("#FDCB" &amp; REPLACE(O$117, 2, 1, "") &amp; REPLACE($A118, 1, 1, ""), Undocumented!$B:$F, 5, FALSE), " / " &amp; VLOOKUP("#FDCB" &amp; REPLACE(O$117, 2, 1, "") &amp; REPLACE($A118, 1, 1, ""), Undocumented!$B:$F, 5, FALSE), "")</f>
        <v>SET 2, (IY + d), B_x000D_
23</v>
      </c>
      <c r="P118" s="71" t="str">
        <f>VLOOKUP("#FDCB" &amp; REPLACE(P$117, 2, 1, "") &amp; REPLACE($A118, 1, 1, ""), Undocumented!$B:$F, 2, FALSE) &amp; CHAR(13) &amp; CHAR(10) &amp; VLOOKUP("#FDCB" &amp; REPLACE(P$117, 2, 1, "") &amp; REPLACE($A118, 1, 1, ""), Undocumented!$B:$F, 4, FALSE) &amp; IF(VLOOKUP("#FDCB" &amp; REPLACE(P$117, 2, 1, "") &amp; REPLACE($A118, 1, 1, ""), Undocumented!$B:$F, 4, FALSE) &lt;&gt; VLOOKUP("#FDCB" &amp; REPLACE(P$117, 2, 1, "") &amp; REPLACE($A118, 1, 1, ""), Undocumented!$B:$F, 5, FALSE), " / " &amp; VLOOKUP("#FDCB" &amp; REPLACE(P$117, 2, 1, "") &amp; REPLACE($A118, 1, 1, ""), Undocumented!$B:$F, 5, FALSE), "")</f>
        <v>SET 4, (IY + d), B_x000D_
23</v>
      </c>
      <c r="Q118" s="72" t="str">
        <f>VLOOKUP("#FDCB" &amp; REPLACE(Q$117, 2, 1, "") &amp; REPLACE($A118, 1, 1, ""), Undocumented!$B:$F, 2, FALSE) &amp; CHAR(13) &amp; CHAR(10) &amp; VLOOKUP("#FDCB" &amp; REPLACE(Q$117, 2, 1, "") &amp; REPLACE($A118, 1, 1, ""), Undocumented!$B:$F, 4, FALSE) &amp; IF(VLOOKUP("#FDCB" &amp; REPLACE(Q$117, 2, 1, "") &amp; REPLACE($A118, 1, 1, ""), Undocumented!$B:$F, 4, FALSE) &lt;&gt; VLOOKUP("#FDCB" &amp; REPLACE(Q$117, 2, 1, "") &amp; REPLACE($A118, 1, 1, ""), Undocumented!$B:$F, 5, FALSE), " / " &amp; VLOOKUP("#FDCB" &amp; REPLACE(Q$117, 2, 1, "") &amp; REPLACE($A118, 1, 1, ""), Undocumented!$B:$F, 5, FALSE), "")</f>
        <v>SET 6, (IY + d), B_x000D_
23</v>
      </c>
    </row>
    <row r="119" spans="1:17" ht="25.5">
      <c r="A119" s="8" t="s">
        <v>5237</v>
      </c>
      <c r="B119" s="78" t="str">
        <f>VLOOKUP("#FDCB" &amp; REPLACE(B$117, 2, 1, "") &amp; REPLACE($A119, 1, 1, ""), Undocumented!$B:$F, 2, FALSE) &amp; CHAR(13) &amp; CHAR(10) &amp; VLOOKUP("#FDCB" &amp; REPLACE(B$117, 2, 1, "") &amp; REPLACE($A119, 1, 1, ""), Undocumented!$B:$F, 4, FALSE) &amp; IF(VLOOKUP("#FDCB" &amp; REPLACE(B$117, 2, 1, "") &amp; REPLACE($A119, 1, 1, ""), Undocumented!$B:$F, 4, FALSE) &lt;&gt; VLOOKUP("#FDCB" &amp; REPLACE(B$117, 2, 1, "") &amp; REPLACE($A119, 1, 1, ""), Undocumented!$B:$F, 5, FALSE), " / " &amp; VLOOKUP("#FDCB" &amp; REPLACE(B$117, 2, 1, "") &amp; REPLACE($A119, 1, 1, ""), Undocumented!$B:$F, 5, FALSE), "")</f>
        <v>RLC (IY + d), C_x000D_
23</v>
      </c>
      <c r="C119" s="73" t="str">
        <f>VLOOKUP("#FDCB" &amp; REPLACE(C$117, 2, 1, "") &amp; REPLACE($A119, 1, 1, ""), Undocumented!$B:$F, 2, FALSE) &amp; CHAR(13) &amp; CHAR(10) &amp; VLOOKUP("#FDCB" &amp; REPLACE(C$117, 2, 1, "") &amp; REPLACE($A119, 1, 1, ""), Undocumented!$B:$F, 4, FALSE) &amp; IF(VLOOKUP("#FDCB" &amp; REPLACE(C$117, 2, 1, "") &amp; REPLACE($A119, 1, 1, ""), Undocumented!$B:$F, 4, FALSE) &lt;&gt; VLOOKUP("#FDCB" &amp; REPLACE(C$117, 2, 1, "") &amp; REPLACE($A119, 1, 1, ""), Undocumented!$B:$F, 5, FALSE), " / " &amp; VLOOKUP("#FDCB" &amp; REPLACE(C$117, 2, 1, "") &amp; REPLACE($A119, 1, 1, ""), Undocumented!$B:$F, 5, FALSE), "")</f>
        <v>RL (IY + d), C_x000D_
23</v>
      </c>
      <c r="D119" s="73" t="str">
        <f>VLOOKUP("#FDCB" &amp; REPLACE(D$117, 2, 1, "") &amp; REPLACE($A119, 1, 1, ""), Undocumented!$B:$F, 2, FALSE) &amp; CHAR(13) &amp; CHAR(10) &amp; VLOOKUP("#FDCB" &amp; REPLACE(D$117, 2, 1, "") &amp; REPLACE($A119, 1, 1, ""), Undocumented!$B:$F, 4, FALSE) &amp; IF(VLOOKUP("#FDCB" &amp; REPLACE(D$117, 2, 1, "") &amp; REPLACE($A119, 1, 1, ""), Undocumented!$B:$F, 4, FALSE) &lt;&gt; VLOOKUP("#FDCB" &amp; REPLACE(D$117, 2, 1, "") &amp; REPLACE($A119, 1, 1, ""), Undocumented!$B:$F, 5, FALSE), " / " &amp; VLOOKUP("#FDCB" &amp; REPLACE(D$117, 2, 1, "") &amp; REPLACE($A119, 1, 1, ""), Undocumented!$B:$F, 5, FALSE), "")</f>
        <v>SLA (IY + d), C_x000D_
23</v>
      </c>
      <c r="E119" s="73" t="str">
        <f>VLOOKUP("#FDCB" &amp; REPLACE(E$117, 2, 1, "") &amp; REPLACE($A119, 1, 1, ""), Undocumented!$B:$F, 2, FALSE) &amp; CHAR(13) &amp; CHAR(10) &amp; VLOOKUP("#FDCB" &amp; REPLACE(E$117, 2, 1, "") &amp; REPLACE($A119, 1, 1, ""), Undocumented!$B:$F, 4, FALSE) &amp; IF(VLOOKUP("#FDCB" &amp; REPLACE(E$117, 2, 1, "") &amp; REPLACE($A119, 1, 1, ""), Undocumented!$B:$F, 4, FALSE) &lt;&gt; VLOOKUP("#FDCB" &amp; REPLACE(E$117, 2, 1, "") &amp; REPLACE($A119, 1, 1, ""), Undocumented!$B:$F, 5, FALSE), " / " &amp; VLOOKUP("#FDCB" &amp; REPLACE(E$117, 2, 1, "") &amp; REPLACE($A119, 1, 1, ""), Undocumented!$B:$F, 5, FALSE), "")</f>
        <v>SLL (IY + d), C_x000D_
23</v>
      </c>
      <c r="F119" s="73" t="str">
        <f>VLOOKUP("#FDCB" &amp; REPLACE(F$117, 2, 1, "") &amp; REPLACE($A119, 1, 1, ""), Undocumented!$B:$F, 2, FALSE) &amp; CHAR(13) &amp; CHAR(10) &amp; VLOOKUP("#FDCB" &amp; REPLACE(F$117, 2, 1, "") &amp; REPLACE($A119, 1, 1, ""), Undocumented!$B:$F, 4, FALSE) &amp; IF(VLOOKUP("#FDCB" &amp; REPLACE(F$117, 2, 1, "") &amp; REPLACE($A119, 1, 1, ""), Undocumented!$B:$F, 4, FALSE) &lt;&gt; VLOOKUP("#FDCB" &amp; REPLACE(F$117, 2, 1, "") &amp; REPLACE($A119, 1, 1, ""), Undocumented!$B:$F, 5, FALSE), " / " &amp; VLOOKUP("#FDCB" &amp; REPLACE(F$117, 2, 1, "") &amp; REPLACE($A119, 1, 1, ""), Undocumented!$B:$F, 5, FALSE), "")</f>
        <v>BIT 0, (IY + d)_x000D_
20</v>
      </c>
      <c r="G119" s="73" t="str">
        <f>VLOOKUP("#FDCB" &amp; REPLACE(G$117, 2, 1, "") &amp; REPLACE($A119, 1, 1, ""), Undocumented!$B:$F, 2, FALSE) &amp; CHAR(13) &amp; CHAR(10) &amp; VLOOKUP("#FDCB" &amp; REPLACE(G$117, 2, 1, "") &amp; REPLACE($A119, 1, 1, ""), Undocumented!$B:$F, 4, FALSE) &amp; IF(VLOOKUP("#FDCB" &amp; REPLACE(G$117, 2, 1, "") &amp; REPLACE($A119, 1, 1, ""), Undocumented!$B:$F, 4, FALSE) &lt;&gt; VLOOKUP("#FDCB" &amp; REPLACE(G$117, 2, 1, "") &amp; REPLACE($A119, 1, 1, ""), Undocumented!$B:$F, 5, FALSE), " / " &amp; VLOOKUP("#FDCB" &amp; REPLACE(G$117, 2, 1, "") &amp; REPLACE($A119, 1, 1, ""), Undocumented!$B:$F, 5, FALSE), "")</f>
        <v>BIT 2, (IY + d)_x000D_
20</v>
      </c>
      <c r="H119" s="73" t="str">
        <f>VLOOKUP("#FDCB" &amp; REPLACE(H$117, 2, 1, "") &amp; REPLACE($A119, 1, 1, ""), Undocumented!$B:$F, 2, FALSE) &amp; CHAR(13) &amp; CHAR(10) &amp; VLOOKUP("#FDCB" &amp; REPLACE(H$117, 2, 1, "") &amp; REPLACE($A119, 1, 1, ""), Undocumented!$B:$F, 4, FALSE) &amp; IF(VLOOKUP("#FDCB" &amp; REPLACE(H$117, 2, 1, "") &amp; REPLACE($A119, 1, 1, ""), Undocumented!$B:$F, 4, FALSE) &lt;&gt; VLOOKUP("#FDCB" &amp; REPLACE(H$117, 2, 1, "") &amp; REPLACE($A119, 1, 1, ""), Undocumented!$B:$F, 5, FALSE), " / " &amp; VLOOKUP("#FDCB" &amp; REPLACE(H$117, 2, 1, "") &amp; REPLACE($A119, 1, 1, ""), Undocumented!$B:$F, 5, FALSE), "")</f>
        <v>BIT 4, (IY + d)_x000D_
20</v>
      </c>
      <c r="I119" s="73" t="str">
        <f>VLOOKUP("#FDCB" &amp; REPLACE(I$117, 2, 1, "") &amp; REPLACE($A119, 1, 1, ""), Undocumented!$B:$F, 2, FALSE) &amp; CHAR(13) &amp; CHAR(10) &amp; VLOOKUP("#FDCB" &amp; REPLACE(I$117, 2, 1, "") &amp; REPLACE($A119, 1, 1, ""), Undocumented!$B:$F, 4, FALSE) &amp; IF(VLOOKUP("#FDCB" &amp; REPLACE(I$117, 2, 1, "") &amp; REPLACE($A119, 1, 1, ""), Undocumented!$B:$F, 4, FALSE) &lt;&gt; VLOOKUP("#FDCB" &amp; REPLACE(I$117, 2, 1, "") &amp; REPLACE($A119, 1, 1, ""), Undocumented!$B:$F, 5, FALSE), " / " &amp; VLOOKUP("#FDCB" &amp; REPLACE(I$117, 2, 1, "") &amp; REPLACE($A119, 1, 1, ""), Undocumented!$B:$F, 5, FALSE), "")</f>
        <v>BIT 6, (IY + d)_x000D_
20</v>
      </c>
      <c r="J119" s="73" t="str">
        <f>VLOOKUP("#FDCB" &amp; REPLACE(J$117, 2, 1, "") &amp; REPLACE($A119, 1, 1, ""), Undocumented!$B:$F, 2, FALSE) &amp; CHAR(13) &amp; CHAR(10) &amp; VLOOKUP("#FDCB" &amp; REPLACE(J$117, 2, 1, "") &amp; REPLACE($A119, 1, 1, ""), Undocumented!$B:$F, 4, FALSE) &amp; IF(VLOOKUP("#FDCB" &amp; REPLACE(J$117, 2, 1, "") &amp; REPLACE($A119, 1, 1, ""), Undocumented!$B:$F, 4, FALSE) &lt;&gt; VLOOKUP("#FDCB" &amp; REPLACE(J$117, 2, 1, "") &amp; REPLACE($A119, 1, 1, ""), Undocumented!$B:$F, 5, FALSE), " / " &amp; VLOOKUP("#FDCB" &amp; REPLACE(J$117, 2, 1, "") &amp; REPLACE($A119, 1, 1, ""), Undocumented!$B:$F, 5, FALSE), "")</f>
        <v>RES 0, (IY + d), C_x000D_
23</v>
      </c>
      <c r="K119" s="73" t="str">
        <f>VLOOKUP("#FDCB" &amp; REPLACE(K$117, 2, 1, "") &amp; REPLACE($A119, 1, 1, ""), Undocumented!$B:$F, 2, FALSE) &amp; CHAR(13) &amp; CHAR(10) &amp; VLOOKUP("#FDCB" &amp; REPLACE(K$117, 2, 1, "") &amp; REPLACE($A119, 1, 1, ""), Undocumented!$B:$F, 4, FALSE) &amp; IF(VLOOKUP("#FDCB" &amp; REPLACE(K$117, 2, 1, "") &amp; REPLACE($A119, 1, 1, ""), Undocumented!$B:$F, 4, FALSE) &lt;&gt; VLOOKUP("#FDCB" &amp; REPLACE(K$117, 2, 1, "") &amp; REPLACE($A119, 1, 1, ""), Undocumented!$B:$F, 5, FALSE), " / " &amp; VLOOKUP("#FDCB" &amp; REPLACE(K$117, 2, 1, "") &amp; REPLACE($A119, 1, 1, ""), Undocumented!$B:$F, 5, FALSE), "")</f>
        <v>RES 2, (IY + d), C_x000D_
23</v>
      </c>
      <c r="L119" s="73" t="str">
        <f>VLOOKUP("#FDCB" &amp; REPLACE(L$117, 2, 1, "") &amp; REPLACE($A119, 1, 1, ""), Undocumented!$B:$F, 2, FALSE) &amp; CHAR(13) &amp; CHAR(10) &amp; VLOOKUP("#FDCB" &amp; REPLACE(L$117, 2, 1, "") &amp; REPLACE($A119, 1, 1, ""), Undocumented!$B:$F, 4, FALSE) &amp; IF(VLOOKUP("#FDCB" &amp; REPLACE(L$117, 2, 1, "") &amp; REPLACE($A119, 1, 1, ""), Undocumented!$B:$F, 4, FALSE) &lt;&gt; VLOOKUP("#FDCB" &amp; REPLACE(L$117, 2, 1, "") &amp; REPLACE($A119, 1, 1, ""), Undocumented!$B:$F, 5, FALSE), " / " &amp; VLOOKUP("#FDCB" &amp; REPLACE(L$117, 2, 1, "") &amp; REPLACE($A119, 1, 1, ""), Undocumented!$B:$F, 5, FALSE), "")</f>
        <v>RES 4, (IY + d), C_x000D_
23</v>
      </c>
      <c r="M119" s="73" t="str">
        <f>VLOOKUP("#FDCB" &amp; REPLACE(M$117, 2, 1, "") &amp; REPLACE($A119, 1, 1, ""), Undocumented!$B:$F, 2, FALSE) &amp; CHAR(13) &amp; CHAR(10) &amp; VLOOKUP("#FDCB" &amp; REPLACE(M$117, 2, 1, "") &amp; REPLACE($A119, 1, 1, ""), Undocumented!$B:$F, 4, FALSE) &amp; IF(VLOOKUP("#FDCB" &amp; REPLACE(M$117, 2, 1, "") &amp; REPLACE($A119, 1, 1, ""), Undocumented!$B:$F, 4, FALSE) &lt;&gt; VLOOKUP("#FDCB" &amp; REPLACE(M$117, 2, 1, "") &amp; REPLACE($A119, 1, 1, ""), Undocumented!$B:$F, 5, FALSE), " / " &amp; VLOOKUP("#FDCB" &amp; REPLACE(M$117, 2, 1, "") &amp; REPLACE($A119, 1, 1, ""), Undocumented!$B:$F, 5, FALSE), "")</f>
        <v>RES 6, (IY + d), C_x000D_
23</v>
      </c>
      <c r="N119" s="73" t="str">
        <f>VLOOKUP("#FDCB" &amp; REPLACE(N$117, 2, 1, "") &amp; REPLACE($A119, 1, 1, ""), Undocumented!$B:$F, 2, FALSE) &amp; CHAR(13) &amp; CHAR(10) &amp; VLOOKUP("#FDCB" &amp; REPLACE(N$117, 2, 1, "") &amp; REPLACE($A119, 1, 1, ""), Undocumented!$B:$F, 4, FALSE) &amp; IF(VLOOKUP("#FDCB" &amp; REPLACE(N$117, 2, 1, "") &amp; REPLACE($A119, 1, 1, ""), Undocumented!$B:$F, 4, FALSE) &lt;&gt; VLOOKUP("#FDCB" &amp; REPLACE(N$117, 2, 1, "") &amp; REPLACE($A119, 1, 1, ""), Undocumented!$B:$F, 5, FALSE), " / " &amp; VLOOKUP("#FDCB" &amp; REPLACE(N$117, 2, 1, "") &amp; REPLACE($A119, 1, 1, ""), Undocumented!$B:$F, 5, FALSE), "")</f>
        <v>SET 0, (IY + d), C_x000D_
23</v>
      </c>
      <c r="O119" s="73" t="str">
        <f>VLOOKUP("#FDCB" &amp; REPLACE(O$117, 2, 1, "") &amp; REPLACE($A119, 1, 1, ""), Undocumented!$B:$F, 2, FALSE) &amp; CHAR(13) &amp; CHAR(10) &amp; VLOOKUP("#FDCB" &amp; REPLACE(O$117, 2, 1, "") &amp; REPLACE($A119, 1, 1, ""), Undocumented!$B:$F, 4, FALSE) &amp; IF(VLOOKUP("#FDCB" &amp; REPLACE(O$117, 2, 1, "") &amp; REPLACE($A119, 1, 1, ""), Undocumented!$B:$F, 4, FALSE) &lt;&gt; VLOOKUP("#FDCB" &amp; REPLACE(O$117, 2, 1, "") &amp; REPLACE($A119, 1, 1, ""), Undocumented!$B:$F, 5, FALSE), " / " &amp; VLOOKUP("#FDCB" &amp; REPLACE(O$117, 2, 1, "") &amp; REPLACE($A119, 1, 1, ""), Undocumented!$B:$F, 5, FALSE), "")</f>
        <v>SET 2, (IY + d), C_x000D_
23</v>
      </c>
      <c r="P119" s="73" t="str">
        <f>VLOOKUP("#FDCB" &amp; REPLACE(P$117, 2, 1, "") &amp; REPLACE($A119, 1, 1, ""), Undocumented!$B:$F, 2, FALSE) &amp; CHAR(13) &amp; CHAR(10) &amp; VLOOKUP("#FDCB" &amp; REPLACE(P$117, 2, 1, "") &amp; REPLACE($A119, 1, 1, ""), Undocumented!$B:$F, 4, FALSE) &amp; IF(VLOOKUP("#FDCB" &amp; REPLACE(P$117, 2, 1, "") &amp; REPLACE($A119, 1, 1, ""), Undocumented!$B:$F, 4, FALSE) &lt;&gt; VLOOKUP("#FDCB" &amp; REPLACE(P$117, 2, 1, "") &amp; REPLACE($A119, 1, 1, ""), Undocumented!$B:$F, 5, FALSE), " / " &amp; VLOOKUP("#FDCB" &amp; REPLACE(P$117, 2, 1, "") &amp; REPLACE($A119, 1, 1, ""), Undocumented!$B:$F, 5, FALSE), "")</f>
        <v>SET 4, (IY + d), C_x000D_
23</v>
      </c>
      <c r="Q119" s="74" t="str">
        <f>VLOOKUP("#FDCB" &amp; REPLACE(Q$117, 2, 1, "") &amp; REPLACE($A119, 1, 1, ""), Undocumented!$B:$F, 2, FALSE) &amp; CHAR(13) &amp; CHAR(10) &amp; VLOOKUP("#FDCB" &amp; REPLACE(Q$117, 2, 1, "") &amp; REPLACE($A119, 1, 1, ""), Undocumented!$B:$F, 4, FALSE) &amp; IF(VLOOKUP("#FDCB" &amp; REPLACE(Q$117, 2, 1, "") &amp; REPLACE($A119, 1, 1, ""), Undocumented!$B:$F, 4, FALSE) &lt;&gt; VLOOKUP("#FDCB" &amp; REPLACE(Q$117, 2, 1, "") &amp; REPLACE($A119, 1, 1, ""), Undocumented!$B:$F, 5, FALSE), " / " &amp; VLOOKUP("#FDCB" &amp; REPLACE(Q$117, 2, 1, "") &amp; REPLACE($A119, 1, 1, ""), Undocumented!$B:$F, 5, FALSE), "")</f>
        <v>SET 6, (IY + d), C_x000D_
23</v>
      </c>
    </row>
    <row r="120" spans="1:17" ht="38.25">
      <c r="A120" s="8" t="s">
        <v>5236</v>
      </c>
      <c r="B120" s="78" t="str">
        <f>VLOOKUP("#FDCB" &amp; REPLACE(B$117, 2, 1, "") &amp; REPLACE($A120, 1, 1, ""), Undocumented!$B:$F, 2, FALSE) &amp; CHAR(13) &amp; CHAR(10) &amp; VLOOKUP("#FDCB" &amp; REPLACE(B$117, 2, 1, "") &amp; REPLACE($A120, 1, 1, ""), Undocumented!$B:$F, 4, FALSE) &amp; IF(VLOOKUP("#FDCB" &amp; REPLACE(B$117, 2, 1, "") &amp; REPLACE($A120, 1, 1, ""), Undocumented!$B:$F, 4, FALSE) &lt;&gt; VLOOKUP("#FDCB" &amp; REPLACE(B$117, 2, 1, "") &amp; REPLACE($A120, 1, 1, ""), Undocumented!$B:$F, 5, FALSE), " / " &amp; VLOOKUP("#FDCB" &amp; REPLACE(B$117, 2, 1, "") &amp; REPLACE($A120, 1, 1, ""), Undocumented!$B:$F, 5, FALSE), "")</f>
        <v>RLC (IY + d), D_x000D_
23</v>
      </c>
      <c r="C120" s="73" t="str">
        <f>VLOOKUP("#FDCB" &amp; REPLACE(C$117, 2, 1, "") &amp; REPLACE($A120, 1, 1, ""), Undocumented!$B:$F, 2, FALSE) &amp; CHAR(13) &amp; CHAR(10) &amp; VLOOKUP("#FDCB" &amp; REPLACE(C$117, 2, 1, "") &amp; REPLACE($A120, 1, 1, ""), Undocumented!$B:$F, 4, FALSE) &amp; IF(VLOOKUP("#FDCB" &amp; REPLACE(C$117, 2, 1, "") &amp; REPLACE($A120, 1, 1, ""), Undocumented!$B:$F, 4, FALSE) &lt;&gt; VLOOKUP("#FDCB" &amp; REPLACE(C$117, 2, 1, "") &amp; REPLACE($A120, 1, 1, ""), Undocumented!$B:$F, 5, FALSE), " / " &amp; VLOOKUP("#FDCB" &amp; REPLACE(C$117, 2, 1, "") &amp; REPLACE($A120, 1, 1, ""), Undocumented!$B:$F, 5, FALSE), "")</f>
        <v>RL (IY + d), D_x000D_
23</v>
      </c>
      <c r="D120" s="73" t="str">
        <f>VLOOKUP("#FDCB" &amp; REPLACE(D$117, 2, 1, "") &amp; REPLACE($A120, 1, 1, ""), Undocumented!$B:$F, 2, FALSE) &amp; CHAR(13) &amp; CHAR(10) &amp; VLOOKUP("#FDCB" &amp; REPLACE(D$117, 2, 1, "") &amp; REPLACE($A120, 1, 1, ""), Undocumented!$B:$F, 4, FALSE) &amp; IF(VLOOKUP("#FDCB" &amp; REPLACE(D$117, 2, 1, "") &amp; REPLACE($A120, 1, 1, ""), Undocumented!$B:$F, 4, FALSE) &lt;&gt; VLOOKUP("#FDCB" &amp; REPLACE(D$117, 2, 1, "") &amp; REPLACE($A120, 1, 1, ""), Undocumented!$B:$F, 5, FALSE), " / " &amp; VLOOKUP("#FDCB" &amp; REPLACE(D$117, 2, 1, "") &amp; REPLACE($A120, 1, 1, ""), Undocumented!$B:$F, 5, FALSE), "")</f>
        <v>SLA (IY + d), D_x000D_
23</v>
      </c>
      <c r="E120" s="73" t="str">
        <f>VLOOKUP("#FDCB" &amp; REPLACE(E$117, 2, 1, "") &amp; REPLACE($A120, 1, 1, ""), Undocumented!$B:$F, 2, FALSE) &amp; CHAR(13) &amp; CHAR(10) &amp; VLOOKUP("#FDCB" &amp; REPLACE(E$117, 2, 1, "") &amp; REPLACE($A120, 1, 1, ""), Undocumented!$B:$F, 4, FALSE) &amp; IF(VLOOKUP("#FDCB" &amp; REPLACE(E$117, 2, 1, "") &amp; REPLACE($A120, 1, 1, ""), Undocumented!$B:$F, 4, FALSE) &lt;&gt; VLOOKUP("#FDCB" &amp; REPLACE(E$117, 2, 1, "") &amp; REPLACE($A120, 1, 1, ""), Undocumented!$B:$F, 5, FALSE), " / " &amp; VLOOKUP("#FDCB" &amp; REPLACE(E$117, 2, 1, "") &amp; REPLACE($A120, 1, 1, ""), Undocumented!$B:$F, 5, FALSE), "")</f>
        <v>SLL (IY + d), D_x000D_
23</v>
      </c>
      <c r="F120" s="73" t="str">
        <f>VLOOKUP("#FDCB" &amp; REPLACE(F$117, 2, 1, "") &amp; REPLACE($A120, 1, 1, ""), Undocumented!$B:$F, 2, FALSE) &amp; CHAR(13) &amp; CHAR(10) &amp; VLOOKUP("#FDCB" &amp; REPLACE(F$117, 2, 1, "") &amp; REPLACE($A120, 1, 1, ""), Undocumented!$B:$F, 4, FALSE) &amp; IF(VLOOKUP("#FDCB" &amp; REPLACE(F$117, 2, 1, "") &amp; REPLACE($A120, 1, 1, ""), Undocumented!$B:$F, 4, FALSE) &lt;&gt; VLOOKUP("#FDCB" &amp; REPLACE(F$117, 2, 1, "") &amp; REPLACE($A120, 1, 1, ""), Undocumented!$B:$F, 5, FALSE), " / " &amp; VLOOKUP("#FDCB" &amp; REPLACE(F$117, 2, 1, "") &amp; REPLACE($A120, 1, 1, ""), Undocumented!$B:$F, 5, FALSE), "")</f>
        <v>BIT 0, (IY + d)_x000D_
20</v>
      </c>
      <c r="G120" s="73" t="str">
        <f>VLOOKUP("#FDCB" &amp; REPLACE(G$117, 2, 1, "") &amp; REPLACE($A120, 1, 1, ""), Undocumented!$B:$F, 2, FALSE) &amp; CHAR(13) &amp; CHAR(10) &amp; VLOOKUP("#FDCB" &amp; REPLACE(G$117, 2, 1, "") &amp; REPLACE($A120, 1, 1, ""), Undocumented!$B:$F, 4, FALSE) &amp; IF(VLOOKUP("#FDCB" &amp; REPLACE(G$117, 2, 1, "") &amp; REPLACE($A120, 1, 1, ""), Undocumented!$B:$F, 4, FALSE) &lt;&gt; VLOOKUP("#FDCB" &amp; REPLACE(G$117, 2, 1, "") &amp; REPLACE($A120, 1, 1, ""), Undocumented!$B:$F, 5, FALSE), " / " &amp; VLOOKUP("#FDCB" &amp; REPLACE(G$117, 2, 1, "") &amp; REPLACE($A120, 1, 1, ""), Undocumented!$B:$F, 5, FALSE), "")</f>
        <v>BIT 2, (IY + d)_x000D_
20</v>
      </c>
      <c r="H120" s="73" t="str">
        <f>VLOOKUP("#FDCB" &amp; REPLACE(H$117, 2, 1, "") &amp; REPLACE($A120, 1, 1, ""), Undocumented!$B:$F, 2, FALSE) &amp; CHAR(13) &amp; CHAR(10) &amp; VLOOKUP("#FDCB" &amp; REPLACE(H$117, 2, 1, "") &amp; REPLACE($A120, 1, 1, ""), Undocumented!$B:$F, 4, FALSE) &amp; IF(VLOOKUP("#FDCB" &amp; REPLACE(H$117, 2, 1, "") &amp; REPLACE($A120, 1, 1, ""), Undocumented!$B:$F, 4, FALSE) &lt;&gt; VLOOKUP("#FDCB" &amp; REPLACE(H$117, 2, 1, "") &amp; REPLACE($A120, 1, 1, ""), Undocumented!$B:$F, 5, FALSE), " / " &amp; VLOOKUP("#FDCB" &amp; REPLACE(H$117, 2, 1, "") &amp; REPLACE($A120, 1, 1, ""), Undocumented!$B:$F, 5, FALSE), "")</f>
        <v>BIT 4, (IY + d)_x000D_
20</v>
      </c>
      <c r="I120" s="73" t="str">
        <f>VLOOKUP("#FDCB" &amp; REPLACE(I$117, 2, 1, "") &amp; REPLACE($A120, 1, 1, ""), Undocumented!$B:$F, 2, FALSE) &amp; CHAR(13) &amp; CHAR(10) &amp; VLOOKUP("#FDCB" &amp; REPLACE(I$117, 2, 1, "") &amp; REPLACE($A120, 1, 1, ""), Undocumented!$B:$F, 4, FALSE) &amp; IF(VLOOKUP("#FDCB" &amp; REPLACE(I$117, 2, 1, "") &amp; REPLACE($A120, 1, 1, ""), Undocumented!$B:$F, 4, FALSE) &lt;&gt; VLOOKUP("#FDCB" &amp; REPLACE(I$117, 2, 1, "") &amp; REPLACE($A120, 1, 1, ""), Undocumented!$B:$F, 5, FALSE), " / " &amp; VLOOKUP("#FDCB" &amp; REPLACE(I$117, 2, 1, "") &amp; REPLACE($A120, 1, 1, ""), Undocumented!$B:$F, 5, FALSE), "")</f>
        <v>BIT 6, (IY + d)_x000D_
20</v>
      </c>
      <c r="J120" s="73" t="str">
        <f>VLOOKUP("#FDCB" &amp; REPLACE(J$117, 2, 1, "") &amp; REPLACE($A120, 1, 1, ""), Undocumented!$B:$F, 2, FALSE) &amp; CHAR(13) &amp; CHAR(10) &amp; VLOOKUP("#FDCB" &amp; REPLACE(J$117, 2, 1, "") &amp; REPLACE($A120, 1, 1, ""), Undocumented!$B:$F, 4, FALSE) &amp; IF(VLOOKUP("#FDCB" &amp; REPLACE(J$117, 2, 1, "") &amp; REPLACE($A120, 1, 1, ""), Undocumented!$B:$F, 4, FALSE) &lt;&gt; VLOOKUP("#FDCB" &amp; REPLACE(J$117, 2, 1, "") &amp; REPLACE($A120, 1, 1, ""), Undocumented!$B:$F, 5, FALSE), " / " &amp; VLOOKUP("#FDCB" &amp; REPLACE(J$117, 2, 1, "") &amp; REPLACE($A120, 1, 1, ""), Undocumented!$B:$F, 5, FALSE), "")</f>
        <v>RES 0, (IY + d), D_x000D_
23</v>
      </c>
      <c r="K120" s="73" t="str">
        <f>VLOOKUP("#FDCB" &amp; REPLACE(K$117, 2, 1, "") &amp; REPLACE($A120, 1, 1, ""), Undocumented!$B:$F, 2, FALSE) &amp; CHAR(13) &amp; CHAR(10) &amp; VLOOKUP("#FDCB" &amp; REPLACE(K$117, 2, 1, "") &amp; REPLACE($A120, 1, 1, ""), Undocumented!$B:$F, 4, FALSE) &amp; IF(VLOOKUP("#FDCB" &amp; REPLACE(K$117, 2, 1, "") &amp; REPLACE($A120, 1, 1, ""), Undocumented!$B:$F, 4, FALSE) &lt;&gt; VLOOKUP("#FDCB" &amp; REPLACE(K$117, 2, 1, "") &amp; REPLACE($A120, 1, 1, ""), Undocumented!$B:$F, 5, FALSE), " / " &amp; VLOOKUP("#FDCB" &amp; REPLACE(K$117, 2, 1, "") &amp; REPLACE($A120, 1, 1, ""), Undocumented!$B:$F, 5, FALSE), "")</f>
        <v>RES 2, (IY + d), D_x000D_
23</v>
      </c>
      <c r="L120" s="73" t="str">
        <f>VLOOKUP("#FDCB" &amp; REPLACE(L$117, 2, 1, "") &amp; REPLACE($A120, 1, 1, ""), Undocumented!$B:$F, 2, FALSE) &amp; CHAR(13) &amp; CHAR(10) &amp; VLOOKUP("#FDCB" &amp; REPLACE(L$117, 2, 1, "") &amp; REPLACE($A120, 1, 1, ""), Undocumented!$B:$F, 4, FALSE) &amp; IF(VLOOKUP("#FDCB" &amp; REPLACE(L$117, 2, 1, "") &amp; REPLACE($A120, 1, 1, ""), Undocumented!$B:$F, 4, FALSE) &lt;&gt; VLOOKUP("#FDCB" &amp; REPLACE(L$117, 2, 1, "") &amp; REPLACE($A120, 1, 1, ""), Undocumented!$B:$F, 5, FALSE), " / " &amp; VLOOKUP("#FDCB" &amp; REPLACE(L$117, 2, 1, "") &amp; REPLACE($A120, 1, 1, ""), Undocumented!$B:$F, 5, FALSE), "")</f>
        <v>RES 4, (IY + d), D_x000D_
23</v>
      </c>
      <c r="M120" s="73" t="str">
        <f>VLOOKUP("#FDCB" &amp; REPLACE(M$117, 2, 1, "") &amp; REPLACE($A120, 1, 1, ""), Undocumented!$B:$F, 2, FALSE) &amp; CHAR(13) &amp; CHAR(10) &amp; VLOOKUP("#FDCB" &amp; REPLACE(M$117, 2, 1, "") &amp; REPLACE($A120, 1, 1, ""), Undocumented!$B:$F, 4, FALSE) &amp; IF(VLOOKUP("#FDCB" &amp; REPLACE(M$117, 2, 1, "") &amp; REPLACE($A120, 1, 1, ""), Undocumented!$B:$F, 4, FALSE) &lt;&gt; VLOOKUP("#FDCB" &amp; REPLACE(M$117, 2, 1, "") &amp; REPLACE($A120, 1, 1, ""), Undocumented!$B:$F, 5, FALSE), " / " &amp; VLOOKUP("#FDCB" &amp; REPLACE(M$117, 2, 1, "") &amp; REPLACE($A120, 1, 1, ""), Undocumented!$B:$F, 5, FALSE), "")</f>
        <v>RES 6, (IY + d), D_x000D_
23</v>
      </c>
      <c r="N120" s="73" t="str">
        <f>VLOOKUP("#FDCB" &amp; REPLACE(N$117, 2, 1, "") &amp; REPLACE($A120, 1, 1, ""), Undocumented!$B:$F, 2, FALSE) &amp; CHAR(13) &amp; CHAR(10) &amp; VLOOKUP("#FDCB" &amp; REPLACE(N$117, 2, 1, "") &amp; REPLACE($A120, 1, 1, ""), Undocumented!$B:$F, 4, FALSE) &amp; IF(VLOOKUP("#FDCB" &amp; REPLACE(N$117, 2, 1, "") &amp; REPLACE($A120, 1, 1, ""), Undocumented!$B:$F, 4, FALSE) &lt;&gt; VLOOKUP("#FDCB" &amp; REPLACE(N$117, 2, 1, "") &amp; REPLACE($A120, 1, 1, ""), Undocumented!$B:$F, 5, FALSE), " / " &amp; VLOOKUP("#FDCB" &amp; REPLACE(N$117, 2, 1, "") &amp; REPLACE($A120, 1, 1, ""), Undocumented!$B:$F, 5, FALSE), "")</f>
        <v>SET 0, (IY + d), D_x000D_
23</v>
      </c>
      <c r="O120" s="73" t="str">
        <f>VLOOKUP("#FDCB" &amp; REPLACE(O$117, 2, 1, "") &amp; REPLACE($A120, 1, 1, ""), Undocumented!$B:$F, 2, FALSE) &amp; CHAR(13) &amp; CHAR(10) &amp; VLOOKUP("#FDCB" &amp; REPLACE(O$117, 2, 1, "") &amp; REPLACE($A120, 1, 1, ""), Undocumented!$B:$F, 4, FALSE) &amp; IF(VLOOKUP("#FDCB" &amp; REPLACE(O$117, 2, 1, "") &amp; REPLACE($A120, 1, 1, ""), Undocumented!$B:$F, 4, FALSE) &lt;&gt; VLOOKUP("#FDCB" &amp; REPLACE(O$117, 2, 1, "") &amp; REPLACE($A120, 1, 1, ""), Undocumented!$B:$F, 5, FALSE), " / " &amp; VLOOKUP("#FDCB" &amp; REPLACE(O$117, 2, 1, "") &amp; REPLACE($A120, 1, 1, ""), Undocumented!$B:$F, 5, FALSE), "")</f>
        <v>SET 2, (IY + d), D_x000D_
23</v>
      </c>
      <c r="P120" s="73" t="str">
        <f>VLOOKUP("#FDCB" &amp; REPLACE(P$117, 2, 1, "") &amp; REPLACE($A120, 1, 1, ""), Undocumented!$B:$F, 2, FALSE) &amp; CHAR(13) &amp; CHAR(10) &amp; VLOOKUP("#FDCB" &amp; REPLACE(P$117, 2, 1, "") &amp; REPLACE($A120, 1, 1, ""), Undocumented!$B:$F, 4, FALSE) &amp; IF(VLOOKUP("#FDCB" &amp; REPLACE(P$117, 2, 1, "") &amp; REPLACE($A120, 1, 1, ""), Undocumented!$B:$F, 4, FALSE) &lt;&gt; VLOOKUP("#FDCB" &amp; REPLACE(P$117, 2, 1, "") &amp; REPLACE($A120, 1, 1, ""), Undocumented!$B:$F, 5, FALSE), " / " &amp; VLOOKUP("#FDCB" &amp; REPLACE(P$117, 2, 1, "") &amp; REPLACE($A120, 1, 1, ""), Undocumented!$B:$F, 5, FALSE), "")</f>
        <v>SET 4, (IY + d), D_x000D_
23</v>
      </c>
      <c r="Q120" s="74" t="str">
        <f>VLOOKUP("#FDCB" &amp; REPLACE(Q$117, 2, 1, "") &amp; REPLACE($A120, 1, 1, ""), Undocumented!$B:$F, 2, FALSE) &amp; CHAR(13) &amp; CHAR(10) &amp; VLOOKUP("#FDCB" &amp; REPLACE(Q$117, 2, 1, "") &amp; REPLACE($A120, 1, 1, ""), Undocumented!$B:$F, 4, FALSE) &amp; IF(VLOOKUP("#FDCB" &amp; REPLACE(Q$117, 2, 1, "") &amp; REPLACE($A120, 1, 1, ""), Undocumented!$B:$F, 4, FALSE) &lt;&gt; VLOOKUP("#FDCB" &amp; REPLACE(Q$117, 2, 1, "") &amp; REPLACE($A120, 1, 1, ""), Undocumented!$B:$F, 5, FALSE), " / " &amp; VLOOKUP("#FDCB" &amp; REPLACE(Q$117, 2, 1, "") &amp; REPLACE($A120, 1, 1, ""), Undocumented!$B:$F, 5, FALSE), "")</f>
        <v>SET 6, (IY + d), D_x000D_
23</v>
      </c>
    </row>
    <row r="121" spans="1:17" ht="25.5">
      <c r="A121" s="8" t="s">
        <v>5235</v>
      </c>
      <c r="B121" s="78" t="str">
        <f>VLOOKUP("#FDCB" &amp; REPLACE(B$117, 2, 1, "") &amp; REPLACE($A121, 1, 1, ""), Undocumented!$B:$F, 2, FALSE) &amp; CHAR(13) &amp; CHAR(10) &amp; VLOOKUP("#FDCB" &amp; REPLACE(B$117, 2, 1, "") &amp; REPLACE($A121, 1, 1, ""), Undocumented!$B:$F, 4, FALSE) &amp; IF(VLOOKUP("#FDCB" &amp; REPLACE(B$117, 2, 1, "") &amp; REPLACE($A121, 1, 1, ""), Undocumented!$B:$F, 4, FALSE) &lt;&gt; VLOOKUP("#FDCB" &amp; REPLACE(B$117, 2, 1, "") &amp; REPLACE($A121, 1, 1, ""), Undocumented!$B:$F, 5, FALSE), " / " &amp; VLOOKUP("#FDCB" &amp; REPLACE(B$117, 2, 1, "") &amp; REPLACE($A121, 1, 1, ""), Undocumented!$B:$F, 5, FALSE), "")</f>
        <v>RLC (IY + d), E_x000D_
23</v>
      </c>
      <c r="C121" s="73" t="str">
        <f>VLOOKUP("#FDCB" &amp; REPLACE(C$117, 2, 1, "") &amp; REPLACE($A121, 1, 1, ""), Undocumented!$B:$F, 2, FALSE) &amp; CHAR(13) &amp; CHAR(10) &amp; VLOOKUP("#FDCB" &amp; REPLACE(C$117, 2, 1, "") &amp; REPLACE($A121, 1, 1, ""), Undocumented!$B:$F, 4, FALSE) &amp; IF(VLOOKUP("#FDCB" &amp; REPLACE(C$117, 2, 1, "") &amp; REPLACE($A121, 1, 1, ""), Undocumented!$B:$F, 4, FALSE) &lt;&gt; VLOOKUP("#FDCB" &amp; REPLACE(C$117, 2, 1, "") &amp; REPLACE($A121, 1, 1, ""), Undocumented!$B:$F, 5, FALSE), " / " &amp; VLOOKUP("#FDCB" &amp; REPLACE(C$117, 2, 1, "") &amp; REPLACE($A121, 1, 1, ""), Undocumented!$B:$F, 5, FALSE), "")</f>
        <v>RL (IY + d), E_x000D_
23</v>
      </c>
      <c r="D121" s="73" t="str">
        <f>VLOOKUP("#FDCB" &amp; REPLACE(D$117, 2, 1, "") &amp; REPLACE($A121, 1, 1, ""), Undocumented!$B:$F, 2, FALSE) &amp; CHAR(13) &amp; CHAR(10) &amp; VLOOKUP("#FDCB" &amp; REPLACE(D$117, 2, 1, "") &amp; REPLACE($A121, 1, 1, ""), Undocumented!$B:$F, 4, FALSE) &amp; IF(VLOOKUP("#FDCB" &amp; REPLACE(D$117, 2, 1, "") &amp; REPLACE($A121, 1, 1, ""), Undocumented!$B:$F, 4, FALSE) &lt;&gt; VLOOKUP("#FDCB" &amp; REPLACE(D$117, 2, 1, "") &amp; REPLACE($A121, 1, 1, ""), Undocumented!$B:$F, 5, FALSE), " / " &amp; VLOOKUP("#FDCB" &amp; REPLACE(D$117, 2, 1, "") &amp; REPLACE($A121, 1, 1, ""), Undocumented!$B:$F, 5, FALSE), "")</f>
        <v>SLA (IY + d), E_x000D_
23</v>
      </c>
      <c r="E121" s="73" t="str">
        <f>VLOOKUP("#FDCB" &amp; REPLACE(E$117, 2, 1, "") &amp; REPLACE($A121, 1, 1, ""), Undocumented!$B:$F, 2, FALSE) &amp; CHAR(13) &amp; CHAR(10) &amp; VLOOKUP("#FDCB" &amp; REPLACE(E$117, 2, 1, "") &amp; REPLACE($A121, 1, 1, ""), Undocumented!$B:$F, 4, FALSE) &amp; IF(VLOOKUP("#FDCB" &amp; REPLACE(E$117, 2, 1, "") &amp; REPLACE($A121, 1, 1, ""), Undocumented!$B:$F, 4, FALSE) &lt;&gt; VLOOKUP("#FDCB" &amp; REPLACE(E$117, 2, 1, "") &amp; REPLACE($A121, 1, 1, ""), Undocumented!$B:$F, 5, FALSE), " / " &amp; VLOOKUP("#FDCB" &amp; REPLACE(E$117, 2, 1, "") &amp; REPLACE($A121, 1, 1, ""), Undocumented!$B:$F, 5, FALSE), "")</f>
        <v>SLL (IY + d), E_x000D_
23</v>
      </c>
      <c r="F121" s="73" t="str">
        <f>VLOOKUP("#FDCB" &amp; REPLACE(F$117, 2, 1, "") &amp; REPLACE($A121, 1, 1, ""), Undocumented!$B:$F, 2, FALSE) &amp; CHAR(13) &amp; CHAR(10) &amp; VLOOKUP("#FDCB" &amp; REPLACE(F$117, 2, 1, "") &amp; REPLACE($A121, 1, 1, ""), Undocumented!$B:$F, 4, FALSE) &amp; IF(VLOOKUP("#FDCB" &amp; REPLACE(F$117, 2, 1, "") &amp; REPLACE($A121, 1, 1, ""), Undocumented!$B:$F, 4, FALSE) &lt;&gt; VLOOKUP("#FDCB" &amp; REPLACE(F$117, 2, 1, "") &amp; REPLACE($A121, 1, 1, ""), Undocumented!$B:$F, 5, FALSE), " / " &amp; VLOOKUP("#FDCB" &amp; REPLACE(F$117, 2, 1, "") &amp; REPLACE($A121, 1, 1, ""), Undocumented!$B:$F, 5, FALSE), "")</f>
        <v>BIT 0, (IY + d)_x000D_
20</v>
      </c>
      <c r="G121" s="73" t="str">
        <f>VLOOKUP("#FDCB" &amp; REPLACE(G$117, 2, 1, "") &amp; REPLACE($A121, 1, 1, ""), Undocumented!$B:$F, 2, FALSE) &amp; CHAR(13) &amp; CHAR(10) &amp; VLOOKUP("#FDCB" &amp; REPLACE(G$117, 2, 1, "") &amp; REPLACE($A121, 1, 1, ""), Undocumented!$B:$F, 4, FALSE) &amp; IF(VLOOKUP("#FDCB" &amp; REPLACE(G$117, 2, 1, "") &amp; REPLACE($A121, 1, 1, ""), Undocumented!$B:$F, 4, FALSE) &lt;&gt; VLOOKUP("#FDCB" &amp; REPLACE(G$117, 2, 1, "") &amp; REPLACE($A121, 1, 1, ""), Undocumented!$B:$F, 5, FALSE), " / " &amp; VLOOKUP("#FDCB" &amp; REPLACE(G$117, 2, 1, "") &amp; REPLACE($A121, 1, 1, ""), Undocumented!$B:$F, 5, FALSE), "")</f>
        <v>BIT 2, (IY + d)_x000D_
20</v>
      </c>
      <c r="H121" s="73" t="str">
        <f>VLOOKUP("#FDCB" &amp; REPLACE(H$117, 2, 1, "") &amp; REPLACE($A121, 1, 1, ""), Undocumented!$B:$F, 2, FALSE) &amp; CHAR(13) &amp; CHAR(10) &amp; VLOOKUP("#FDCB" &amp; REPLACE(H$117, 2, 1, "") &amp; REPLACE($A121, 1, 1, ""), Undocumented!$B:$F, 4, FALSE) &amp; IF(VLOOKUP("#FDCB" &amp; REPLACE(H$117, 2, 1, "") &amp; REPLACE($A121, 1, 1, ""), Undocumented!$B:$F, 4, FALSE) &lt;&gt; VLOOKUP("#FDCB" &amp; REPLACE(H$117, 2, 1, "") &amp; REPLACE($A121, 1, 1, ""), Undocumented!$B:$F, 5, FALSE), " / " &amp; VLOOKUP("#FDCB" &amp; REPLACE(H$117, 2, 1, "") &amp; REPLACE($A121, 1, 1, ""), Undocumented!$B:$F, 5, FALSE), "")</f>
        <v>BIT 4, (IY + d)_x000D_
20</v>
      </c>
      <c r="I121" s="73" t="str">
        <f>VLOOKUP("#FDCB" &amp; REPLACE(I$117, 2, 1, "") &amp; REPLACE($A121, 1, 1, ""), Undocumented!$B:$F, 2, FALSE) &amp; CHAR(13) &amp; CHAR(10) &amp; VLOOKUP("#FDCB" &amp; REPLACE(I$117, 2, 1, "") &amp; REPLACE($A121, 1, 1, ""), Undocumented!$B:$F, 4, FALSE) &amp; IF(VLOOKUP("#FDCB" &amp; REPLACE(I$117, 2, 1, "") &amp; REPLACE($A121, 1, 1, ""), Undocumented!$B:$F, 4, FALSE) &lt;&gt; VLOOKUP("#FDCB" &amp; REPLACE(I$117, 2, 1, "") &amp; REPLACE($A121, 1, 1, ""), Undocumented!$B:$F, 5, FALSE), " / " &amp; VLOOKUP("#FDCB" &amp; REPLACE(I$117, 2, 1, "") &amp; REPLACE($A121, 1, 1, ""), Undocumented!$B:$F, 5, FALSE), "")</f>
        <v>BIT 6, (IY + d)_x000D_
20</v>
      </c>
      <c r="J121" s="73" t="str">
        <f>VLOOKUP("#FDCB" &amp; REPLACE(J$117, 2, 1, "") &amp; REPLACE($A121, 1, 1, ""), Undocumented!$B:$F, 2, FALSE) &amp; CHAR(13) &amp; CHAR(10) &amp; VLOOKUP("#FDCB" &amp; REPLACE(J$117, 2, 1, "") &amp; REPLACE($A121, 1, 1, ""), Undocumented!$B:$F, 4, FALSE) &amp; IF(VLOOKUP("#FDCB" &amp; REPLACE(J$117, 2, 1, "") &amp; REPLACE($A121, 1, 1, ""), Undocumented!$B:$F, 4, FALSE) &lt;&gt; VLOOKUP("#FDCB" &amp; REPLACE(J$117, 2, 1, "") &amp; REPLACE($A121, 1, 1, ""), Undocumented!$B:$F, 5, FALSE), " / " &amp; VLOOKUP("#FDCB" &amp; REPLACE(J$117, 2, 1, "") &amp; REPLACE($A121, 1, 1, ""), Undocumented!$B:$F, 5, FALSE), "")</f>
        <v>RES 0, (IY + d), E_x000D_
23</v>
      </c>
      <c r="K121" s="73" t="str">
        <f>VLOOKUP("#FDCB" &amp; REPLACE(K$117, 2, 1, "") &amp; REPLACE($A121, 1, 1, ""), Undocumented!$B:$F, 2, FALSE) &amp; CHAR(13) &amp; CHAR(10) &amp; VLOOKUP("#FDCB" &amp; REPLACE(K$117, 2, 1, "") &amp; REPLACE($A121, 1, 1, ""), Undocumented!$B:$F, 4, FALSE) &amp; IF(VLOOKUP("#FDCB" &amp; REPLACE(K$117, 2, 1, "") &amp; REPLACE($A121, 1, 1, ""), Undocumented!$B:$F, 4, FALSE) &lt;&gt; VLOOKUP("#FDCB" &amp; REPLACE(K$117, 2, 1, "") &amp; REPLACE($A121, 1, 1, ""), Undocumented!$B:$F, 5, FALSE), " / " &amp; VLOOKUP("#FDCB" &amp; REPLACE(K$117, 2, 1, "") &amp; REPLACE($A121, 1, 1, ""), Undocumented!$B:$F, 5, FALSE), "")</f>
        <v>RES 2, (IY + d), E_x000D_
23</v>
      </c>
      <c r="L121" s="73" t="str">
        <f>VLOOKUP("#FDCB" &amp; REPLACE(L$117, 2, 1, "") &amp; REPLACE($A121, 1, 1, ""), Undocumented!$B:$F, 2, FALSE) &amp; CHAR(13) &amp; CHAR(10) &amp; VLOOKUP("#FDCB" &amp; REPLACE(L$117, 2, 1, "") &amp; REPLACE($A121, 1, 1, ""), Undocumented!$B:$F, 4, FALSE) &amp; IF(VLOOKUP("#FDCB" &amp; REPLACE(L$117, 2, 1, "") &amp; REPLACE($A121, 1, 1, ""), Undocumented!$B:$F, 4, FALSE) &lt;&gt; VLOOKUP("#FDCB" &amp; REPLACE(L$117, 2, 1, "") &amp; REPLACE($A121, 1, 1, ""), Undocumented!$B:$F, 5, FALSE), " / " &amp; VLOOKUP("#FDCB" &amp; REPLACE(L$117, 2, 1, "") &amp; REPLACE($A121, 1, 1, ""), Undocumented!$B:$F, 5, FALSE), "")</f>
        <v>RES 4, (IY + d), E_x000D_
23</v>
      </c>
      <c r="M121" s="73" t="str">
        <f>VLOOKUP("#FDCB" &amp; REPLACE(M$117, 2, 1, "") &amp; REPLACE($A121, 1, 1, ""), Undocumented!$B:$F, 2, FALSE) &amp; CHAR(13) &amp; CHAR(10) &amp; VLOOKUP("#FDCB" &amp; REPLACE(M$117, 2, 1, "") &amp; REPLACE($A121, 1, 1, ""), Undocumented!$B:$F, 4, FALSE) &amp; IF(VLOOKUP("#FDCB" &amp; REPLACE(M$117, 2, 1, "") &amp; REPLACE($A121, 1, 1, ""), Undocumented!$B:$F, 4, FALSE) &lt;&gt; VLOOKUP("#FDCB" &amp; REPLACE(M$117, 2, 1, "") &amp; REPLACE($A121, 1, 1, ""), Undocumented!$B:$F, 5, FALSE), " / " &amp; VLOOKUP("#FDCB" &amp; REPLACE(M$117, 2, 1, "") &amp; REPLACE($A121, 1, 1, ""), Undocumented!$B:$F, 5, FALSE), "")</f>
        <v>RES 6, (IY + d), E_x000D_
23</v>
      </c>
      <c r="N121" s="73" t="str">
        <f>VLOOKUP("#FDCB" &amp; REPLACE(N$117, 2, 1, "") &amp; REPLACE($A121, 1, 1, ""), Undocumented!$B:$F, 2, FALSE) &amp; CHAR(13) &amp; CHAR(10) &amp; VLOOKUP("#FDCB" &amp; REPLACE(N$117, 2, 1, "") &amp; REPLACE($A121, 1, 1, ""), Undocumented!$B:$F, 4, FALSE) &amp; IF(VLOOKUP("#FDCB" &amp; REPLACE(N$117, 2, 1, "") &amp; REPLACE($A121, 1, 1, ""), Undocumented!$B:$F, 4, FALSE) &lt;&gt; VLOOKUP("#FDCB" &amp; REPLACE(N$117, 2, 1, "") &amp; REPLACE($A121, 1, 1, ""), Undocumented!$B:$F, 5, FALSE), " / " &amp; VLOOKUP("#FDCB" &amp; REPLACE(N$117, 2, 1, "") &amp; REPLACE($A121, 1, 1, ""), Undocumented!$B:$F, 5, FALSE), "")</f>
        <v>SET 0, (IY + d), E_x000D_
23</v>
      </c>
      <c r="O121" s="73" t="str">
        <f>VLOOKUP("#FDCB" &amp; REPLACE(O$117, 2, 1, "") &amp; REPLACE($A121, 1, 1, ""), Undocumented!$B:$F, 2, FALSE) &amp; CHAR(13) &amp; CHAR(10) &amp; VLOOKUP("#FDCB" &amp; REPLACE(O$117, 2, 1, "") &amp; REPLACE($A121, 1, 1, ""), Undocumented!$B:$F, 4, FALSE) &amp; IF(VLOOKUP("#FDCB" &amp; REPLACE(O$117, 2, 1, "") &amp; REPLACE($A121, 1, 1, ""), Undocumented!$B:$F, 4, FALSE) &lt;&gt; VLOOKUP("#FDCB" &amp; REPLACE(O$117, 2, 1, "") &amp; REPLACE($A121, 1, 1, ""), Undocumented!$B:$F, 5, FALSE), " / " &amp; VLOOKUP("#FDCB" &amp; REPLACE(O$117, 2, 1, "") &amp; REPLACE($A121, 1, 1, ""), Undocumented!$B:$F, 5, FALSE), "")</f>
        <v>SET 2, (IY + d), E_x000D_
23</v>
      </c>
      <c r="P121" s="73" t="str">
        <f>VLOOKUP("#FDCB" &amp; REPLACE(P$117, 2, 1, "") &amp; REPLACE($A121, 1, 1, ""), Undocumented!$B:$F, 2, FALSE) &amp; CHAR(13) &amp; CHAR(10) &amp; VLOOKUP("#FDCB" &amp; REPLACE(P$117, 2, 1, "") &amp; REPLACE($A121, 1, 1, ""), Undocumented!$B:$F, 4, FALSE) &amp; IF(VLOOKUP("#FDCB" &amp; REPLACE(P$117, 2, 1, "") &amp; REPLACE($A121, 1, 1, ""), Undocumented!$B:$F, 4, FALSE) &lt;&gt; VLOOKUP("#FDCB" &amp; REPLACE(P$117, 2, 1, "") &amp; REPLACE($A121, 1, 1, ""), Undocumented!$B:$F, 5, FALSE), " / " &amp; VLOOKUP("#FDCB" &amp; REPLACE(P$117, 2, 1, "") &amp; REPLACE($A121, 1, 1, ""), Undocumented!$B:$F, 5, FALSE), "")</f>
        <v>SET 4, (IY + d), E_x000D_
23</v>
      </c>
      <c r="Q121" s="74" t="str">
        <f>VLOOKUP("#FDCB" &amp; REPLACE(Q$117, 2, 1, "") &amp; REPLACE($A121, 1, 1, ""), Undocumented!$B:$F, 2, FALSE) &amp; CHAR(13) &amp; CHAR(10) &amp; VLOOKUP("#FDCB" &amp; REPLACE(Q$117, 2, 1, "") &amp; REPLACE($A121, 1, 1, ""), Undocumented!$B:$F, 4, FALSE) &amp; IF(VLOOKUP("#FDCB" &amp; REPLACE(Q$117, 2, 1, "") &amp; REPLACE($A121, 1, 1, ""), Undocumented!$B:$F, 4, FALSE) &lt;&gt; VLOOKUP("#FDCB" &amp; REPLACE(Q$117, 2, 1, "") &amp; REPLACE($A121, 1, 1, ""), Undocumented!$B:$F, 5, FALSE), " / " &amp; VLOOKUP("#FDCB" &amp; REPLACE(Q$117, 2, 1, "") &amp; REPLACE($A121, 1, 1, ""), Undocumented!$B:$F, 5, FALSE), "")</f>
        <v>SET 6, (IY + d), E_x000D_
23</v>
      </c>
    </row>
    <row r="122" spans="1:17" ht="38.25">
      <c r="A122" s="8" t="s">
        <v>5234</v>
      </c>
      <c r="B122" s="78" t="str">
        <f>VLOOKUP("#FDCB" &amp; REPLACE(B$117, 2, 1, "") &amp; REPLACE($A122, 1, 1, ""), Undocumented!$B:$F, 2, FALSE) &amp; CHAR(13) &amp; CHAR(10) &amp; VLOOKUP("#FDCB" &amp; REPLACE(B$117, 2, 1, "") &amp; REPLACE($A122, 1, 1, ""), Undocumented!$B:$F, 4, FALSE) &amp; IF(VLOOKUP("#FDCB" &amp; REPLACE(B$117, 2, 1, "") &amp; REPLACE($A122, 1, 1, ""), Undocumented!$B:$F, 4, FALSE) &lt;&gt; VLOOKUP("#FDCB" &amp; REPLACE(B$117, 2, 1, "") &amp; REPLACE($A122, 1, 1, ""), Undocumented!$B:$F, 5, FALSE), " / " &amp; VLOOKUP("#FDCB" &amp; REPLACE(B$117, 2, 1, "") &amp; REPLACE($A122, 1, 1, ""), Undocumented!$B:$F, 5, FALSE), "")</f>
        <v>RLC (IY + d), H_x000D_
23</v>
      </c>
      <c r="C122" s="73" t="str">
        <f>VLOOKUP("#FDCB" &amp; REPLACE(C$117, 2, 1, "") &amp; REPLACE($A122, 1, 1, ""), Undocumented!$B:$F, 2, FALSE) &amp; CHAR(13) &amp; CHAR(10) &amp; VLOOKUP("#FDCB" &amp; REPLACE(C$117, 2, 1, "") &amp; REPLACE($A122, 1, 1, ""), Undocumented!$B:$F, 4, FALSE) &amp; IF(VLOOKUP("#FDCB" &amp; REPLACE(C$117, 2, 1, "") &amp; REPLACE($A122, 1, 1, ""), Undocumented!$B:$F, 4, FALSE) &lt;&gt; VLOOKUP("#FDCB" &amp; REPLACE(C$117, 2, 1, "") &amp; REPLACE($A122, 1, 1, ""), Undocumented!$B:$F, 5, FALSE), " / " &amp; VLOOKUP("#FDCB" &amp; REPLACE(C$117, 2, 1, "") &amp; REPLACE($A122, 1, 1, ""), Undocumented!$B:$F, 5, FALSE), "")</f>
        <v>RL (IY + d), H_x000D_
23</v>
      </c>
      <c r="D122" s="73" t="str">
        <f>VLOOKUP("#FDCB" &amp; REPLACE(D$117, 2, 1, "") &amp; REPLACE($A122, 1, 1, ""), Undocumented!$B:$F, 2, FALSE) &amp; CHAR(13) &amp; CHAR(10) &amp; VLOOKUP("#FDCB" &amp; REPLACE(D$117, 2, 1, "") &amp; REPLACE($A122, 1, 1, ""), Undocumented!$B:$F, 4, FALSE) &amp; IF(VLOOKUP("#FDCB" &amp; REPLACE(D$117, 2, 1, "") &amp; REPLACE($A122, 1, 1, ""), Undocumented!$B:$F, 4, FALSE) &lt;&gt; VLOOKUP("#FDCB" &amp; REPLACE(D$117, 2, 1, "") &amp; REPLACE($A122, 1, 1, ""), Undocumented!$B:$F, 5, FALSE), " / " &amp; VLOOKUP("#FDCB" &amp; REPLACE(D$117, 2, 1, "") &amp; REPLACE($A122, 1, 1, ""), Undocumented!$B:$F, 5, FALSE), "")</f>
        <v>SLA (IY + d), H_x000D_
23</v>
      </c>
      <c r="E122" s="73" t="str">
        <f>VLOOKUP("#FDCB" &amp; REPLACE(E$117, 2, 1, "") &amp; REPLACE($A122, 1, 1, ""), Undocumented!$B:$F, 2, FALSE) &amp; CHAR(13) &amp; CHAR(10) &amp; VLOOKUP("#FDCB" &amp; REPLACE(E$117, 2, 1, "") &amp; REPLACE($A122, 1, 1, ""), Undocumented!$B:$F, 4, FALSE) &amp; IF(VLOOKUP("#FDCB" &amp; REPLACE(E$117, 2, 1, "") &amp; REPLACE($A122, 1, 1, ""), Undocumented!$B:$F, 4, FALSE) &lt;&gt; VLOOKUP("#FDCB" &amp; REPLACE(E$117, 2, 1, "") &amp; REPLACE($A122, 1, 1, ""), Undocumented!$B:$F, 5, FALSE), " / " &amp; VLOOKUP("#FDCB" &amp; REPLACE(E$117, 2, 1, "") &amp; REPLACE($A122, 1, 1, ""), Undocumented!$B:$F, 5, FALSE), "")</f>
        <v>SLL (IY + d), H_x000D_
23</v>
      </c>
      <c r="F122" s="73" t="str">
        <f>VLOOKUP("#FDCB" &amp; REPLACE(F$117, 2, 1, "") &amp; REPLACE($A122, 1, 1, ""), Undocumented!$B:$F, 2, FALSE) &amp; CHAR(13) &amp; CHAR(10) &amp; VLOOKUP("#FDCB" &amp; REPLACE(F$117, 2, 1, "") &amp; REPLACE($A122, 1, 1, ""), Undocumented!$B:$F, 4, FALSE) &amp; IF(VLOOKUP("#FDCB" &amp; REPLACE(F$117, 2, 1, "") &amp; REPLACE($A122, 1, 1, ""), Undocumented!$B:$F, 4, FALSE) &lt;&gt; VLOOKUP("#FDCB" &amp; REPLACE(F$117, 2, 1, "") &amp; REPLACE($A122, 1, 1, ""), Undocumented!$B:$F, 5, FALSE), " / " &amp; VLOOKUP("#FDCB" &amp; REPLACE(F$117, 2, 1, "") &amp; REPLACE($A122, 1, 1, ""), Undocumented!$B:$F, 5, FALSE), "")</f>
        <v>BIT 0, (IY + d)_x000D_
20</v>
      </c>
      <c r="G122" s="73" t="str">
        <f>VLOOKUP("#FDCB" &amp; REPLACE(G$117, 2, 1, "") &amp; REPLACE($A122, 1, 1, ""), Undocumented!$B:$F, 2, FALSE) &amp; CHAR(13) &amp; CHAR(10) &amp; VLOOKUP("#FDCB" &amp; REPLACE(G$117, 2, 1, "") &amp; REPLACE($A122, 1, 1, ""), Undocumented!$B:$F, 4, FALSE) &amp; IF(VLOOKUP("#FDCB" &amp; REPLACE(G$117, 2, 1, "") &amp; REPLACE($A122, 1, 1, ""), Undocumented!$B:$F, 4, FALSE) &lt;&gt; VLOOKUP("#FDCB" &amp; REPLACE(G$117, 2, 1, "") &amp; REPLACE($A122, 1, 1, ""), Undocumented!$B:$F, 5, FALSE), " / " &amp; VLOOKUP("#FDCB" &amp; REPLACE(G$117, 2, 1, "") &amp; REPLACE($A122, 1, 1, ""), Undocumented!$B:$F, 5, FALSE), "")</f>
        <v>BIT 2, (IY + d)_x000D_
20</v>
      </c>
      <c r="H122" s="73" t="str">
        <f>VLOOKUP("#FDCB" &amp; REPLACE(H$117, 2, 1, "") &amp; REPLACE($A122, 1, 1, ""), Undocumented!$B:$F, 2, FALSE) &amp; CHAR(13) &amp; CHAR(10) &amp; VLOOKUP("#FDCB" &amp; REPLACE(H$117, 2, 1, "") &amp; REPLACE($A122, 1, 1, ""), Undocumented!$B:$F, 4, FALSE) &amp; IF(VLOOKUP("#FDCB" &amp; REPLACE(H$117, 2, 1, "") &amp; REPLACE($A122, 1, 1, ""), Undocumented!$B:$F, 4, FALSE) &lt;&gt; VLOOKUP("#FDCB" &amp; REPLACE(H$117, 2, 1, "") &amp; REPLACE($A122, 1, 1, ""), Undocumented!$B:$F, 5, FALSE), " / " &amp; VLOOKUP("#FDCB" &amp; REPLACE(H$117, 2, 1, "") &amp; REPLACE($A122, 1, 1, ""), Undocumented!$B:$F, 5, FALSE), "")</f>
        <v>BIT 4, (IY + d)_x000D_
20</v>
      </c>
      <c r="I122" s="73" t="str">
        <f>VLOOKUP("#FDCB" &amp; REPLACE(I$117, 2, 1, "") &amp; REPLACE($A122, 1, 1, ""), Undocumented!$B:$F, 2, FALSE) &amp; CHAR(13) &amp; CHAR(10) &amp; VLOOKUP("#FDCB" &amp; REPLACE(I$117, 2, 1, "") &amp; REPLACE($A122, 1, 1, ""), Undocumented!$B:$F, 4, FALSE) &amp; IF(VLOOKUP("#FDCB" &amp; REPLACE(I$117, 2, 1, "") &amp; REPLACE($A122, 1, 1, ""), Undocumented!$B:$F, 4, FALSE) &lt;&gt; VLOOKUP("#FDCB" &amp; REPLACE(I$117, 2, 1, "") &amp; REPLACE($A122, 1, 1, ""), Undocumented!$B:$F, 5, FALSE), " / " &amp; VLOOKUP("#FDCB" &amp; REPLACE(I$117, 2, 1, "") &amp; REPLACE($A122, 1, 1, ""), Undocumented!$B:$F, 5, FALSE), "")</f>
        <v>BIT 6, (IY + d)_x000D_
20</v>
      </c>
      <c r="J122" s="73" t="str">
        <f>VLOOKUP("#FDCB" &amp; REPLACE(J$117, 2, 1, "") &amp; REPLACE($A122, 1, 1, ""), Undocumented!$B:$F, 2, FALSE) &amp; CHAR(13) &amp; CHAR(10) &amp; VLOOKUP("#FDCB" &amp; REPLACE(J$117, 2, 1, "") &amp; REPLACE($A122, 1, 1, ""), Undocumented!$B:$F, 4, FALSE) &amp; IF(VLOOKUP("#FDCB" &amp; REPLACE(J$117, 2, 1, "") &amp; REPLACE($A122, 1, 1, ""), Undocumented!$B:$F, 4, FALSE) &lt;&gt; VLOOKUP("#FDCB" &amp; REPLACE(J$117, 2, 1, "") &amp; REPLACE($A122, 1, 1, ""), Undocumented!$B:$F, 5, FALSE), " / " &amp; VLOOKUP("#FDCB" &amp; REPLACE(J$117, 2, 1, "") &amp; REPLACE($A122, 1, 1, ""), Undocumented!$B:$F, 5, FALSE), "")</f>
        <v>RES 0, (IY + d), H_x000D_
23</v>
      </c>
      <c r="K122" s="73" t="str">
        <f>VLOOKUP("#FDCB" &amp; REPLACE(K$117, 2, 1, "") &amp; REPLACE($A122, 1, 1, ""), Undocumented!$B:$F, 2, FALSE) &amp; CHAR(13) &amp; CHAR(10) &amp; VLOOKUP("#FDCB" &amp; REPLACE(K$117, 2, 1, "") &amp; REPLACE($A122, 1, 1, ""), Undocumented!$B:$F, 4, FALSE) &amp; IF(VLOOKUP("#FDCB" &amp; REPLACE(K$117, 2, 1, "") &amp; REPLACE($A122, 1, 1, ""), Undocumented!$B:$F, 4, FALSE) &lt;&gt; VLOOKUP("#FDCB" &amp; REPLACE(K$117, 2, 1, "") &amp; REPLACE($A122, 1, 1, ""), Undocumented!$B:$F, 5, FALSE), " / " &amp; VLOOKUP("#FDCB" &amp; REPLACE(K$117, 2, 1, "") &amp; REPLACE($A122, 1, 1, ""), Undocumented!$B:$F, 5, FALSE), "")</f>
        <v>RES 2, (IY + d), H_x000D_
23</v>
      </c>
      <c r="L122" s="73" t="str">
        <f>VLOOKUP("#FDCB" &amp; REPLACE(L$117, 2, 1, "") &amp; REPLACE($A122, 1, 1, ""), Undocumented!$B:$F, 2, FALSE) &amp; CHAR(13) &amp; CHAR(10) &amp; VLOOKUP("#FDCB" &amp; REPLACE(L$117, 2, 1, "") &amp; REPLACE($A122, 1, 1, ""), Undocumented!$B:$F, 4, FALSE) &amp; IF(VLOOKUP("#FDCB" &amp; REPLACE(L$117, 2, 1, "") &amp; REPLACE($A122, 1, 1, ""), Undocumented!$B:$F, 4, FALSE) &lt;&gt; VLOOKUP("#FDCB" &amp; REPLACE(L$117, 2, 1, "") &amp; REPLACE($A122, 1, 1, ""), Undocumented!$B:$F, 5, FALSE), " / " &amp; VLOOKUP("#FDCB" &amp; REPLACE(L$117, 2, 1, "") &amp; REPLACE($A122, 1, 1, ""), Undocumented!$B:$F, 5, FALSE), "")</f>
        <v>RES 4, (IY + d), H_x000D_
23</v>
      </c>
      <c r="M122" s="73" t="str">
        <f>VLOOKUP("#FDCB" &amp; REPLACE(M$117, 2, 1, "") &amp; REPLACE($A122, 1, 1, ""), Undocumented!$B:$F, 2, FALSE) &amp; CHAR(13) &amp; CHAR(10) &amp; VLOOKUP("#FDCB" &amp; REPLACE(M$117, 2, 1, "") &amp; REPLACE($A122, 1, 1, ""), Undocumented!$B:$F, 4, FALSE) &amp; IF(VLOOKUP("#FDCB" &amp; REPLACE(M$117, 2, 1, "") &amp; REPLACE($A122, 1, 1, ""), Undocumented!$B:$F, 4, FALSE) &lt;&gt; VLOOKUP("#FDCB" &amp; REPLACE(M$117, 2, 1, "") &amp; REPLACE($A122, 1, 1, ""), Undocumented!$B:$F, 5, FALSE), " / " &amp; VLOOKUP("#FDCB" &amp; REPLACE(M$117, 2, 1, "") &amp; REPLACE($A122, 1, 1, ""), Undocumented!$B:$F, 5, FALSE), "")</f>
        <v>RES 6, (IY + d), H_x000D_
23</v>
      </c>
      <c r="N122" s="73" t="str">
        <f>VLOOKUP("#FDCB" &amp; REPLACE(N$117, 2, 1, "") &amp; REPLACE($A122, 1, 1, ""), Undocumented!$B:$F, 2, FALSE) &amp; CHAR(13) &amp; CHAR(10) &amp; VLOOKUP("#FDCB" &amp; REPLACE(N$117, 2, 1, "") &amp; REPLACE($A122, 1, 1, ""), Undocumented!$B:$F, 4, FALSE) &amp; IF(VLOOKUP("#FDCB" &amp; REPLACE(N$117, 2, 1, "") &amp; REPLACE($A122, 1, 1, ""), Undocumented!$B:$F, 4, FALSE) &lt;&gt; VLOOKUP("#FDCB" &amp; REPLACE(N$117, 2, 1, "") &amp; REPLACE($A122, 1, 1, ""), Undocumented!$B:$F, 5, FALSE), " / " &amp; VLOOKUP("#FDCB" &amp; REPLACE(N$117, 2, 1, "") &amp; REPLACE($A122, 1, 1, ""), Undocumented!$B:$F, 5, FALSE), "")</f>
        <v>SET 0, (IY + d), H_x000D_
23</v>
      </c>
      <c r="O122" s="73" t="str">
        <f>VLOOKUP("#FDCB" &amp; REPLACE(O$117, 2, 1, "") &amp; REPLACE($A122, 1, 1, ""), Undocumented!$B:$F, 2, FALSE) &amp; CHAR(13) &amp; CHAR(10) &amp; VLOOKUP("#FDCB" &amp; REPLACE(O$117, 2, 1, "") &amp; REPLACE($A122, 1, 1, ""), Undocumented!$B:$F, 4, FALSE) &amp; IF(VLOOKUP("#FDCB" &amp; REPLACE(O$117, 2, 1, "") &amp; REPLACE($A122, 1, 1, ""), Undocumented!$B:$F, 4, FALSE) &lt;&gt; VLOOKUP("#FDCB" &amp; REPLACE(O$117, 2, 1, "") &amp; REPLACE($A122, 1, 1, ""), Undocumented!$B:$F, 5, FALSE), " / " &amp; VLOOKUP("#FDCB" &amp; REPLACE(O$117, 2, 1, "") &amp; REPLACE($A122, 1, 1, ""), Undocumented!$B:$F, 5, FALSE), "")</f>
        <v>SET 2, (IY + d), H_x000D_
23</v>
      </c>
      <c r="P122" s="73" t="str">
        <f>VLOOKUP("#FDCB" &amp; REPLACE(P$117, 2, 1, "") &amp; REPLACE($A122, 1, 1, ""), Undocumented!$B:$F, 2, FALSE) &amp; CHAR(13) &amp; CHAR(10) &amp; VLOOKUP("#FDCB" &amp; REPLACE(P$117, 2, 1, "") &amp; REPLACE($A122, 1, 1, ""), Undocumented!$B:$F, 4, FALSE) &amp; IF(VLOOKUP("#FDCB" &amp; REPLACE(P$117, 2, 1, "") &amp; REPLACE($A122, 1, 1, ""), Undocumented!$B:$F, 4, FALSE) &lt;&gt; VLOOKUP("#FDCB" &amp; REPLACE(P$117, 2, 1, "") &amp; REPLACE($A122, 1, 1, ""), Undocumented!$B:$F, 5, FALSE), " / " &amp; VLOOKUP("#FDCB" &amp; REPLACE(P$117, 2, 1, "") &amp; REPLACE($A122, 1, 1, ""), Undocumented!$B:$F, 5, FALSE), "")</f>
        <v>SET 4, (IY + d), H_x000D_
23</v>
      </c>
      <c r="Q122" s="74" t="str">
        <f>VLOOKUP("#FDCB" &amp; REPLACE(Q$117, 2, 1, "") &amp; REPLACE($A122, 1, 1, ""), Undocumented!$B:$F, 2, FALSE) &amp; CHAR(13) &amp; CHAR(10) &amp; VLOOKUP("#FDCB" &amp; REPLACE(Q$117, 2, 1, "") &amp; REPLACE($A122, 1, 1, ""), Undocumented!$B:$F, 4, FALSE) &amp; IF(VLOOKUP("#FDCB" &amp; REPLACE(Q$117, 2, 1, "") &amp; REPLACE($A122, 1, 1, ""), Undocumented!$B:$F, 4, FALSE) &lt;&gt; VLOOKUP("#FDCB" &amp; REPLACE(Q$117, 2, 1, "") &amp; REPLACE($A122, 1, 1, ""), Undocumented!$B:$F, 5, FALSE), " / " &amp; VLOOKUP("#FDCB" &amp; REPLACE(Q$117, 2, 1, "") &amp; REPLACE($A122, 1, 1, ""), Undocumented!$B:$F, 5, FALSE), "")</f>
        <v>SET 6, (IY + d), H_x000D_
23</v>
      </c>
    </row>
    <row r="123" spans="1:17" ht="25.5">
      <c r="A123" s="8" t="s">
        <v>5233</v>
      </c>
      <c r="B123" s="78" t="str">
        <f>VLOOKUP("#FDCB" &amp; REPLACE(B$117, 2, 1, "") &amp; REPLACE($A123, 1, 1, ""), Undocumented!$B:$F, 2, FALSE) &amp; CHAR(13) &amp; CHAR(10) &amp; VLOOKUP("#FDCB" &amp; REPLACE(B$117, 2, 1, "") &amp; REPLACE($A123, 1, 1, ""), Undocumented!$B:$F, 4, FALSE) &amp; IF(VLOOKUP("#FDCB" &amp; REPLACE(B$117, 2, 1, "") &amp; REPLACE($A123, 1, 1, ""), Undocumented!$B:$F, 4, FALSE) &lt;&gt; VLOOKUP("#FDCB" &amp; REPLACE(B$117, 2, 1, "") &amp; REPLACE($A123, 1, 1, ""), Undocumented!$B:$F, 5, FALSE), " / " &amp; VLOOKUP("#FDCB" &amp; REPLACE(B$117, 2, 1, "") &amp; REPLACE($A123, 1, 1, ""), Undocumented!$B:$F, 5, FALSE), "")</f>
        <v>RLC (IY + d), L_x000D_
23</v>
      </c>
      <c r="C123" s="73" t="str">
        <f>VLOOKUP("#FDCB" &amp; REPLACE(C$117, 2, 1, "") &amp; REPLACE($A123, 1, 1, ""), Undocumented!$B:$F, 2, FALSE) &amp; CHAR(13) &amp; CHAR(10) &amp; VLOOKUP("#FDCB" &amp; REPLACE(C$117, 2, 1, "") &amp; REPLACE($A123, 1, 1, ""), Undocumented!$B:$F, 4, FALSE) &amp; IF(VLOOKUP("#FDCB" &amp; REPLACE(C$117, 2, 1, "") &amp; REPLACE($A123, 1, 1, ""), Undocumented!$B:$F, 4, FALSE) &lt;&gt; VLOOKUP("#FDCB" &amp; REPLACE(C$117, 2, 1, "") &amp; REPLACE($A123, 1, 1, ""), Undocumented!$B:$F, 5, FALSE), " / " &amp; VLOOKUP("#FDCB" &amp; REPLACE(C$117, 2, 1, "") &amp; REPLACE($A123, 1, 1, ""), Undocumented!$B:$F, 5, FALSE), "")</f>
        <v>RL (IY + d), L_x000D_
23</v>
      </c>
      <c r="D123" s="73" t="str">
        <f>VLOOKUP("#FDCB" &amp; REPLACE(D$117, 2, 1, "") &amp; REPLACE($A123, 1, 1, ""), Undocumented!$B:$F, 2, FALSE) &amp; CHAR(13) &amp; CHAR(10) &amp; VLOOKUP("#FDCB" &amp; REPLACE(D$117, 2, 1, "") &amp; REPLACE($A123, 1, 1, ""), Undocumented!$B:$F, 4, FALSE) &amp; IF(VLOOKUP("#FDCB" &amp; REPLACE(D$117, 2, 1, "") &amp; REPLACE($A123, 1, 1, ""), Undocumented!$B:$F, 4, FALSE) &lt;&gt; VLOOKUP("#FDCB" &amp; REPLACE(D$117, 2, 1, "") &amp; REPLACE($A123, 1, 1, ""), Undocumented!$B:$F, 5, FALSE), " / " &amp; VLOOKUP("#FDCB" &amp; REPLACE(D$117, 2, 1, "") &amp; REPLACE($A123, 1, 1, ""), Undocumented!$B:$F, 5, FALSE), "")</f>
        <v>SLA (IY + d), L_x000D_
23</v>
      </c>
      <c r="E123" s="73" t="str">
        <f>VLOOKUP("#FDCB" &amp; REPLACE(E$117, 2, 1, "") &amp; REPLACE($A123, 1, 1, ""), Undocumented!$B:$F, 2, FALSE) &amp; CHAR(13) &amp; CHAR(10) &amp; VLOOKUP("#FDCB" &amp; REPLACE(E$117, 2, 1, "") &amp; REPLACE($A123, 1, 1, ""), Undocumented!$B:$F, 4, FALSE) &amp; IF(VLOOKUP("#FDCB" &amp; REPLACE(E$117, 2, 1, "") &amp; REPLACE($A123, 1, 1, ""), Undocumented!$B:$F, 4, FALSE) &lt;&gt; VLOOKUP("#FDCB" &amp; REPLACE(E$117, 2, 1, "") &amp; REPLACE($A123, 1, 1, ""), Undocumented!$B:$F, 5, FALSE), " / " &amp; VLOOKUP("#FDCB" &amp; REPLACE(E$117, 2, 1, "") &amp; REPLACE($A123, 1, 1, ""), Undocumented!$B:$F, 5, FALSE), "")</f>
        <v>SLL (IY + d), L_x000D_
23</v>
      </c>
      <c r="F123" s="73" t="str">
        <f>VLOOKUP("#FDCB" &amp; REPLACE(F$117, 2, 1, "") &amp; REPLACE($A123, 1, 1, ""), Undocumented!$B:$F, 2, FALSE) &amp; CHAR(13) &amp; CHAR(10) &amp; VLOOKUP("#FDCB" &amp; REPLACE(F$117, 2, 1, "") &amp; REPLACE($A123, 1, 1, ""), Undocumented!$B:$F, 4, FALSE) &amp; IF(VLOOKUP("#FDCB" &amp; REPLACE(F$117, 2, 1, "") &amp; REPLACE($A123, 1, 1, ""), Undocumented!$B:$F, 4, FALSE) &lt;&gt; VLOOKUP("#FDCB" &amp; REPLACE(F$117, 2, 1, "") &amp; REPLACE($A123, 1, 1, ""), Undocumented!$B:$F, 5, FALSE), " / " &amp; VLOOKUP("#FDCB" &amp; REPLACE(F$117, 2, 1, "") &amp; REPLACE($A123, 1, 1, ""), Undocumented!$B:$F, 5, FALSE), "")</f>
        <v>BIT 0, (IY + d)_x000D_
20</v>
      </c>
      <c r="G123" s="73" t="str">
        <f>VLOOKUP("#FDCB" &amp; REPLACE(G$117, 2, 1, "") &amp; REPLACE($A123, 1, 1, ""), Undocumented!$B:$F, 2, FALSE) &amp; CHAR(13) &amp; CHAR(10) &amp; VLOOKUP("#FDCB" &amp; REPLACE(G$117, 2, 1, "") &amp; REPLACE($A123, 1, 1, ""), Undocumented!$B:$F, 4, FALSE) &amp; IF(VLOOKUP("#FDCB" &amp; REPLACE(G$117, 2, 1, "") &amp; REPLACE($A123, 1, 1, ""), Undocumented!$B:$F, 4, FALSE) &lt;&gt; VLOOKUP("#FDCB" &amp; REPLACE(G$117, 2, 1, "") &amp; REPLACE($A123, 1, 1, ""), Undocumented!$B:$F, 5, FALSE), " / " &amp; VLOOKUP("#FDCB" &amp; REPLACE(G$117, 2, 1, "") &amp; REPLACE($A123, 1, 1, ""), Undocumented!$B:$F, 5, FALSE), "")</f>
        <v>BIT 2, (IY + d)_x000D_
20</v>
      </c>
      <c r="H123" s="73" t="str">
        <f>VLOOKUP("#FDCB" &amp; REPLACE(H$117, 2, 1, "") &amp; REPLACE($A123, 1, 1, ""), Undocumented!$B:$F, 2, FALSE) &amp; CHAR(13) &amp; CHAR(10) &amp; VLOOKUP("#FDCB" &amp; REPLACE(H$117, 2, 1, "") &amp; REPLACE($A123, 1, 1, ""), Undocumented!$B:$F, 4, FALSE) &amp; IF(VLOOKUP("#FDCB" &amp; REPLACE(H$117, 2, 1, "") &amp; REPLACE($A123, 1, 1, ""), Undocumented!$B:$F, 4, FALSE) &lt;&gt; VLOOKUP("#FDCB" &amp; REPLACE(H$117, 2, 1, "") &amp; REPLACE($A123, 1, 1, ""), Undocumented!$B:$F, 5, FALSE), " / " &amp; VLOOKUP("#FDCB" &amp; REPLACE(H$117, 2, 1, "") &amp; REPLACE($A123, 1, 1, ""), Undocumented!$B:$F, 5, FALSE), "")</f>
        <v>BIT 4, (IY + d)_x000D_
20</v>
      </c>
      <c r="I123" s="73" t="str">
        <f>VLOOKUP("#FDCB" &amp; REPLACE(I$117, 2, 1, "") &amp; REPLACE($A123, 1, 1, ""), Undocumented!$B:$F, 2, FALSE) &amp; CHAR(13) &amp; CHAR(10) &amp; VLOOKUP("#FDCB" &amp; REPLACE(I$117, 2, 1, "") &amp; REPLACE($A123, 1, 1, ""), Undocumented!$B:$F, 4, FALSE) &amp; IF(VLOOKUP("#FDCB" &amp; REPLACE(I$117, 2, 1, "") &amp; REPLACE($A123, 1, 1, ""), Undocumented!$B:$F, 4, FALSE) &lt;&gt; VLOOKUP("#FDCB" &amp; REPLACE(I$117, 2, 1, "") &amp; REPLACE($A123, 1, 1, ""), Undocumented!$B:$F, 5, FALSE), " / " &amp; VLOOKUP("#FDCB" &amp; REPLACE(I$117, 2, 1, "") &amp; REPLACE($A123, 1, 1, ""), Undocumented!$B:$F, 5, FALSE), "")</f>
        <v>BIT 6, (IY + d)_x000D_
20</v>
      </c>
      <c r="J123" s="73" t="str">
        <f>VLOOKUP("#FDCB" &amp; REPLACE(J$117, 2, 1, "") &amp; REPLACE($A123, 1, 1, ""), Undocumented!$B:$F, 2, FALSE) &amp; CHAR(13) &amp; CHAR(10) &amp; VLOOKUP("#FDCB" &amp; REPLACE(J$117, 2, 1, "") &amp; REPLACE($A123, 1, 1, ""), Undocumented!$B:$F, 4, FALSE) &amp; IF(VLOOKUP("#FDCB" &amp; REPLACE(J$117, 2, 1, "") &amp; REPLACE($A123, 1, 1, ""), Undocumented!$B:$F, 4, FALSE) &lt;&gt; VLOOKUP("#FDCB" &amp; REPLACE(J$117, 2, 1, "") &amp; REPLACE($A123, 1, 1, ""), Undocumented!$B:$F, 5, FALSE), " / " &amp; VLOOKUP("#FDCB" &amp; REPLACE(J$117, 2, 1, "") &amp; REPLACE($A123, 1, 1, ""), Undocumented!$B:$F, 5, FALSE), "")</f>
        <v>RES 0, (IY + d), L_x000D_
23</v>
      </c>
      <c r="K123" s="73" t="str">
        <f>VLOOKUP("#FDCB" &amp; REPLACE(K$117, 2, 1, "") &amp; REPLACE($A123, 1, 1, ""), Undocumented!$B:$F, 2, FALSE) &amp; CHAR(13) &amp; CHAR(10) &amp; VLOOKUP("#FDCB" &amp; REPLACE(K$117, 2, 1, "") &amp; REPLACE($A123, 1, 1, ""), Undocumented!$B:$F, 4, FALSE) &amp; IF(VLOOKUP("#FDCB" &amp; REPLACE(K$117, 2, 1, "") &amp; REPLACE($A123, 1, 1, ""), Undocumented!$B:$F, 4, FALSE) &lt;&gt; VLOOKUP("#FDCB" &amp; REPLACE(K$117, 2, 1, "") &amp; REPLACE($A123, 1, 1, ""), Undocumented!$B:$F, 5, FALSE), " / " &amp; VLOOKUP("#FDCB" &amp; REPLACE(K$117, 2, 1, "") &amp; REPLACE($A123, 1, 1, ""), Undocumented!$B:$F, 5, FALSE), "")</f>
        <v>RES 2, (IY + d), L_x000D_
23</v>
      </c>
      <c r="L123" s="73" t="str">
        <f>VLOOKUP("#FDCB" &amp; REPLACE(L$117, 2, 1, "") &amp; REPLACE($A123, 1, 1, ""), Undocumented!$B:$F, 2, FALSE) &amp; CHAR(13) &amp; CHAR(10) &amp; VLOOKUP("#FDCB" &amp; REPLACE(L$117, 2, 1, "") &amp; REPLACE($A123, 1, 1, ""), Undocumented!$B:$F, 4, FALSE) &amp; IF(VLOOKUP("#FDCB" &amp; REPLACE(L$117, 2, 1, "") &amp; REPLACE($A123, 1, 1, ""), Undocumented!$B:$F, 4, FALSE) &lt;&gt; VLOOKUP("#FDCB" &amp; REPLACE(L$117, 2, 1, "") &amp; REPLACE($A123, 1, 1, ""), Undocumented!$B:$F, 5, FALSE), " / " &amp; VLOOKUP("#FDCB" &amp; REPLACE(L$117, 2, 1, "") &amp; REPLACE($A123, 1, 1, ""), Undocumented!$B:$F, 5, FALSE), "")</f>
        <v>RES 4, (IY + d), L_x000D_
23</v>
      </c>
      <c r="M123" s="73" t="str">
        <f>VLOOKUP("#FDCB" &amp; REPLACE(M$117, 2, 1, "") &amp; REPLACE($A123, 1, 1, ""), Undocumented!$B:$F, 2, FALSE) &amp; CHAR(13) &amp; CHAR(10) &amp; VLOOKUP("#FDCB" &amp; REPLACE(M$117, 2, 1, "") &amp; REPLACE($A123, 1, 1, ""), Undocumented!$B:$F, 4, FALSE) &amp; IF(VLOOKUP("#FDCB" &amp; REPLACE(M$117, 2, 1, "") &amp; REPLACE($A123, 1, 1, ""), Undocumented!$B:$F, 4, FALSE) &lt;&gt; VLOOKUP("#FDCB" &amp; REPLACE(M$117, 2, 1, "") &amp; REPLACE($A123, 1, 1, ""), Undocumented!$B:$F, 5, FALSE), " / " &amp; VLOOKUP("#FDCB" &amp; REPLACE(M$117, 2, 1, "") &amp; REPLACE($A123, 1, 1, ""), Undocumented!$B:$F, 5, FALSE), "")</f>
        <v>RES 6, (IY + d), L_x000D_
23</v>
      </c>
      <c r="N123" s="73" t="str">
        <f>VLOOKUP("#FDCB" &amp; REPLACE(N$117, 2, 1, "") &amp; REPLACE($A123, 1, 1, ""), Undocumented!$B:$F, 2, FALSE) &amp; CHAR(13) &amp; CHAR(10) &amp; VLOOKUP("#FDCB" &amp; REPLACE(N$117, 2, 1, "") &amp; REPLACE($A123, 1, 1, ""), Undocumented!$B:$F, 4, FALSE) &amp; IF(VLOOKUP("#FDCB" &amp; REPLACE(N$117, 2, 1, "") &amp; REPLACE($A123, 1, 1, ""), Undocumented!$B:$F, 4, FALSE) &lt;&gt; VLOOKUP("#FDCB" &amp; REPLACE(N$117, 2, 1, "") &amp; REPLACE($A123, 1, 1, ""), Undocumented!$B:$F, 5, FALSE), " / " &amp; VLOOKUP("#FDCB" &amp; REPLACE(N$117, 2, 1, "") &amp; REPLACE($A123, 1, 1, ""), Undocumented!$B:$F, 5, FALSE), "")</f>
        <v>SET 0, (IY + d), L_x000D_
23</v>
      </c>
      <c r="O123" s="73" t="str">
        <f>VLOOKUP("#FDCB" &amp; REPLACE(O$117, 2, 1, "") &amp; REPLACE($A123, 1, 1, ""), Undocumented!$B:$F, 2, FALSE) &amp; CHAR(13) &amp; CHAR(10) &amp; VLOOKUP("#FDCB" &amp; REPLACE(O$117, 2, 1, "") &amp; REPLACE($A123, 1, 1, ""), Undocumented!$B:$F, 4, FALSE) &amp; IF(VLOOKUP("#FDCB" &amp; REPLACE(O$117, 2, 1, "") &amp; REPLACE($A123, 1, 1, ""), Undocumented!$B:$F, 4, FALSE) &lt;&gt; VLOOKUP("#FDCB" &amp; REPLACE(O$117, 2, 1, "") &amp; REPLACE($A123, 1, 1, ""), Undocumented!$B:$F, 5, FALSE), " / " &amp; VLOOKUP("#FDCB" &amp; REPLACE(O$117, 2, 1, "") &amp; REPLACE($A123, 1, 1, ""), Undocumented!$B:$F, 5, FALSE), "")</f>
        <v>SET 2, (IY + d), L_x000D_
23</v>
      </c>
      <c r="P123" s="73" t="str">
        <f>VLOOKUP("#FDCB" &amp; REPLACE(P$117, 2, 1, "") &amp; REPLACE($A123, 1, 1, ""), Undocumented!$B:$F, 2, FALSE) &amp; CHAR(13) &amp; CHAR(10) &amp; VLOOKUP("#FDCB" &amp; REPLACE(P$117, 2, 1, "") &amp; REPLACE($A123, 1, 1, ""), Undocumented!$B:$F, 4, FALSE) &amp; IF(VLOOKUP("#FDCB" &amp; REPLACE(P$117, 2, 1, "") &amp; REPLACE($A123, 1, 1, ""), Undocumented!$B:$F, 4, FALSE) &lt;&gt; VLOOKUP("#FDCB" &amp; REPLACE(P$117, 2, 1, "") &amp; REPLACE($A123, 1, 1, ""), Undocumented!$B:$F, 5, FALSE), " / " &amp; VLOOKUP("#FDCB" &amp; REPLACE(P$117, 2, 1, "") &amp; REPLACE($A123, 1, 1, ""), Undocumented!$B:$F, 5, FALSE), "")</f>
        <v>SET 4, (IY + d), L_x000D_
23</v>
      </c>
      <c r="Q123" s="74" t="str">
        <f>VLOOKUP("#FDCB" &amp; REPLACE(Q$117, 2, 1, "") &amp; REPLACE($A123, 1, 1, ""), Undocumented!$B:$F, 2, FALSE) &amp; CHAR(13) &amp; CHAR(10) &amp; VLOOKUP("#FDCB" &amp; REPLACE(Q$117, 2, 1, "") &amp; REPLACE($A123, 1, 1, ""), Undocumented!$B:$F, 4, FALSE) &amp; IF(VLOOKUP("#FDCB" &amp; REPLACE(Q$117, 2, 1, "") &amp; REPLACE($A123, 1, 1, ""), Undocumented!$B:$F, 4, FALSE) &lt;&gt; VLOOKUP("#FDCB" &amp; REPLACE(Q$117, 2, 1, "") &amp; REPLACE($A123, 1, 1, ""), Undocumented!$B:$F, 5, FALSE), " / " &amp; VLOOKUP("#FDCB" &amp; REPLACE(Q$117, 2, 1, "") &amp; REPLACE($A123, 1, 1, ""), Undocumented!$B:$F, 5, FALSE), "")</f>
        <v>SET 6, (IY + d), L_x000D_
23</v>
      </c>
    </row>
    <row r="124" spans="1:17" ht="25.5">
      <c r="A124" s="8" t="s">
        <v>5232</v>
      </c>
      <c r="B124" s="78" t="str">
        <f>VLOOKUP("#FDCB" &amp; REPLACE(B$117, 2, 1, "") &amp; REPLACE($A124, 1, 1, ""), Undocumented!$B:$F, 2, FALSE) &amp; CHAR(13) &amp; CHAR(10) &amp; VLOOKUP("#FDCB" &amp; REPLACE(B$117, 2, 1, "") &amp; REPLACE($A124, 1, 1, ""), Undocumented!$B:$F, 4, FALSE) &amp; IF(VLOOKUP("#FDCB" &amp; REPLACE(B$117, 2, 1, "") &amp; REPLACE($A124, 1, 1, ""), Undocumented!$B:$F, 4, FALSE) &lt;&gt; VLOOKUP("#FDCB" &amp; REPLACE(B$117, 2, 1, "") &amp; REPLACE($A124, 1, 1, ""), Undocumented!$B:$F, 5, FALSE), " / " &amp; VLOOKUP("#FDCB" &amp; REPLACE(B$117, 2, 1, "") &amp; REPLACE($A124, 1, 1, ""), Undocumented!$B:$F, 5, FALSE), "")</f>
        <v>RLC (IY + d)_x000D_
23</v>
      </c>
      <c r="C124" s="73" t="str">
        <f>VLOOKUP("#FDCB" &amp; REPLACE(C$117, 2, 1, "") &amp; REPLACE($A124, 1, 1, ""), Undocumented!$B:$F, 2, FALSE) &amp; CHAR(13) &amp; CHAR(10) &amp; VLOOKUP("#FDCB" &amp; REPLACE(C$117, 2, 1, "") &amp; REPLACE($A124, 1, 1, ""), Undocumented!$B:$F, 4, FALSE) &amp; IF(VLOOKUP("#FDCB" &amp; REPLACE(C$117, 2, 1, "") &amp; REPLACE($A124, 1, 1, ""), Undocumented!$B:$F, 4, FALSE) &lt;&gt; VLOOKUP("#FDCB" &amp; REPLACE(C$117, 2, 1, "") &amp; REPLACE($A124, 1, 1, ""), Undocumented!$B:$F, 5, FALSE), " / " &amp; VLOOKUP("#FDCB" &amp; REPLACE(C$117, 2, 1, "") &amp; REPLACE($A124, 1, 1, ""), Undocumented!$B:$F, 5, FALSE), "")</f>
        <v>RL (IY + d)_x000D_
23</v>
      </c>
      <c r="D124" s="73" t="str">
        <f>VLOOKUP("#FDCB" &amp; REPLACE(D$117, 2, 1, "") &amp; REPLACE($A124, 1, 1, ""), Undocumented!$B:$F, 2, FALSE) &amp; CHAR(13) &amp; CHAR(10) &amp; VLOOKUP("#FDCB" &amp; REPLACE(D$117, 2, 1, "") &amp; REPLACE($A124, 1, 1, ""), Undocumented!$B:$F, 4, FALSE) &amp; IF(VLOOKUP("#FDCB" &amp; REPLACE(D$117, 2, 1, "") &amp; REPLACE($A124, 1, 1, ""), Undocumented!$B:$F, 4, FALSE) &lt;&gt; VLOOKUP("#FDCB" &amp; REPLACE(D$117, 2, 1, "") &amp; REPLACE($A124, 1, 1, ""), Undocumented!$B:$F, 5, FALSE), " / " &amp; VLOOKUP("#FDCB" &amp; REPLACE(D$117, 2, 1, "") &amp; REPLACE($A124, 1, 1, ""), Undocumented!$B:$F, 5, FALSE), "")</f>
        <v>SLA (IY + d)_x000D_
23</v>
      </c>
      <c r="E124" s="73" t="str">
        <f>VLOOKUP("#FDCB" &amp; REPLACE(E$117, 2, 1, "") &amp; REPLACE($A124, 1, 1, ""), Undocumented!$B:$F, 2, FALSE) &amp; CHAR(13) &amp; CHAR(10) &amp; VLOOKUP("#FDCB" &amp; REPLACE(E$117, 2, 1, "") &amp; REPLACE($A124, 1, 1, ""), Undocumented!$B:$F, 4, FALSE) &amp; IF(VLOOKUP("#FDCB" &amp; REPLACE(E$117, 2, 1, "") &amp; REPLACE($A124, 1, 1, ""), Undocumented!$B:$F, 4, FALSE) &lt;&gt; VLOOKUP("#FDCB" &amp; REPLACE(E$117, 2, 1, "") &amp; REPLACE($A124, 1, 1, ""), Undocumented!$B:$F, 5, FALSE), " / " &amp; VLOOKUP("#FDCB" &amp; REPLACE(E$117, 2, 1, "") &amp; REPLACE($A124, 1, 1, ""), Undocumented!$B:$F, 5, FALSE), "")</f>
        <v>SLL (IY + d)_x000D_
23</v>
      </c>
      <c r="F124" s="73" t="str">
        <f>VLOOKUP("#FDCB" &amp; REPLACE(F$117, 2, 1, "") &amp; REPLACE($A124, 1, 1, ""), Undocumented!$B:$F, 2, FALSE) &amp; CHAR(13) &amp; CHAR(10) &amp; VLOOKUP("#FDCB" &amp; REPLACE(F$117, 2, 1, "") &amp; REPLACE($A124, 1, 1, ""), Undocumented!$B:$F, 4, FALSE) &amp; IF(VLOOKUP("#FDCB" &amp; REPLACE(F$117, 2, 1, "") &amp; REPLACE($A124, 1, 1, ""), Undocumented!$B:$F, 4, FALSE) &lt;&gt; VLOOKUP("#FDCB" &amp; REPLACE(F$117, 2, 1, "") &amp; REPLACE($A124, 1, 1, ""), Undocumented!$B:$F, 5, FALSE), " / " &amp; VLOOKUP("#FDCB" &amp; REPLACE(F$117, 2, 1, "") &amp; REPLACE($A124, 1, 1, ""), Undocumented!$B:$F, 5, FALSE), "")</f>
        <v>BIT 0, (IY + d)_x000D_
20</v>
      </c>
      <c r="G124" s="73" t="str">
        <f>VLOOKUP("#FDCB" &amp; REPLACE(G$117, 2, 1, "") &amp; REPLACE($A124, 1, 1, ""), Undocumented!$B:$F, 2, FALSE) &amp; CHAR(13) &amp; CHAR(10) &amp; VLOOKUP("#FDCB" &amp; REPLACE(G$117, 2, 1, "") &amp; REPLACE($A124, 1, 1, ""), Undocumented!$B:$F, 4, FALSE) &amp; IF(VLOOKUP("#FDCB" &amp; REPLACE(G$117, 2, 1, "") &amp; REPLACE($A124, 1, 1, ""), Undocumented!$B:$F, 4, FALSE) &lt;&gt; VLOOKUP("#FDCB" &amp; REPLACE(G$117, 2, 1, "") &amp; REPLACE($A124, 1, 1, ""), Undocumented!$B:$F, 5, FALSE), " / " &amp; VLOOKUP("#FDCB" &amp; REPLACE(G$117, 2, 1, "") &amp; REPLACE($A124, 1, 1, ""), Undocumented!$B:$F, 5, FALSE), "")</f>
        <v>BIT 2, (IY + d)_x000D_
20</v>
      </c>
      <c r="H124" s="73" t="str">
        <f>VLOOKUP("#FDCB" &amp; REPLACE(H$117, 2, 1, "") &amp; REPLACE($A124, 1, 1, ""), Undocumented!$B:$F, 2, FALSE) &amp; CHAR(13) &amp; CHAR(10) &amp; VLOOKUP("#FDCB" &amp; REPLACE(H$117, 2, 1, "") &amp; REPLACE($A124, 1, 1, ""), Undocumented!$B:$F, 4, FALSE) &amp; IF(VLOOKUP("#FDCB" &amp; REPLACE(H$117, 2, 1, "") &amp; REPLACE($A124, 1, 1, ""), Undocumented!$B:$F, 4, FALSE) &lt;&gt; VLOOKUP("#FDCB" &amp; REPLACE(H$117, 2, 1, "") &amp; REPLACE($A124, 1, 1, ""), Undocumented!$B:$F, 5, FALSE), " / " &amp; VLOOKUP("#FDCB" &amp; REPLACE(H$117, 2, 1, "") &amp; REPLACE($A124, 1, 1, ""), Undocumented!$B:$F, 5, FALSE), "")</f>
        <v>BIT 4, (IY + d)_x000D_
20</v>
      </c>
      <c r="I124" s="73" t="str">
        <f>VLOOKUP("#FDCB" &amp; REPLACE(I$117, 2, 1, "") &amp; REPLACE($A124, 1, 1, ""), Undocumented!$B:$F, 2, FALSE) &amp; CHAR(13) &amp; CHAR(10) &amp; VLOOKUP("#FDCB" &amp; REPLACE(I$117, 2, 1, "") &amp; REPLACE($A124, 1, 1, ""), Undocumented!$B:$F, 4, FALSE) &amp; IF(VLOOKUP("#FDCB" &amp; REPLACE(I$117, 2, 1, "") &amp; REPLACE($A124, 1, 1, ""), Undocumented!$B:$F, 4, FALSE) &lt;&gt; VLOOKUP("#FDCB" &amp; REPLACE(I$117, 2, 1, "") &amp; REPLACE($A124, 1, 1, ""), Undocumented!$B:$F, 5, FALSE), " / " &amp; VLOOKUP("#FDCB" &amp; REPLACE(I$117, 2, 1, "") &amp; REPLACE($A124, 1, 1, ""), Undocumented!$B:$F, 5, FALSE), "")</f>
        <v>BIT 6, (IY + d)_x000D_
20</v>
      </c>
      <c r="J124" s="73" t="str">
        <f>VLOOKUP("#FDCB" &amp; REPLACE(J$117, 2, 1, "") &amp; REPLACE($A124, 1, 1, ""), Undocumented!$B:$F, 2, FALSE) &amp; CHAR(13) &amp; CHAR(10) &amp; VLOOKUP("#FDCB" &amp; REPLACE(J$117, 2, 1, "") &amp; REPLACE($A124, 1, 1, ""), Undocumented!$B:$F, 4, FALSE) &amp; IF(VLOOKUP("#FDCB" &amp; REPLACE(J$117, 2, 1, "") &amp; REPLACE($A124, 1, 1, ""), Undocumented!$B:$F, 4, FALSE) &lt;&gt; VLOOKUP("#FDCB" &amp; REPLACE(J$117, 2, 1, "") &amp; REPLACE($A124, 1, 1, ""), Undocumented!$B:$F, 5, FALSE), " / " &amp; VLOOKUP("#FDCB" &amp; REPLACE(J$117, 2, 1, "") &amp; REPLACE($A124, 1, 1, ""), Undocumented!$B:$F, 5, FALSE), "")</f>
        <v>RES 0, (IY + d)_x000D_
23</v>
      </c>
      <c r="K124" s="73" t="str">
        <f>VLOOKUP("#FDCB" &amp; REPLACE(K$117, 2, 1, "") &amp; REPLACE($A124, 1, 1, ""), Undocumented!$B:$F, 2, FALSE) &amp; CHAR(13) &amp; CHAR(10) &amp; VLOOKUP("#FDCB" &amp; REPLACE(K$117, 2, 1, "") &amp; REPLACE($A124, 1, 1, ""), Undocumented!$B:$F, 4, FALSE) &amp; IF(VLOOKUP("#FDCB" &amp; REPLACE(K$117, 2, 1, "") &amp; REPLACE($A124, 1, 1, ""), Undocumented!$B:$F, 4, FALSE) &lt;&gt; VLOOKUP("#FDCB" &amp; REPLACE(K$117, 2, 1, "") &amp; REPLACE($A124, 1, 1, ""), Undocumented!$B:$F, 5, FALSE), " / " &amp; VLOOKUP("#FDCB" &amp; REPLACE(K$117, 2, 1, "") &amp; REPLACE($A124, 1, 1, ""), Undocumented!$B:$F, 5, FALSE), "")</f>
        <v>RES 2, (IY + d)_x000D_
23</v>
      </c>
      <c r="L124" s="73" t="str">
        <f>VLOOKUP("#FDCB" &amp; REPLACE(L$117, 2, 1, "") &amp; REPLACE($A124, 1, 1, ""), Undocumented!$B:$F, 2, FALSE) &amp; CHAR(13) &amp; CHAR(10) &amp; VLOOKUP("#FDCB" &amp; REPLACE(L$117, 2, 1, "") &amp; REPLACE($A124, 1, 1, ""), Undocumented!$B:$F, 4, FALSE) &amp; IF(VLOOKUP("#FDCB" &amp; REPLACE(L$117, 2, 1, "") &amp; REPLACE($A124, 1, 1, ""), Undocumented!$B:$F, 4, FALSE) &lt;&gt; VLOOKUP("#FDCB" &amp; REPLACE(L$117, 2, 1, "") &amp; REPLACE($A124, 1, 1, ""), Undocumented!$B:$F, 5, FALSE), " / " &amp; VLOOKUP("#FDCB" &amp; REPLACE(L$117, 2, 1, "") &amp; REPLACE($A124, 1, 1, ""), Undocumented!$B:$F, 5, FALSE), "")</f>
        <v>RES 4, (IY + d)_x000D_
23</v>
      </c>
      <c r="M124" s="73" t="str">
        <f>VLOOKUP("#FDCB" &amp; REPLACE(M$117, 2, 1, "") &amp; REPLACE($A124, 1, 1, ""), Undocumented!$B:$F, 2, FALSE) &amp; CHAR(13) &amp; CHAR(10) &amp; VLOOKUP("#FDCB" &amp; REPLACE(M$117, 2, 1, "") &amp; REPLACE($A124, 1, 1, ""), Undocumented!$B:$F, 4, FALSE) &amp; IF(VLOOKUP("#FDCB" &amp; REPLACE(M$117, 2, 1, "") &amp; REPLACE($A124, 1, 1, ""), Undocumented!$B:$F, 4, FALSE) &lt;&gt; VLOOKUP("#FDCB" &amp; REPLACE(M$117, 2, 1, "") &amp; REPLACE($A124, 1, 1, ""), Undocumented!$B:$F, 5, FALSE), " / " &amp; VLOOKUP("#FDCB" &amp; REPLACE(M$117, 2, 1, "") &amp; REPLACE($A124, 1, 1, ""), Undocumented!$B:$F, 5, FALSE), "")</f>
        <v>RES 6, (IY + d)_x000D_
23</v>
      </c>
      <c r="N124" s="73" t="str">
        <f>VLOOKUP("#FDCB" &amp; REPLACE(N$117, 2, 1, "") &amp; REPLACE($A124, 1, 1, ""), Undocumented!$B:$F, 2, FALSE) &amp; CHAR(13) &amp; CHAR(10) &amp; VLOOKUP("#FDCB" &amp; REPLACE(N$117, 2, 1, "") &amp; REPLACE($A124, 1, 1, ""), Undocumented!$B:$F, 4, FALSE) &amp; IF(VLOOKUP("#FDCB" &amp; REPLACE(N$117, 2, 1, "") &amp; REPLACE($A124, 1, 1, ""), Undocumented!$B:$F, 4, FALSE) &lt;&gt; VLOOKUP("#FDCB" &amp; REPLACE(N$117, 2, 1, "") &amp; REPLACE($A124, 1, 1, ""), Undocumented!$B:$F, 5, FALSE), " / " &amp; VLOOKUP("#FDCB" &amp; REPLACE(N$117, 2, 1, "") &amp; REPLACE($A124, 1, 1, ""), Undocumented!$B:$F, 5, FALSE), "")</f>
        <v>SET 0, (IY + d)_x000D_
23</v>
      </c>
      <c r="O124" s="73" t="str">
        <f>VLOOKUP("#FDCB" &amp; REPLACE(O$117, 2, 1, "") &amp; REPLACE($A124, 1, 1, ""), Undocumented!$B:$F, 2, FALSE) &amp; CHAR(13) &amp; CHAR(10) &amp; VLOOKUP("#FDCB" &amp; REPLACE(O$117, 2, 1, "") &amp; REPLACE($A124, 1, 1, ""), Undocumented!$B:$F, 4, FALSE) &amp; IF(VLOOKUP("#FDCB" &amp; REPLACE(O$117, 2, 1, "") &amp; REPLACE($A124, 1, 1, ""), Undocumented!$B:$F, 4, FALSE) &lt;&gt; VLOOKUP("#FDCB" &amp; REPLACE(O$117, 2, 1, "") &amp; REPLACE($A124, 1, 1, ""), Undocumented!$B:$F, 5, FALSE), " / " &amp; VLOOKUP("#FDCB" &amp; REPLACE(O$117, 2, 1, "") &amp; REPLACE($A124, 1, 1, ""), Undocumented!$B:$F, 5, FALSE), "")</f>
        <v>SET 2, (IY + d)_x000D_
23</v>
      </c>
      <c r="P124" s="73" t="str">
        <f>VLOOKUP("#FDCB" &amp; REPLACE(P$117, 2, 1, "") &amp; REPLACE($A124, 1, 1, ""), Undocumented!$B:$F, 2, FALSE) &amp; CHAR(13) &amp; CHAR(10) &amp; VLOOKUP("#FDCB" &amp; REPLACE(P$117, 2, 1, "") &amp; REPLACE($A124, 1, 1, ""), Undocumented!$B:$F, 4, FALSE) &amp; IF(VLOOKUP("#FDCB" &amp; REPLACE(P$117, 2, 1, "") &amp; REPLACE($A124, 1, 1, ""), Undocumented!$B:$F, 4, FALSE) &lt;&gt; VLOOKUP("#FDCB" &amp; REPLACE(P$117, 2, 1, "") &amp; REPLACE($A124, 1, 1, ""), Undocumented!$B:$F, 5, FALSE), " / " &amp; VLOOKUP("#FDCB" &amp; REPLACE(P$117, 2, 1, "") &amp; REPLACE($A124, 1, 1, ""), Undocumented!$B:$F, 5, FALSE), "")</f>
        <v>SET 4, (IY + d)_x000D_
23</v>
      </c>
      <c r="Q124" s="74" t="str">
        <f>VLOOKUP("#FDCB" &amp; REPLACE(Q$117, 2, 1, "") &amp; REPLACE($A124, 1, 1, ""), Undocumented!$B:$F, 2, FALSE) &amp; CHAR(13) &amp; CHAR(10) &amp; VLOOKUP("#FDCB" &amp; REPLACE(Q$117, 2, 1, "") &amp; REPLACE($A124, 1, 1, ""), Undocumented!$B:$F, 4, FALSE) &amp; IF(VLOOKUP("#FDCB" &amp; REPLACE(Q$117, 2, 1, "") &amp; REPLACE($A124, 1, 1, ""), Undocumented!$B:$F, 4, FALSE) &lt;&gt; VLOOKUP("#FDCB" &amp; REPLACE(Q$117, 2, 1, "") &amp; REPLACE($A124, 1, 1, ""), Undocumented!$B:$F, 5, FALSE), " / " &amp; VLOOKUP("#FDCB" &amp; REPLACE(Q$117, 2, 1, "") &amp; REPLACE($A124, 1, 1, ""), Undocumented!$B:$F, 5, FALSE), "")</f>
        <v>SET 6, (IY + d)_x000D_
23</v>
      </c>
    </row>
    <row r="125" spans="1:17" ht="25.5">
      <c r="A125" s="8" t="s">
        <v>5231</v>
      </c>
      <c r="B125" s="78" t="str">
        <f>VLOOKUP("#FDCB" &amp; REPLACE(B$117, 2, 1, "") &amp; REPLACE($A125, 1, 1, ""), Undocumented!$B:$F, 2, FALSE) &amp; CHAR(13) &amp; CHAR(10) &amp; VLOOKUP("#FDCB" &amp; REPLACE(B$117, 2, 1, "") &amp; REPLACE($A125, 1, 1, ""), Undocumented!$B:$F, 4, FALSE) &amp; IF(VLOOKUP("#FDCB" &amp; REPLACE(B$117, 2, 1, "") &amp; REPLACE($A125, 1, 1, ""), Undocumented!$B:$F, 4, FALSE) &lt;&gt; VLOOKUP("#FDCB" &amp; REPLACE(B$117, 2, 1, "") &amp; REPLACE($A125, 1, 1, ""), Undocumented!$B:$F, 5, FALSE), " / " &amp; VLOOKUP("#FDCB" &amp; REPLACE(B$117, 2, 1, "") &amp; REPLACE($A125, 1, 1, ""), Undocumented!$B:$F, 5, FALSE), "")</f>
        <v>RLC (IY + d), A_x000D_
23</v>
      </c>
      <c r="C125" s="73" t="str">
        <f>VLOOKUP("#FDCB" &amp; REPLACE(C$117, 2, 1, "") &amp; REPLACE($A125, 1, 1, ""), Undocumented!$B:$F, 2, FALSE) &amp; CHAR(13) &amp; CHAR(10) &amp; VLOOKUP("#FDCB" &amp; REPLACE(C$117, 2, 1, "") &amp; REPLACE($A125, 1, 1, ""), Undocumented!$B:$F, 4, FALSE) &amp; IF(VLOOKUP("#FDCB" &amp; REPLACE(C$117, 2, 1, "") &amp; REPLACE($A125, 1, 1, ""), Undocumented!$B:$F, 4, FALSE) &lt;&gt; VLOOKUP("#FDCB" &amp; REPLACE(C$117, 2, 1, "") &amp; REPLACE($A125, 1, 1, ""), Undocumented!$B:$F, 5, FALSE), " / " &amp; VLOOKUP("#FDCB" &amp; REPLACE(C$117, 2, 1, "") &amp; REPLACE($A125, 1, 1, ""), Undocumented!$B:$F, 5, FALSE), "")</f>
        <v>RL (IY + d), A_x000D_
23</v>
      </c>
      <c r="D125" s="73" t="str">
        <f>VLOOKUP("#FDCB" &amp; REPLACE(D$117, 2, 1, "") &amp; REPLACE($A125, 1, 1, ""), Undocumented!$B:$F, 2, FALSE) &amp; CHAR(13) &amp; CHAR(10) &amp; VLOOKUP("#FDCB" &amp; REPLACE(D$117, 2, 1, "") &amp; REPLACE($A125, 1, 1, ""), Undocumented!$B:$F, 4, FALSE) &amp; IF(VLOOKUP("#FDCB" &amp; REPLACE(D$117, 2, 1, "") &amp; REPLACE($A125, 1, 1, ""), Undocumented!$B:$F, 4, FALSE) &lt;&gt; VLOOKUP("#FDCB" &amp; REPLACE(D$117, 2, 1, "") &amp; REPLACE($A125, 1, 1, ""), Undocumented!$B:$F, 5, FALSE), " / " &amp; VLOOKUP("#FDCB" &amp; REPLACE(D$117, 2, 1, "") &amp; REPLACE($A125, 1, 1, ""), Undocumented!$B:$F, 5, FALSE), "")</f>
        <v>SLA (IY + d), A_x000D_
23</v>
      </c>
      <c r="E125" s="73" t="str">
        <f>VLOOKUP("#FDCB" &amp; REPLACE(E$117, 2, 1, "") &amp; REPLACE($A125, 1, 1, ""), Undocumented!$B:$F, 2, FALSE) &amp; CHAR(13) &amp; CHAR(10) &amp; VLOOKUP("#FDCB" &amp; REPLACE(E$117, 2, 1, "") &amp; REPLACE($A125, 1, 1, ""), Undocumented!$B:$F, 4, FALSE) &amp; IF(VLOOKUP("#FDCB" &amp; REPLACE(E$117, 2, 1, "") &amp; REPLACE($A125, 1, 1, ""), Undocumented!$B:$F, 4, FALSE) &lt;&gt; VLOOKUP("#FDCB" &amp; REPLACE(E$117, 2, 1, "") &amp; REPLACE($A125, 1, 1, ""), Undocumented!$B:$F, 5, FALSE), " / " &amp; VLOOKUP("#FDCB" &amp; REPLACE(E$117, 2, 1, "") &amp; REPLACE($A125, 1, 1, ""), Undocumented!$B:$F, 5, FALSE), "")</f>
        <v>SLL (IY + d), A_x000D_
23</v>
      </c>
      <c r="F125" s="73" t="str">
        <f>VLOOKUP("#FDCB" &amp; REPLACE(F$117, 2, 1, "") &amp; REPLACE($A125, 1, 1, ""), Undocumented!$B:$F, 2, FALSE) &amp; CHAR(13) &amp; CHAR(10) &amp; VLOOKUP("#FDCB" &amp; REPLACE(F$117, 2, 1, "") &amp; REPLACE($A125, 1, 1, ""), Undocumented!$B:$F, 4, FALSE) &amp; IF(VLOOKUP("#FDCB" &amp; REPLACE(F$117, 2, 1, "") &amp; REPLACE($A125, 1, 1, ""), Undocumented!$B:$F, 4, FALSE) &lt;&gt; VLOOKUP("#FDCB" &amp; REPLACE(F$117, 2, 1, "") &amp; REPLACE($A125, 1, 1, ""), Undocumented!$B:$F, 5, FALSE), " / " &amp; VLOOKUP("#FDCB" &amp; REPLACE(F$117, 2, 1, "") &amp; REPLACE($A125, 1, 1, ""), Undocumented!$B:$F, 5, FALSE), "")</f>
        <v>BIT 0, (IY + d)_x000D_
20</v>
      </c>
      <c r="G125" s="73" t="str">
        <f>VLOOKUP("#FDCB" &amp; REPLACE(G$117, 2, 1, "") &amp; REPLACE($A125, 1, 1, ""), Undocumented!$B:$F, 2, FALSE) &amp; CHAR(13) &amp; CHAR(10) &amp; VLOOKUP("#FDCB" &amp; REPLACE(G$117, 2, 1, "") &amp; REPLACE($A125, 1, 1, ""), Undocumented!$B:$F, 4, FALSE) &amp; IF(VLOOKUP("#FDCB" &amp; REPLACE(G$117, 2, 1, "") &amp; REPLACE($A125, 1, 1, ""), Undocumented!$B:$F, 4, FALSE) &lt;&gt; VLOOKUP("#FDCB" &amp; REPLACE(G$117, 2, 1, "") &amp; REPLACE($A125, 1, 1, ""), Undocumented!$B:$F, 5, FALSE), " / " &amp; VLOOKUP("#FDCB" &amp; REPLACE(G$117, 2, 1, "") &amp; REPLACE($A125, 1, 1, ""), Undocumented!$B:$F, 5, FALSE), "")</f>
        <v>BIT 2, (IY + d)_x000D_
20</v>
      </c>
      <c r="H125" s="73" t="str">
        <f>VLOOKUP("#FDCB" &amp; REPLACE(H$117, 2, 1, "") &amp; REPLACE($A125, 1, 1, ""), Undocumented!$B:$F, 2, FALSE) &amp; CHAR(13) &amp; CHAR(10) &amp; VLOOKUP("#FDCB" &amp; REPLACE(H$117, 2, 1, "") &amp; REPLACE($A125, 1, 1, ""), Undocumented!$B:$F, 4, FALSE) &amp; IF(VLOOKUP("#FDCB" &amp; REPLACE(H$117, 2, 1, "") &amp; REPLACE($A125, 1, 1, ""), Undocumented!$B:$F, 4, FALSE) &lt;&gt; VLOOKUP("#FDCB" &amp; REPLACE(H$117, 2, 1, "") &amp; REPLACE($A125, 1, 1, ""), Undocumented!$B:$F, 5, FALSE), " / " &amp; VLOOKUP("#FDCB" &amp; REPLACE(H$117, 2, 1, "") &amp; REPLACE($A125, 1, 1, ""), Undocumented!$B:$F, 5, FALSE), "")</f>
        <v>BIT 4, (IY + d)_x000D_
20</v>
      </c>
      <c r="I125" s="73" t="str">
        <f>VLOOKUP("#FDCB" &amp; REPLACE(I$117, 2, 1, "") &amp; REPLACE($A125, 1, 1, ""), Undocumented!$B:$F, 2, FALSE) &amp; CHAR(13) &amp; CHAR(10) &amp; VLOOKUP("#FDCB" &amp; REPLACE(I$117, 2, 1, "") &amp; REPLACE($A125, 1, 1, ""), Undocumented!$B:$F, 4, FALSE) &amp; IF(VLOOKUP("#FDCB" &amp; REPLACE(I$117, 2, 1, "") &amp; REPLACE($A125, 1, 1, ""), Undocumented!$B:$F, 4, FALSE) &lt;&gt; VLOOKUP("#FDCB" &amp; REPLACE(I$117, 2, 1, "") &amp; REPLACE($A125, 1, 1, ""), Undocumented!$B:$F, 5, FALSE), " / " &amp; VLOOKUP("#FDCB" &amp; REPLACE(I$117, 2, 1, "") &amp; REPLACE($A125, 1, 1, ""), Undocumented!$B:$F, 5, FALSE), "")</f>
        <v>BIT 6, (IY + d)_x000D_
20</v>
      </c>
      <c r="J125" s="73" t="str">
        <f>VLOOKUP("#FDCB" &amp; REPLACE(J$117, 2, 1, "") &amp; REPLACE($A125, 1, 1, ""), Undocumented!$B:$F, 2, FALSE) &amp; CHAR(13) &amp; CHAR(10) &amp; VLOOKUP("#FDCB" &amp; REPLACE(J$117, 2, 1, "") &amp; REPLACE($A125, 1, 1, ""), Undocumented!$B:$F, 4, FALSE) &amp; IF(VLOOKUP("#FDCB" &amp; REPLACE(J$117, 2, 1, "") &amp; REPLACE($A125, 1, 1, ""), Undocumented!$B:$F, 4, FALSE) &lt;&gt; VLOOKUP("#FDCB" &amp; REPLACE(J$117, 2, 1, "") &amp; REPLACE($A125, 1, 1, ""), Undocumented!$B:$F, 5, FALSE), " / " &amp; VLOOKUP("#FDCB" &amp; REPLACE(J$117, 2, 1, "") &amp; REPLACE($A125, 1, 1, ""), Undocumented!$B:$F, 5, FALSE), "")</f>
        <v>RES 0, (IY + d), A_x000D_
23</v>
      </c>
      <c r="K125" s="73" t="str">
        <f>VLOOKUP("#FDCB" &amp; REPLACE(K$117, 2, 1, "") &amp; REPLACE($A125, 1, 1, ""), Undocumented!$B:$F, 2, FALSE) &amp; CHAR(13) &amp; CHAR(10) &amp; VLOOKUP("#FDCB" &amp; REPLACE(K$117, 2, 1, "") &amp; REPLACE($A125, 1, 1, ""), Undocumented!$B:$F, 4, FALSE) &amp; IF(VLOOKUP("#FDCB" &amp; REPLACE(K$117, 2, 1, "") &amp; REPLACE($A125, 1, 1, ""), Undocumented!$B:$F, 4, FALSE) &lt;&gt; VLOOKUP("#FDCB" &amp; REPLACE(K$117, 2, 1, "") &amp; REPLACE($A125, 1, 1, ""), Undocumented!$B:$F, 5, FALSE), " / " &amp; VLOOKUP("#FDCB" &amp; REPLACE(K$117, 2, 1, "") &amp; REPLACE($A125, 1, 1, ""), Undocumented!$B:$F, 5, FALSE), "")</f>
        <v>RES 2, (IY + d), A_x000D_
23</v>
      </c>
      <c r="L125" s="73" t="str">
        <f>VLOOKUP("#FDCB" &amp; REPLACE(L$117, 2, 1, "") &amp; REPLACE($A125, 1, 1, ""), Undocumented!$B:$F, 2, FALSE) &amp; CHAR(13) &amp; CHAR(10) &amp; VLOOKUP("#FDCB" &amp; REPLACE(L$117, 2, 1, "") &amp; REPLACE($A125, 1, 1, ""), Undocumented!$B:$F, 4, FALSE) &amp; IF(VLOOKUP("#FDCB" &amp; REPLACE(L$117, 2, 1, "") &amp; REPLACE($A125, 1, 1, ""), Undocumented!$B:$F, 4, FALSE) &lt;&gt; VLOOKUP("#FDCB" &amp; REPLACE(L$117, 2, 1, "") &amp; REPLACE($A125, 1, 1, ""), Undocumented!$B:$F, 5, FALSE), " / " &amp; VLOOKUP("#FDCB" &amp; REPLACE(L$117, 2, 1, "") &amp; REPLACE($A125, 1, 1, ""), Undocumented!$B:$F, 5, FALSE), "")</f>
        <v>RES 4, (IY + d), A_x000D_
23</v>
      </c>
      <c r="M125" s="73" t="str">
        <f>VLOOKUP("#FDCB" &amp; REPLACE(M$117, 2, 1, "") &amp; REPLACE($A125, 1, 1, ""), Undocumented!$B:$F, 2, FALSE) &amp; CHAR(13) &amp; CHAR(10) &amp; VLOOKUP("#FDCB" &amp; REPLACE(M$117, 2, 1, "") &amp; REPLACE($A125, 1, 1, ""), Undocumented!$B:$F, 4, FALSE) &amp; IF(VLOOKUP("#FDCB" &amp; REPLACE(M$117, 2, 1, "") &amp; REPLACE($A125, 1, 1, ""), Undocumented!$B:$F, 4, FALSE) &lt;&gt; VLOOKUP("#FDCB" &amp; REPLACE(M$117, 2, 1, "") &amp; REPLACE($A125, 1, 1, ""), Undocumented!$B:$F, 5, FALSE), " / " &amp; VLOOKUP("#FDCB" &amp; REPLACE(M$117, 2, 1, "") &amp; REPLACE($A125, 1, 1, ""), Undocumented!$B:$F, 5, FALSE), "")</f>
        <v>RES 6, (IY + d), A_x000D_
23</v>
      </c>
      <c r="N125" s="73" t="str">
        <f>VLOOKUP("#FDCB" &amp; REPLACE(N$117, 2, 1, "") &amp; REPLACE($A125, 1, 1, ""), Undocumented!$B:$F, 2, FALSE) &amp; CHAR(13) &amp; CHAR(10) &amp; VLOOKUP("#FDCB" &amp; REPLACE(N$117, 2, 1, "") &amp; REPLACE($A125, 1, 1, ""), Undocumented!$B:$F, 4, FALSE) &amp; IF(VLOOKUP("#FDCB" &amp; REPLACE(N$117, 2, 1, "") &amp; REPLACE($A125, 1, 1, ""), Undocumented!$B:$F, 4, FALSE) &lt;&gt; VLOOKUP("#FDCB" &amp; REPLACE(N$117, 2, 1, "") &amp; REPLACE($A125, 1, 1, ""), Undocumented!$B:$F, 5, FALSE), " / " &amp; VLOOKUP("#FDCB" &amp; REPLACE(N$117, 2, 1, "") &amp; REPLACE($A125, 1, 1, ""), Undocumented!$B:$F, 5, FALSE), "")</f>
        <v>SET 0, (IY + d), A_x000D_
23</v>
      </c>
      <c r="O125" s="73" t="str">
        <f>VLOOKUP("#FDCB" &amp; REPLACE(O$117, 2, 1, "") &amp; REPLACE($A125, 1, 1, ""), Undocumented!$B:$F, 2, FALSE) &amp; CHAR(13) &amp; CHAR(10) &amp; VLOOKUP("#FDCB" &amp; REPLACE(O$117, 2, 1, "") &amp; REPLACE($A125, 1, 1, ""), Undocumented!$B:$F, 4, FALSE) &amp; IF(VLOOKUP("#FDCB" &amp; REPLACE(O$117, 2, 1, "") &amp; REPLACE($A125, 1, 1, ""), Undocumented!$B:$F, 4, FALSE) &lt;&gt; VLOOKUP("#FDCB" &amp; REPLACE(O$117, 2, 1, "") &amp; REPLACE($A125, 1, 1, ""), Undocumented!$B:$F, 5, FALSE), " / " &amp; VLOOKUP("#FDCB" &amp; REPLACE(O$117, 2, 1, "") &amp; REPLACE($A125, 1, 1, ""), Undocumented!$B:$F, 5, FALSE), "")</f>
        <v>SET 2, (IY + d), A_x000D_
23</v>
      </c>
      <c r="P125" s="73" t="str">
        <f>VLOOKUP("#FDCB" &amp; REPLACE(P$117, 2, 1, "") &amp; REPLACE($A125, 1, 1, ""), Undocumented!$B:$F, 2, FALSE) &amp; CHAR(13) &amp; CHAR(10) &amp; VLOOKUP("#FDCB" &amp; REPLACE(P$117, 2, 1, "") &amp; REPLACE($A125, 1, 1, ""), Undocumented!$B:$F, 4, FALSE) &amp; IF(VLOOKUP("#FDCB" &amp; REPLACE(P$117, 2, 1, "") &amp; REPLACE($A125, 1, 1, ""), Undocumented!$B:$F, 4, FALSE) &lt;&gt; VLOOKUP("#FDCB" &amp; REPLACE(P$117, 2, 1, "") &amp; REPLACE($A125, 1, 1, ""), Undocumented!$B:$F, 5, FALSE), " / " &amp; VLOOKUP("#FDCB" &amp; REPLACE(P$117, 2, 1, "") &amp; REPLACE($A125, 1, 1, ""), Undocumented!$B:$F, 5, FALSE), "")</f>
        <v>SET 4, (IY + d), A_x000D_
23</v>
      </c>
      <c r="Q125" s="74" t="str">
        <f>VLOOKUP("#FDCB" &amp; REPLACE(Q$117, 2, 1, "") &amp; REPLACE($A125, 1, 1, ""), Undocumented!$B:$F, 2, FALSE) &amp; CHAR(13) &amp; CHAR(10) &amp; VLOOKUP("#FDCB" &amp; REPLACE(Q$117, 2, 1, "") &amp; REPLACE($A125, 1, 1, ""), Undocumented!$B:$F, 4, FALSE) &amp; IF(VLOOKUP("#FDCB" &amp; REPLACE(Q$117, 2, 1, "") &amp; REPLACE($A125, 1, 1, ""), Undocumented!$B:$F, 4, FALSE) &lt;&gt; VLOOKUP("#FDCB" &amp; REPLACE(Q$117, 2, 1, "") &amp; REPLACE($A125, 1, 1, ""), Undocumented!$B:$F, 5, FALSE), " / " &amp; VLOOKUP("#FDCB" &amp; REPLACE(Q$117, 2, 1, "") &amp; REPLACE($A125, 1, 1, ""), Undocumented!$B:$F, 5, FALSE), "")</f>
        <v>SET 6, (IY + d), A_x000D_
23</v>
      </c>
    </row>
    <row r="126" spans="1:17" ht="25.5">
      <c r="A126" s="8" t="s">
        <v>5230</v>
      </c>
      <c r="B126" s="78" t="str">
        <f>VLOOKUP("#FDCB" &amp; REPLACE(B$117, 2, 1, "") &amp; REPLACE($A126, 1, 1, ""), Undocumented!$B:$F, 2, FALSE) &amp; CHAR(13) &amp; CHAR(10) &amp; VLOOKUP("#FDCB" &amp; REPLACE(B$117, 2, 1, "") &amp; REPLACE($A126, 1, 1, ""), Undocumented!$B:$F, 4, FALSE) &amp; IF(VLOOKUP("#FDCB" &amp; REPLACE(B$117, 2, 1, "") &amp; REPLACE($A126, 1, 1, ""), Undocumented!$B:$F, 4, FALSE) &lt;&gt; VLOOKUP("#FDCB" &amp; REPLACE(B$117, 2, 1, "") &amp; REPLACE($A126, 1, 1, ""), Undocumented!$B:$F, 5, FALSE), " / " &amp; VLOOKUP("#FDCB" &amp; REPLACE(B$117, 2, 1, "") &amp; REPLACE($A126, 1, 1, ""), Undocumented!$B:$F, 5, FALSE), "")</f>
        <v>RRC (IY + d), B_x000D_
23</v>
      </c>
      <c r="C126" s="73" t="str">
        <f>VLOOKUP("#FDCB" &amp; REPLACE(C$117, 2, 1, "") &amp; REPLACE($A126, 1, 1, ""), Undocumented!$B:$F, 2, FALSE) &amp; CHAR(13) &amp; CHAR(10) &amp; VLOOKUP("#FDCB" &amp; REPLACE(C$117, 2, 1, "") &amp; REPLACE($A126, 1, 1, ""), Undocumented!$B:$F, 4, FALSE) &amp; IF(VLOOKUP("#FDCB" &amp; REPLACE(C$117, 2, 1, "") &amp; REPLACE($A126, 1, 1, ""), Undocumented!$B:$F, 4, FALSE) &lt;&gt; VLOOKUP("#FDCB" &amp; REPLACE(C$117, 2, 1, "") &amp; REPLACE($A126, 1, 1, ""), Undocumented!$B:$F, 5, FALSE), " / " &amp; VLOOKUP("#FDCB" &amp; REPLACE(C$117, 2, 1, "") &amp; REPLACE($A126, 1, 1, ""), Undocumented!$B:$F, 5, FALSE), "")</f>
        <v>RR (IY + d), B_x000D_
23</v>
      </c>
      <c r="D126" s="73" t="str">
        <f>VLOOKUP("#FDCB" &amp; REPLACE(D$117, 2, 1, "") &amp; REPLACE($A126, 1, 1, ""), Undocumented!$B:$F, 2, FALSE) &amp; CHAR(13) &amp; CHAR(10) &amp; VLOOKUP("#FDCB" &amp; REPLACE(D$117, 2, 1, "") &amp; REPLACE($A126, 1, 1, ""), Undocumented!$B:$F, 4, FALSE) &amp; IF(VLOOKUP("#FDCB" &amp; REPLACE(D$117, 2, 1, "") &amp; REPLACE($A126, 1, 1, ""), Undocumented!$B:$F, 4, FALSE) &lt;&gt; VLOOKUP("#FDCB" &amp; REPLACE(D$117, 2, 1, "") &amp; REPLACE($A126, 1, 1, ""), Undocumented!$B:$F, 5, FALSE), " / " &amp; VLOOKUP("#FDCB" &amp; REPLACE(D$117, 2, 1, "") &amp; REPLACE($A126, 1, 1, ""), Undocumented!$B:$F, 5, FALSE), "")</f>
        <v>SRA (IY + d), B_x000D_
23</v>
      </c>
      <c r="E126" s="73" t="str">
        <f>VLOOKUP("#FDCB" &amp; REPLACE(E$117, 2, 1, "") &amp; REPLACE($A126, 1, 1, ""), Undocumented!$B:$F, 2, FALSE) &amp; CHAR(13) &amp; CHAR(10) &amp; VLOOKUP("#FDCB" &amp; REPLACE(E$117, 2, 1, "") &amp; REPLACE($A126, 1, 1, ""), Undocumented!$B:$F, 4, FALSE) &amp; IF(VLOOKUP("#FDCB" &amp; REPLACE(E$117, 2, 1, "") &amp; REPLACE($A126, 1, 1, ""), Undocumented!$B:$F, 4, FALSE) &lt;&gt; VLOOKUP("#FDCB" &amp; REPLACE(E$117, 2, 1, "") &amp; REPLACE($A126, 1, 1, ""), Undocumented!$B:$F, 5, FALSE), " / " &amp; VLOOKUP("#FDCB" &amp; REPLACE(E$117, 2, 1, "") &amp; REPLACE($A126, 1, 1, ""), Undocumented!$B:$F, 5, FALSE), "")</f>
        <v>SRL (IY + d), B_x000D_
23</v>
      </c>
      <c r="F126" s="73" t="str">
        <f>VLOOKUP("#FDCB" &amp; REPLACE(F$117, 2, 1, "") &amp; REPLACE($A126, 1, 1, ""), Undocumented!$B:$F, 2, FALSE) &amp; CHAR(13) &amp; CHAR(10) &amp; VLOOKUP("#FDCB" &amp; REPLACE(F$117, 2, 1, "") &amp; REPLACE($A126, 1, 1, ""), Undocumented!$B:$F, 4, FALSE) &amp; IF(VLOOKUP("#FDCB" &amp; REPLACE(F$117, 2, 1, "") &amp; REPLACE($A126, 1, 1, ""), Undocumented!$B:$F, 4, FALSE) &lt;&gt; VLOOKUP("#FDCB" &amp; REPLACE(F$117, 2, 1, "") &amp; REPLACE($A126, 1, 1, ""), Undocumented!$B:$F, 5, FALSE), " / " &amp; VLOOKUP("#FDCB" &amp; REPLACE(F$117, 2, 1, "") &amp; REPLACE($A126, 1, 1, ""), Undocumented!$B:$F, 5, FALSE), "")</f>
        <v>BIT 1, (IY + d)_x000D_
20</v>
      </c>
      <c r="G126" s="73" t="str">
        <f>VLOOKUP("#FDCB" &amp; REPLACE(G$117, 2, 1, "") &amp; REPLACE($A126, 1, 1, ""), Undocumented!$B:$F, 2, FALSE) &amp; CHAR(13) &amp; CHAR(10) &amp; VLOOKUP("#FDCB" &amp; REPLACE(G$117, 2, 1, "") &amp; REPLACE($A126, 1, 1, ""), Undocumented!$B:$F, 4, FALSE) &amp; IF(VLOOKUP("#FDCB" &amp; REPLACE(G$117, 2, 1, "") &amp; REPLACE($A126, 1, 1, ""), Undocumented!$B:$F, 4, FALSE) &lt;&gt; VLOOKUP("#FDCB" &amp; REPLACE(G$117, 2, 1, "") &amp; REPLACE($A126, 1, 1, ""), Undocumented!$B:$F, 5, FALSE), " / " &amp; VLOOKUP("#FDCB" &amp; REPLACE(G$117, 2, 1, "") &amp; REPLACE($A126, 1, 1, ""), Undocumented!$B:$F, 5, FALSE), "")</f>
        <v>BIT 3, (IY + d)_x000D_
20</v>
      </c>
      <c r="H126" s="73" t="str">
        <f>VLOOKUP("#FDCB" &amp; REPLACE(H$117, 2, 1, "") &amp; REPLACE($A126, 1, 1, ""), Undocumented!$B:$F, 2, FALSE) &amp; CHAR(13) &amp; CHAR(10) &amp; VLOOKUP("#FDCB" &amp; REPLACE(H$117, 2, 1, "") &amp; REPLACE($A126, 1, 1, ""), Undocumented!$B:$F, 4, FALSE) &amp; IF(VLOOKUP("#FDCB" &amp; REPLACE(H$117, 2, 1, "") &amp; REPLACE($A126, 1, 1, ""), Undocumented!$B:$F, 4, FALSE) &lt;&gt; VLOOKUP("#FDCB" &amp; REPLACE(H$117, 2, 1, "") &amp; REPLACE($A126, 1, 1, ""), Undocumented!$B:$F, 5, FALSE), " / " &amp; VLOOKUP("#FDCB" &amp; REPLACE(H$117, 2, 1, "") &amp; REPLACE($A126, 1, 1, ""), Undocumented!$B:$F, 5, FALSE), "")</f>
        <v>BIT 5, (IY + d)_x000D_
20</v>
      </c>
      <c r="I126" s="73" t="str">
        <f>VLOOKUP("#FDCB" &amp; REPLACE(I$117, 2, 1, "") &amp; REPLACE($A126, 1, 1, ""), Undocumented!$B:$F, 2, FALSE) &amp; CHAR(13) &amp; CHAR(10) &amp; VLOOKUP("#FDCB" &amp; REPLACE(I$117, 2, 1, "") &amp; REPLACE($A126, 1, 1, ""), Undocumented!$B:$F, 4, FALSE) &amp; IF(VLOOKUP("#FDCB" &amp; REPLACE(I$117, 2, 1, "") &amp; REPLACE($A126, 1, 1, ""), Undocumented!$B:$F, 4, FALSE) &lt;&gt; VLOOKUP("#FDCB" &amp; REPLACE(I$117, 2, 1, "") &amp; REPLACE($A126, 1, 1, ""), Undocumented!$B:$F, 5, FALSE), " / " &amp; VLOOKUP("#FDCB" &amp; REPLACE(I$117, 2, 1, "") &amp; REPLACE($A126, 1, 1, ""), Undocumented!$B:$F, 5, FALSE), "")</f>
        <v>BIT 7, (IY + d)_x000D_
20</v>
      </c>
      <c r="J126" s="73" t="str">
        <f>VLOOKUP("#FDCB" &amp; REPLACE(J$117, 2, 1, "") &amp; REPLACE($A126, 1, 1, ""), Undocumented!$B:$F, 2, FALSE) &amp; CHAR(13) &amp; CHAR(10) &amp; VLOOKUP("#FDCB" &amp; REPLACE(J$117, 2, 1, "") &amp; REPLACE($A126, 1, 1, ""), Undocumented!$B:$F, 4, FALSE) &amp; IF(VLOOKUP("#FDCB" &amp; REPLACE(J$117, 2, 1, "") &amp; REPLACE($A126, 1, 1, ""), Undocumented!$B:$F, 4, FALSE) &lt;&gt; VLOOKUP("#FDCB" &amp; REPLACE(J$117, 2, 1, "") &amp; REPLACE($A126, 1, 1, ""), Undocumented!$B:$F, 5, FALSE), " / " &amp; VLOOKUP("#FDCB" &amp; REPLACE(J$117, 2, 1, "") &amp; REPLACE($A126, 1, 1, ""), Undocumented!$B:$F, 5, FALSE), "")</f>
        <v>RES 1, (IY + d), B_x000D_
23</v>
      </c>
      <c r="K126" s="73" t="str">
        <f>VLOOKUP("#FDCB" &amp; REPLACE(K$117, 2, 1, "") &amp; REPLACE($A126, 1, 1, ""), Undocumented!$B:$F, 2, FALSE) &amp; CHAR(13) &amp; CHAR(10) &amp; VLOOKUP("#FDCB" &amp; REPLACE(K$117, 2, 1, "") &amp; REPLACE($A126, 1, 1, ""), Undocumented!$B:$F, 4, FALSE) &amp; IF(VLOOKUP("#FDCB" &amp; REPLACE(K$117, 2, 1, "") &amp; REPLACE($A126, 1, 1, ""), Undocumented!$B:$F, 4, FALSE) &lt;&gt; VLOOKUP("#FDCB" &amp; REPLACE(K$117, 2, 1, "") &amp; REPLACE($A126, 1, 1, ""), Undocumented!$B:$F, 5, FALSE), " / " &amp; VLOOKUP("#FDCB" &amp; REPLACE(K$117, 2, 1, "") &amp; REPLACE($A126, 1, 1, ""), Undocumented!$B:$F, 5, FALSE), "")</f>
        <v>RES 3, (IY + d), B_x000D_
23</v>
      </c>
      <c r="L126" s="73" t="str">
        <f>VLOOKUP("#FDCB" &amp; REPLACE(L$117, 2, 1, "") &amp; REPLACE($A126, 1, 1, ""), Undocumented!$B:$F, 2, FALSE) &amp; CHAR(13) &amp; CHAR(10) &amp; VLOOKUP("#FDCB" &amp; REPLACE(L$117, 2, 1, "") &amp; REPLACE($A126, 1, 1, ""), Undocumented!$B:$F, 4, FALSE) &amp; IF(VLOOKUP("#FDCB" &amp; REPLACE(L$117, 2, 1, "") &amp; REPLACE($A126, 1, 1, ""), Undocumented!$B:$F, 4, FALSE) &lt;&gt; VLOOKUP("#FDCB" &amp; REPLACE(L$117, 2, 1, "") &amp; REPLACE($A126, 1, 1, ""), Undocumented!$B:$F, 5, FALSE), " / " &amp; VLOOKUP("#FDCB" &amp; REPLACE(L$117, 2, 1, "") &amp; REPLACE($A126, 1, 1, ""), Undocumented!$B:$F, 5, FALSE), "")</f>
        <v>RES 5, (IY + d), B_x000D_
23</v>
      </c>
      <c r="M126" s="73" t="str">
        <f>VLOOKUP("#FDCB" &amp; REPLACE(M$117, 2, 1, "") &amp; REPLACE($A126, 1, 1, ""), Undocumented!$B:$F, 2, FALSE) &amp; CHAR(13) &amp; CHAR(10) &amp; VLOOKUP("#FDCB" &amp; REPLACE(M$117, 2, 1, "") &amp; REPLACE($A126, 1, 1, ""), Undocumented!$B:$F, 4, FALSE) &amp; IF(VLOOKUP("#FDCB" &amp; REPLACE(M$117, 2, 1, "") &amp; REPLACE($A126, 1, 1, ""), Undocumented!$B:$F, 4, FALSE) &lt;&gt; VLOOKUP("#FDCB" &amp; REPLACE(M$117, 2, 1, "") &amp; REPLACE($A126, 1, 1, ""), Undocumented!$B:$F, 5, FALSE), " / " &amp; VLOOKUP("#FDCB" &amp; REPLACE(M$117, 2, 1, "") &amp; REPLACE($A126, 1, 1, ""), Undocumented!$B:$F, 5, FALSE), "")</f>
        <v>RES 7, (IY + d), B_x000D_
23</v>
      </c>
      <c r="N126" s="73" t="str">
        <f>VLOOKUP("#FDCB" &amp; REPLACE(N$117, 2, 1, "") &amp; REPLACE($A126, 1, 1, ""), Undocumented!$B:$F, 2, FALSE) &amp; CHAR(13) &amp; CHAR(10) &amp; VLOOKUP("#FDCB" &amp; REPLACE(N$117, 2, 1, "") &amp; REPLACE($A126, 1, 1, ""), Undocumented!$B:$F, 4, FALSE) &amp; IF(VLOOKUP("#FDCB" &amp; REPLACE(N$117, 2, 1, "") &amp; REPLACE($A126, 1, 1, ""), Undocumented!$B:$F, 4, FALSE) &lt;&gt; VLOOKUP("#FDCB" &amp; REPLACE(N$117, 2, 1, "") &amp; REPLACE($A126, 1, 1, ""), Undocumented!$B:$F, 5, FALSE), " / " &amp; VLOOKUP("#FDCB" &amp; REPLACE(N$117, 2, 1, "") &amp; REPLACE($A126, 1, 1, ""), Undocumented!$B:$F, 5, FALSE), "")</f>
        <v>SET 1, (IY + d), B_x000D_
23</v>
      </c>
      <c r="O126" s="73" t="str">
        <f>VLOOKUP("#FDCB" &amp; REPLACE(O$117, 2, 1, "") &amp; REPLACE($A126, 1, 1, ""), Undocumented!$B:$F, 2, FALSE) &amp; CHAR(13) &amp; CHAR(10) &amp; VLOOKUP("#FDCB" &amp; REPLACE(O$117, 2, 1, "") &amp; REPLACE($A126, 1, 1, ""), Undocumented!$B:$F, 4, FALSE) &amp; IF(VLOOKUP("#FDCB" &amp; REPLACE(O$117, 2, 1, "") &amp; REPLACE($A126, 1, 1, ""), Undocumented!$B:$F, 4, FALSE) &lt;&gt; VLOOKUP("#FDCB" &amp; REPLACE(O$117, 2, 1, "") &amp; REPLACE($A126, 1, 1, ""), Undocumented!$B:$F, 5, FALSE), " / " &amp; VLOOKUP("#FDCB" &amp; REPLACE(O$117, 2, 1, "") &amp; REPLACE($A126, 1, 1, ""), Undocumented!$B:$F, 5, FALSE), "")</f>
        <v>SET 3, (IY + d), B_x000D_
23</v>
      </c>
      <c r="P126" s="73" t="str">
        <f>VLOOKUP("#FDCB" &amp; REPLACE(P$117, 2, 1, "") &amp; REPLACE($A126, 1, 1, ""), Undocumented!$B:$F, 2, FALSE) &amp; CHAR(13) &amp; CHAR(10) &amp; VLOOKUP("#FDCB" &amp; REPLACE(P$117, 2, 1, "") &amp; REPLACE($A126, 1, 1, ""), Undocumented!$B:$F, 4, FALSE) &amp; IF(VLOOKUP("#FDCB" &amp; REPLACE(P$117, 2, 1, "") &amp; REPLACE($A126, 1, 1, ""), Undocumented!$B:$F, 4, FALSE) &lt;&gt; VLOOKUP("#FDCB" &amp; REPLACE(P$117, 2, 1, "") &amp; REPLACE($A126, 1, 1, ""), Undocumented!$B:$F, 5, FALSE), " / " &amp; VLOOKUP("#FDCB" &amp; REPLACE(P$117, 2, 1, "") &amp; REPLACE($A126, 1, 1, ""), Undocumented!$B:$F, 5, FALSE), "")</f>
        <v>SET 5, (IY + d), B_x000D_
23</v>
      </c>
      <c r="Q126" s="74" t="str">
        <f>VLOOKUP("#FDCB" &amp; REPLACE(Q$117, 2, 1, "") &amp; REPLACE($A126, 1, 1, ""), Undocumented!$B:$F, 2, FALSE) &amp; CHAR(13) &amp; CHAR(10) &amp; VLOOKUP("#FDCB" &amp; REPLACE(Q$117, 2, 1, "") &amp; REPLACE($A126, 1, 1, ""), Undocumented!$B:$F, 4, FALSE) &amp; IF(VLOOKUP("#FDCB" &amp; REPLACE(Q$117, 2, 1, "") &amp; REPLACE($A126, 1, 1, ""), Undocumented!$B:$F, 4, FALSE) &lt;&gt; VLOOKUP("#FDCB" &amp; REPLACE(Q$117, 2, 1, "") &amp; REPLACE($A126, 1, 1, ""), Undocumented!$B:$F, 5, FALSE), " / " &amp; VLOOKUP("#FDCB" &amp; REPLACE(Q$117, 2, 1, "") &amp; REPLACE($A126, 1, 1, ""), Undocumented!$B:$F, 5, FALSE), "")</f>
        <v>SET 7, (IY + d), B_x000D_
23</v>
      </c>
    </row>
    <row r="127" spans="1:17" ht="25.5">
      <c r="A127" s="8" t="s">
        <v>5229</v>
      </c>
      <c r="B127" s="78" t="str">
        <f>VLOOKUP("#FDCB" &amp; REPLACE(B$117, 2, 1, "") &amp; REPLACE($A127, 1, 1, ""), Undocumented!$B:$F, 2, FALSE) &amp; CHAR(13) &amp; CHAR(10) &amp; VLOOKUP("#FDCB" &amp; REPLACE(B$117, 2, 1, "") &amp; REPLACE($A127, 1, 1, ""), Undocumented!$B:$F, 4, FALSE) &amp; IF(VLOOKUP("#FDCB" &amp; REPLACE(B$117, 2, 1, "") &amp; REPLACE($A127, 1, 1, ""), Undocumented!$B:$F, 4, FALSE) &lt;&gt; VLOOKUP("#FDCB" &amp; REPLACE(B$117, 2, 1, "") &amp; REPLACE($A127, 1, 1, ""), Undocumented!$B:$F, 5, FALSE), " / " &amp; VLOOKUP("#FDCB" &amp; REPLACE(B$117, 2, 1, "") &amp; REPLACE($A127, 1, 1, ""), Undocumented!$B:$F, 5, FALSE), "")</f>
        <v>RRC (IY + d), C_x000D_
23</v>
      </c>
      <c r="C127" s="73" t="str">
        <f>VLOOKUP("#FDCB" &amp; REPLACE(C$117, 2, 1, "") &amp; REPLACE($A127, 1, 1, ""), Undocumented!$B:$F, 2, FALSE) &amp; CHAR(13) &amp; CHAR(10) &amp; VLOOKUP("#FDCB" &amp; REPLACE(C$117, 2, 1, "") &amp; REPLACE($A127, 1, 1, ""), Undocumented!$B:$F, 4, FALSE) &amp; IF(VLOOKUP("#FDCB" &amp; REPLACE(C$117, 2, 1, "") &amp; REPLACE($A127, 1, 1, ""), Undocumented!$B:$F, 4, FALSE) &lt;&gt; VLOOKUP("#FDCB" &amp; REPLACE(C$117, 2, 1, "") &amp; REPLACE($A127, 1, 1, ""), Undocumented!$B:$F, 5, FALSE), " / " &amp; VLOOKUP("#FDCB" &amp; REPLACE(C$117, 2, 1, "") &amp; REPLACE($A127, 1, 1, ""), Undocumented!$B:$F, 5, FALSE), "")</f>
        <v>RR (IY + d), C_x000D_
23</v>
      </c>
      <c r="D127" s="73" t="str">
        <f>VLOOKUP("#FDCB" &amp; REPLACE(D$117, 2, 1, "") &amp; REPLACE($A127, 1, 1, ""), Undocumented!$B:$F, 2, FALSE) &amp; CHAR(13) &amp; CHAR(10) &amp; VLOOKUP("#FDCB" &amp; REPLACE(D$117, 2, 1, "") &amp; REPLACE($A127, 1, 1, ""), Undocumented!$B:$F, 4, FALSE) &amp; IF(VLOOKUP("#FDCB" &amp; REPLACE(D$117, 2, 1, "") &amp; REPLACE($A127, 1, 1, ""), Undocumented!$B:$F, 4, FALSE) &lt;&gt; VLOOKUP("#FDCB" &amp; REPLACE(D$117, 2, 1, "") &amp; REPLACE($A127, 1, 1, ""), Undocumented!$B:$F, 5, FALSE), " / " &amp; VLOOKUP("#FDCB" &amp; REPLACE(D$117, 2, 1, "") &amp; REPLACE($A127, 1, 1, ""), Undocumented!$B:$F, 5, FALSE), "")</f>
        <v>SRA (IY + d), C_x000D_
23</v>
      </c>
      <c r="E127" s="73" t="str">
        <f>VLOOKUP("#FDCB" &amp; REPLACE(E$117, 2, 1, "") &amp; REPLACE($A127, 1, 1, ""), Undocumented!$B:$F, 2, FALSE) &amp; CHAR(13) &amp; CHAR(10) &amp; VLOOKUP("#FDCB" &amp; REPLACE(E$117, 2, 1, "") &amp; REPLACE($A127, 1, 1, ""), Undocumented!$B:$F, 4, FALSE) &amp; IF(VLOOKUP("#FDCB" &amp; REPLACE(E$117, 2, 1, "") &amp; REPLACE($A127, 1, 1, ""), Undocumented!$B:$F, 4, FALSE) &lt;&gt; VLOOKUP("#FDCB" &amp; REPLACE(E$117, 2, 1, "") &amp; REPLACE($A127, 1, 1, ""), Undocumented!$B:$F, 5, FALSE), " / " &amp; VLOOKUP("#FDCB" &amp; REPLACE(E$117, 2, 1, "") &amp; REPLACE($A127, 1, 1, ""), Undocumented!$B:$F, 5, FALSE), "")</f>
        <v>SRL (IY + d), C_x000D_
23</v>
      </c>
      <c r="F127" s="73" t="str">
        <f>VLOOKUP("#FDCB" &amp; REPLACE(F$117, 2, 1, "") &amp; REPLACE($A127, 1, 1, ""), Undocumented!$B:$F, 2, FALSE) &amp; CHAR(13) &amp; CHAR(10) &amp; VLOOKUP("#FDCB" &amp; REPLACE(F$117, 2, 1, "") &amp; REPLACE($A127, 1, 1, ""), Undocumented!$B:$F, 4, FALSE) &amp; IF(VLOOKUP("#FDCB" &amp; REPLACE(F$117, 2, 1, "") &amp; REPLACE($A127, 1, 1, ""), Undocumented!$B:$F, 4, FALSE) &lt;&gt; VLOOKUP("#FDCB" &amp; REPLACE(F$117, 2, 1, "") &amp; REPLACE($A127, 1, 1, ""), Undocumented!$B:$F, 5, FALSE), " / " &amp; VLOOKUP("#FDCB" &amp; REPLACE(F$117, 2, 1, "") &amp; REPLACE($A127, 1, 1, ""), Undocumented!$B:$F, 5, FALSE), "")</f>
        <v>BIT 1, (IY + d)_x000D_
20</v>
      </c>
      <c r="G127" s="73" t="str">
        <f>VLOOKUP("#FDCB" &amp; REPLACE(G$117, 2, 1, "") &amp; REPLACE($A127, 1, 1, ""), Undocumented!$B:$F, 2, FALSE) &amp; CHAR(13) &amp; CHAR(10) &amp; VLOOKUP("#FDCB" &amp; REPLACE(G$117, 2, 1, "") &amp; REPLACE($A127, 1, 1, ""), Undocumented!$B:$F, 4, FALSE) &amp; IF(VLOOKUP("#FDCB" &amp; REPLACE(G$117, 2, 1, "") &amp; REPLACE($A127, 1, 1, ""), Undocumented!$B:$F, 4, FALSE) &lt;&gt; VLOOKUP("#FDCB" &amp; REPLACE(G$117, 2, 1, "") &amp; REPLACE($A127, 1, 1, ""), Undocumented!$B:$F, 5, FALSE), " / " &amp; VLOOKUP("#FDCB" &amp; REPLACE(G$117, 2, 1, "") &amp; REPLACE($A127, 1, 1, ""), Undocumented!$B:$F, 5, FALSE), "")</f>
        <v>BIT 3, (IY + d)_x000D_
20</v>
      </c>
      <c r="H127" s="73" t="str">
        <f>VLOOKUP("#FDCB" &amp; REPLACE(H$117, 2, 1, "") &amp; REPLACE($A127, 1, 1, ""), Undocumented!$B:$F, 2, FALSE) &amp; CHAR(13) &amp; CHAR(10) &amp; VLOOKUP("#FDCB" &amp; REPLACE(H$117, 2, 1, "") &amp; REPLACE($A127, 1, 1, ""), Undocumented!$B:$F, 4, FALSE) &amp; IF(VLOOKUP("#FDCB" &amp; REPLACE(H$117, 2, 1, "") &amp; REPLACE($A127, 1, 1, ""), Undocumented!$B:$F, 4, FALSE) &lt;&gt; VLOOKUP("#FDCB" &amp; REPLACE(H$117, 2, 1, "") &amp; REPLACE($A127, 1, 1, ""), Undocumented!$B:$F, 5, FALSE), " / " &amp; VLOOKUP("#FDCB" &amp; REPLACE(H$117, 2, 1, "") &amp; REPLACE($A127, 1, 1, ""), Undocumented!$B:$F, 5, FALSE), "")</f>
        <v>BIT 5, (IY + d)_x000D_
20</v>
      </c>
      <c r="I127" s="73" t="str">
        <f>VLOOKUP("#FDCB" &amp; REPLACE(I$117, 2, 1, "") &amp; REPLACE($A127, 1, 1, ""), Undocumented!$B:$F, 2, FALSE) &amp; CHAR(13) &amp; CHAR(10) &amp; VLOOKUP("#FDCB" &amp; REPLACE(I$117, 2, 1, "") &amp; REPLACE($A127, 1, 1, ""), Undocumented!$B:$F, 4, FALSE) &amp; IF(VLOOKUP("#FDCB" &amp; REPLACE(I$117, 2, 1, "") &amp; REPLACE($A127, 1, 1, ""), Undocumented!$B:$F, 4, FALSE) &lt;&gt; VLOOKUP("#FDCB" &amp; REPLACE(I$117, 2, 1, "") &amp; REPLACE($A127, 1, 1, ""), Undocumented!$B:$F, 5, FALSE), " / " &amp; VLOOKUP("#FDCB" &amp; REPLACE(I$117, 2, 1, "") &amp; REPLACE($A127, 1, 1, ""), Undocumented!$B:$F, 5, FALSE), "")</f>
        <v>BIT 7, (IY + d)_x000D_
20</v>
      </c>
      <c r="J127" s="73" t="str">
        <f>VLOOKUP("#FDCB" &amp; REPLACE(J$117, 2, 1, "") &amp; REPLACE($A127, 1, 1, ""), Undocumented!$B:$F, 2, FALSE) &amp; CHAR(13) &amp; CHAR(10) &amp; VLOOKUP("#FDCB" &amp; REPLACE(J$117, 2, 1, "") &amp; REPLACE($A127, 1, 1, ""), Undocumented!$B:$F, 4, FALSE) &amp; IF(VLOOKUP("#FDCB" &amp; REPLACE(J$117, 2, 1, "") &amp; REPLACE($A127, 1, 1, ""), Undocumented!$B:$F, 4, FALSE) &lt;&gt; VLOOKUP("#FDCB" &amp; REPLACE(J$117, 2, 1, "") &amp; REPLACE($A127, 1, 1, ""), Undocumented!$B:$F, 5, FALSE), " / " &amp; VLOOKUP("#FDCB" &amp; REPLACE(J$117, 2, 1, "") &amp; REPLACE($A127, 1, 1, ""), Undocumented!$B:$F, 5, FALSE), "")</f>
        <v>RES 1, (IY + d), C_x000D_
23</v>
      </c>
      <c r="K127" s="73" t="str">
        <f>VLOOKUP("#FDCB" &amp; REPLACE(K$117, 2, 1, "") &amp; REPLACE($A127, 1, 1, ""), Undocumented!$B:$F, 2, FALSE) &amp; CHAR(13) &amp; CHAR(10) &amp; VLOOKUP("#FDCB" &amp; REPLACE(K$117, 2, 1, "") &amp; REPLACE($A127, 1, 1, ""), Undocumented!$B:$F, 4, FALSE) &amp; IF(VLOOKUP("#FDCB" &amp; REPLACE(K$117, 2, 1, "") &amp; REPLACE($A127, 1, 1, ""), Undocumented!$B:$F, 4, FALSE) &lt;&gt; VLOOKUP("#FDCB" &amp; REPLACE(K$117, 2, 1, "") &amp; REPLACE($A127, 1, 1, ""), Undocumented!$B:$F, 5, FALSE), " / " &amp; VLOOKUP("#FDCB" &amp; REPLACE(K$117, 2, 1, "") &amp; REPLACE($A127, 1, 1, ""), Undocumented!$B:$F, 5, FALSE), "")</f>
        <v>RES 3, (IY + d), C_x000D_
23</v>
      </c>
      <c r="L127" s="73" t="str">
        <f>VLOOKUP("#FDCB" &amp; REPLACE(L$117, 2, 1, "") &amp; REPLACE($A127, 1, 1, ""), Undocumented!$B:$F, 2, FALSE) &amp; CHAR(13) &amp; CHAR(10) &amp; VLOOKUP("#FDCB" &amp; REPLACE(L$117, 2, 1, "") &amp; REPLACE($A127, 1, 1, ""), Undocumented!$B:$F, 4, FALSE) &amp; IF(VLOOKUP("#FDCB" &amp; REPLACE(L$117, 2, 1, "") &amp; REPLACE($A127, 1, 1, ""), Undocumented!$B:$F, 4, FALSE) &lt;&gt; VLOOKUP("#FDCB" &amp; REPLACE(L$117, 2, 1, "") &amp; REPLACE($A127, 1, 1, ""), Undocumented!$B:$F, 5, FALSE), " / " &amp; VLOOKUP("#FDCB" &amp; REPLACE(L$117, 2, 1, "") &amp; REPLACE($A127, 1, 1, ""), Undocumented!$B:$F, 5, FALSE), "")</f>
        <v>RES 5, (IY + d), C_x000D_
23</v>
      </c>
      <c r="M127" s="73" t="str">
        <f>VLOOKUP("#FDCB" &amp; REPLACE(M$117, 2, 1, "") &amp; REPLACE($A127, 1, 1, ""), Undocumented!$B:$F, 2, FALSE) &amp; CHAR(13) &amp; CHAR(10) &amp; VLOOKUP("#FDCB" &amp; REPLACE(M$117, 2, 1, "") &amp; REPLACE($A127, 1, 1, ""), Undocumented!$B:$F, 4, FALSE) &amp; IF(VLOOKUP("#FDCB" &amp; REPLACE(M$117, 2, 1, "") &amp; REPLACE($A127, 1, 1, ""), Undocumented!$B:$F, 4, FALSE) &lt;&gt; VLOOKUP("#FDCB" &amp; REPLACE(M$117, 2, 1, "") &amp; REPLACE($A127, 1, 1, ""), Undocumented!$B:$F, 5, FALSE), " / " &amp; VLOOKUP("#FDCB" &amp; REPLACE(M$117, 2, 1, "") &amp; REPLACE($A127, 1, 1, ""), Undocumented!$B:$F, 5, FALSE), "")</f>
        <v>RES 7, (IY + d), C_x000D_
23</v>
      </c>
      <c r="N127" s="73" t="str">
        <f>VLOOKUP("#FDCB" &amp; REPLACE(N$117, 2, 1, "") &amp; REPLACE($A127, 1, 1, ""), Undocumented!$B:$F, 2, FALSE) &amp; CHAR(13) &amp; CHAR(10) &amp; VLOOKUP("#FDCB" &amp; REPLACE(N$117, 2, 1, "") &amp; REPLACE($A127, 1, 1, ""), Undocumented!$B:$F, 4, FALSE) &amp; IF(VLOOKUP("#FDCB" &amp; REPLACE(N$117, 2, 1, "") &amp; REPLACE($A127, 1, 1, ""), Undocumented!$B:$F, 4, FALSE) &lt;&gt; VLOOKUP("#FDCB" &amp; REPLACE(N$117, 2, 1, "") &amp; REPLACE($A127, 1, 1, ""), Undocumented!$B:$F, 5, FALSE), " / " &amp; VLOOKUP("#FDCB" &amp; REPLACE(N$117, 2, 1, "") &amp; REPLACE($A127, 1, 1, ""), Undocumented!$B:$F, 5, FALSE), "")</f>
        <v>SET 1, (IY + d), C_x000D_
23</v>
      </c>
      <c r="O127" s="73" t="str">
        <f>VLOOKUP("#FDCB" &amp; REPLACE(O$117, 2, 1, "") &amp; REPLACE($A127, 1, 1, ""), Undocumented!$B:$F, 2, FALSE) &amp; CHAR(13) &amp; CHAR(10) &amp; VLOOKUP("#FDCB" &amp; REPLACE(O$117, 2, 1, "") &amp; REPLACE($A127, 1, 1, ""), Undocumented!$B:$F, 4, FALSE) &amp; IF(VLOOKUP("#FDCB" &amp; REPLACE(O$117, 2, 1, "") &amp; REPLACE($A127, 1, 1, ""), Undocumented!$B:$F, 4, FALSE) &lt;&gt; VLOOKUP("#FDCB" &amp; REPLACE(O$117, 2, 1, "") &amp; REPLACE($A127, 1, 1, ""), Undocumented!$B:$F, 5, FALSE), " / " &amp; VLOOKUP("#FDCB" &amp; REPLACE(O$117, 2, 1, "") &amp; REPLACE($A127, 1, 1, ""), Undocumented!$B:$F, 5, FALSE), "")</f>
        <v>SET 3, (IY + d), C_x000D_
23</v>
      </c>
      <c r="P127" s="73" t="str">
        <f>VLOOKUP("#FDCB" &amp; REPLACE(P$117, 2, 1, "") &amp; REPLACE($A127, 1, 1, ""), Undocumented!$B:$F, 2, FALSE) &amp; CHAR(13) &amp; CHAR(10) &amp; VLOOKUP("#FDCB" &amp; REPLACE(P$117, 2, 1, "") &amp; REPLACE($A127, 1, 1, ""), Undocumented!$B:$F, 4, FALSE) &amp; IF(VLOOKUP("#FDCB" &amp; REPLACE(P$117, 2, 1, "") &amp; REPLACE($A127, 1, 1, ""), Undocumented!$B:$F, 4, FALSE) &lt;&gt; VLOOKUP("#FDCB" &amp; REPLACE(P$117, 2, 1, "") &amp; REPLACE($A127, 1, 1, ""), Undocumented!$B:$F, 5, FALSE), " / " &amp; VLOOKUP("#FDCB" &amp; REPLACE(P$117, 2, 1, "") &amp; REPLACE($A127, 1, 1, ""), Undocumented!$B:$F, 5, FALSE), "")</f>
        <v>SET 5, (IY + d), C_x000D_
23</v>
      </c>
      <c r="Q127" s="74" t="str">
        <f>VLOOKUP("#FDCB" &amp; REPLACE(Q$117, 2, 1, "") &amp; REPLACE($A127, 1, 1, ""), Undocumented!$B:$F, 2, FALSE) &amp; CHAR(13) &amp; CHAR(10) &amp; VLOOKUP("#FDCB" &amp; REPLACE(Q$117, 2, 1, "") &amp; REPLACE($A127, 1, 1, ""), Undocumented!$B:$F, 4, FALSE) &amp; IF(VLOOKUP("#FDCB" &amp; REPLACE(Q$117, 2, 1, "") &amp; REPLACE($A127, 1, 1, ""), Undocumented!$B:$F, 4, FALSE) &lt;&gt; VLOOKUP("#FDCB" &amp; REPLACE(Q$117, 2, 1, "") &amp; REPLACE($A127, 1, 1, ""), Undocumented!$B:$F, 5, FALSE), " / " &amp; VLOOKUP("#FDCB" &amp; REPLACE(Q$117, 2, 1, "") &amp; REPLACE($A127, 1, 1, ""), Undocumented!$B:$F, 5, FALSE), "")</f>
        <v>SET 7, (IY + d), C_x000D_
23</v>
      </c>
    </row>
    <row r="128" spans="1:17" ht="38.25">
      <c r="A128" s="8" t="s">
        <v>5228</v>
      </c>
      <c r="B128" s="78" t="str">
        <f>VLOOKUP("#FDCB" &amp; REPLACE(B$117, 2, 1, "") &amp; REPLACE($A128, 1, 1, ""), Undocumented!$B:$F, 2, FALSE) &amp; CHAR(13) &amp; CHAR(10) &amp; VLOOKUP("#FDCB" &amp; REPLACE(B$117, 2, 1, "") &amp; REPLACE($A128, 1, 1, ""), Undocumented!$B:$F, 4, FALSE) &amp; IF(VLOOKUP("#FDCB" &amp; REPLACE(B$117, 2, 1, "") &amp; REPLACE($A128, 1, 1, ""), Undocumented!$B:$F, 4, FALSE) &lt;&gt; VLOOKUP("#FDCB" &amp; REPLACE(B$117, 2, 1, "") &amp; REPLACE($A128, 1, 1, ""), Undocumented!$B:$F, 5, FALSE), " / " &amp; VLOOKUP("#FDCB" &amp; REPLACE(B$117, 2, 1, "") &amp; REPLACE($A128, 1, 1, ""), Undocumented!$B:$F, 5, FALSE), "")</f>
        <v>RRC (IY + d), D_x000D_
23</v>
      </c>
      <c r="C128" s="73" t="str">
        <f>VLOOKUP("#FDCB" &amp; REPLACE(C$117, 2, 1, "") &amp; REPLACE($A128, 1, 1, ""), Undocumented!$B:$F, 2, FALSE) &amp; CHAR(13) &amp; CHAR(10) &amp; VLOOKUP("#FDCB" &amp; REPLACE(C$117, 2, 1, "") &amp; REPLACE($A128, 1, 1, ""), Undocumented!$B:$F, 4, FALSE) &amp; IF(VLOOKUP("#FDCB" &amp; REPLACE(C$117, 2, 1, "") &amp; REPLACE($A128, 1, 1, ""), Undocumented!$B:$F, 4, FALSE) &lt;&gt; VLOOKUP("#FDCB" &amp; REPLACE(C$117, 2, 1, "") &amp; REPLACE($A128, 1, 1, ""), Undocumented!$B:$F, 5, FALSE), " / " &amp; VLOOKUP("#FDCB" &amp; REPLACE(C$117, 2, 1, "") &amp; REPLACE($A128, 1, 1, ""), Undocumented!$B:$F, 5, FALSE), "")</f>
        <v>RR (IY + d), D_x000D_
23</v>
      </c>
      <c r="D128" s="73" t="str">
        <f>VLOOKUP("#FDCB" &amp; REPLACE(D$117, 2, 1, "") &amp; REPLACE($A128, 1, 1, ""), Undocumented!$B:$F, 2, FALSE) &amp; CHAR(13) &amp; CHAR(10) &amp; VLOOKUP("#FDCB" &amp; REPLACE(D$117, 2, 1, "") &amp; REPLACE($A128, 1, 1, ""), Undocumented!$B:$F, 4, FALSE) &amp; IF(VLOOKUP("#FDCB" &amp; REPLACE(D$117, 2, 1, "") &amp; REPLACE($A128, 1, 1, ""), Undocumented!$B:$F, 4, FALSE) &lt;&gt; VLOOKUP("#FDCB" &amp; REPLACE(D$117, 2, 1, "") &amp; REPLACE($A128, 1, 1, ""), Undocumented!$B:$F, 5, FALSE), " / " &amp; VLOOKUP("#FDCB" &amp; REPLACE(D$117, 2, 1, "") &amp; REPLACE($A128, 1, 1, ""), Undocumented!$B:$F, 5, FALSE), "")</f>
        <v>SRA (IY + d), D_x000D_
23</v>
      </c>
      <c r="E128" s="73" t="str">
        <f>VLOOKUP("#FDCB" &amp; REPLACE(E$117, 2, 1, "") &amp; REPLACE($A128, 1, 1, ""), Undocumented!$B:$F, 2, FALSE) &amp; CHAR(13) &amp; CHAR(10) &amp; VLOOKUP("#FDCB" &amp; REPLACE(E$117, 2, 1, "") &amp; REPLACE($A128, 1, 1, ""), Undocumented!$B:$F, 4, FALSE) &amp; IF(VLOOKUP("#FDCB" &amp; REPLACE(E$117, 2, 1, "") &amp; REPLACE($A128, 1, 1, ""), Undocumented!$B:$F, 4, FALSE) &lt;&gt; VLOOKUP("#FDCB" &amp; REPLACE(E$117, 2, 1, "") &amp; REPLACE($A128, 1, 1, ""), Undocumented!$B:$F, 5, FALSE), " / " &amp; VLOOKUP("#FDCB" &amp; REPLACE(E$117, 2, 1, "") &amp; REPLACE($A128, 1, 1, ""), Undocumented!$B:$F, 5, FALSE), "")</f>
        <v>SRL (IY + d), D_x000D_
23</v>
      </c>
      <c r="F128" s="73" t="str">
        <f>VLOOKUP("#FDCB" &amp; REPLACE(F$117, 2, 1, "") &amp; REPLACE($A128, 1, 1, ""), Undocumented!$B:$F, 2, FALSE) &amp; CHAR(13) &amp; CHAR(10) &amp; VLOOKUP("#FDCB" &amp; REPLACE(F$117, 2, 1, "") &amp; REPLACE($A128, 1, 1, ""), Undocumented!$B:$F, 4, FALSE) &amp; IF(VLOOKUP("#FDCB" &amp; REPLACE(F$117, 2, 1, "") &amp; REPLACE($A128, 1, 1, ""), Undocumented!$B:$F, 4, FALSE) &lt;&gt; VLOOKUP("#FDCB" &amp; REPLACE(F$117, 2, 1, "") &amp; REPLACE($A128, 1, 1, ""), Undocumented!$B:$F, 5, FALSE), " / " &amp; VLOOKUP("#FDCB" &amp; REPLACE(F$117, 2, 1, "") &amp; REPLACE($A128, 1, 1, ""), Undocumented!$B:$F, 5, FALSE), "")</f>
        <v>BIT 1, (IY + d)_x000D_
20</v>
      </c>
      <c r="G128" s="73" t="str">
        <f>VLOOKUP("#FDCB" &amp; REPLACE(G$117, 2, 1, "") &amp; REPLACE($A128, 1, 1, ""), Undocumented!$B:$F, 2, FALSE) &amp; CHAR(13) &amp; CHAR(10) &amp; VLOOKUP("#FDCB" &amp; REPLACE(G$117, 2, 1, "") &amp; REPLACE($A128, 1, 1, ""), Undocumented!$B:$F, 4, FALSE) &amp; IF(VLOOKUP("#FDCB" &amp; REPLACE(G$117, 2, 1, "") &amp; REPLACE($A128, 1, 1, ""), Undocumented!$B:$F, 4, FALSE) &lt;&gt; VLOOKUP("#FDCB" &amp; REPLACE(G$117, 2, 1, "") &amp; REPLACE($A128, 1, 1, ""), Undocumented!$B:$F, 5, FALSE), " / " &amp; VLOOKUP("#FDCB" &amp; REPLACE(G$117, 2, 1, "") &amp; REPLACE($A128, 1, 1, ""), Undocumented!$B:$F, 5, FALSE), "")</f>
        <v>BIT 3, (IY + d)_x000D_
20</v>
      </c>
      <c r="H128" s="73" t="str">
        <f>VLOOKUP("#FDCB" &amp; REPLACE(H$117, 2, 1, "") &amp; REPLACE($A128, 1, 1, ""), Undocumented!$B:$F, 2, FALSE) &amp; CHAR(13) &amp; CHAR(10) &amp; VLOOKUP("#FDCB" &amp; REPLACE(H$117, 2, 1, "") &amp; REPLACE($A128, 1, 1, ""), Undocumented!$B:$F, 4, FALSE) &amp; IF(VLOOKUP("#FDCB" &amp; REPLACE(H$117, 2, 1, "") &amp; REPLACE($A128, 1, 1, ""), Undocumented!$B:$F, 4, FALSE) &lt;&gt; VLOOKUP("#FDCB" &amp; REPLACE(H$117, 2, 1, "") &amp; REPLACE($A128, 1, 1, ""), Undocumented!$B:$F, 5, FALSE), " / " &amp; VLOOKUP("#FDCB" &amp; REPLACE(H$117, 2, 1, "") &amp; REPLACE($A128, 1, 1, ""), Undocumented!$B:$F, 5, FALSE), "")</f>
        <v>BIT 5, (IY + d)_x000D_
20</v>
      </c>
      <c r="I128" s="73" t="str">
        <f>VLOOKUP("#FDCB" &amp; REPLACE(I$117, 2, 1, "") &amp; REPLACE($A128, 1, 1, ""), Undocumented!$B:$F, 2, FALSE) &amp; CHAR(13) &amp; CHAR(10) &amp; VLOOKUP("#FDCB" &amp; REPLACE(I$117, 2, 1, "") &amp; REPLACE($A128, 1, 1, ""), Undocumented!$B:$F, 4, FALSE) &amp; IF(VLOOKUP("#FDCB" &amp; REPLACE(I$117, 2, 1, "") &amp; REPLACE($A128, 1, 1, ""), Undocumented!$B:$F, 4, FALSE) &lt;&gt; VLOOKUP("#FDCB" &amp; REPLACE(I$117, 2, 1, "") &amp; REPLACE($A128, 1, 1, ""), Undocumented!$B:$F, 5, FALSE), " / " &amp; VLOOKUP("#FDCB" &amp; REPLACE(I$117, 2, 1, "") &amp; REPLACE($A128, 1, 1, ""), Undocumented!$B:$F, 5, FALSE), "")</f>
        <v>BIT 7, (IY + d)_x000D_
20</v>
      </c>
      <c r="J128" s="73" t="str">
        <f>VLOOKUP("#FDCB" &amp; REPLACE(J$117, 2, 1, "") &amp; REPLACE($A128, 1, 1, ""), Undocumented!$B:$F, 2, FALSE) &amp; CHAR(13) &amp; CHAR(10) &amp; VLOOKUP("#FDCB" &amp; REPLACE(J$117, 2, 1, "") &amp; REPLACE($A128, 1, 1, ""), Undocumented!$B:$F, 4, FALSE) &amp; IF(VLOOKUP("#FDCB" &amp; REPLACE(J$117, 2, 1, "") &amp; REPLACE($A128, 1, 1, ""), Undocumented!$B:$F, 4, FALSE) &lt;&gt; VLOOKUP("#FDCB" &amp; REPLACE(J$117, 2, 1, "") &amp; REPLACE($A128, 1, 1, ""), Undocumented!$B:$F, 5, FALSE), " / " &amp; VLOOKUP("#FDCB" &amp; REPLACE(J$117, 2, 1, "") &amp; REPLACE($A128, 1, 1, ""), Undocumented!$B:$F, 5, FALSE), "")</f>
        <v>RES 1, (IY + d), D_x000D_
23</v>
      </c>
      <c r="K128" s="73" t="str">
        <f>VLOOKUP("#FDCB" &amp; REPLACE(K$117, 2, 1, "") &amp; REPLACE($A128, 1, 1, ""), Undocumented!$B:$F, 2, FALSE) &amp; CHAR(13) &amp; CHAR(10) &amp; VLOOKUP("#FDCB" &amp; REPLACE(K$117, 2, 1, "") &amp; REPLACE($A128, 1, 1, ""), Undocumented!$B:$F, 4, FALSE) &amp; IF(VLOOKUP("#FDCB" &amp; REPLACE(K$117, 2, 1, "") &amp; REPLACE($A128, 1, 1, ""), Undocumented!$B:$F, 4, FALSE) &lt;&gt; VLOOKUP("#FDCB" &amp; REPLACE(K$117, 2, 1, "") &amp; REPLACE($A128, 1, 1, ""), Undocumented!$B:$F, 5, FALSE), " / " &amp; VLOOKUP("#FDCB" &amp; REPLACE(K$117, 2, 1, "") &amp; REPLACE($A128, 1, 1, ""), Undocumented!$B:$F, 5, FALSE), "")</f>
        <v>RES 3, (IY + d), D_x000D_
23</v>
      </c>
      <c r="L128" s="73" t="str">
        <f>VLOOKUP("#FDCB" &amp; REPLACE(L$117, 2, 1, "") &amp; REPLACE($A128, 1, 1, ""), Undocumented!$B:$F, 2, FALSE) &amp; CHAR(13) &amp; CHAR(10) &amp; VLOOKUP("#FDCB" &amp; REPLACE(L$117, 2, 1, "") &amp; REPLACE($A128, 1, 1, ""), Undocumented!$B:$F, 4, FALSE) &amp; IF(VLOOKUP("#FDCB" &amp; REPLACE(L$117, 2, 1, "") &amp; REPLACE($A128, 1, 1, ""), Undocumented!$B:$F, 4, FALSE) &lt;&gt; VLOOKUP("#FDCB" &amp; REPLACE(L$117, 2, 1, "") &amp; REPLACE($A128, 1, 1, ""), Undocumented!$B:$F, 5, FALSE), " / " &amp; VLOOKUP("#FDCB" &amp; REPLACE(L$117, 2, 1, "") &amp; REPLACE($A128, 1, 1, ""), Undocumented!$B:$F, 5, FALSE), "")</f>
        <v>RES 5, (IY + d), D_x000D_
23</v>
      </c>
      <c r="M128" s="73" t="str">
        <f>VLOOKUP("#FDCB" &amp; REPLACE(M$117, 2, 1, "") &amp; REPLACE($A128, 1, 1, ""), Undocumented!$B:$F, 2, FALSE) &amp; CHAR(13) &amp; CHAR(10) &amp; VLOOKUP("#FDCB" &amp; REPLACE(M$117, 2, 1, "") &amp; REPLACE($A128, 1, 1, ""), Undocumented!$B:$F, 4, FALSE) &amp; IF(VLOOKUP("#FDCB" &amp; REPLACE(M$117, 2, 1, "") &amp; REPLACE($A128, 1, 1, ""), Undocumented!$B:$F, 4, FALSE) &lt;&gt; VLOOKUP("#FDCB" &amp; REPLACE(M$117, 2, 1, "") &amp; REPLACE($A128, 1, 1, ""), Undocumented!$B:$F, 5, FALSE), " / " &amp; VLOOKUP("#FDCB" &amp; REPLACE(M$117, 2, 1, "") &amp; REPLACE($A128, 1, 1, ""), Undocumented!$B:$F, 5, FALSE), "")</f>
        <v>RES 7, (IY + d), D_x000D_
23</v>
      </c>
      <c r="N128" s="73" t="str">
        <f>VLOOKUP("#FDCB" &amp; REPLACE(N$117, 2, 1, "") &amp; REPLACE($A128, 1, 1, ""), Undocumented!$B:$F, 2, FALSE) &amp; CHAR(13) &amp; CHAR(10) &amp; VLOOKUP("#FDCB" &amp; REPLACE(N$117, 2, 1, "") &amp; REPLACE($A128, 1, 1, ""), Undocumented!$B:$F, 4, FALSE) &amp; IF(VLOOKUP("#FDCB" &amp; REPLACE(N$117, 2, 1, "") &amp; REPLACE($A128, 1, 1, ""), Undocumented!$B:$F, 4, FALSE) &lt;&gt; VLOOKUP("#FDCB" &amp; REPLACE(N$117, 2, 1, "") &amp; REPLACE($A128, 1, 1, ""), Undocumented!$B:$F, 5, FALSE), " / " &amp; VLOOKUP("#FDCB" &amp; REPLACE(N$117, 2, 1, "") &amp; REPLACE($A128, 1, 1, ""), Undocumented!$B:$F, 5, FALSE), "")</f>
        <v>SET 1, (IY + d), D_x000D_
23</v>
      </c>
      <c r="O128" s="73" t="str">
        <f>VLOOKUP("#FDCB" &amp; REPLACE(O$117, 2, 1, "") &amp; REPLACE($A128, 1, 1, ""), Undocumented!$B:$F, 2, FALSE) &amp; CHAR(13) &amp; CHAR(10) &amp; VLOOKUP("#FDCB" &amp; REPLACE(O$117, 2, 1, "") &amp; REPLACE($A128, 1, 1, ""), Undocumented!$B:$F, 4, FALSE) &amp; IF(VLOOKUP("#FDCB" &amp; REPLACE(O$117, 2, 1, "") &amp; REPLACE($A128, 1, 1, ""), Undocumented!$B:$F, 4, FALSE) &lt;&gt; VLOOKUP("#FDCB" &amp; REPLACE(O$117, 2, 1, "") &amp; REPLACE($A128, 1, 1, ""), Undocumented!$B:$F, 5, FALSE), " / " &amp; VLOOKUP("#FDCB" &amp; REPLACE(O$117, 2, 1, "") &amp; REPLACE($A128, 1, 1, ""), Undocumented!$B:$F, 5, FALSE), "")</f>
        <v>SET 3, (IY + d), D_x000D_
23</v>
      </c>
      <c r="P128" s="73" t="str">
        <f>VLOOKUP("#FDCB" &amp; REPLACE(P$117, 2, 1, "") &amp; REPLACE($A128, 1, 1, ""), Undocumented!$B:$F, 2, FALSE) &amp; CHAR(13) &amp; CHAR(10) &amp; VLOOKUP("#FDCB" &amp; REPLACE(P$117, 2, 1, "") &amp; REPLACE($A128, 1, 1, ""), Undocumented!$B:$F, 4, FALSE) &amp; IF(VLOOKUP("#FDCB" &amp; REPLACE(P$117, 2, 1, "") &amp; REPLACE($A128, 1, 1, ""), Undocumented!$B:$F, 4, FALSE) &lt;&gt; VLOOKUP("#FDCB" &amp; REPLACE(P$117, 2, 1, "") &amp; REPLACE($A128, 1, 1, ""), Undocumented!$B:$F, 5, FALSE), " / " &amp; VLOOKUP("#FDCB" &amp; REPLACE(P$117, 2, 1, "") &amp; REPLACE($A128, 1, 1, ""), Undocumented!$B:$F, 5, FALSE), "")</f>
        <v>SET 5, (IY + d), D_x000D_
23</v>
      </c>
      <c r="Q128" s="74" t="str">
        <f>VLOOKUP("#FDCB" &amp; REPLACE(Q$117, 2, 1, "") &amp; REPLACE($A128, 1, 1, ""), Undocumented!$B:$F, 2, FALSE) &amp; CHAR(13) &amp; CHAR(10) &amp; VLOOKUP("#FDCB" &amp; REPLACE(Q$117, 2, 1, "") &amp; REPLACE($A128, 1, 1, ""), Undocumented!$B:$F, 4, FALSE) &amp; IF(VLOOKUP("#FDCB" &amp; REPLACE(Q$117, 2, 1, "") &amp; REPLACE($A128, 1, 1, ""), Undocumented!$B:$F, 4, FALSE) &lt;&gt; VLOOKUP("#FDCB" &amp; REPLACE(Q$117, 2, 1, "") &amp; REPLACE($A128, 1, 1, ""), Undocumented!$B:$F, 5, FALSE), " / " &amp; VLOOKUP("#FDCB" &amp; REPLACE(Q$117, 2, 1, "") &amp; REPLACE($A128, 1, 1, ""), Undocumented!$B:$F, 5, FALSE), "")</f>
        <v>SET 7, (IY + d), D_x000D_
23</v>
      </c>
    </row>
    <row r="129" spans="1:17" ht="25.5">
      <c r="A129" s="8" t="s">
        <v>5227</v>
      </c>
      <c r="B129" s="78" t="str">
        <f>VLOOKUP("#FDCB" &amp; REPLACE(B$117, 2, 1, "") &amp; REPLACE($A129, 1, 1, ""), Undocumented!$B:$F, 2, FALSE) &amp; CHAR(13) &amp; CHAR(10) &amp; VLOOKUP("#FDCB" &amp; REPLACE(B$117, 2, 1, "") &amp; REPLACE($A129, 1, 1, ""), Undocumented!$B:$F, 4, FALSE) &amp; IF(VLOOKUP("#FDCB" &amp; REPLACE(B$117, 2, 1, "") &amp; REPLACE($A129, 1, 1, ""), Undocumented!$B:$F, 4, FALSE) &lt;&gt; VLOOKUP("#FDCB" &amp; REPLACE(B$117, 2, 1, "") &amp; REPLACE($A129, 1, 1, ""), Undocumented!$B:$F, 5, FALSE), " / " &amp; VLOOKUP("#FDCB" &amp; REPLACE(B$117, 2, 1, "") &amp; REPLACE($A129, 1, 1, ""), Undocumented!$B:$F, 5, FALSE), "")</f>
        <v>RRC (IY + d), E_x000D_
23</v>
      </c>
      <c r="C129" s="73" t="str">
        <f>VLOOKUP("#FDCB" &amp; REPLACE(C$117, 2, 1, "") &amp; REPLACE($A129, 1, 1, ""), Undocumented!$B:$F, 2, FALSE) &amp; CHAR(13) &amp; CHAR(10) &amp; VLOOKUP("#FDCB" &amp; REPLACE(C$117, 2, 1, "") &amp; REPLACE($A129, 1, 1, ""), Undocumented!$B:$F, 4, FALSE) &amp; IF(VLOOKUP("#FDCB" &amp; REPLACE(C$117, 2, 1, "") &amp; REPLACE($A129, 1, 1, ""), Undocumented!$B:$F, 4, FALSE) &lt;&gt; VLOOKUP("#FDCB" &amp; REPLACE(C$117, 2, 1, "") &amp; REPLACE($A129, 1, 1, ""), Undocumented!$B:$F, 5, FALSE), " / " &amp; VLOOKUP("#FDCB" &amp; REPLACE(C$117, 2, 1, "") &amp; REPLACE($A129, 1, 1, ""), Undocumented!$B:$F, 5, FALSE), "")</f>
        <v>RR (IY + d), E_x000D_
23</v>
      </c>
      <c r="D129" s="73" t="str">
        <f>VLOOKUP("#FDCB" &amp; REPLACE(D$117, 2, 1, "") &amp; REPLACE($A129, 1, 1, ""), Undocumented!$B:$F, 2, FALSE) &amp; CHAR(13) &amp; CHAR(10) &amp; VLOOKUP("#FDCB" &amp; REPLACE(D$117, 2, 1, "") &amp; REPLACE($A129, 1, 1, ""), Undocumented!$B:$F, 4, FALSE) &amp; IF(VLOOKUP("#FDCB" &amp; REPLACE(D$117, 2, 1, "") &amp; REPLACE($A129, 1, 1, ""), Undocumented!$B:$F, 4, FALSE) &lt;&gt; VLOOKUP("#FDCB" &amp; REPLACE(D$117, 2, 1, "") &amp; REPLACE($A129, 1, 1, ""), Undocumented!$B:$F, 5, FALSE), " / " &amp; VLOOKUP("#FDCB" &amp; REPLACE(D$117, 2, 1, "") &amp; REPLACE($A129, 1, 1, ""), Undocumented!$B:$F, 5, FALSE), "")</f>
        <v>SRA (IY + d), E_x000D_
23</v>
      </c>
      <c r="E129" s="73" t="str">
        <f>VLOOKUP("#FDCB" &amp; REPLACE(E$117, 2, 1, "") &amp; REPLACE($A129, 1, 1, ""), Undocumented!$B:$F, 2, FALSE) &amp; CHAR(13) &amp; CHAR(10) &amp; VLOOKUP("#FDCB" &amp; REPLACE(E$117, 2, 1, "") &amp; REPLACE($A129, 1, 1, ""), Undocumented!$B:$F, 4, FALSE) &amp; IF(VLOOKUP("#FDCB" &amp; REPLACE(E$117, 2, 1, "") &amp; REPLACE($A129, 1, 1, ""), Undocumented!$B:$F, 4, FALSE) &lt;&gt; VLOOKUP("#FDCB" &amp; REPLACE(E$117, 2, 1, "") &amp; REPLACE($A129, 1, 1, ""), Undocumented!$B:$F, 5, FALSE), " / " &amp; VLOOKUP("#FDCB" &amp; REPLACE(E$117, 2, 1, "") &amp; REPLACE($A129, 1, 1, ""), Undocumented!$B:$F, 5, FALSE), "")</f>
        <v>SRL (IY + d), E_x000D_
23</v>
      </c>
      <c r="F129" s="73" t="str">
        <f>VLOOKUP("#FDCB" &amp; REPLACE(F$117, 2, 1, "") &amp; REPLACE($A129, 1, 1, ""), Undocumented!$B:$F, 2, FALSE) &amp; CHAR(13) &amp; CHAR(10) &amp; VLOOKUP("#FDCB" &amp; REPLACE(F$117, 2, 1, "") &amp; REPLACE($A129, 1, 1, ""), Undocumented!$B:$F, 4, FALSE) &amp; IF(VLOOKUP("#FDCB" &amp; REPLACE(F$117, 2, 1, "") &amp; REPLACE($A129, 1, 1, ""), Undocumented!$B:$F, 4, FALSE) &lt;&gt; VLOOKUP("#FDCB" &amp; REPLACE(F$117, 2, 1, "") &amp; REPLACE($A129, 1, 1, ""), Undocumented!$B:$F, 5, FALSE), " / " &amp; VLOOKUP("#FDCB" &amp; REPLACE(F$117, 2, 1, "") &amp; REPLACE($A129, 1, 1, ""), Undocumented!$B:$F, 5, FALSE), "")</f>
        <v>BIT 1, (IY + d)_x000D_
20</v>
      </c>
      <c r="G129" s="73" t="str">
        <f>VLOOKUP("#FDCB" &amp; REPLACE(G$117, 2, 1, "") &amp; REPLACE($A129, 1, 1, ""), Undocumented!$B:$F, 2, FALSE) &amp; CHAR(13) &amp; CHAR(10) &amp; VLOOKUP("#FDCB" &amp; REPLACE(G$117, 2, 1, "") &amp; REPLACE($A129, 1, 1, ""), Undocumented!$B:$F, 4, FALSE) &amp; IF(VLOOKUP("#FDCB" &amp; REPLACE(G$117, 2, 1, "") &amp; REPLACE($A129, 1, 1, ""), Undocumented!$B:$F, 4, FALSE) &lt;&gt; VLOOKUP("#FDCB" &amp; REPLACE(G$117, 2, 1, "") &amp; REPLACE($A129, 1, 1, ""), Undocumented!$B:$F, 5, FALSE), " / " &amp; VLOOKUP("#FDCB" &amp; REPLACE(G$117, 2, 1, "") &amp; REPLACE($A129, 1, 1, ""), Undocumented!$B:$F, 5, FALSE), "")</f>
        <v>BIT 3, (IY + d)_x000D_
20</v>
      </c>
      <c r="H129" s="73" t="str">
        <f>VLOOKUP("#FDCB" &amp; REPLACE(H$117, 2, 1, "") &amp; REPLACE($A129, 1, 1, ""), Undocumented!$B:$F, 2, FALSE) &amp; CHAR(13) &amp; CHAR(10) &amp; VLOOKUP("#FDCB" &amp; REPLACE(H$117, 2, 1, "") &amp; REPLACE($A129, 1, 1, ""), Undocumented!$B:$F, 4, FALSE) &amp; IF(VLOOKUP("#FDCB" &amp; REPLACE(H$117, 2, 1, "") &amp; REPLACE($A129, 1, 1, ""), Undocumented!$B:$F, 4, FALSE) &lt;&gt; VLOOKUP("#FDCB" &amp; REPLACE(H$117, 2, 1, "") &amp; REPLACE($A129, 1, 1, ""), Undocumented!$B:$F, 5, FALSE), " / " &amp; VLOOKUP("#FDCB" &amp; REPLACE(H$117, 2, 1, "") &amp; REPLACE($A129, 1, 1, ""), Undocumented!$B:$F, 5, FALSE), "")</f>
        <v>BIT 5, (IY + d)_x000D_
20</v>
      </c>
      <c r="I129" s="73" t="str">
        <f>VLOOKUP("#FDCB" &amp; REPLACE(I$117, 2, 1, "") &amp; REPLACE($A129, 1, 1, ""), Undocumented!$B:$F, 2, FALSE) &amp; CHAR(13) &amp; CHAR(10) &amp; VLOOKUP("#FDCB" &amp; REPLACE(I$117, 2, 1, "") &amp; REPLACE($A129, 1, 1, ""), Undocumented!$B:$F, 4, FALSE) &amp; IF(VLOOKUP("#FDCB" &amp; REPLACE(I$117, 2, 1, "") &amp; REPLACE($A129, 1, 1, ""), Undocumented!$B:$F, 4, FALSE) &lt;&gt; VLOOKUP("#FDCB" &amp; REPLACE(I$117, 2, 1, "") &amp; REPLACE($A129, 1, 1, ""), Undocumented!$B:$F, 5, FALSE), " / " &amp; VLOOKUP("#FDCB" &amp; REPLACE(I$117, 2, 1, "") &amp; REPLACE($A129, 1, 1, ""), Undocumented!$B:$F, 5, FALSE), "")</f>
        <v>BIT 7, (IY + d)_x000D_
20</v>
      </c>
      <c r="J129" s="73" t="str">
        <f>VLOOKUP("#FDCB" &amp; REPLACE(J$117, 2, 1, "") &amp; REPLACE($A129, 1, 1, ""), Undocumented!$B:$F, 2, FALSE) &amp; CHAR(13) &amp; CHAR(10) &amp; VLOOKUP("#FDCB" &amp; REPLACE(J$117, 2, 1, "") &amp; REPLACE($A129, 1, 1, ""), Undocumented!$B:$F, 4, FALSE) &amp; IF(VLOOKUP("#FDCB" &amp; REPLACE(J$117, 2, 1, "") &amp; REPLACE($A129, 1, 1, ""), Undocumented!$B:$F, 4, FALSE) &lt;&gt; VLOOKUP("#FDCB" &amp; REPLACE(J$117, 2, 1, "") &amp; REPLACE($A129, 1, 1, ""), Undocumented!$B:$F, 5, FALSE), " / " &amp; VLOOKUP("#FDCB" &amp; REPLACE(J$117, 2, 1, "") &amp; REPLACE($A129, 1, 1, ""), Undocumented!$B:$F, 5, FALSE), "")</f>
        <v>RES 1, (IY + d), E_x000D_
23</v>
      </c>
      <c r="K129" s="73" t="str">
        <f>VLOOKUP("#FDCB" &amp; REPLACE(K$117, 2, 1, "") &amp; REPLACE($A129, 1, 1, ""), Undocumented!$B:$F, 2, FALSE) &amp; CHAR(13) &amp; CHAR(10) &amp; VLOOKUP("#FDCB" &amp; REPLACE(K$117, 2, 1, "") &amp; REPLACE($A129, 1, 1, ""), Undocumented!$B:$F, 4, FALSE) &amp; IF(VLOOKUP("#FDCB" &amp; REPLACE(K$117, 2, 1, "") &amp; REPLACE($A129, 1, 1, ""), Undocumented!$B:$F, 4, FALSE) &lt;&gt; VLOOKUP("#FDCB" &amp; REPLACE(K$117, 2, 1, "") &amp; REPLACE($A129, 1, 1, ""), Undocumented!$B:$F, 5, FALSE), " / " &amp; VLOOKUP("#FDCB" &amp; REPLACE(K$117, 2, 1, "") &amp; REPLACE($A129, 1, 1, ""), Undocumented!$B:$F, 5, FALSE), "")</f>
        <v>RES 3, (IY + d), E_x000D_
23</v>
      </c>
      <c r="L129" s="73" t="str">
        <f>VLOOKUP("#FDCB" &amp; REPLACE(L$117, 2, 1, "") &amp; REPLACE($A129, 1, 1, ""), Undocumented!$B:$F, 2, FALSE) &amp; CHAR(13) &amp; CHAR(10) &amp; VLOOKUP("#FDCB" &amp; REPLACE(L$117, 2, 1, "") &amp; REPLACE($A129, 1, 1, ""), Undocumented!$B:$F, 4, FALSE) &amp; IF(VLOOKUP("#FDCB" &amp; REPLACE(L$117, 2, 1, "") &amp; REPLACE($A129, 1, 1, ""), Undocumented!$B:$F, 4, FALSE) &lt;&gt; VLOOKUP("#FDCB" &amp; REPLACE(L$117, 2, 1, "") &amp; REPLACE($A129, 1, 1, ""), Undocumented!$B:$F, 5, FALSE), " / " &amp; VLOOKUP("#FDCB" &amp; REPLACE(L$117, 2, 1, "") &amp; REPLACE($A129, 1, 1, ""), Undocumented!$B:$F, 5, FALSE), "")</f>
        <v>RES 5, (IY + d), E_x000D_
23</v>
      </c>
      <c r="M129" s="73" t="str">
        <f>VLOOKUP("#FDCB" &amp; REPLACE(M$117, 2, 1, "") &amp; REPLACE($A129, 1, 1, ""), Undocumented!$B:$F, 2, FALSE) &amp; CHAR(13) &amp; CHAR(10) &amp; VLOOKUP("#FDCB" &amp; REPLACE(M$117, 2, 1, "") &amp; REPLACE($A129, 1, 1, ""), Undocumented!$B:$F, 4, FALSE) &amp; IF(VLOOKUP("#FDCB" &amp; REPLACE(M$117, 2, 1, "") &amp; REPLACE($A129, 1, 1, ""), Undocumented!$B:$F, 4, FALSE) &lt;&gt; VLOOKUP("#FDCB" &amp; REPLACE(M$117, 2, 1, "") &amp; REPLACE($A129, 1, 1, ""), Undocumented!$B:$F, 5, FALSE), " / " &amp; VLOOKUP("#FDCB" &amp; REPLACE(M$117, 2, 1, "") &amp; REPLACE($A129, 1, 1, ""), Undocumented!$B:$F, 5, FALSE), "")</f>
        <v>RES 7, (IY + d), E_x000D_
23</v>
      </c>
      <c r="N129" s="73" t="str">
        <f>VLOOKUP("#FDCB" &amp; REPLACE(N$117, 2, 1, "") &amp; REPLACE($A129, 1, 1, ""), Undocumented!$B:$F, 2, FALSE) &amp; CHAR(13) &amp; CHAR(10) &amp; VLOOKUP("#FDCB" &amp; REPLACE(N$117, 2, 1, "") &amp; REPLACE($A129, 1, 1, ""), Undocumented!$B:$F, 4, FALSE) &amp; IF(VLOOKUP("#FDCB" &amp; REPLACE(N$117, 2, 1, "") &amp; REPLACE($A129, 1, 1, ""), Undocumented!$B:$F, 4, FALSE) &lt;&gt; VLOOKUP("#FDCB" &amp; REPLACE(N$117, 2, 1, "") &amp; REPLACE($A129, 1, 1, ""), Undocumented!$B:$F, 5, FALSE), " / " &amp; VLOOKUP("#FDCB" &amp; REPLACE(N$117, 2, 1, "") &amp; REPLACE($A129, 1, 1, ""), Undocumented!$B:$F, 5, FALSE), "")</f>
        <v>SET 1, (IY + d), E_x000D_
23</v>
      </c>
      <c r="O129" s="73" t="str">
        <f>VLOOKUP("#FDCB" &amp; REPLACE(O$117, 2, 1, "") &amp; REPLACE($A129, 1, 1, ""), Undocumented!$B:$F, 2, FALSE) &amp; CHAR(13) &amp; CHAR(10) &amp; VLOOKUP("#FDCB" &amp; REPLACE(O$117, 2, 1, "") &amp; REPLACE($A129, 1, 1, ""), Undocumented!$B:$F, 4, FALSE) &amp; IF(VLOOKUP("#FDCB" &amp; REPLACE(O$117, 2, 1, "") &amp; REPLACE($A129, 1, 1, ""), Undocumented!$B:$F, 4, FALSE) &lt;&gt; VLOOKUP("#FDCB" &amp; REPLACE(O$117, 2, 1, "") &amp; REPLACE($A129, 1, 1, ""), Undocumented!$B:$F, 5, FALSE), " / " &amp; VLOOKUP("#FDCB" &amp; REPLACE(O$117, 2, 1, "") &amp; REPLACE($A129, 1, 1, ""), Undocumented!$B:$F, 5, FALSE), "")</f>
        <v>SET 3, (IY + d), E_x000D_
23</v>
      </c>
      <c r="P129" s="73" t="str">
        <f>VLOOKUP("#FDCB" &amp; REPLACE(P$117, 2, 1, "") &amp; REPLACE($A129, 1, 1, ""), Undocumented!$B:$F, 2, FALSE) &amp; CHAR(13) &amp; CHAR(10) &amp; VLOOKUP("#FDCB" &amp; REPLACE(P$117, 2, 1, "") &amp; REPLACE($A129, 1, 1, ""), Undocumented!$B:$F, 4, FALSE) &amp; IF(VLOOKUP("#FDCB" &amp; REPLACE(P$117, 2, 1, "") &amp; REPLACE($A129, 1, 1, ""), Undocumented!$B:$F, 4, FALSE) &lt;&gt; VLOOKUP("#FDCB" &amp; REPLACE(P$117, 2, 1, "") &amp; REPLACE($A129, 1, 1, ""), Undocumented!$B:$F, 5, FALSE), " / " &amp; VLOOKUP("#FDCB" &amp; REPLACE(P$117, 2, 1, "") &amp; REPLACE($A129, 1, 1, ""), Undocumented!$B:$F, 5, FALSE), "")</f>
        <v>SET 5, (IY + d), E_x000D_
23</v>
      </c>
      <c r="Q129" s="74" t="str">
        <f>VLOOKUP("#FDCB" &amp; REPLACE(Q$117, 2, 1, "") &amp; REPLACE($A129, 1, 1, ""), Undocumented!$B:$F, 2, FALSE) &amp; CHAR(13) &amp; CHAR(10) &amp; VLOOKUP("#FDCB" &amp; REPLACE(Q$117, 2, 1, "") &amp; REPLACE($A129, 1, 1, ""), Undocumented!$B:$F, 4, FALSE) &amp; IF(VLOOKUP("#FDCB" &amp; REPLACE(Q$117, 2, 1, "") &amp; REPLACE($A129, 1, 1, ""), Undocumented!$B:$F, 4, FALSE) &lt;&gt; VLOOKUP("#FDCB" &amp; REPLACE(Q$117, 2, 1, "") &amp; REPLACE($A129, 1, 1, ""), Undocumented!$B:$F, 5, FALSE), " / " &amp; VLOOKUP("#FDCB" &amp; REPLACE(Q$117, 2, 1, "") &amp; REPLACE($A129, 1, 1, ""), Undocumented!$B:$F, 5, FALSE), "")</f>
        <v>SET 7, (IY + d), E_x000D_
23</v>
      </c>
    </row>
    <row r="130" spans="1:17" ht="38.25">
      <c r="A130" s="8" t="s">
        <v>5226</v>
      </c>
      <c r="B130" s="78" t="str">
        <f>VLOOKUP("#FDCB" &amp; REPLACE(B$117, 2, 1, "") &amp; REPLACE($A130, 1, 1, ""), Undocumented!$B:$F, 2, FALSE) &amp; CHAR(13) &amp; CHAR(10) &amp; VLOOKUP("#FDCB" &amp; REPLACE(B$117, 2, 1, "") &amp; REPLACE($A130, 1, 1, ""), Undocumented!$B:$F, 4, FALSE) &amp; IF(VLOOKUP("#FDCB" &amp; REPLACE(B$117, 2, 1, "") &amp; REPLACE($A130, 1, 1, ""), Undocumented!$B:$F, 4, FALSE) &lt;&gt; VLOOKUP("#FDCB" &amp; REPLACE(B$117, 2, 1, "") &amp; REPLACE($A130, 1, 1, ""), Undocumented!$B:$F, 5, FALSE), " / " &amp; VLOOKUP("#FDCB" &amp; REPLACE(B$117, 2, 1, "") &amp; REPLACE($A130, 1, 1, ""), Undocumented!$B:$F, 5, FALSE), "")</f>
        <v>RRC (IY + d), H_x000D_
23</v>
      </c>
      <c r="C130" s="73" t="str">
        <f>VLOOKUP("#FDCB" &amp; REPLACE(C$117, 2, 1, "") &amp; REPLACE($A130, 1, 1, ""), Undocumented!$B:$F, 2, FALSE) &amp; CHAR(13) &amp; CHAR(10) &amp; VLOOKUP("#FDCB" &amp; REPLACE(C$117, 2, 1, "") &amp; REPLACE($A130, 1, 1, ""), Undocumented!$B:$F, 4, FALSE) &amp; IF(VLOOKUP("#FDCB" &amp; REPLACE(C$117, 2, 1, "") &amp; REPLACE($A130, 1, 1, ""), Undocumented!$B:$F, 4, FALSE) &lt;&gt; VLOOKUP("#FDCB" &amp; REPLACE(C$117, 2, 1, "") &amp; REPLACE($A130, 1, 1, ""), Undocumented!$B:$F, 5, FALSE), " / " &amp; VLOOKUP("#FDCB" &amp; REPLACE(C$117, 2, 1, "") &amp; REPLACE($A130, 1, 1, ""), Undocumented!$B:$F, 5, FALSE), "")</f>
        <v>RR (IY + d), H_x000D_
23</v>
      </c>
      <c r="D130" s="73" t="str">
        <f>VLOOKUP("#FDCB" &amp; REPLACE(D$117, 2, 1, "") &amp; REPLACE($A130, 1, 1, ""), Undocumented!$B:$F, 2, FALSE) &amp; CHAR(13) &amp; CHAR(10) &amp; VLOOKUP("#FDCB" &amp; REPLACE(D$117, 2, 1, "") &amp; REPLACE($A130, 1, 1, ""), Undocumented!$B:$F, 4, FALSE) &amp; IF(VLOOKUP("#FDCB" &amp; REPLACE(D$117, 2, 1, "") &amp; REPLACE($A130, 1, 1, ""), Undocumented!$B:$F, 4, FALSE) &lt;&gt; VLOOKUP("#FDCB" &amp; REPLACE(D$117, 2, 1, "") &amp; REPLACE($A130, 1, 1, ""), Undocumented!$B:$F, 5, FALSE), " / " &amp; VLOOKUP("#FDCB" &amp; REPLACE(D$117, 2, 1, "") &amp; REPLACE($A130, 1, 1, ""), Undocumented!$B:$F, 5, FALSE), "")</f>
        <v>SRA (IY + d), H_x000D_
23</v>
      </c>
      <c r="E130" s="73" t="str">
        <f>VLOOKUP("#FDCB" &amp; REPLACE(E$117, 2, 1, "") &amp; REPLACE($A130, 1, 1, ""), Undocumented!$B:$F, 2, FALSE) &amp; CHAR(13) &amp; CHAR(10) &amp; VLOOKUP("#FDCB" &amp; REPLACE(E$117, 2, 1, "") &amp; REPLACE($A130, 1, 1, ""), Undocumented!$B:$F, 4, FALSE) &amp; IF(VLOOKUP("#FDCB" &amp; REPLACE(E$117, 2, 1, "") &amp; REPLACE($A130, 1, 1, ""), Undocumented!$B:$F, 4, FALSE) &lt;&gt; VLOOKUP("#FDCB" &amp; REPLACE(E$117, 2, 1, "") &amp; REPLACE($A130, 1, 1, ""), Undocumented!$B:$F, 5, FALSE), " / " &amp; VLOOKUP("#FDCB" &amp; REPLACE(E$117, 2, 1, "") &amp; REPLACE($A130, 1, 1, ""), Undocumented!$B:$F, 5, FALSE), "")</f>
        <v>SRL (IY + d), H_x000D_
23</v>
      </c>
      <c r="F130" s="73" t="str">
        <f>VLOOKUP("#FDCB" &amp; REPLACE(F$117, 2, 1, "") &amp; REPLACE($A130, 1, 1, ""), Undocumented!$B:$F, 2, FALSE) &amp; CHAR(13) &amp; CHAR(10) &amp; VLOOKUP("#FDCB" &amp; REPLACE(F$117, 2, 1, "") &amp; REPLACE($A130, 1, 1, ""), Undocumented!$B:$F, 4, FALSE) &amp; IF(VLOOKUP("#FDCB" &amp; REPLACE(F$117, 2, 1, "") &amp; REPLACE($A130, 1, 1, ""), Undocumented!$B:$F, 4, FALSE) &lt;&gt; VLOOKUP("#FDCB" &amp; REPLACE(F$117, 2, 1, "") &amp; REPLACE($A130, 1, 1, ""), Undocumented!$B:$F, 5, FALSE), " / " &amp; VLOOKUP("#FDCB" &amp; REPLACE(F$117, 2, 1, "") &amp; REPLACE($A130, 1, 1, ""), Undocumented!$B:$F, 5, FALSE), "")</f>
        <v>BIT 1, (IY + d)_x000D_
20</v>
      </c>
      <c r="G130" s="73" t="str">
        <f>VLOOKUP("#FDCB" &amp; REPLACE(G$117, 2, 1, "") &amp; REPLACE($A130, 1, 1, ""), Undocumented!$B:$F, 2, FALSE) &amp; CHAR(13) &amp; CHAR(10) &amp; VLOOKUP("#FDCB" &amp; REPLACE(G$117, 2, 1, "") &amp; REPLACE($A130, 1, 1, ""), Undocumented!$B:$F, 4, FALSE) &amp; IF(VLOOKUP("#FDCB" &amp; REPLACE(G$117, 2, 1, "") &amp; REPLACE($A130, 1, 1, ""), Undocumented!$B:$F, 4, FALSE) &lt;&gt; VLOOKUP("#FDCB" &amp; REPLACE(G$117, 2, 1, "") &amp; REPLACE($A130, 1, 1, ""), Undocumented!$B:$F, 5, FALSE), " / " &amp; VLOOKUP("#FDCB" &amp; REPLACE(G$117, 2, 1, "") &amp; REPLACE($A130, 1, 1, ""), Undocumented!$B:$F, 5, FALSE), "")</f>
        <v>BIT 3, (IY + d)_x000D_
20</v>
      </c>
      <c r="H130" s="73" t="str">
        <f>VLOOKUP("#FDCB" &amp; REPLACE(H$117, 2, 1, "") &amp; REPLACE($A130, 1, 1, ""), Undocumented!$B:$F, 2, FALSE) &amp; CHAR(13) &amp; CHAR(10) &amp; VLOOKUP("#FDCB" &amp; REPLACE(H$117, 2, 1, "") &amp; REPLACE($A130, 1, 1, ""), Undocumented!$B:$F, 4, FALSE) &amp; IF(VLOOKUP("#FDCB" &amp; REPLACE(H$117, 2, 1, "") &amp; REPLACE($A130, 1, 1, ""), Undocumented!$B:$F, 4, FALSE) &lt;&gt; VLOOKUP("#FDCB" &amp; REPLACE(H$117, 2, 1, "") &amp; REPLACE($A130, 1, 1, ""), Undocumented!$B:$F, 5, FALSE), " / " &amp; VLOOKUP("#FDCB" &amp; REPLACE(H$117, 2, 1, "") &amp; REPLACE($A130, 1, 1, ""), Undocumented!$B:$F, 5, FALSE), "")</f>
        <v>BIT 5, (IY + d)_x000D_
20</v>
      </c>
      <c r="I130" s="73" t="str">
        <f>VLOOKUP("#FDCB" &amp; REPLACE(I$117, 2, 1, "") &amp; REPLACE($A130, 1, 1, ""), Undocumented!$B:$F, 2, FALSE) &amp; CHAR(13) &amp; CHAR(10) &amp; VLOOKUP("#FDCB" &amp; REPLACE(I$117, 2, 1, "") &amp; REPLACE($A130, 1, 1, ""), Undocumented!$B:$F, 4, FALSE) &amp; IF(VLOOKUP("#FDCB" &amp; REPLACE(I$117, 2, 1, "") &amp; REPLACE($A130, 1, 1, ""), Undocumented!$B:$F, 4, FALSE) &lt;&gt; VLOOKUP("#FDCB" &amp; REPLACE(I$117, 2, 1, "") &amp; REPLACE($A130, 1, 1, ""), Undocumented!$B:$F, 5, FALSE), " / " &amp; VLOOKUP("#FDCB" &amp; REPLACE(I$117, 2, 1, "") &amp; REPLACE($A130, 1, 1, ""), Undocumented!$B:$F, 5, FALSE), "")</f>
        <v>BIT 7, (IY + d)_x000D_
20</v>
      </c>
      <c r="J130" s="73" t="str">
        <f>VLOOKUP("#FDCB" &amp; REPLACE(J$117, 2, 1, "") &amp; REPLACE($A130, 1, 1, ""), Undocumented!$B:$F, 2, FALSE) &amp; CHAR(13) &amp; CHAR(10) &amp; VLOOKUP("#FDCB" &amp; REPLACE(J$117, 2, 1, "") &amp; REPLACE($A130, 1, 1, ""), Undocumented!$B:$F, 4, FALSE) &amp; IF(VLOOKUP("#FDCB" &amp; REPLACE(J$117, 2, 1, "") &amp; REPLACE($A130, 1, 1, ""), Undocumented!$B:$F, 4, FALSE) &lt;&gt; VLOOKUP("#FDCB" &amp; REPLACE(J$117, 2, 1, "") &amp; REPLACE($A130, 1, 1, ""), Undocumented!$B:$F, 5, FALSE), " / " &amp; VLOOKUP("#FDCB" &amp; REPLACE(J$117, 2, 1, "") &amp; REPLACE($A130, 1, 1, ""), Undocumented!$B:$F, 5, FALSE), "")</f>
        <v>RES 1, (IY + d), H_x000D_
23</v>
      </c>
      <c r="K130" s="73" t="str">
        <f>VLOOKUP("#FDCB" &amp; REPLACE(K$117, 2, 1, "") &amp; REPLACE($A130, 1, 1, ""), Undocumented!$B:$F, 2, FALSE) &amp; CHAR(13) &amp; CHAR(10) &amp; VLOOKUP("#FDCB" &amp; REPLACE(K$117, 2, 1, "") &amp; REPLACE($A130, 1, 1, ""), Undocumented!$B:$F, 4, FALSE) &amp; IF(VLOOKUP("#FDCB" &amp; REPLACE(K$117, 2, 1, "") &amp; REPLACE($A130, 1, 1, ""), Undocumented!$B:$F, 4, FALSE) &lt;&gt; VLOOKUP("#FDCB" &amp; REPLACE(K$117, 2, 1, "") &amp; REPLACE($A130, 1, 1, ""), Undocumented!$B:$F, 5, FALSE), " / " &amp; VLOOKUP("#FDCB" &amp; REPLACE(K$117, 2, 1, "") &amp; REPLACE($A130, 1, 1, ""), Undocumented!$B:$F, 5, FALSE), "")</f>
        <v>RES 3, (IY + d), H_x000D_
23</v>
      </c>
      <c r="L130" s="73" t="str">
        <f>VLOOKUP("#FDCB" &amp; REPLACE(L$117, 2, 1, "") &amp; REPLACE($A130, 1, 1, ""), Undocumented!$B:$F, 2, FALSE) &amp; CHAR(13) &amp; CHAR(10) &amp; VLOOKUP("#FDCB" &amp; REPLACE(L$117, 2, 1, "") &amp; REPLACE($A130, 1, 1, ""), Undocumented!$B:$F, 4, FALSE) &amp; IF(VLOOKUP("#FDCB" &amp; REPLACE(L$117, 2, 1, "") &amp; REPLACE($A130, 1, 1, ""), Undocumented!$B:$F, 4, FALSE) &lt;&gt; VLOOKUP("#FDCB" &amp; REPLACE(L$117, 2, 1, "") &amp; REPLACE($A130, 1, 1, ""), Undocumented!$B:$F, 5, FALSE), " / " &amp; VLOOKUP("#FDCB" &amp; REPLACE(L$117, 2, 1, "") &amp; REPLACE($A130, 1, 1, ""), Undocumented!$B:$F, 5, FALSE), "")</f>
        <v>RES 5, (IY + d), H_x000D_
23</v>
      </c>
      <c r="M130" s="73" t="str">
        <f>VLOOKUP("#FDCB" &amp; REPLACE(M$117, 2, 1, "") &amp; REPLACE($A130, 1, 1, ""), Undocumented!$B:$F, 2, FALSE) &amp; CHAR(13) &amp; CHAR(10) &amp; VLOOKUP("#FDCB" &amp; REPLACE(M$117, 2, 1, "") &amp; REPLACE($A130, 1, 1, ""), Undocumented!$B:$F, 4, FALSE) &amp; IF(VLOOKUP("#FDCB" &amp; REPLACE(M$117, 2, 1, "") &amp; REPLACE($A130, 1, 1, ""), Undocumented!$B:$F, 4, FALSE) &lt;&gt; VLOOKUP("#FDCB" &amp; REPLACE(M$117, 2, 1, "") &amp; REPLACE($A130, 1, 1, ""), Undocumented!$B:$F, 5, FALSE), " / " &amp; VLOOKUP("#FDCB" &amp; REPLACE(M$117, 2, 1, "") &amp; REPLACE($A130, 1, 1, ""), Undocumented!$B:$F, 5, FALSE), "")</f>
        <v>RES 7, (IY + d), H_x000D_
23</v>
      </c>
      <c r="N130" s="73" t="str">
        <f>VLOOKUP("#FDCB" &amp; REPLACE(N$117, 2, 1, "") &amp; REPLACE($A130, 1, 1, ""), Undocumented!$B:$F, 2, FALSE) &amp; CHAR(13) &amp; CHAR(10) &amp; VLOOKUP("#FDCB" &amp; REPLACE(N$117, 2, 1, "") &amp; REPLACE($A130, 1, 1, ""), Undocumented!$B:$F, 4, FALSE) &amp; IF(VLOOKUP("#FDCB" &amp; REPLACE(N$117, 2, 1, "") &amp; REPLACE($A130, 1, 1, ""), Undocumented!$B:$F, 4, FALSE) &lt;&gt; VLOOKUP("#FDCB" &amp; REPLACE(N$117, 2, 1, "") &amp; REPLACE($A130, 1, 1, ""), Undocumented!$B:$F, 5, FALSE), " / " &amp; VLOOKUP("#FDCB" &amp; REPLACE(N$117, 2, 1, "") &amp; REPLACE($A130, 1, 1, ""), Undocumented!$B:$F, 5, FALSE), "")</f>
        <v>SET 1, (IY + d), H_x000D_
23</v>
      </c>
      <c r="O130" s="73" t="str">
        <f>VLOOKUP("#FDCB" &amp; REPLACE(O$117, 2, 1, "") &amp; REPLACE($A130, 1, 1, ""), Undocumented!$B:$F, 2, FALSE) &amp; CHAR(13) &amp; CHAR(10) &amp; VLOOKUP("#FDCB" &amp; REPLACE(O$117, 2, 1, "") &amp; REPLACE($A130, 1, 1, ""), Undocumented!$B:$F, 4, FALSE) &amp; IF(VLOOKUP("#FDCB" &amp; REPLACE(O$117, 2, 1, "") &amp; REPLACE($A130, 1, 1, ""), Undocumented!$B:$F, 4, FALSE) &lt;&gt; VLOOKUP("#FDCB" &amp; REPLACE(O$117, 2, 1, "") &amp; REPLACE($A130, 1, 1, ""), Undocumented!$B:$F, 5, FALSE), " / " &amp; VLOOKUP("#FDCB" &amp; REPLACE(O$117, 2, 1, "") &amp; REPLACE($A130, 1, 1, ""), Undocumented!$B:$F, 5, FALSE), "")</f>
        <v>SET 3, (IY + d), H_x000D_
23</v>
      </c>
      <c r="P130" s="73" t="str">
        <f>VLOOKUP("#FDCB" &amp; REPLACE(P$117, 2, 1, "") &amp; REPLACE($A130, 1, 1, ""), Undocumented!$B:$F, 2, FALSE) &amp; CHAR(13) &amp; CHAR(10) &amp; VLOOKUP("#FDCB" &amp; REPLACE(P$117, 2, 1, "") &amp; REPLACE($A130, 1, 1, ""), Undocumented!$B:$F, 4, FALSE) &amp; IF(VLOOKUP("#FDCB" &amp; REPLACE(P$117, 2, 1, "") &amp; REPLACE($A130, 1, 1, ""), Undocumented!$B:$F, 4, FALSE) &lt;&gt; VLOOKUP("#FDCB" &amp; REPLACE(P$117, 2, 1, "") &amp; REPLACE($A130, 1, 1, ""), Undocumented!$B:$F, 5, FALSE), " / " &amp; VLOOKUP("#FDCB" &amp; REPLACE(P$117, 2, 1, "") &amp; REPLACE($A130, 1, 1, ""), Undocumented!$B:$F, 5, FALSE), "")</f>
        <v>SET 5, (IY + d), H_x000D_
23</v>
      </c>
      <c r="Q130" s="74" t="str">
        <f>VLOOKUP("#FDCB" &amp; REPLACE(Q$117, 2, 1, "") &amp; REPLACE($A130, 1, 1, ""), Undocumented!$B:$F, 2, FALSE) &amp; CHAR(13) &amp; CHAR(10) &amp; VLOOKUP("#FDCB" &amp; REPLACE(Q$117, 2, 1, "") &amp; REPLACE($A130, 1, 1, ""), Undocumented!$B:$F, 4, FALSE) &amp; IF(VLOOKUP("#FDCB" &amp; REPLACE(Q$117, 2, 1, "") &amp; REPLACE($A130, 1, 1, ""), Undocumented!$B:$F, 4, FALSE) &lt;&gt; VLOOKUP("#FDCB" &amp; REPLACE(Q$117, 2, 1, "") &amp; REPLACE($A130, 1, 1, ""), Undocumented!$B:$F, 5, FALSE), " / " &amp; VLOOKUP("#FDCB" &amp; REPLACE(Q$117, 2, 1, "") &amp; REPLACE($A130, 1, 1, ""), Undocumented!$B:$F, 5, FALSE), "")</f>
        <v>SET 7, (IY + d), H_x000D_
23</v>
      </c>
    </row>
    <row r="131" spans="1:17" ht="25.5">
      <c r="A131" s="8" t="s">
        <v>5225</v>
      </c>
      <c r="B131" s="78" t="str">
        <f>VLOOKUP("#FDCB" &amp; REPLACE(B$117, 2, 1, "") &amp; REPLACE($A131, 1, 1, ""), Undocumented!$B:$F, 2, FALSE) &amp; CHAR(13) &amp; CHAR(10) &amp; VLOOKUP("#FDCB" &amp; REPLACE(B$117, 2, 1, "") &amp; REPLACE($A131, 1, 1, ""), Undocumented!$B:$F, 4, FALSE) &amp; IF(VLOOKUP("#FDCB" &amp; REPLACE(B$117, 2, 1, "") &amp; REPLACE($A131, 1, 1, ""), Undocumented!$B:$F, 4, FALSE) &lt;&gt; VLOOKUP("#FDCB" &amp; REPLACE(B$117, 2, 1, "") &amp; REPLACE($A131, 1, 1, ""), Undocumented!$B:$F, 5, FALSE), " / " &amp; VLOOKUP("#FDCB" &amp; REPLACE(B$117, 2, 1, "") &amp; REPLACE($A131, 1, 1, ""), Undocumented!$B:$F, 5, FALSE), "")</f>
        <v>RRC (IY + d), L_x000D_
23</v>
      </c>
      <c r="C131" s="73" t="str">
        <f>VLOOKUP("#FDCB" &amp; REPLACE(C$117, 2, 1, "") &amp; REPLACE($A131, 1, 1, ""), Undocumented!$B:$F, 2, FALSE) &amp; CHAR(13) &amp; CHAR(10) &amp; VLOOKUP("#FDCB" &amp; REPLACE(C$117, 2, 1, "") &amp; REPLACE($A131, 1, 1, ""), Undocumented!$B:$F, 4, FALSE) &amp; IF(VLOOKUP("#FDCB" &amp; REPLACE(C$117, 2, 1, "") &amp; REPLACE($A131, 1, 1, ""), Undocumented!$B:$F, 4, FALSE) &lt;&gt; VLOOKUP("#FDCB" &amp; REPLACE(C$117, 2, 1, "") &amp; REPLACE($A131, 1, 1, ""), Undocumented!$B:$F, 5, FALSE), " / " &amp; VLOOKUP("#FDCB" &amp; REPLACE(C$117, 2, 1, "") &amp; REPLACE($A131, 1, 1, ""), Undocumented!$B:$F, 5, FALSE), "")</f>
        <v>RR (IY + d), L_x000D_
23</v>
      </c>
      <c r="D131" s="73" t="str">
        <f>VLOOKUP("#FDCB" &amp; REPLACE(D$117, 2, 1, "") &amp; REPLACE($A131, 1, 1, ""), Undocumented!$B:$F, 2, FALSE) &amp; CHAR(13) &amp; CHAR(10) &amp; VLOOKUP("#FDCB" &amp; REPLACE(D$117, 2, 1, "") &amp; REPLACE($A131, 1, 1, ""), Undocumented!$B:$F, 4, FALSE) &amp; IF(VLOOKUP("#FDCB" &amp; REPLACE(D$117, 2, 1, "") &amp; REPLACE($A131, 1, 1, ""), Undocumented!$B:$F, 4, FALSE) &lt;&gt; VLOOKUP("#FDCB" &amp; REPLACE(D$117, 2, 1, "") &amp; REPLACE($A131, 1, 1, ""), Undocumented!$B:$F, 5, FALSE), " / " &amp; VLOOKUP("#FDCB" &amp; REPLACE(D$117, 2, 1, "") &amp; REPLACE($A131, 1, 1, ""), Undocumented!$B:$F, 5, FALSE), "")</f>
        <v>SRA (IY + d), L_x000D_
23</v>
      </c>
      <c r="E131" s="73" t="str">
        <f>VLOOKUP("#FDCB" &amp; REPLACE(E$117, 2, 1, "") &amp; REPLACE($A131, 1, 1, ""), Undocumented!$B:$F, 2, FALSE) &amp; CHAR(13) &amp; CHAR(10) &amp; VLOOKUP("#FDCB" &amp; REPLACE(E$117, 2, 1, "") &amp; REPLACE($A131, 1, 1, ""), Undocumented!$B:$F, 4, FALSE) &amp; IF(VLOOKUP("#FDCB" &amp; REPLACE(E$117, 2, 1, "") &amp; REPLACE($A131, 1, 1, ""), Undocumented!$B:$F, 4, FALSE) &lt;&gt; VLOOKUP("#FDCB" &amp; REPLACE(E$117, 2, 1, "") &amp; REPLACE($A131, 1, 1, ""), Undocumented!$B:$F, 5, FALSE), " / " &amp; VLOOKUP("#FDCB" &amp; REPLACE(E$117, 2, 1, "") &amp; REPLACE($A131, 1, 1, ""), Undocumented!$B:$F, 5, FALSE), "")</f>
        <v>SRL (IY + d), L_x000D_
23</v>
      </c>
      <c r="F131" s="73" t="str">
        <f>VLOOKUP("#FDCB" &amp; REPLACE(F$117, 2, 1, "") &amp; REPLACE($A131, 1, 1, ""), Undocumented!$B:$F, 2, FALSE) &amp; CHAR(13) &amp; CHAR(10) &amp; VLOOKUP("#FDCB" &amp; REPLACE(F$117, 2, 1, "") &amp; REPLACE($A131, 1, 1, ""), Undocumented!$B:$F, 4, FALSE) &amp; IF(VLOOKUP("#FDCB" &amp; REPLACE(F$117, 2, 1, "") &amp; REPLACE($A131, 1, 1, ""), Undocumented!$B:$F, 4, FALSE) &lt;&gt; VLOOKUP("#FDCB" &amp; REPLACE(F$117, 2, 1, "") &amp; REPLACE($A131, 1, 1, ""), Undocumented!$B:$F, 5, FALSE), " / " &amp; VLOOKUP("#FDCB" &amp; REPLACE(F$117, 2, 1, "") &amp; REPLACE($A131, 1, 1, ""), Undocumented!$B:$F, 5, FALSE), "")</f>
        <v>BIT 1, (IY + d)_x000D_
20</v>
      </c>
      <c r="G131" s="73" t="str">
        <f>VLOOKUP("#FDCB" &amp; REPLACE(G$117, 2, 1, "") &amp; REPLACE($A131, 1, 1, ""), Undocumented!$B:$F, 2, FALSE) &amp; CHAR(13) &amp; CHAR(10) &amp; VLOOKUP("#FDCB" &amp; REPLACE(G$117, 2, 1, "") &amp; REPLACE($A131, 1, 1, ""), Undocumented!$B:$F, 4, FALSE) &amp; IF(VLOOKUP("#FDCB" &amp; REPLACE(G$117, 2, 1, "") &amp; REPLACE($A131, 1, 1, ""), Undocumented!$B:$F, 4, FALSE) &lt;&gt; VLOOKUP("#FDCB" &amp; REPLACE(G$117, 2, 1, "") &amp; REPLACE($A131, 1, 1, ""), Undocumented!$B:$F, 5, FALSE), " / " &amp; VLOOKUP("#FDCB" &amp; REPLACE(G$117, 2, 1, "") &amp; REPLACE($A131, 1, 1, ""), Undocumented!$B:$F, 5, FALSE), "")</f>
        <v>BIT 3, (IY + d)_x000D_
20</v>
      </c>
      <c r="H131" s="73" t="str">
        <f>VLOOKUP("#FDCB" &amp; REPLACE(H$117, 2, 1, "") &amp; REPLACE($A131, 1, 1, ""), Undocumented!$B:$F, 2, FALSE) &amp; CHAR(13) &amp; CHAR(10) &amp; VLOOKUP("#FDCB" &amp; REPLACE(H$117, 2, 1, "") &amp; REPLACE($A131, 1, 1, ""), Undocumented!$B:$F, 4, FALSE) &amp; IF(VLOOKUP("#FDCB" &amp; REPLACE(H$117, 2, 1, "") &amp; REPLACE($A131, 1, 1, ""), Undocumented!$B:$F, 4, FALSE) &lt;&gt; VLOOKUP("#FDCB" &amp; REPLACE(H$117, 2, 1, "") &amp; REPLACE($A131, 1, 1, ""), Undocumented!$B:$F, 5, FALSE), " / " &amp; VLOOKUP("#FDCB" &amp; REPLACE(H$117, 2, 1, "") &amp; REPLACE($A131, 1, 1, ""), Undocumented!$B:$F, 5, FALSE), "")</f>
        <v>BIT 5, (IY + d)_x000D_
20</v>
      </c>
      <c r="I131" s="73" t="str">
        <f>VLOOKUP("#FDCB" &amp; REPLACE(I$117, 2, 1, "") &amp; REPLACE($A131, 1, 1, ""), Undocumented!$B:$F, 2, FALSE) &amp; CHAR(13) &amp; CHAR(10) &amp; VLOOKUP("#FDCB" &amp; REPLACE(I$117, 2, 1, "") &amp; REPLACE($A131, 1, 1, ""), Undocumented!$B:$F, 4, FALSE) &amp; IF(VLOOKUP("#FDCB" &amp; REPLACE(I$117, 2, 1, "") &amp; REPLACE($A131, 1, 1, ""), Undocumented!$B:$F, 4, FALSE) &lt;&gt; VLOOKUP("#FDCB" &amp; REPLACE(I$117, 2, 1, "") &amp; REPLACE($A131, 1, 1, ""), Undocumented!$B:$F, 5, FALSE), " / " &amp; VLOOKUP("#FDCB" &amp; REPLACE(I$117, 2, 1, "") &amp; REPLACE($A131, 1, 1, ""), Undocumented!$B:$F, 5, FALSE), "")</f>
        <v>BIT 7, (IY + d)_x000D_
20</v>
      </c>
      <c r="J131" s="73" t="str">
        <f>VLOOKUP("#FDCB" &amp; REPLACE(J$117, 2, 1, "") &amp; REPLACE($A131, 1, 1, ""), Undocumented!$B:$F, 2, FALSE) &amp; CHAR(13) &amp; CHAR(10) &amp; VLOOKUP("#FDCB" &amp; REPLACE(J$117, 2, 1, "") &amp; REPLACE($A131, 1, 1, ""), Undocumented!$B:$F, 4, FALSE) &amp; IF(VLOOKUP("#FDCB" &amp; REPLACE(J$117, 2, 1, "") &amp; REPLACE($A131, 1, 1, ""), Undocumented!$B:$F, 4, FALSE) &lt;&gt; VLOOKUP("#FDCB" &amp; REPLACE(J$117, 2, 1, "") &amp; REPLACE($A131, 1, 1, ""), Undocumented!$B:$F, 5, FALSE), " / " &amp; VLOOKUP("#FDCB" &amp; REPLACE(J$117, 2, 1, "") &amp; REPLACE($A131, 1, 1, ""), Undocumented!$B:$F, 5, FALSE), "")</f>
        <v>RES 1, (IY + d), L_x000D_
23</v>
      </c>
      <c r="K131" s="73" t="str">
        <f>VLOOKUP("#FDCB" &amp; REPLACE(K$117, 2, 1, "") &amp; REPLACE($A131, 1, 1, ""), Undocumented!$B:$F, 2, FALSE) &amp; CHAR(13) &amp; CHAR(10) &amp; VLOOKUP("#FDCB" &amp; REPLACE(K$117, 2, 1, "") &amp; REPLACE($A131, 1, 1, ""), Undocumented!$B:$F, 4, FALSE) &amp; IF(VLOOKUP("#FDCB" &amp; REPLACE(K$117, 2, 1, "") &amp; REPLACE($A131, 1, 1, ""), Undocumented!$B:$F, 4, FALSE) &lt;&gt; VLOOKUP("#FDCB" &amp; REPLACE(K$117, 2, 1, "") &amp; REPLACE($A131, 1, 1, ""), Undocumented!$B:$F, 5, FALSE), " / " &amp; VLOOKUP("#FDCB" &amp; REPLACE(K$117, 2, 1, "") &amp; REPLACE($A131, 1, 1, ""), Undocumented!$B:$F, 5, FALSE), "")</f>
        <v>RES 3, (IY + d), L_x000D_
23</v>
      </c>
      <c r="L131" s="73" t="str">
        <f>VLOOKUP("#FDCB" &amp; REPLACE(L$117, 2, 1, "") &amp; REPLACE($A131, 1, 1, ""), Undocumented!$B:$F, 2, FALSE) &amp; CHAR(13) &amp; CHAR(10) &amp; VLOOKUP("#FDCB" &amp; REPLACE(L$117, 2, 1, "") &amp; REPLACE($A131, 1, 1, ""), Undocumented!$B:$F, 4, FALSE) &amp; IF(VLOOKUP("#FDCB" &amp; REPLACE(L$117, 2, 1, "") &amp; REPLACE($A131, 1, 1, ""), Undocumented!$B:$F, 4, FALSE) &lt;&gt; VLOOKUP("#FDCB" &amp; REPLACE(L$117, 2, 1, "") &amp; REPLACE($A131, 1, 1, ""), Undocumented!$B:$F, 5, FALSE), " / " &amp; VLOOKUP("#FDCB" &amp; REPLACE(L$117, 2, 1, "") &amp; REPLACE($A131, 1, 1, ""), Undocumented!$B:$F, 5, FALSE), "")</f>
        <v>RES 5, (IY + d), L_x000D_
23</v>
      </c>
      <c r="M131" s="73" t="str">
        <f>VLOOKUP("#FDCB" &amp; REPLACE(M$117, 2, 1, "") &amp; REPLACE($A131, 1, 1, ""), Undocumented!$B:$F, 2, FALSE) &amp; CHAR(13) &amp; CHAR(10) &amp; VLOOKUP("#FDCB" &amp; REPLACE(M$117, 2, 1, "") &amp; REPLACE($A131, 1, 1, ""), Undocumented!$B:$F, 4, FALSE) &amp; IF(VLOOKUP("#FDCB" &amp; REPLACE(M$117, 2, 1, "") &amp; REPLACE($A131, 1, 1, ""), Undocumented!$B:$F, 4, FALSE) &lt;&gt; VLOOKUP("#FDCB" &amp; REPLACE(M$117, 2, 1, "") &amp; REPLACE($A131, 1, 1, ""), Undocumented!$B:$F, 5, FALSE), " / " &amp; VLOOKUP("#FDCB" &amp; REPLACE(M$117, 2, 1, "") &amp; REPLACE($A131, 1, 1, ""), Undocumented!$B:$F, 5, FALSE), "")</f>
        <v>RES 7, (IY + d), L_x000D_
23</v>
      </c>
      <c r="N131" s="73" t="str">
        <f>VLOOKUP("#FDCB" &amp; REPLACE(N$117, 2, 1, "") &amp; REPLACE($A131, 1, 1, ""), Undocumented!$B:$F, 2, FALSE) &amp; CHAR(13) &amp; CHAR(10) &amp; VLOOKUP("#FDCB" &amp; REPLACE(N$117, 2, 1, "") &amp; REPLACE($A131, 1, 1, ""), Undocumented!$B:$F, 4, FALSE) &amp; IF(VLOOKUP("#FDCB" &amp; REPLACE(N$117, 2, 1, "") &amp; REPLACE($A131, 1, 1, ""), Undocumented!$B:$F, 4, FALSE) &lt;&gt; VLOOKUP("#FDCB" &amp; REPLACE(N$117, 2, 1, "") &amp; REPLACE($A131, 1, 1, ""), Undocumented!$B:$F, 5, FALSE), " / " &amp; VLOOKUP("#FDCB" &amp; REPLACE(N$117, 2, 1, "") &amp; REPLACE($A131, 1, 1, ""), Undocumented!$B:$F, 5, FALSE), "")</f>
        <v>SET 1, (IY + d), L_x000D_
23</v>
      </c>
      <c r="O131" s="73" t="str">
        <f>VLOOKUP("#FDCB" &amp; REPLACE(O$117, 2, 1, "") &amp; REPLACE($A131, 1, 1, ""), Undocumented!$B:$F, 2, FALSE) &amp; CHAR(13) &amp; CHAR(10) &amp; VLOOKUP("#FDCB" &amp; REPLACE(O$117, 2, 1, "") &amp; REPLACE($A131, 1, 1, ""), Undocumented!$B:$F, 4, FALSE) &amp; IF(VLOOKUP("#FDCB" &amp; REPLACE(O$117, 2, 1, "") &amp; REPLACE($A131, 1, 1, ""), Undocumented!$B:$F, 4, FALSE) &lt;&gt; VLOOKUP("#FDCB" &amp; REPLACE(O$117, 2, 1, "") &amp; REPLACE($A131, 1, 1, ""), Undocumented!$B:$F, 5, FALSE), " / " &amp; VLOOKUP("#FDCB" &amp; REPLACE(O$117, 2, 1, "") &amp; REPLACE($A131, 1, 1, ""), Undocumented!$B:$F, 5, FALSE), "")</f>
        <v>SET 3, (IY + d), L_x000D_
23</v>
      </c>
      <c r="P131" s="73" t="str">
        <f>VLOOKUP("#FDCB" &amp; REPLACE(P$117, 2, 1, "") &amp; REPLACE($A131, 1, 1, ""), Undocumented!$B:$F, 2, FALSE) &amp; CHAR(13) &amp; CHAR(10) &amp; VLOOKUP("#FDCB" &amp; REPLACE(P$117, 2, 1, "") &amp; REPLACE($A131, 1, 1, ""), Undocumented!$B:$F, 4, FALSE) &amp; IF(VLOOKUP("#FDCB" &amp; REPLACE(P$117, 2, 1, "") &amp; REPLACE($A131, 1, 1, ""), Undocumented!$B:$F, 4, FALSE) &lt;&gt; VLOOKUP("#FDCB" &amp; REPLACE(P$117, 2, 1, "") &amp; REPLACE($A131, 1, 1, ""), Undocumented!$B:$F, 5, FALSE), " / " &amp; VLOOKUP("#FDCB" &amp; REPLACE(P$117, 2, 1, "") &amp; REPLACE($A131, 1, 1, ""), Undocumented!$B:$F, 5, FALSE), "")</f>
        <v>SET 5, (IY + d), L_x000D_
23</v>
      </c>
      <c r="Q131" s="74" t="str">
        <f>VLOOKUP("#FDCB" &amp; REPLACE(Q$117, 2, 1, "") &amp; REPLACE($A131, 1, 1, ""), Undocumented!$B:$F, 2, FALSE) &amp; CHAR(13) &amp; CHAR(10) &amp; VLOOKUP("#FDCB" &amp; REPLACE(Q$117, 2, 1, "") &amp; REPLACE($A131, 1, 1, ""), Undocumented!$B:$F, 4, FALSE) &amp; IF(VLOOKUP("#FDCB" &amp; REPLACE(Q$117, 2, 1, "") &amp; REPLACE($A131, 1, 1, ""), Undocumented!$B:$F, 4, FALSE) &lt;&gt; VLOOKUP("#FDCB" &amp; REPLACE(Q$117, 2, 1, "") &amp; REPLACE($A131, 1, 1, ""), Undocumented!$B:$F, 5, FALSE), " / " &amp; VLOOKUP("#FDCB" &amp; REPLACE(Q$117, 2, 1, "") &amp; REPLACE($A131, 1, 1, ""), Undocumented!$B:$F, 5, FALSE), "")</f>
        <v>SET 7, (IY + d), L_x000D_
23</v>
      </c>
    </row>
    <row r="132" spans="1:17" ht="25.5">
      <c r="A132" s="8" t="s">
        <v>5224</v>
      </c>
      <c r="B132" s="78" t="str">
        <f>VLOOKUP("#FDCB" &amp; REPLACE(B$117, 2, 1, "") &amp; REPLACE($A132, 1, 1, ""), Undocumented!$B:$F, 2, FALSE) &amp; CHAR(13) &amp; CHAR(10) &amp; VLOOKUP("#FDCB" &amp; REPLACE(B$117, 2, 1, "") &amp; REPLACE($A132, 1, 1, ""), Undocumented!$B:$F, 4, FALSE) &amp; IF(VLOOKUP("#FDCB" &amp; REPLACE(B$117, 2, 1, "") &amp; REPLACE($A132, 1, 1, ""), Undocumented!$B:$F, 4, FALSE) &lt;&gt; VLOOKUP("#FDCB" &amp; REPLACE(B$117, 2, 1, "") &amp; REPLACE($A132, 1, 1, ""), Undocumented!$B:$F, 5, FALSE), " / " &amp; VLOOKUP("#FDCB" &amp; REPLACE(B$117, 2, 1, "") &amp; REPLACE($A132, 1, 1, ""), Undocumented!$B:$F, 5, FALSE), "")</f>
        <v>RRC (IY + d)_x000D_
23</v>
      </c>
      <c r="C132" s="73" t="str">
        <f>VLOOKUP("#FDCB" &amp; REPLACE(C$117, 2, 1, "") &amp; REPLACE($A132, 1, 1, ""), Undocumented!$B:$F, 2, FALSE) &amp; CHAR(13) &amp; CHAR(10) &amp; VLOOKUP("#FDCB" &amp; REPLACE(C$117, 2, 1, "") &amp; REPLACE($A132, 1, 1, ""), Undocumented!$B:$F, 4, FALSE) &amp; IF(VLOOKUP("#FDCB" &amp; REPLACE(C$117, 2, 1, "") &amp; REPLACE($A132, 1, 1, ""), Undocumented!$B:$F, 4, FALSE) &lt;&gt; VLOOKUP("#FDCB" &amp; REPLACE(C$117, 2, 1, "") &amp; REPLACE($A132, 1, 1, ""), Undocumented!$B:$F, 5, FALSE), " / " &amp; VLOOKUP("#FDCB" &amp; REPLACE(C$117, 2, 1, "") &amp; REPLACE($A132, 1, 1, ""), Undocumented!$B:$F, 5, FALSE), "")</f>
        <v>RR (IY + d)_x000D_
23</v>
      </c>
      <c r="D132" s="73" t="str">
        <f>VLOOKUP("#FDCB" &amp; REPLACE(D$117, 2, 1, "") &amp; REPLACE($A132, 1, 1, ""), Undocumented!$B:$F, 2, FALSE) &amp; CHAR(13) &amp; CHAR(10) &amp; VLOOKUP("#FDCB" &amp; REPLACE(D$117, 2, 1, "") &amp; REPLACE($A132, 1, 1, ""), Undocumented!$B:$F, 4, FALSE) &amp; IF(VLOOKUP("#FDCB" &amp; REPLACE(D$117, 2, 1, "") &amp; REPLACE($A132, 1, 1, ""), Undocumented!$B:$F, 4, FALSE) &lt;&gt; VLOOKUP("#FDCB" &amp; REPLACE(D$117, 2, 1, "") &amp; REPLACE($A132, 1, 1, ""), Undocumented!$B:$F, 5, FALSE), " / " &amp; VLOOKUP("#FDCB" &amp; REPLACE(D$117, 2, 1, "") &amp; REPLACE($A132, 1, 1, ""), Undocumented!$B:$F, 5, FALSE), "")</f>
        <v>SRA (IY + d)_x000D_
23</v>
      </c>
      <c r="E132" s="73" t="str">
        <f>VLOOKUP("#FDCB" &amp; REPLACE(E$117, 2, 1, "") &amp; REPLACE($A132, 1, 1, ""), Undocumented!$B:$F, 2, FALSE) &amp; CHAR(13) &amp; CHAR(10) &amp; VLOOKUP("#FDCB" &amp; REPLACE(E$117, 2, 1, "") &amp; REPLACE($A132, 1, 1, ""), Undocumented!$B:$F, 4, FALSE) &amp; IF(VLOOKUP("#FDCB" &amp; REPLACE(E$117, 2, 1, "") &amp; REPLACE($A132, 1, 1, ""), Undocumented!$B:$F, 4, FALSE) &lt;&gt; VLOOKUP("#FDCB" &amp; REPLACE(E$117, 2, 1, "") &amp; REPLACE($A132, 1, 1, ""), Undocumented!$B:$F, 5, FALSE), " / " &amp; VLOOKUP("#FDCB" &amp; REPLACE(E$117, 2, 1, "") &amp; REPLACE($A132, 1, 1, ""), Undocumented!$B:$F, 5, FALSE), "")</f>
        <v>SRL (IY + d)_x000D_
23</v>
      </c>
      <c r="F132" s="73" t="str">
        <f>VLOOKUP("#FDCB" &amp; REPLACE(F$117, 2, 1, "") &amp; REPLACE($A132, 1, 1, ""), Undocumented!$B:$F, 2, FALSE) &amp; CHAR(13) &amp; CHAR(10) &amp; VLOOKUP("#FDCB" &amp; REPLACE(F$117, 2, 1, "") &amp; REPLACE($A132, 1, 1, ""), Undocumented!$B:$F, 4, FALSE) &amp; IF(VLOOKUP("#FDCB" &amp; REPLACE(F$117, 2, 1, "") &amp; REPLACE($A132, 1, 1, ""), Undocumented!$B:$F, 4, FALSE) &lt;&gt; VLOOKUP("#FDCB" &amp; REPLACE(F$117, 2, 1, "") &amp; REPLACE($A132, 1, 1, ""), Undocumented!$B:$F, 5, FALSE), " / " &amp; VLOOKUP("#FDCB" &amp; REPLACE(F$117, 2, 1, "") &amp; REPLACE($A132, 1, 1, ""), Undocumented!$B:$F, 5, FALSE), "")</f>
        <v>BIT 1, (IY + d)_x000D_
20</v>
      </c>
      <c r="G132" s="73" t="str">
        <f>VLOOKUP("#FDCB" &amp; REPLACE(G$117, 2, 1, "") &amp; REPLACE($A132, 1, 1, ""), Undocumented!$B:$F, 2, FALSE) &amp; CHAR(13) &amp; CHAR(10) &amp; VLOOKUP("#FDCB" &amp; REPLACE(G$117, 2, 1, "") &amp; REPLACE($A132, 1, 1, ""), Undocumented!$B:$F, 4, FALSE) &amp; IF(VLOOKUP("#FDCB" &amp; REPLACE(G$117, 2, 1, "") &amp; REPLACE($A132, 1, 1, ""), Undocumented!$B:$F, 4, FALSE) &lt;&gt; VLOOKUP("#FDCB" &amp; REPLACE(G$117, 2, 1, "") &amp; REPLACE($A132, 1, 1, ""), Undocumented!$B:$F, 5, FALSE), " / " &amp; VLOOKUP("#FDCB" &amp; REPLACE(G$117, 2, 1, "") &amp; REPLACE($A132, 1, 1, ""), Undocumented!$B:$F, 5, FALSE), "")</f>
        <v>BIT 3, (IY + d)_x000D_
20</v>
      </c>
      <c r="H132" s="73" t="str">
        <f>VLOOKUP("#FDCB" &amp; REPLACE(H$117, 2, 1, "") &amp; REPLACE($A132, 1, 1, ""), Undocumented!$B:$F, 2, FALSE) &amp; CHAR(13) &amp; CHAR(10) &amp; VLOOKUP("#FDCB" &amp; REPLACE(H$117, 2, 1, "") &amp; REPLACE($A132, 1, 1, ""), Undocumented!$B:$F, 4, FALSE) &amp; IF(VLOOKUP("#FDCB" &amp; REPLACE(H$117, 2, 1, "") &amp; REPLACE($A132, 1, 1, ""), Undocumented!$B:$F, 4, FALSE) &lt;&gt; VLOOKUP("#FDCB" &amp; REPLACE(H$117, 2, 1, "") &amp; REPLACE($A132, 1, 1, ""), Undocumented!$B:$F, 5, FALSE), " / " &amp; VLOOKUP("#FDCB" &amp; REPLACE(H$117, 2, 1, "") &amp; REPLACE($A132, 1, 1, ""), Undocumented!$B:$F, 5, FALSE), "")</f>
        <v>BIT 5, (IY + d)_x000D_
20</v>
      </c>
      <c r="I132" s="73" t="str">
        <f>VLOOKUP("#FDCB" &amp; REPLACE(I$117, 2, 1, "") &amp; REPLACE($A132, 1, 1, ""), Undocumented!$B:$F, 2, FALSE) &amp; CHAR(13) &amp; CHAR(10) &amp; VLOOKUP("#FDCB" &amp; REPLACE(I$117, 2, 1, "") &amp; REPLACE($A132, 1, 1, ""), Undocumented!$B:$F, 4, FALSE) &amp; IF(VLOOKUP("#FDCB" &amp; REPLACE(I$117, 2, 1, "") &amp; REPLACE($A132, 1, 1, ""), Undocumented!$B:$F, 4, FALSE) &lt;&gt; VLOOKUP("#FDCB" &amp; REPLACE(I$117, 2, 1, "") &amp; REPLACE($A132, 1, 1, ""), Undocumented!$B:$F, 5, FALSE), " / " &amp; VLOOKUP("#FDCB" &amp; REPLACE(I$117, 2, 1, "") &amp; REPLACE($A132, 1, 1, ""), Undocumented!$B:$F, 5, FALSE), "")</f>
        <v>BIT 7, (IY + d)_x000D_
20</v>
      </c>
      <c r="J132" s="73" t="str">
        <f>VLOOKUP("#FDCB" &amp; REPLACE(J$117, 2, 1, "") &amp; REPLACE($A132, 1, 1, ""), Undocumented!$B:$F, 2, FALSE) &amp; CHAR(13) &amp; CHAR(10) &amp; VLOOKUP("#FDCB" &amp; REPLACE(J$117, 2, 1, "") &amp; REPLACE($A132, 1, 1, ""), Undocumented!$B:$F, 4, FALSE) &amp; IF(VLOOKUP("#FDCB" &amp; REPLACE(J$117, 2, 1, "") &amp; REPLACE($A132, 1, 1, ""), Undocumented!$B:$F, 4, FALSE) &lt;&gt; VLOOKUP("#FDCB" &amp; REPLACE(J$117, 2, 1, "") &amp; REPLACE($A132, 1, 1, ""), Undocumented!$B:$F, 5, FALSE), " / " &amp; VLOOKUP("#FDCB" &amp; REPLACE(J$117, 2, 1, "") &amp; REPLACE($A132, 1, 1, ""), Undocumented!$B:$F, 5, FALSE), "")</f>
        <v>RES 1, (IY + d)_x000D_
23</v>
      </c>
      <c r="K132" s="73" t="str">
        <f>VLOOKUP("#FDCB" &amp; REPLACE(K$117, 2, 1, "") &amp; REPLACE($A132, 1, 1, ""), Undocumented!$B:$F, 2, FALSE) &amp; CHAR(13) &amp; CHAR(10) &amp; VLOOKUP("#FDCB" &amp; REPLACE(K$117, 2, 1, "") &amp; REPLACE($A132, 1, 1, ""), Undocumented!$B:$F, 4, FALSE) &amp; IF(VLOOKUP("#FDCB" &amp; REPLACE(K$117, 2, 1, "") &amp; REPLACE($A132, 1, 1, ""), Undocumented!$B:$F, 4, FALSE) &lt;&gt; VLOOKUP("#FDCB" &amp; REPLACE(K$117, 2, 1, "") &amp; REPLACE($A132, 1, 1, ""), Undocumented!$B:$F, 5, FALSE), " / " &amp; VLOOKUP("#FDCB" &amp; REPLACE(K$117, 2, 1, "") &amp; REPLACE($A132, 1, 1, ""), Undocumented!$B:$F, 5, FALSE), "")</f>
        <v>RES 3, (IY + d)_x000D_
23</v>
      </c>
      <c r="L132" s="73" t="str">
        <f>VLOOKUP("#FDCB" &amp; REPLACE(L$117, 2, 1, "") &amp; REPLACE($A132, 1, 1, ""), Undocumented!$B:$F, 2, FALSE) &amp; CHAR(13) &amp; CHAR(10) &amp; VLOOKUP("#FDCB" &amp; REPLACE(L$117, 2, 1, "") &amp; REPLACE($A132, 1, 1, ""), Undocumented!$B:$F, 4, FALSE) &amp; IF(VLOOKUP("#FDCB" &amp; REPLACE(L$117, 2, 1, "") &amp; REPLACE($A132, 1, 1, ""), Undocumented!$B:$F, 4, FALSE) &lt;&gt; VLOOKUP("#FDCB" &amp; REPLACE(L$117, 2, 1, "") &amp; REPLACE($A132, 1, 1, ""), Undocumented!$B:$F, 5, FALSE), " / " &amp; VLOOKUP("#FDCB" &amp; REPLACE(L$117, 2, 1, "") &amp; REPLACE($A132, 1, 1, ""), Undocumented!$B:$F, 5, FALSE), "")</f>
        <v>RES 5, (IY + d)_x000D_
23</v>
      </c>
      <c r="M132" s="73" t="str">
        <f>VLOOKUP("#FDCB" &amp; REPLACE(M$117, 2, 1, "") &amp; REPLACE($A132, 1, 1, ""), Undocumented!$B:$F, 2, FALSE) &amp; CHAR(13) &amp; CHAR(10) &amp; VLOOKUP("#FDCB" &amp; REPLACE(M$117, 2, 1, "") &amp; REPLACE($A132, 1, 1, ""), Undocumented!$B:$F, 4, FALSE) &amp; IF(VLOOKUP("#FDCB" &amp; REPLACE(M$117, 2, 1, "") &amp; REPLACE($A132, 1, 1, ""), Undocumented!$B:$F, 4, FALSE) &lt;&gt; VLOOKUP("#FDCB" &amp; REPLACE(M$117, 2, 1, "") &amp; REPLACE($A132, 1, 1, ""), Undocumented!$B:$F, 5, FALSE), " / " &amp; VLOOKUP("#FDCB" &amp; REPLACE(M$117, 2, 1, "") &amp; REPLACE($A132, 1, 1, ""), Undocumented!$B:$F, 5, FALSE), "")</f>
        <v>RES 7, (IY + d)_x000D_
23</v>
      </c>
      <c r="N132" s="73" t="str">
        <f>VLOOKUP("#FDCB" &amp; REPLACE(N$117, 2, 1, "") &amp; REPLACE($A132, 1, 1, ""), Undocumented!$B:$F, 2, FALSE) &amp; CHAR(13) &amp; CHAR(10) &amp; VLOOKUP("#FDCB" &amp; REPLACE(N$117, 2, 1, "") &amp; REPLACE($A132, 1, 1, ""), Undocumented!$B:$F, 4, FALSE) &amp; IF(VLOOKUP("#FDCB" &amp; REPLACE(N$117, 2, 1, "") &amp; REPLACE($A132, 1, 1, ""), Undocumented!$B:$F, 4, FALSE) &lt;&gt; VLOOKUP("#FDCB" &amp; REPLACE(N$117, 2, 1, "") &amp; REPLACE($A132, 1, 1, ""), Undocumented!$B:$F, 5, FALSE), " / " &amp; VLOOKUP("#FDCB" &amp; REPLACE(N$117, 2, 1, "") &amp; REPLACE($A132, 1, 1, ""), Undocumented!$B:$F, 5, FALSE), "")</f>
        <v>SET 1, (IY + d)_x000D_
23</v>
      </c>
      <c r="O132" s="73" t="str">
        <f>VLOOKUP("#FDCB" &amp; REPLACE(O$117, 2, 1, "") &amp; REPLACE($A132, 1, 1, ""), Undocumented!$B:$F, 2, FALSE) &amp; CHAR(13) &amp; CHAR(10) &amp; VLOOKUP("#FDCB" &amp; REPLACE(O$117, 2, 1, "") &amp; REPLACE($A132, 1, 1, ""), Undocumented!$B:$F, 4, FALSE) &amp; IF(VLOOKUP("#FDCB" &amp; REPLACE(O$117, 2, 1, "") &amp; REPLACE($A132, 1, 1, ""), Undocumented!$B:$F, 4, FALSE) &lt;&gt; VLOOKUP("#FDCB" &amp; REPLACE(O$117, 2, 1, "") &amp; REPLACE($A132, 1, 1, ""), Undocumented!$B:$F, 5, FALSE), " / " &amp; VLOOKUP("#FDCB" &amp; REPLACE(O$117, 2, 1, "") &amp; REPLACE($A132, 1, 1, ""), Undocumented!$B:$F, 5, FALSE), "")</f>
        <v>SET 3, (IY + d)_x000D_
23</v>
      </c>
      <c r="P132" s="73" t="str">
        <f>VLOOKUP("#FDCB" &amp; REPLACE(P$117, 2, 1, "") &amp; REPLACE($A132, 1, 1, ""), Undocumented!$B:$F, 2, FALSE) &amp; CHAR(13) &amp; CHAR(10) &amp; VLOOKUP("#FDCB" &amp; REPLACE(P$117, 2, 1, "") &amp; REPLACE($A132, 1, 1, ""), Undocumented!$B:$F, 4, FALSE) &amp; IF(VLOOKUP("#FDCB" &amp; REPLACE(P$117, 2, 1, "") &amp; REPLACE($A132, 1, 1, ""), Undocumented!$B:$F, 4, FALSE) &lt;&gt; VLOOKUP("#FDCB" &amp; REPLACE(P$117, 2, 1, "") &amp; REPLACE($A132, 1, 1, ""), Undocumented!$B:$F, 5, FALSE), " / " &amp; VLOOKUP("#FDCB" &amp; REPLACE(P$117, 2, 1, "") &amp; REPLACE($A132, 1, 1, ""), Undocumented!$B:$F, 5, FALSE), "")</f>
        <v>SET 5, (IY + d)_x000D_
23</v>
      </c>
      <c r="Q132" s="74" t="str">
        <f>VLOOKUP("#FDCB" &amp; REPLACE(Q$117, 2, 1, "") &amp; REPLACE($A132, 1, 1, ""), Undocumented!$B:$F, 2, FALSE) &amp; CHAR(13) &amp; CHAR(10) &amp; VLOOKUP("#FDCB" &amp; REPLACE(Q$117, 2, 1, "") &amp; REPLACE($A132, 1, 1, ""), Undocumented!$B:$F, 4, FALSE) &amp; IF(VLOOKUP("#FDCB" &amp; REPLACE(Q$117, 2, 1, "") &amp; REPLACE($A132, 1, 1, ""), Undocumented!$B:$F, 4, FALSE) &lt;&gt; VLOOKUP("#FDCB" &amp; REPLACE(Q$117, 2, 1, "") &amp; REPLACE($A132, 1, 1, ""), Undocumented!$B:$F, 5, FALSE), " / " &amp; VLOOKUP("#FDCB" &amp; REPLACE(Q$117, 2, 1, "") &amp; REPLACE($A132, 1, 1, ""), Undocumented!$B:$F, 5, FALSE), "")</f>
        <v>SET 7, (IY + d)_x000D_
23</v>
      </c>
    </row>
    <row r="133" spans="1:17" ht="26.25" thickBot="1">
      <c r="A133" s="7" t="s">
        <v>5223</v>
      </c>
      <c r="B133" s="38" t="str">
        <f>VLOOKUP("#FDCB" &amp; REPLACE(B$117, 2, 1, "") &amp; REPLACE($A133, 1, 1, ""), Undocumented!$B:$F, 2, FALSE) &amp; CHAR(13) &amp; CHAR(10) &amp; VLOOKUP("#FDCB" &amp; REPLACE(B$117, 2, 1, "") &amp; REPLACE($A133, 1, 1, ""), Undocumented!$B:$F, 4, FALSE) &amp; IF(VLOOKUP("#FDCB" &amp; REPLACE(B$117, 2, 1, "") &amp; REPLACE($A133, 1, 1, ""), Undocumented!$B:$F, 4, FALSE) &lt;&gt; VLOOKUP("#FDCB" &amp; REPLACE(B$117, 2, 1, "") &amp; REPLACE($A133, 1, 1, ""), Undocumented!$B:$F, 5, FALSE), " / " &amp; VLOOKUP("#FDCB" &amp; REPLACE(B$117, 2, 1, "") &amp; REPLACE($A133, 1, 1, ""), Undocumented!$B:$F, 5, FALSE), "")</f>
        <v>RRC (IY + d), A_x000D_
23</v>
      </c>
      <c r="C133" s="75" t="str">
        <f>VLOOKUP("#FDCB" &amp; REPLACE(C$117, 2, 1, "") &amp; REPLACE($A133, 1, 1, ""), Undocumented!$B:$F, 2, FALSE) &amp; CHAR(13) &amp; CHAR(10) &amp; VLOOKUP("#FDCB" &amp; REPLACE(C$117, 2, 1, "") &amp; REPLACE($A133, 1, 1, ""), Undocumented!$B:$F, 4, FALSE) &amp; IF(VLOOKUP("#FDCB" &amp; REPLACE(C$117, 2, 1, "") &amp; REPLACE($A133, 1, 1, ""), Undocumented!$B:$F, 4, FALSE) &lt;&gt; VLOOKUP("#FDCB" &amp; REPLACE(C$117, 2, 1, "") &amp; REPLACE($A133, 1, 1, ""), Undocumented!$B:$F, 5, FALSE), " / " &amp; VLOOKUP("#FDCB" &amp; REPLACE(C$117, 2, 1, "") &amp; REPLACE($A133, 1, 1, ""), Undocumented!$B:$F, 5, FALSE), "")</f>
        <v>RR (IY + d), A_x000D_
23</v>
      </c>
      <c r="D133" s="75" t="str">
        <f>VLOOKUP("#FDCB" &amp; REPLACE(D$117, 2, 1, "") &amp; REPLACE($A133, 1, 1, ""), Undocumented!$B:$F, 2, FALSE) &amp; CHAR(13) &amp; CHAR(10) &amp; VLOOKUP("#FDCB" &amp; REPLACE(D$117, 2, 1, "") &amp; REPLACE($A133, 1, 1, ""), Undocumented!$B:$F, 4, FALSE) &amp; IF(VLOOKUP("#FDCB" &amp; REPLACE(D$117, 2, 1, "") &amp; REPLACE($A133, 1, 1, ""), Undocumented!$B:$F, 4, FALSE) &lt;&gt; VLOOKUP("#FDCB" &amp; REPLACE(D$117, 2, 1, "") &amp; REPLACE($A133, 1, 1, ""), Undocumented!$B:$F, 5, FALSE), " / " &amp; VLOOKUP("#FDCB" &amp; REPLACE(D$117, 2, 1, "") &amp; REPLACE($A133, 1, 1, ""), Undocumented!$B:$F, 5, FALSE), "")</f>
        <v>SRA (IY + d), A_x000D_
23</v>
      </c>
      <c r="E133" s="75" t="str">
        <f>VLOOKUP("#FDCB" &amp; REPLACE(E$117, 2, 1, "") &amp; REPLACE($A133, 1, 1, ""), Undocumented!$B:$F, 2, FALSE) &amp; CHAR(13) &amp; CHAR(10) &amp; VLOOKUP("#FDCB" &amp; REPLACE(E$117, 2, 1, "") &amp; REPLACE($A133, 1, 1, ""), Undocumented!$B:$F, 4, FALSE) &amp; IF(VLOOKUP("#FDCB" &amp; REPLACE(E$117, 2, 1, "") &amp; REPLACE($A133, 1, 1, ""), Undocumented!$B:$F, 4, FALSE) &lt;&gt; VLOOKUP("#FDCB" &amp; REPLACE(E$117, 2, 1, "") &amp; REPLACE($A133, 1, 1, ""), Undocumented!$B:$F, 5, FALSE), " / " &amp; VLOOKUP("#FDCB" &amp; REPLACE(E$117, 2, 1, "") &amp; REPLACE($A133, 1, 1, ""), Undocumented!$B:$F, 5, FALSE), "")</f>
        <v>SRL (IY + d), A_x000D_
23</v>
      </c>
      <c r="F133" s="75" t="str">
        <f>VLOOKUP("#FDCB" &amp; REPLACE(F$117, 2, 1, "") &amp; REPLACE($A133, 1, 1, ""), Undocumented!$B:$F, 2, FALSE) &amp; CHAR(13) &amp; CHAR(10) &amp; VLOOKUP("#FDCB" &amp; REPLACE(F$117, 2, 1, "") &amp; REPLACE($A133, 1, 1, ""), Undocumented!$B:$F, 4, FALSE) &amp; IF(VLOOKUP("#FDCB" &amp; REPLACE(F$117, 2, 1, "") &amp; REPLACE($A133, 1, 1, ""), Undocumented!$B:$F, 4, FALSE) &lt;&gt; VLOOKUP("#FDCB" &amp; REPLACE(F$117, 2, 1, "") &amp; REPLACE($A133, 1, 1, ""), Undocumented!$B:$F, 5, FALSE), " / " &amp; VLOOKUP("#FDCB" &amp; REPLACE(F$117, 2, 1, "") &amp; REPLACE($A133, 1, 1, ""), Undocumented!$B:$F, 5, FALSE), "")</f>
        <v>BIT 1, (IY + d)_x000D_
20</v>
      </c>
      <c r="G133" s="75" t="str">
        <f>VLOOKUP("#FDCB" &amp; REPLACE(G$117, 2, 1, "") &amp; REPLACE($A133, 1, 1, ""), Undocumented!$B:$F, 2, FALSE) &amp; CHAR(13) &amp; CHAR(10) &amp; VLOOKUP("#FDCB" &amp; REPLACE(G$117, 2, 1, "") &amp; REPLACE($A133, 1, 1, ""), Undocumented!$B:$F, 4, FALSE) &amp; IF(VLOOKUP("#FDCB" &amp; REPLACE(G$117, 2, 1, "") &amp; REPLACE($A133, 1, 1, ""), Undocumented!$B:$F, 4, FALSE) &lt;&gt; VLOOKUP("#FDCB" &amp; REPLACE(G$117, 2, 1, "") &amp; REPLACE($A133, 1, 1, ""), Undocumented!$B:$F, 5, FALSE), " / " &amp; VLOOKUP("#FDCB" &amp; REPLACE(G$117, 2, 1, "") &amp; REPLACE($A133, 1, 1, ""), Undocumented!$B:$F, 5, FALSE), "")</f>
        <v>BIT 3, (IY + d)_x000D_
20</v>
      </c>
      <c r="H133" s="75" t="str">
        <f>VLOOKUP("#FDCB" &amp; REPLACE(H$117, 2, 1, "") &amp; REPLACE($A133, 1, 1, ""), Undocumented!$B:$F, 2, FALSE) &amp; CHAR(13) &amp; CHAR(10) &amp; VLOOKUP("#FDCB" &amp; REPLACE(H$117, 2, 1, "") &amp; REPLACE($A133, 1, 1, ""), Undocumented!$B:$F, 4, FALSE) &amp; IF(VLOOKUP("#FDCB" &amp; REPLACE(H$117, 2, 1, "") &amp; REPLACE($A133, 1, 1, ""), Undocumented!$B:$F, 4, FALSE) &lt;&gt; VLOOKUP("#FDCB" &amp; REPLACE(H$117, 2, 1, "") &amp; REPLACE($A133, 1, 1, ""), Undocumented!$B:$F, 5, FALSE), " / " &amp; VLOOKUP("#FDCB" &amp; REPLACE(H$117, 2, 1, "") &amp; REPLACE($A133, 1, 1, ""), Undocumented!$B:$F, 5, FALSE), "")</f>
        <v>BIT 5, (IY + d)_x000D_
20</v>
      </c>
      <c r="I133" s="75" t="str">
        <f>VLOOKUP("#FDCB" &amp; REPLACE(I$117, 2, 1, "") &amp; REPLACE($A133, 1, 1, ""), Undocumented!$B:$F, 2, FALSE) &amp; CHAR(13) &amp; CHAR(10) &amp; VLOOKUP("#FDCB" &amp; REPLACE(I$117, 2, 1, "") &amp; REPLACE($A133, 1, 1, ""), Undocumented!$B:$F, 4, FALSE) &amp; IF(VLOOKUP("#FDCB" &amp; REPLACE(I$117, 2, 1, "") &amp; REPLACE($A133, 1, 1, ""), Undocumented!$B:$F, 4, FALSE) &lt;&gt; VLOOKUP("#FDCB" &amp; REPLACE(I$117, 2, 1, "") &amp; REPLACE($A133, 1, 1, ""), Undocumented!$B:$F, 5, FALSE), " / " &amp; VLOOKUP("#FDCB" &amp; REPLACE(I$117, 2, 1, "") &amp; REPLACE($A133, 1, 1, ""), Undocumented!$B:$F, 5, FALSE), "")</f>
        <v>BIT 7, (IY + d)_x000D_
20</v>
      </c>
      <c r="J133" s="75" t="str">
        <f>VLOOKUP("#FDCB" &amp; REPLACE(J$117, 2, 1, "") &amp; REPLACE($A133, 1, 1, ""), Undocumented!$B:$F, 2, FALSE) &amp; CHAR(13) &amp; CHAR(10) &amp; VLOOKUP("#FDCB" &amp; REPLACE(J$117, 2, 1, "") &amp; REPLACE($A133, 1, 1, ""), Undocumented!$B:$F, 4, FALSE) &amp; IF(VLOOKUP("#FDCB" &amp; REPLACE(J$117, 2, 1, "") &amp; REPLACE($A133, 1, 1, ""), Undocumented!$B:$F, 4, FALSE) &lt;&gt; VLOOKUP("#FDCB" &amp; REPLACE(J$117, 2, 1, "") &amp; REPLACE($A133, 1, 1, ""), Undocumented!$B:$F, 5, FALSE), " / " &amp; VLOOKUP("#FDCB" &amp; REPLACE(J$117, 2, 1, "") &amp; REPLACE($A133, 1, 1, ""), Undocumented!$B:$F, 5, FALSE), "")</f>
        <v>RES 1, (IY + d), A_x000D_
23</v>
      </c>
      <c r="K133" s="75" t="str">
        <f>VLOOKUP("#FDCB" &amp; REPLACE(K$117, 2, 1, "") &amp; REPLACE($A133, 1, 1, ""), Undocumented!$B:$F, 2, FALSE) &amp; CHAR(13) &amp; CHAR(10) &amp; VLOOKUP("#FDCB" &amp; REPLACE(K$117, 2, 1, "") &amp; REPLACE($A133, 1, 1, ""), Undocumented!$B:$F, 4, FALSE) &amp; IF(VLOOKUP("#FDCB" &amp; REPLACE(K$117, 2, 1, "") &amp; REPLACE($A133, 1, 1, ""), Undocumented!$B:$F, 4, FALSE) &lt;&gt; VLOOKUP("#FDCB" &amp; REPLACE(K$117, 2, 1, "") &amp; REPLACE($A133, 1, 1, ""), Undocumented!$B:$F, 5, FALSE), " / " &amp; VLOOKUP("#FDCB" &amp; REPLACE(K$117, 2, 1, "") &amp; REPLACE($A133, 1, 1, ""), Undocumented!$B:$F, 5, FALSE), "")</f>
        <v>RES 3, (IY + d), A_x000D_
23</v>
      </c>
      <c r="L133" s="75" t="str">
        <f>VLOOKUP("#FDCB" &amp; REPLACE(L$117, 2, 1, "") &amp; REPLACE($A133, 1, 1, ""), Undocumented!$B:$F, 2, FALSE) &amp; CHAR(13) &amp; CHAR(10) &amp; VLOOKUP("#FDCB" &amp; REPLACE(L$117, 2, 1, "") &amp; REPLACE($A133, 1, 1, ""), Undocumented!$B:$F, 4, FALSE) &amp; IF(VLOOKUP("#FDCB" &amp; REPLACE(L$117, 2, 1, "") &amp; REPLACE($A133, 1, 1, ""), Undocumented!$B:$F, 4, FALSE) &lt;&gt; VLOOKUP("#FDCB" &amp; REPLACE(L$117, 2, 1, "") &amp; REPLACE($A133, 1, 1, ""), Undocumented!$B:$F, 5, FALSE), " / " &amp; VLOOKUP("#FDCB" &amp; REPLACE(L$117, 2, 1, "") &amp; REPLACE($A133, 1, 1, ""), Undocumented!$B:$F, 5, FALSE), "")</f>
        <v>RES 5, (IY + d), A_x000D_
23</v>
      </c>
      <c r="M133" s="75" t="str">
        <f>VLOOKUP("#FDCB" &amp; REPLACE(M$117, 2, 1, "") &amp; REPLACE($A133, 1, 1, ""), Undocumented!$B:$F, 2, FALSE) &amp; CHAR(13) &amp; CHAR(10) &amp; VLOOKUP("#FDCB" &amp; REPLACE(M$117, 2, 1, "") &amp; REPLACE($A133, 1, 1, ""), Undocumented!$B:$F, 4, FALSE) &amp; IF(VLOOKUP("#FDCB" &amp; REPLACE(M$117, 2, 1, "") &amp; REPLACE($A133, 1, 1, ""), Undocumented!$B:$F, 4, FALSE) &lt;&gt; VLOOKUP("#FDCB" &amp; REPLACE(M$117, 2, 1, "") &amp; REPLACE($A133, 1, 1, ""), Undocumented!$B:$F, 5, FALSE), " / " &amp; VLOOKUP("#FDCB" &amp; REPLACE(M$117, 2, 1, "") &amp; REPLACE($A133, 1, 1, ""), Undocumented!$B:$F, 5, FALSE), "")</f>
        <v>RES 7, (IY + d), A_x000D_
23</v>
      </c>
      <c r="N133" s="75" t="str">
        <f>VLOOKUP("#FDCB" &amp; REPLACE(N$117, 2, 1, "") &amp; REPLACE($A133, 1, 1, ""), Undocumented!$B:$F, 2, FALSE) &amp; CHAR(13) &amp; CHAR(10) &amp; VLOOKUP("#FDCB" &amp; REPLACE(N$117, 2, 1, "") &amp; REPLACE($A133, 1, 1, ""), Undocumented!$B:$F, 4, FALSE) &amp; IF(VLOOKUP("#FDCB" &amp; REPLACE(N$117, 2, 1, "") &amp; REPLACE($A133, 1, 1, ""), Undocumented!$B:$F, 4, FALSE) &lt;&gt; VLOOKUP("#FDCB" &amp; REPLACE(N$117, 2, 1, "") &amp; REPLACE($A133, 1, 1, ""), Undocumented!$B:$F, 5, FALSE), " / " &amp; VLOOKUP("#FDCB" &amp; REPLACE(N$117, 2, 1, "") &amp; REPLACE($A133, 1, 1, ""), Undocumented!$B:$F, 5, FALSE), "")</f>
        <v>SET 1, (IY + d), A_x000D_
23</v>
      </c>
      <c r="O133" s="75" t="str">
        <f>VLOOKUP("#FDCB" &amp; REPLACE(O$117, 2, 1, "") &amp; REPLACE($A133, 1, 1, ""), Undocumented!$B:$F, 2, FALSE) &amp; CHAR(13) &amp; CHAR(10) &amp; VLOOKUP("#FDCB" &amp; REPLACE(O$117, 2, 1, "") &amp; REPLACE($A133, 1, 1, ""), Undocumented!$B:$F, 4, FALSE) &amp; IF(VLOOKUP("#FDCB" &amp; REPLACE(O$117, 2, 1, "") &amp; REPLACE($A133, 1, 1, ""), Undocumented!$B:$F, 4, FALSE) &lt;&gt; VLOOKUP("#FDCB" &amp; REPLACE(O$117, 2, 1, "") &amp; REPLACE($A133, 1, 1, ""), Undocumented!$B:$F, 5, FALSE), " / " &amp; VLOOKUP("#FDCB" &amp; REPLACE(O$117, 2, 1, "") &amp; REPLACE($A133, 1, 1, ""), Undocumented!$B:$F, 5, FALSE), "")</f>
        <v>SET 3, (IY + d), A_x000D_
23</v>
      </c>
      <c r="P133" s="75" t="str">
        <f>VLOOKUP("#FDCB" &amp; REPLACE(P$117, 2, 1, "") &amp; REPLACE($A133, 1, 1, ""), Undocumented!$B:$F, 2, FALSE) &amp; CHAR(13) &amp; CHAR(10) &amp; VLOOKUP("#FDCB" &amp; REPLACE(P$117, 2, 1, "") &amp; REPLACE($A133, 1, 1, ""), Undocumented!$B:$F, 4, FALSE) &amp; IF(VLOOKUP("#FDCB" &amp; REPLACE(P$117, 2, 1, "") &amp; REPLACE($A133, 1, 1, ""), Undocumented!$B:$F, 4, FALSE) &lt;&gt; VLOOKUP("#FDCB" &amp; REPLACE(P$117, 2, 1, "") &amp; REPLACE($A133, 1, 1, ""), Undocumented!$B:$F, 5, FALSE), " / " &amp; VLOOKUP("#FDCB" &amp; REPLACE(P$117, 2, 1, "") &amp; REPLACE($A133, 1, 1, ""), Undocumented!$B:$F, 5, FALSE), "")</f>
        <v>SET 5, (IY + d), A_x000D_
23</v>
      </c>
      <c r="Q133" s="76" t="str">
        <f>VLOOKUP("#FDCB" &amp; REPLACE(Q$117, 2, 1, "") &amp; REPLACE($A133, 1, 1, ""), Undocumented!$B:$F, 2, FALSE) &amp; CHAR(13) &amp; CHAR(10) &amp; VLOOKUP("#FDCB" &amp; REPLACE(Q$117, 2, 1, "") &amp; REPLACE($A133, 1, 1, ""), Undocumented!$B:$F, 4, FALSE) &amp; IF(VLOOKUP("#FDCB" &amp; REPLACE(Q$117, 2, 1, "") &amp; REPLACE($A133, 1, 1, ""), Undocumented!$B:$F, 4, FALSE) &lt;&gt; VLOOKUP("#FDCB" &amp; REPLACE(Q$117, 2, 1, "") &amp; REPLACE($A133, 1, 1, ""), Undocumented!$B:$F, 5, FALSE), " / " &amp; VLOOKUP("#FDCB" &amp; REPLACE(Q$117, 2, 1, "") &amp; REPLACE($A133, 1, 1, ""), Undocumented!$B:$F, 5, FALSE), "")</f>
        <v>SET 7, (IY + d), A_x000D_
23</v>
      </c>
    </row>
  </sheetData>
  <conditionalFormatting sqref="B42:G57 I42:Q57 H43:H57">
    <cfRule type="cellIs" dxfId="53" priority="54" operator="equal">
      <formula>B4</formula>
    </cfRule>
  </conditionalFormatting>
  <conditionalFormatting sqref="B61:Q76">
    <cfRule type="cellIs" dxfId="52" priority="53" operator="equal">
      <formula>B4</formula>
    </cfRule>
  </conditionalFormatting>
  <conditionalFormatting sqref="B61:Q76">
    <cfRule type="cellIs" dxfId="51" priority="52" operator="equal">
      <formula>B23</formula>
    </cfRule>
  </conditionalFormatting>
  <conditionalFormatting sqref="F42">
    <cfRule type="cellIs" dxfId="50" priority="51" operator="equal">
      <formula>F4</formula>
    </cfRule>
  </conditionalFormatting>
  <conditionalFormatting sqref="B80:E95 G80:H95 F81:F95">
    <cfRule type="cellIs" dxfId="49" priority="50" operator="equal">
      <formula>B23</formula>
    </cfRule>
  </conditionalFormatting>
  <conditionalFormatting sqref="B80:E95 G80:H95 F81:F95">
    <cfRule type="cellIs" dxfId="48" priority="49" operator="equal">
      <formula>B42</formula>
    </cfRule>
  </conditionalFormatting>
  <conditionalFormatting sqref="B80:E95 G80:Q95 F81:F95">
    <cfRule type="cellIs" dxfId="47" priority="48" operator="equal">
      <formula>B23</formula>
    </cfRule>
  </conditionalFormatting>
  <conditionalFormatting sqref="B80:E95 G80:Q95 F81:F95">
    <cfRule type="cellIs" dxfId="46" priority="47" operator="equal">
      <formula>B42</formula>
    </cfRule>
  </conditionalFormatting>
  <conditionalFormatting sqref="B99:I114">
    <cfRule type="cellIs" dxfId="45" priority="46" operator="equal">
      <formula>B42</formula>
    </cfRule>
  </conditionalFormatting>
  <conditionalFormatting sqref="B99:I114">
    <cfRule type="cellIs" dxfId="44" priority="45" operator="equal">
      <formula>B61</formula>
    </cfRule>
  </conditionalFormatting>
  <conditionalFormatting sqref="B99:Q114">
    <cfRule type="cellIs" dxfId="43" priority="44" operator="equal">
      <formula>B42</formula>
    </cfRule>
  </conditionalFormatting>
  <conditionalFormatting sqref="B99:Q114">
    <cfRule type="cellIs" dxfId="42" priority="43" operator="equal">
      <formula>B61</formula>
    </cfRule>
  </conditionalFormatting>
  <conditionalFormatting sqref="B118:Q133">
    <cfRule type="cellIs" dxfId="41" priority="42" operator="equal">
      <formula>B61</formula>
    </cfRule>
  </conditionalFormatting>
  <conditionalFormatting sqref="B118:Q133">
    <cfRule type="cellIs" dxfId="40" priority="41" operator="equal">
      <formula>B80</formula>
    </cfRule>
  </conditionalFormatting>
  <conditionalFormatting sqref="B42:G57 I42:Q57 H43:H57">
    <cfRule type="cellIs" dxfId="39" priority="40" operator="equal">
      <formula>B4</formula>
    </cfRule>
  </conditionalFormatting>
  <conditionalFormatting sqref="B61:Q76">
    <cfRule type="cellIs" dxfId="38" priority="39" operator="equal">
      <formula>B4</formula>
    </cfRule>
  </conditionalFormatting>
  <conditionalFormatting sqref="B61:Q76">
    <cfRule type="cellIs" dxfId="37" priority="38" operator="equal">
      <formula>B23</formula>
    </cfRule>
  </conditionalFormatting>
  <conditionalFormatting sqref="S42:S58 T43:T58 U43:V49 W42:AD58 AE43:AH45 AE47:AH49 AE51:AH53 AE55:AH58 U51:V58">
    <cfRule type="cellIs" dxfId="36" priority="37" operator="equal">
      <formula>S4</formula>
    </cfRule>
  </conditionalFormatting>
  <conditionalFormatting sqref="B42:G57 I42:Q57 H43:H57">
    <cfRule type="cellIs" dxfId="35" priority="36" operator="equal">
      <formula>B1048561</formula>
    </cfRule>
  </conditionalFormatting>
  <conditionalFormatting sqref="B42:G57 I42:Q57 H43:H57">
    <cfRule type="cellIs" dxfId="34" priority="35" operator="equal">
      <formula>B4</formula>
    </cfRule>
  </conditionalFormatting>
  <conditionalFormatting sqref="B42:G57 I42:Q57 H43:H57">
    <cfRule type="cellIs" dxfId="33" priority="34" operator="equal">
      <formula>B1048561</formula>
    </cfRule>
  </conditionalFormatting>
  <conditionalFormatting sqref="B42:G57 I42:Q57 H43:H57">
    <cfRule type="cellIs" dxfId="32" priority="33" operator="equal">
      <formula>B4</formula>
    </cfRule>
  </conditionalFormatting>
  <conditionalFormatting sqref="B42:G57 I42:Q57 H43:H57">
    <cfRule type="cellIs" dxfId="31" priority="32" operator="equal">
      <formula>B4</formula>
    </cfRule>
  </conditionalFormatting>
  <conditionalFormatting sqref="B61:Q76">
    <cfRule type="cellIs" dxfId="30" priority="31" operator="equal">
      <formula>B4</formula>
    </cfRule>
  </conditionalFormatting>
  <conditionalFormatting sqref="B61:Q76">
    <cfRule type="cellIs" dxfId="29" priority="30" operator="equal">
      <formula>B23</formula>
    </cfRule>
  </conditionalFormatting>
  <conditionalFormatting sqref="H42">
    <cfRule type="cellIs" dxfId="28" priority="29" operator="equal">
      <formula>H4</formula>
    </cfRule>
  </conditionalFormatting>
  <conditionalFormatting sqref="H42">
    <cfRule type="cellIs" dxfId="27" priority="28" operator="equal">
      <formula>H4</formula>
    </cfRule>
  </conditionalFormatting>
  <conditionalFormatting sqref="H42">
    <cfRule type="cellIs" dxfId="26" priority="27" operator="equal">
      <formula>H1048561</formula>
    </cfRule>
  </conditionalFormatting>
  <conditionalFormatting sqref="H42">
    <cfRule type="cellIs" dxfId="25" priority="26" operator="equal">
      <formula>H4</formula>
    </cfRule>
  </conditionalFormatting>
  <conditionalFormatting sqref="H42">
    <cfRule type="cellIs" dxfId="24" priority="25" operator="equal">
      <formula>H1048561</formula>
    </cfRule>
  </conditionalFormatting>
  <conditionalFormatting sqref="H42">
    <cfRule type="cellIs" dxfId="23" priority="24" operator="equal">
      <formula>H4</formula>
    </cfRule>
  </conditionalFormatting>
  <conditionalFormatting sqref="H42">
    <cfRule type="cellIs" dxfId="22" priority="23" operator="equal">
      <formula>H4</formula>
    </cfRule>
  </conditionalFormatting>
  <conditionalFormatting sqref="H61">
    <cfRule type="cellIs" dxfId="21" priority="22" operator="equal">
      <formula>H23</formula>
    </cfRule>
  </conditionalFormatting>
  <conditionalFormatting sqref="H61">
    <cfRule type="cellIs" dxfId="20" priority="21" operator="equal">
      <formula>H23</formula>
    </cfRule>
  </conditionalFormatting>
  <conditionalFormatting sqref="H61">
    <cfRule type="cellIs" dxfId="19" priority="20" operator="equal">
      <formula>H4</formula>
    </cfRule>
  </conditionalFormatting>
  <conditionalFormatting sqref="H61">
    <cfRule type="cellIs" dxfId="18" priority="19" operator="equal">
      <formula>H23</formula>
    </cfRule>
  </conditionalFormatting>
  <conditionalFormatting sqref="H61">
    <cfRule type="cellIs" dxfId="17" priority="18" operator="equal">
      <formula>H4</formula>
    </cfRule>
  </conditionalFormatting>
  <conditionalFormatting sqref="H61">
    <cfRule type="cellIs" dxfId="16" priority="17" operator="equal">
      <formula>H23</formula>
    </cfRule>
  </conditionalFormatting>
  <conditionalFormatting sqref="H61">
    <cfRule type="cellIs" dxfId="15" priority="16" operator="equal">
      <formula>H23</formula>
    </cfRule>
  </conditionalFormatting>
  <conditionalFormatting sqref="H61">
    <cfRule type="cellIs" dxfId="14" priority="15" operator="equal">
      <formula>H23</formula>
    </cfRule>
  </conditionalFormatting>
  <conditionalFormatting sqref="H61">
    <cfRule type="cellIs" dxfId="13" priority="14" operator="equal">
      <formula>H23</formula>
    </cfRule>
  </conditionalFormatting>
  <conditionalFormatting sqref="H61">
    <cfRule type="cellIs" dxfId="12" priority="13" operator="equal">
      <formula>H4</formula>
    </cfRule>
  </conditionalFormatting>
  <conditionalFormatting sqref="H61">
    <cfRule type="cellIs" dxfId="11" priority="12" operator="equal">
      <formula>H23</formula>
    </cfRule>
  </conditionalFormatting>
  <conditionalFormatting sqref="H61">
    <cfRule type="cellIs" dxfId="10" priority="11" operator="equal">
      <formula>H4</formula>
    </cfRule>
  </conditionalFormatting>
  <conditionalFormatting sqref="H61">
    <cfRule type="cellIs" dxfId="9" priority="10" operator="equal">
      <formula>H23</formula>
    </cfRule>
  </conditionalFormatting>
  <conditionalFormatting sqref="H61">
    <cfRule type="cellIs" dxfId="8" priority="9" operator="equal">
      <formula>H23</formula>
    </cfRule>
  </conditionalFormatting>
  <conditionalFormatting sqref="F80">
    <cfRule type="cellIs" dxfId="7" priority="8" operator="equal">
      <formula>F23</formula>
    </cfRule>
  </conditionalFormatting>
  <conditionalFormatting sqref="F80">
    <cfRule type="cellIs" dxfId="6" priority="7" operator="equal">
      <formula>F42</formula>
    </cfRule>
  </conditionalFormatting>
  <conditionalFormatting sqref="F80">
    <cfRule type="cellIs" dxfId="5" priority="6" operator="equal">
      <formula>F23</formula>
    </cfRule>
  </conditionalFormatting>
  <conditionalFormatting sqref="F80">
    <cfRule type="cellIs" dxfId="4" priority="5" operator="equal">
      <formula>F42</formula>
    </cfRule>
  </conditionalFormatting>
  <conditionalFormatting sqref="H99">
    <cfRule type="cellIs" dxfId="3" priority="4" operator="equal">
      <formula>H42</formula>
    </cfRule>
  </conditionalFormatting>
  <conditionalFormatting sqref="H99">
    <cfRule type="cellIs" dxfId="2" priority="3" operator="equal">
      <formula>H61</formula>
    </cfRule>
  </conditionalFormatting>
  <conditionalFormatting sqref="H99">
    <cfRule type="cellIs" dxfId="1" priority="2" operator="equal">
      <formula>H42</formula>
    </cfRule>
  </conditionalFormatting>
  <conditionalFormatting sqref="H99">
    <cfRule type="cellIs" dxfId="0" priority="1" operator="equal">
      <formula>H61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88"/>
  <sheetViews>
    <sheetView topLeftCell="A133" workbookViewId="0">
      <selection activeCell="A140" sqref="A140"/>
    </sheetView>
  </sheetViews>
  <sheetFormatPr defaultColWidth="24.140625" defaultRowHeight="15"/>
  <cols>
    <col min="1" max="1" width="20.85546875" style="3" customWidth="1"/>
    <col min="2" max="2" width="10.28515625" style="3" customWidth="1"/>
    <col min="3" max="3" width="9" style="3" customWidth="1"/>
    <col min="4" max="4" width="33.42578125" style="3" customWidth="1"/>
    <col min="5" max="5" width="20.85546875" style="3" bestFit="1" customWidth="1"/>
    <col min="6" max="6" width="28.85546875" style="3" bestFit="1" customWidth="1"/>
    <col min="7" max="7" width="30.28515625" style="3" bestFit="1" customWidth="1"/>
    <col min="8" max="16384" width="24.140625" style="3"/>
  </cols>
  <sheetData>
    <row r="1" spans="1:8">
      <c r="A1" s="3" t="s">
        <v>3203</v>
      </c>
      <c r="B1" s="3" t="s">
        <v>3203</v>
      </c>
      <c r="C1" s="3" t="s">
        <v>3203</v>
      </c>
      <c r="D1" s="3" t="s">
        <v>3203</v>
      </c>
      <c r="E1" s="3" t="s">
        <v>3203</v>
      </c>
      <c r="F1" s="3" t="s">
        <v>3203</v>
      </c>
      <c r="G1" s="3" t="s">
        <v>3203</v>
      </c>
    </row>
    <row r="2" spans="1:8">
      <c r="A2" s="3" t="s">
        <v>3834</v>
      </c>
      <c r="B2" s="3" t="s">
        <v>3833</v>
      </c>
      <c r="C2" s="3" t="s">
        <v>3832</v>
      </c>
      <c r="D2" s="3" t="s">
        <v>3831</v>
      </c>
      <c r="E2" s="3" t="s">
        <v>3830</v>
      </c>
      <c r="F2" s="3" t="s">
        <v>3829</v>
      </c>
      <c r="G2" s="3" t="s">
        <v>3828</v>
      </c>
      <c r="H2" s="3" t="s">
        <v>3203</v>
      </c>
    </row>
    <row r="3" spans="1:8">
      <c r="A3" s="3" t="s">
        <v>3203</v>
      </c>
      <c r="B3" s="3" t="s">
        <v>3203</v>
      </c>
      <c r="C3" s="3" t="s">
        <v>3203</v>
      </c>
      <c r="D3" s="3" t="s">
        <v>3203</v>
      </c>
      <c r="E3" s="3" t="s">
        <v>3203</v>
      </c>
      <c r="F3" s="3" t="s">
        <v>3203</v>
      </c>
      <c r="G3" s="3" t="s">
        <v>3203</v>
      </c>
      <c r="H3" s="3" t="s">
        <v>3203</v>
      </c>
    </row>
    <row r="4" spans="1:8">
      <c r="A4" s="3" t="s">
        <v>3922</v>
      </c>
      <c r="B4" s="3" t="s">
        <v>3339</v>
      </c>
      <c r="C4" s="3" t="s">
        <v>3333</v>
      </c>
      <c r="D4" s="3" t="s">
        <v>3812</v>
      </c>
      <c r="E4" s="3" t="s">
        <v>3827</v>
      </c>
      <c r="F4" s="3" t="s">
        <v>3817</v>
      </c>
      <c r="G4" s="3" t="s">
        <v>3823</v>
      </c>
    </row>
    <row r="5" spans="1:8">
      <c r="A5" s="3" t="s">
        <v>3835</v>
      </c>
      <c r="B5" s="3" t="s">
        <v>3334</v>
      </c>
      <c r="C5" s="3" t="s">
        <v>3336</v>
      </c>
      <c r="D5" s="3" t="s">
        <v>3812</v>
      </c>
      <c r="E5" s="3" t="s">
        <v>3826</v>
      </c>
      <c r="F5" s="3" t="s">
        <v>3817</v>
      </c>
      <c r="G5" s="3" t="s">
        <v>3823</v>
      </c>
    </row>
    <row r="6" spans="1:8">
      <c r="A6" s="3" t="s">
        <v>475</v>
      </c>
      <c r="B6" s="3" t="s">
        <v>3334</v>
      </c>
      <c r="C6" s="3" t="s">
        <v>3333</v>
      </c>
      <c r="D6" s="3" t="s">
        <v>3812</v>
      </c>
      <c r="E6" s="3" t="s">
        <v>474</v>
      </c>
      <c r="F6" s="3" t="s">
        <v>3817</v>
      </c>
      <c r="G6" s="3" t="s">
        <v>3823</v>
      </c>
    </row>
    <row r="7" spans="1:8">
      <c r="A7" s="3" t="s">
        <v>3836</v>
      </c>
      <c r="B7" s="3" t="s">
        <v>106</v>
      </c>
      <c r="C7" s="3" t="s">
        <v>3329</v>
      </c>
      <c r="D7" s="3" t="s">
        <v>3812</v>
      </c>
      <c r="E7" s="3" t="s">
        <v>3825</v>
      </c>
      <c r="F7" s="3" t="s">
        <v>3817</v>
      </c>
      <c r="G7" s="3" t="s">
        <v>3823</v>
      </c>
    </row>
    <row r="8" spans="1:8">
      <c r="A8" s="3" t="s">
        <v>3837</v>
      </c>
      <c r="B8" s="3" t="s">
        <v>106</v>
      </c>
      <c r="C8" s="3" t="s">
        <v>3329</v>
      </c>
      <c r="D8" s="3" t="s">
        <v>3812</v>
      </c>
      <c r="E8" s="3" t="s">
        <v>3824</v>
      </c>
      <c r="F8" s="3" t="s">
        <v>3817</v>
      </c>
      <c r="G8" s="3" t="s">
        <v>3823</v>
      </c>
    </row>
    <row r="9" spans="1:8">
      <c r="A9" s="3" t="s">
        <v>1474</v>
      </c>
      <c r="B9" s="3" t="s">
        <v>93</v>
      </c>
      <c r="C9" s="3" t="s">
        <v>3336</v>
      </c>
      <c r="D9" s="3" t="s">
        <v>3819</v>
      </c>
      <c r="E9" s="3" t="s">
        <v>3822</v>
      </c>
      <c r="F9" s="3" t="s">
        <v>3817</v>
      </c>
      <c r="G9" s="3" t="s">
        <v>3816</v>
      </c>
    </row>
    <row r="10" spans="1:8">
      <c r="A10" s="3" t="s">
        <v>1511</v>
      </c>
      <c r="B10" s="3" t="s">
        <v>93</v>
      </c>
      <c r="C10" s="3" t="s">
        <v>3336</v>
      </c>
      <c r="D10" s="3" t="s">
        <v>3819</v>
      </c>
      <c r="E10" s="3" t="s">
        <v>3821</v>
      </c>
      <c r="F10" s="3" t="s">
        <v>3817</v>
      </c>
      <c r="G10" s="3" t="s">
        <v>3816</v>
      </c>
    </row>
    <row r="11" spans="1:8">
      <c r="A11" s="3" t="s">
        <v>1549</v>
      </c>
      <c r="B11" s="3" t="s">
        <v>93</v>
      </c>
      <c r="C11" s="3" t="s">
        <v>3336</v>
      </c>
      <c r="D11" s="3" t="s">
        <v>3819</v>
      </c>
      <c r="E11" s="3" t="s">
        <v>3820</v>
      </c>
      <c r="F11" s="3" t="s">
        <v>3817</v>
      </c>
      <c r="G11" s="3" t="s">
        <v>3816</v>
      </c>
    </row>
    <row r="12" spans="1:8">
      <c r="A12" s="3" t="s">
        <v>3170</v>
      </c>
      <c r="B12" s="3" t="s">
        <v>93</v>
      </c>
      <c r="C12" s="3" t="s">
        <v>3336</v>
      </c>
      <c r="D12" s="3" t="s">
        <v>3819</v>
      </c>
      <c r="E12" s="3" t="s">
        <v>3818</v>
      </c>
      <c r="F12" s="3" t="s">
        <v>3817</v>
      </c>
      <c r="G12" s="3" t="s">
        <v>3816</v>
      </c>
    </row>
    <row r="13" spans="1:8">
      <c r="D13" s="3" t="s">
        <v>3203</v>
      </c>
      <c r="E13" s="3" t="s">
        <v>3203</v>
      </c>
      <c r="F13" s="3" t="s">
        <v>3203</v>
      </c>
      <c r="G13" s="3" t="s">
        <v>3203</v>
      </c>
    </row>
    <row r="14" spans="1:8">
      <c r="A14" s="3" t="s">
        <v>3923</v>
      </c>
      <c r="B14" s="3" t="s">
        <v>3339</v>
      </c>
      <c r="C14" s="3" t="s">
        <v>3333</v>
      </c>
      <c r="D14" s="3" t="s">
        <v>3812</v>
      </c>
      <c r="E14" s="3" t="s">
        <v>3815</v>
      </c>
      <c r="F14" s="3" t="s">
        <v>3810</v>
      </c>
      <c r="G14" s="3" t="s">
        <v>3809</v>
      </c>
    </row>
    <row r="15" spans="1:8">
      <c r="A15" s="3" t="s">
        <v>3838</v>
      </c>
      <c r="B15" s="3" t="s">
        <v>3334</v>
      </c>
      <c r="C15" s="3" t="s">
        <v>3336</v>
      </c>
      <c r="D15" s="3" t="s">
        <v>3812</v>
      </c>
      <c r="E15" s="3" t="s">
        <v>3814</v>
      </c>
      <c r="F15" s="3" t="s">
        <v>3810</v>
      </c>
      <c r="G15" s="3" t="s">
        <v>3809</v>
      </c>
    </row>
    <row r="16" spans="1:8">
      <c r="A16" s="3" t="s">
        <v>457</v>
      </c>
      <c r="B16" s="3" t="s">
        <v>3334</v>
      </c>
      <c r="C16" s="3" t="s">
        <v>3333</v>
      </c>
      <c r="D16" s="3" t="s">
        <v>3812</v>
      </c>
      <c r="E16" s="3" t="s">
        <v>456</v>
      </c>
      <c r="F16" s="3" t="s">
        <v>3810</v>
      </c>
      <c r="G16" s="3" t="s">
        <v>3809</v>
      </c>
    </row>
    <row r="17" spans="1:7">
      <c r="A17" s="3" t="s">
        <v>3839</v>
      </c>
      <c r="B17" s="3" t="s">
        <v>106</v>
      </c>
      <c r="C17" s="3" t="s">
        <v>3329</v>
      </c>
      <c r="D17" s="3" t="s">
        <v>3812</v>
      </c>
      <c r="E17" s="3" t="s">
        <v>3813</v>
      </c>
      <c r="F17" s="3" t="s">
        <v>3810</v>
      </c>
      <c r="G17" s="3" t="s">
        <v>3809</v>
      </c>
    </row>
    <row r="18" spans="1:7">
      <c r="A18" s="3" t="s">
        <v>3840</v>
      </c>
      <c r="B18" s="3" t="s">
        <v>106</v>
      </c>
      <c r="C18" s="3" t="s">
        <v>3329</v>
      </c>
      <c r="D18" s="3" t="s">
        <v>3812</v>
      </c>
      <c r="E18" s="3" t="s">
        <v>3811</v>
      </c>
      <c r="F18" s="3" t="s">
        <v>3810</v>
      </c>
      <c r="G18" s="3" t="s">
        <v>3809</v>
      </c>
    </row>
    <row r="19" spans="1:7">
      <c r="A19" s="3" t="s">
        <v>43</v>
      </c>
      <c r="B19" s="3" t="s">
        <v>3411</v>
      </c>
      <c r="C19" s="3" t="s">
        <v>3333</v>
      </c>
      <c r="D19" s="3" t="s">
        <v>3763</v>
      </c>
      <c r="E19" s="3" t="s">
        <v>42</v>
      </c>
      <c r="F19" s="3" t="s">
        <v>3808</v>
      </c>
      <c r="G19" s="3" t="s">
        <v>3807</v>
      </c>
    </row>
    <row r="20" spans="1:7">
      <c r="A20" s="3" t="s">
        <v>107</v>
      </c>
      <c r="B20" s="3" t="s">
        <v>3411</v>
      </c>
      <c r="C20" s="3" t="s">
        <v>3333</v>
      </c>
      <c r="D20" s="3" t="s">
        <v>3763</v>
      </c>
      <c r="E20" s="3" t="s">
        <v>106</v>
      </c>
      <c r="F20" s="3" t="s">
        <v>3808</v>
      </c>
      <c r="G20" s="3" t="s">
        <v>3807</v>
      </c>
    </row>
    <row r="21" spans="1:7">
      <c r="A21" s="3" t="s">
        <v>171</v>
      </c>
      <c r="B21" s="3" t="s">
        <v>3411</v>
      </c>
      <c r="C21" s="3" t="s">
        <v>3333</v>
      </c>
      <c r="D21" s="3" t="s">
        <v>3763</v>
      </c>
      <c r="E21" s="3" t="s">
        <v>170</v>
      </c>
      <c r="F21" s="3" t="s">
        <v>3808</v>
      </c>
      <c r="G21" s="3" t="s">
        <v>3807</v>
      </c>
    </row>
    <row r="22" spans="1:7">
      <c r="A22" s="3" t="s">
        <v>221</v>
      </c>
      <c r="B22" s="3" t="s">
        <v>3411</v>
      </c>
      <c r="C22" s="3" t="s">
        <v>3333</v>
      </c>
      <c r="D22" s="3" t="s">
        <v>3763</v>
      </c>
      <c r="E22" s="3" t="s">
        <v>220</v>
      </c>
      <c r="F22" s="3" t="s">
        <v>3808</v>
      </c>
      <c r="G22" s="3" t="s">
        <v>3807</v>
      </c>
    </row>
    <row r="23" spans="1:7">
      <c r="A23" s="3" t="s">
        <v>1625</v>
      </c>
      <c r="B23" s="3" t="s">
        <v>93</v>
      </c>
      <c r="C23" s="3" t="s">
        <v>3336</v>
      </c>
      <c r="D23" s="3" t="s">
        <v>3763</v>
      </c>
      <c r="E23" s="3" t="s">
        <v>3806</v>
      </c>
      <c r="F23" s="3" t="s">
        <v>3802</v>
      </c>
      <c r="G23" s="3" t="s">
        <v>3801</v>
      </c>
    </row>
    <row r="24" spans="1:7">
      <c r="A24" s="3" t="s">
        <v>1629</v>
      </c>
      <c r="B24" s="3" t="s">
        <v>93</v>
      </c>
      <c r="C24" s="3" t="s">
        <v>3336</v>
      </c>
      <c r="D24" s="3" t="s">
        <v>3763</v>
      </c>
      <c r="E24" s="3" t="s">
        <v>3805</v>
      </c>
      <c r="F24" s="3" t="s">
        <v>3802</v>
      </c>
      <c r="G24" s="3" t="s">
        <v>3801</v>
      </c>
    </row>
    <row r="25" spans="1:7">
      <c r="A25" s="3" t="s">
        <v>1651</v>
      </c>
      <c r="B25" s="3" t="s">
        <v>93</v>
      </c>
      <c r="C25" s="3" t="s">
        <v>3336</v>
      </c>
      <c r="D25" s="3" t="s">
        <v>3763</v>
      </c>
      <c r="E25" s="3" t="s">
        <v>3804</v>
      </c>
      <c r="F25" s="3" t="s">
        <v>3802</v>
      </c>
      <c r="G25" s="3" t="s">
        <v>3801</v>
      </c>
    </row>
    <row r="26" spans="1:7">
      <c r="A26" s="3" t="s">
        <v>1682</v>
      </c>
      <c r="B26" s="3" t="s">
        <v>93</v>
      </c>
      <c r="C26" s="3" t="s">
        <v>3336</v>
      </c>
      <c r="D26" s="3" t="s">
        <v>3763</v>
      </c>
      <c r="E26" s="3" t="s">
        <v>3803</v>
      </c>
      <c r="F26" s="3" t="s">
        <v>3802</v>
      </c>
      <c r="G26" s="3" t="s">
        <v>3801</v>
      </c>
    </row>
    <row r="27" spans="1:7">
      <c r="A27" s="3" t="s">
        <v>1852</v>
      </c>
      <c r="B27" s="3" t="s">
        <v>93</v>
      </c>
      <c r="C27" s="3" t="s">
        <v>3336</v>
      </c>
      <c r="D27" s="3" t="s">
        <v>3763</v>
      </c>
      <c r="E27" s="3" t="s">
        <v>3800</v>
      </c>
      <c r="F27" s="3" t="s">
        <v>3796</v>
      </c>
      <c r="G27" s="3" t="s">
        <v>3795</v>
      </c>
    </row>
    <row r="28" spans="1:7">
      <c r="A28" s="3" t="s">
        <v>1856</v>
      </c>
      <c r="B28" s="3" t="s">
        <v>93</v>
      </c>
      <c r="C28" s="3" t="s">
        <v>3336</v>
      </c>
      <c r="D28" s="3" t="s">
        <v>3763</v>
      </c>
      <c r="E28" s="3" t="s">
        <v>3799</v>
      </c>
      <c r="F28" s="3" t="s">
        <v>3796</v>
      </c>
      <c r="G28" s="3" t="s">
        <v>3795</v>
      </c>
    </row>
    <row r="29" spans="1:7">
      <c r="A29" s="3" t="s">
        <v>1878</v>
      </c>
      <c r="B29" s="3" t="s">
        <v>93</v>
      </c>
      <c r="C29" s="3" t="s">
        <v>3336</v>
      </c>
      <c r="D29" s="3" t="s">
        <v>3763</v>
      </c>
      <c r="E29" s="3" t="s">
        <v>3798</v>
      </c>
      <c r="F29" s="3" t="s">
        <v>3796</v>
      </c>
      <c r="G29" s="3" t="s">
        <v>3795</v>
      </c>
    </row>
    <row r="30" spans="1:7">
      <c r="A30" s="3" t="s">
        <v>1905</v>
      </c>
      <c r="B30" s="3" t="s">
        <v>93</v>
      </c>
      <c r="C30" s="3" t="s">
        <v>3336</v>
      </c>
      <c r="D30" s="3" t="s">
        <v>3763</v>
      </c>
      <c r="E30" s="3" t="s">
        <v>3797</v>
      </c>
      <c r="F30" s="3" t="s">
        <v>3796</v>
      </c>
      <c r="G30" s="3" t="s">
        <v>3795</v>
      </c>
    </row>
    <row r="31" spans="1:7">
      <c r="A31" s="3" t="s">
        <v>3203</v>
      </c>
      <c r="B31" s="3" t="s">
        <v>3203</v>
      </c>
      <c r="C31" s="3" t="s">
        <v>3203</v>
      </c>
      <c r="D31" s="3" t="s">
        <v>3203</v>
      </c>
      <c r="E31" s="3" t="s">
        <v>3203</v>
      </c>
      <c r="F31" s="3" t="s">
        <v>3203</v>
      </c>
      <c r="G31" s="3" t="s">
        <v>3203</v>
      </c>
    </row>
    <row r="32" spans="1:7">
      <c r="A32" s="3" t="s">
        <v>3924</v>
      </c>
      <c r="B32" s="3" t="s">
        <v>3339</v>
      </c>
      <c r="C32" s="3" t="s">
        <v>3333</v>
      </c>
      <c r="D32" s="3" t="s">
        <v>3328</v>
      </c>
      <c r="E32" s="3" t="s">
        <v>3794</v>
      </c>
      <c r="F32" s="3" t="s">
        <v>3787</v>
      </c>
      <c r="G32" s="3" t="s">
        <v>3786</v>
      </c>
    </row>
    <row r="33" spans="1:7">
      <c r="A33" s="3" t="s">
        <v>3793</v>
      </c>
      <c r="B33" s="3" t="s">
        <v>3334</v>
      </c>
      <c r="C33" s="3" t="s">
        <v>3336</v>
      </c>
      <c r="D33" s="3" t="s">
        <v>3328</v>
      </c>
      <c r="E33" s="3" t="s">
        <v>3792</v>
      </c>
      <c r="F33" s="3" t="s">
        <v>3787</v>
      </c>
      <c r="G33" s="3" t="s">
        <v>3786</v>
      </c>
    </row>
    <row r="34" spans="1:7">
      <c r="A34" s="3" t="s">
        <v>516</v>
      </c>
      <c r="B34" s="3" t="s">
        <v>3334</v>
      </c>
      <c r="C34" s="3" t="s">
        <v>3333</v>
      </c>
      <c r="D34" s="3" t="s">
        <v>3328</v>
      </c>
      <c r="E34" s="3" t="s">
        <v>515</v>
      </c>
      <c r="F34" s="3" t="s">
        <v>3787</v>
      </c>
      <c r="G34" s="3" t="s">
        <v>3786</v>
      </c>
    </row>
    <row r="35" spans="1:7">
      <c r="A35" s="3" t="s">
        <v>3791</v>
      </c>
      <c r="B35" s="3" t="s">
        <v>106</v>
      </c>
      <c r="C35" s="3" t="s">
        <v>3329</v>
      </c>
      <c r="D35" s="3" t="s">
        <v>3328</v>
      </c>
      <c r="E35" s="3" t="s">
        <v>3790</v>
      </c>
      <c r="F35" s="3" t="s">
        <v>3787</v>
      </c>
      <c r="G35" s="3" t="s">
        <v>3786</v>
      </c>
    </row>
    <row r="36" spans="1:7">
      <c r="A36" s="3" t="s">
        <v>3789</v>
      </c>
      <c r="B36" s="3" t="s">
        <v>106</v>
      </c>
      <c r="C36" s="3" t="s">
        <v>3329</v>
      </c>
      <c r="D36" s="3" t="s">
        <v>3328</v>
      </c>
      <c r="E36" s="3" t="s">
        <v>3788</v>
      </c>
      <c r="F36" s="3" t="s">
        <v>3787</v>
      </c>
      <c r="G36" s="3" t="s">
        <v>3786</v>
      </c>
    </row>
    <row r="37" spans="1:7">
      <c r="A37" s="3" t="s">
        <v>3203</v>
      </c>
      <c r="B37" s="3" t="s">
        <v>3203</v>
      </c>
      <c r="C37" s="3" t="s">
        <v>3203</v>
      </c>
      <c r="D37" s="3" t="s">
        <v>3203</v>
      </c>
      <c r="E37" s="3" t="s">
        <v>3203</v>
      </c>
      <c r="F37" s="3" t="s">
        <v>3203</v>
      </c>
      <c r="G37" s="3" t="s">
        <v>3203</v>
      </c>
    </row>
    <row r="38" spans="1:7">
      <c r="A38" s="3" t="s">
        <v>3925</v>
      </c>
      <c r="B38" s="3" t="s">
        <v>3359</v>
      </c>
      <c r="C38" s="3" t="s">
        <v>3336</v>
      </c>
      <c r="D38" s="3" t="s">
        <v>3782</v>
      </c>
      <c r="E38" s="3" t="s">
        <v>3785</v>
      </c>
      <c r="F38" s="3" t="s">
        <v>3780</v>
      </c>
      <c r="G38" s="3" t="s">
        <v>3779</v>
      </c>
    </row>
    <row r="39" spans="1:7">
      <c r="A39" s="3" t="s">
        <v>3841</v>
      </c>
      <c r="B39" s="3" t="s">
        <v>83</v>
      </c>
      <c r="C39" s="3" t="s">
        <v>3336</v>
      </c>
      <c r="D39" s="3" t="s">
        <v>3782</v>
      </c>
      <c r="E39" s="3" t="s">
        <v>3784</v>
      </c>
      <c r="F39" s="3" t="s">
        <v>3780</v>
      </c>
      <c r="G39" s="3" t="s">
        <v>3779</v>
      </c>
    </row>
    <row r="40" spans="1:7">
      <c r="A40" s="3" t="s">
        <v>3842</v>
      </c>
      <c r="B40" s="3" t="s">
        <v>3566</v>
      </c>
      <c r="C40" s="3" t="s">
        <v>3339</v>
      </c>
      <c r="D40" s="3" t="s">
        <v>3782</v>
      </c>
      <c r="E40" s="3" t="s">
        <v>3783</v>
      </c>
      <c r="F40" s="3" t="s">
        <v>3780</v>
      </c>
      <c r="G40" s="3" t="s">
        <v>3779</v>
      </c>
    </row>
    <row r="41" spans="1:7">
      <c r="A41" s="3" t="s">
        <v>3843</v>
      </c>
      <c r="B41" s="3" t="s">
        <v>3566</v>
      </c>
      <c r="C41" s="3" t="s">
        <v>3339</v>
      </c>
      <c r="D41" s="3" t="s">
        <v>3782</v>
      </c>
      <c r="E41" s="3" t="s">
        <v>3781</v>
      </c>
      <c r="F41" s="3" t="s">
        <v>3780</v>
      </c>
      <c r="G41" s="3" t="s">
        <v>3779</v>
      </c>
    </row>
    <row r="42" spans="1:7">
      <c r="A42" s="3" t="s">
        <v>3203</v>
      </c>
      <c r="B42" s="3" t="s">
        <v>3203</v>
      </c>
      <c r="C42" s="3" t="s">
        <v>3203</v>
      </c>
      <c r="D42" s="3" t="s">
        <v>3203</v>
      </c>
      <c r="E42" s="3" t="s">
        <v>3203</v>
      </c>
      <c r="F42" s="3" t="s">
        <v>3203</v>
      </c>
      <c r="G42" s="3" t="s">
        <v>3203</v>
      </c>
    </row>
    <row r="43" spans="1:7">
      <c r="A43" s="3" t="s">
        <v>3778</v>
      </c>
      <c r="B43" s="3" t="s">
        <v>99</v>
      </c>
      <c r="C43" s="3" t="s">
        <v>3329</v>
      </c>
      <c r="D43" s="3" t="s">
        <v>3389</v>
      </c>
      <c r="E43" s="3" t="s">
        <v>3777</v>
      </c>
      <c r="F43" s="3" t="s">
        <v>3776</v>
      </c>
      <c r="G43" s="3" t="s">
        <v>3775</v>
      </c>
    </row>
    <row r="44" spans="1:7">
      <c r="A44" s="3" t="s">
        <v>3844</v>
      </c>
      <c r="B44" s="3" t="s">
        <v>3766</v>
      </c>
      <c r="C44" s="3" t="s">
        <v>3329</v>
      </c>
      <c r="D44" s="3" t="s">
        <v>3389</v>
      </c>
      <c r="E44" s="3" t="s">
        <v>3774</v>
      </c>
      <c r="F44" s="3" t="s">
        <v>3764</v>
      </c>
      <c r="G44" s="3" t="s">
        <v>3483</v>
      </c>
    </row>
    <row r="45" spans="1:7">
      <c r="A45" s="3" t="s">
        <v>3845</v>
      </c>
      <c r="B45" s="3" t="s">
        <v>3766</v>
      </c>
      <c r="C45" s="3" t="s">
        <v>3329</v>
      </c>
      <c r="D45" s="3" t="s">
        <v>3389</v>
      </c>
      <c r="E45" s="3" t="s">
        <v>3773</v>
      </c>
      <c r="F45" s="3" t="s">
        <v>3764</v>
      </c>
      <c r="G45" s="3" t="s">
        <v>3772</v>
      </c>
    </row>
    <row r="46" spans="1:7">
      <c r="A46" s="3" t="s">
        <v>3846</v>
      </c>
      <c r="B46" s="3" t="s">
        <v>3766</v>
      </c>
      <c r="C46" s="3" t="s">
        <v>3329</v>
      </c>
      <c r="D46" s="3" t="s">
        <v>3389</v>
      </c>
      <c r="E46" s="3" t="s">
        <v>3771</v>
      </c>
      <c r="F46" s="3" t="s">
        <v>3764</v>
      </c>
      <c r="G46" s="3" t="s">
        <v>3481</v>
      </c>
    </row>
    <row r="47" spans="1:7">
      <c r="A47" s="3" t="s">
        <v>3847</v>
      </c>
      <c r="B47" s="3" t="s">
        <v>3766</v>
      </c>
      <c r="C47" s="3" t="s">
        <v>3329</v>
      </c>
      <c r="D47" s="3" t="s">
        <v>3389</v>
      </c>
      <c r="E47" s="3" t="s">
        <v>3770</v>
      </c>
      <c r="F47" s="3" t="s">
        <v>3764</v>
      </c>
      <c r="G47" s="3" t="s">
        <v>3480</v>
      </c>
    </row>
    <row r="48" spans="1:7">
      <c r="A48" s="3" t="s">
        <v>3848</v>
      </c>
      <c r="B48" s="3" t="s">
        <v>3766</v>
      </c>
      <c r="C48" s="3" t="s">
        <v>3329</v>
      </c>
      <c r="D48" s="3" t="s">
        <v>3389</v>
      </c>
      <c r="E48" s="3" t="s">
        <v>3769</v>
      </c>
      <c r="F48" s="3" t="s">
        <v>3764</v>
      </c>
      <c r="G48" s="3" t="s">
        <v>3479</v>
      </c>
    </row>
    <row r="49" spans="1:7">
      <c r="A49" s="3" t="s">
        <v>3849</v>
      </c>
      <c r="B49" s="3" t="s">
        <v>3766</v>
      </c>
      <c r="C49" s="3" t="s">
        <v>3329</v>
      </c>
      <c r="D49" s="3" t="s">
        <v>3389</v>
      </c>
      <c r="E49" s="3" t="s">
        <v>3768</v>
      </c>
      <c r="F49" s="3" t="s">
        <v>3764</v>
      </c>
      <c r="G49" s="3" t="s">
        <v>3478</v>
      </c>
    </row>
    <row r="50" spans="1:7">
      <c r="A50" s="3" t="s">
        <v>3850</v>
      </c>
      <c r="B50" s="3" t="s">
        <v>3766</v>
      </c>
      <c r="C50" s="3" t="s">
        <v>3329</v>
      </c>
      <c r="D50" s="3" t="s">
        <v>3389</v>
      </c>
      <c r="E50" s="3" t="s">
        <v>3767</v>
      </c>
      <c r="F50" s="3" t="s">
        <v>3764</v>
      </c>
      <c r="G50" s="3" t="s">
        <v>3477</v>
      </c>
    </row>
    <row r="51" spans="1:7">
      <c r="A51" s="3" t="s">
        <v>3851</v>
      </c>
      <c r="B51" s="3" t="s">
        <v>3766</v>
      </c>
      <c r="C51" s="3" t="s">
        <v>3329</v>
      </c>
      <c r="D51" s="3" t="s">
        <v>3389</v>
      </c>
      <c r="E51" s="3" t="s">
        <v>3765</v>
      </c>
      <c r="F51" s="3" t="s">
        <v>3764</v>
      </c>
      <c r="G51" s="3" t="s">
        <v>3474</v>
      </c>
    </row>
    <row r="52" spans="1:7">
      <c r="A52" s="3" t="s">
        <v>3203</v>
      </c>
      <c r="B52" s="3" t="s">
        <v>3203</v>
      </c>
      <c r="C52" s="3" t="s">
        <v>3203</v>
      </c>
      <c r="D52" s="3" t="s">
        <v>3203</v>
      </c>
      <c r="E52" s="3" t="s">
        <v>3203</v>
      </c>
      <c r="F52" s="3" t="s">
        <v>3203</v>
      </c>
      <c r="G52" s="3" t="s">
        <v>3203</v>
      </c>
    </row>
    <row r="53" spans="1:7">
      <c r="A53" s="3" t="s">
        <v>240</v>
      </c>
      <c r="B53" s="3" t="s">
        <v>3339</v>
      </c>
      <c r="C53" s="3" t="s">
        <v>3333</v>
      </c>
      <c r="D53" s="3" t="s">
        <v>3763</v>
      </c>
      <c r="E53" s="3" t="s">
        <v>239</v>
      </c>
      <c r="F53" s="3" t="s">
        <v>3762</v>
      </c>
      <c r="G53" s="3" t="s">
        <v>3761</v>
      </c>
    </row>
    <row r="54" spans="1:7">
      <c r="A54" s="3" t="s">
        <v>3203</v>
      </c>
      <c r="B54" s="3" t="s">
        <v>3203</v>
      </c>
      <c r="C54" s="3" t="s">
        <v>3203</v>
      </c>
      <c r="D54" s="3" t="s">
        <v>3203</v>
      </c>
      <c r="E54" s="3" t="s">
        <v>3203</v>
      </c>
      <c r="F54" s="3" t="s">
        <v>3203</v>
      </c>
      <c r="G54" s="3" t="s">
        <v>3203</v>
      </c>
    </row>
    <row r="55" spans="1:7">
      <c r="A55" s="3" t="s">
        <v>3926</v>
      </c>
      <c r="B55" s="3" t="s">
        <v>3339</v>
      </c>
      <c r="C55" s="3" t="s">
        <v>3333</v>
      </c>
      <c r="D55" s="3" t="s">
        <v>3343</v>
      </c>
      <c r="E55" s="3" t="s">
        <v>3760</v>
      </c>
      <c r="F55" s="3" t="s">
        <v>3753</v>
      </c>
      <c r="G55" s="3" t="s">
        <v>3752</v>
      </c>
    </row>
    <row r="56" spans="1:7">
      <c r="A56" s="3" t="s">
        <v>3759</v>
      </c>
      <c r="B56" s="3" t="s">
        <v>3334</v>
      </c>
      <c r="C56" s="3" t="s">
        <v>3336</v>
      </c>
      <c r="D56" s="3" t="s">
        <v>3343</v>
      </c>
      <c r="E56" s="3" t="s">
        <v>3758</v>
      </c>
      <c r="F56" s="3" t="s">
        <v>3753</v>
      </c>
      <c r="G56" s="3" t="s">
        <v>3752</v>
      </c>
    </row>
    <row r="57" spans="1:7">
      <c r="A57" s="3" t="s">
        <v>568</v>
      </c>
      <c r="B57" s="3" t="s">
        <v>3334</v>
      </c>
      <c r="C57" s="3" t="s">
        <v>3333</v>
      </c>
      <c r="D57" s="3" t="s">
        <v>3343</v>
      </c>
      <c r="E57" s="3" t="s">
        <v>567</v>
      </c>
      <c r="F57" s="3" t="s">
        <v>3753</v>
      </c>
      <c r="G57" s="3" t="s">
        <v>3752</v>
      </c>
    </row>
    <row r="58" spans="1:7">
      <c r="A58" s="3" t="s">
        <v>3757</v>
      </c>
      <c r="B58" s="3" t="s">
        <v>106</v>
      </c>
      <c r="C58" s="3" t="s">
        <v>3329</v>
      </c>
      <c r="D58" s="3" t="s">
        <v>3343</v>
      </c>
      <c r="E58" s="3" t="s">
        <v>3756</v>
      </c>
      <c r="F58" s="3" t="s">
        <v>3753</v>
      </c>
      <c r="G58" s="3" t="s">
        <v>3752</v>
      </c>
    </row>
    <row r="59" spans="1:7">
      <c r="A59" s="3" t="s">
        <v>3755</v>
      </c>
      <c r="B59" s="3" t="s">
        <v>106</v>
      </c>
      <c r="C59" s="3" t="s">
        <v>3329</v>
      </c>
      <c r="D59" s="3" t="s">
        <v>3343</v>
      </c>
      <c r="E59" s="3" t="s">
        <v>3754</v>
      </c>
      <c r="F59" s="3" t="s">
        <v>3753</v>
      </c>
      <c r="G59" s="3" t="s">
        <v>3752</v>
      </c>
    </row>
    <row r="60" spans="1:7">
      <c r="A60" s="3" t="s">
        <v>1607</v>
      </c>
      <c r="B60" s="3" t="s">
        <v>3511</v>
      </c>
      <c r="C60" s="3" t="s">
        <v>3336</v>
      </c>
      <c r="D60" s="3" t="s">
        <v>3742</v>
      </c>
      <c r="E60" s="3" t="s">
        <v>3751</v>
      </c>
      <c r="F60" s="3" t="s">
        <v>3750</v>
      </c>
      <c r="G60" s="3" t="s">
        <v>3749</v>
      </c>
    </row>
    <row r="61" spans="1:7">
      <c r="A61" s="3" t="s">
        <v>1621</v>
      </c>
      <c r="B61" s="3" t="s">
        <v>3506</v>
      </c>
      <c r="C61" s="3" t="s">
        <v>3336</v>
      </c>
      <c r="D61" s="3" t="s">
        <v>3742</v>
      </c>
      <c r="E61" s="3" t="s">
        <v>3748</v>
      </c>
      <c r="F61" s="3" t="s">
        <v>3747</v>
      </c>
      <c r="G61" s="3" t="s">
        <v>3746</v>
      </c>
    </row>
    <row r="62" spans="1:7">
      <c r="A62" s="3" t="s">
        <v>1590</v>
      </c>
      <c r="B62" s="3" t="s">
        <v>3511</v>
      </c>
      <c r="C62" s="3" t="s">
        <v>3336</v>
      </c>
      <c r="D62" s="3" t="s">
        <v>3742</v>
      </c>
      <c r="E62" s="3" t="s">
        <v>3745</v>
      </c>
      <c r="F62" s="3" t="s">
        <v>3744</v>
      </c>
      <c r="G62" s="3" t="s">
        <v>3743</v>
      </c>
    </row>
    <row r="63" spans="1:7">
      <c r="A63" s="3" t="s">
        <v>1614</v>
      </c>
      <c r="B63" s="3" t="s">
        <v>3506</v>
      </c>
      <c r="C63" s="3" t="s">
        <v>3336</v>
      </c>
      <c r="D63" s="3" t="s">
        <v>3742</v>
      </c>
      <c r="E63" s="3" t="s">
        <v>3741</v>
      </c>
      <c r="F63" s="3" t="s">
        <v>3740</v>
      </c>
      <c r="G63" s="3" t="s">
        <v>3739</v>
      </c>
    </row>
    <row r="64" spans="1:7">
      <c r="A64" s="3" t="s">
        <v>3203</v>
      </c>
      <c r="B64" s="3" t="s">
        <v>3203</v>
      </c>
      <c r="C64" s="3" t="s">
        <v>3203</v>
      </c>
      <c r="D64" s="3" t="s">
        <v>3203</v>
      </c>
      <c r="E64" s="3" t="s">
        <v>3203</v>
      </c>
      <c r="F64" s="3" t="s">
        <v>3203</v>
      </c>
      <c r="G64" s="3" t="s">
        <v>3203</v>
      </c>
    </row>
    <row r="65" spans="1:7">
      <c r="A65" s="3" t="s">
        <v>191</v>
      </c>
      <c r="B65" s="3" t="s">
        <v>3339</v>
      </c>
      <c r="C65" s="3" t="s">
        <v>3333</v>
      </c>
      <c r="D65" s="3" t="s">
        <v>3738</v>
      </c>
      <c r="E65" s="3" t="s">
        <v>190</v>
      </c>
      <c r="F65" s="3" t="s">
        <v>3737</v>
      </c>
      <c r="G65" s="3" t="s">
        <v>3736</v>
      </c>
    </row>
    <row r="66" spans="1:7">
      <c r="A66" s="3" t="s">
        <v>3203</v>
      </c>
      <c r="B66" s="3" t="s">
        <v>3203</v>
      </c>
      <c r="C66" s="3" t="s">
        <v>3203</v>
      </c>
      <c r="D66" s="3" t="s">
        <v>3203</v>
      </c>
      <c r="E66" s="3" t="s">
        <v>3203</v>
      </c>
      <c r="F66" s="3" t="s">
        <v>3203</v>
      </c>
      <c r="G66" s="3" t="s">
        <v>3203</v>
      </c>
    </row>
    <row r="67" spans="1:7">
      <c r="A67" s="3" t="s">
        <v>152</v>
      </c>
      <c r="B67" s="3" t="s">
        <v>3339</v>
      </c>
      <c r="C67" s="3" t="s">
        <v>3333</v>
      </c>
      <c r="D67" s="3" t="s">
        <v>3735</v>
      </c>
      <c r="E67" s="3" t="s">
        <v>151</v>
      </c>
      <c r="F67" s="3" t="s">
        <v>3734</v>
      </c>
      <c r="G67" s="3" t="s">
        <v>3733</v>
      </c>
    </row>
    <row r="68" spans="1:7">
      <c r="A68" s="3" t="s">
        <v>3203</v>
      </c>
      <c r="B68" s="3" t="s">
        <v>3203</v>
      </c>
      <c r="C68" s="3" t="s">
        <v>3203</v>
      </c>
      <c r="D68" s="3" t="s">
        <v>3203</v>
      </c>
      <c r="E68" s="3" t="s">
        <v>3203</v>
      </c>
      <c r="F68" s="3" t="s">
        <v>3203</v>
      </c>
      <c r="G68" s="3" t="s">
        <v>3203</v>
      </c>
    </row>
    <row r="69" spans="1:7">
      <c r="A69" s="3" t="s">
        <v>234</v>
      </c>
      <c r="B69" s="3" t="s">
        <v>3339</v>
      </c>
      <c r="C69" s="3" t="s">
        <v>3333</v>
      </c>
      <c r="D69" s="3" t="s">
        <v>3729</v>
      </c>
      <c r="E69" s="3" t="s">
        <v>233</v>
      </c>
      <c r="F69" s="3" t="s">
        <v>3727</v>
      </c>
      <c r="G69" s="3" t="s">
        <v>3726</v>
      </c>
    </row>
    <row r="70" spans="1:7">
      <c r="A70" s="3" t="s">
        <v>22</v>
      </c>
      <c r="B70" s="3" t="s">
        <v>3339</v>
      </c>
      <c r="C70" s="3" t="s">
        <v>3333</v>
      </c>
      <c r="D70" s="3" t="s">
        <v>3729</v>
      </c>
      <c r="E70" s="3" t="s">
        <v>21</v>
      </c>
      <c r="F70" s="3" t="s">
        <v>3727</v>
      </c>
      <c r="G70" s="3" t="s">
        <v>3726</v>
      </c>
    </row>
    <row r="71" spans="1:7">
      <c r="A71" s="3" t="s">
        <v>66</v>
      </c>
      <c r="B71" s="3" t="s">
        <v>3339</v>
      </c>
      <c r="C71" s="3" t="s">
        <v>3333</v>
      </c>
      <c r="D71" s="3" t="s">
        <v>3729</v>
      </c>
      <c r="E71" s="3" t="s">
        <v>65</v>
      </c>
      <c r="F71" s="3" t="s">
        <v>3727</v>
      </c>
      <c r="G71" s="3" t="s">
        <v>3726</v>
      </c>
    </row>
    <row r="72" spans="1:7">
      <c r="A72" s="3" t="s">
        <v>94</v>
      </c>
      <c r="B72" s="3" t="s">
        <v>3339</v>
      </c>
      <c r="C72" s="3" t="s">
        <v>3333</v>
      </c>
      <c r="D72" s="3" t="s">
        <v>3729</v>
      </c>
      <c r="E72" s="3" t="s">
        <v>93</v>
      </c>
      <c r="F72" s="3" t="s">
        <v>3727</v>
      </c>
      <c r="G72" s="3" t="s">
        <v>3726</v>
      </c>
    </row>
    <row r="73" spans="1:7">
      <c r="A73" s="3" t="s">
        <v>120</v>
      </c>
      <c r="B73" s="3" t="s">
        <v>3339</v>
      </c>
      <c r="C73" s="3" t="s">
        <v>3333</v>
      </c>
      <c r="D73" s="3" t="s">
        <v>3729</v>
      </c>
      <c r="E73" s="3" t="s">
        <v>119</v>
      </c>
      <c r="F73" s="3" t="s">
        <v>3727</v>
      </c>
      <c r="G73" s="3" t="s">
        <v>3726</v>
      </c>
    </row>
    <row r="74" spans="1:7">
      <c r="A74" s="3" t="s">
        <v>146</v>
      </c>
      <c r="B74" s="3" t="s">
        <v>3339</v>
      </c>
      <c r="C74" s="3" t="s">
        <v>3333</v>
      </c>
      <c r="D74" s="3" t="s">
        <v>3729</v>
      </c>
      <c r="E74" s="3" t="s">
        <v>145</v>
      </c>
      <c r="F74" s="3" t="s">
        <v>3727</v>
      </c>
      <c r="G74" s="3" t="s">
        <v>3726</v>
      </c>
    </row>
    <row r="75" spans="1:7">
      <c r="A75" s="3" t="s">
        <v>185</v>
      </c>
      <c r="B75" s="3" t="s">
        <v>3339</v>
      </c>
      <c r="C75" s="3" t="s">
        <v>3336</v>
      </c>
      <c r="D75" s="3" t="s">
        <v>3729</v>
      </c>
      <c r="E75" s="3" t="s">
        <v>184</v>
      </c>
      <c r="F75" s="3" t="s">
        <v>3727</v>
      </c>
      <c r="G75" s="3" t="s">
        <v>3726</v>
      </c>
    </row>
    <row r="76" spans="1:7">
      <c r="A76" s="3" t="s">
        <v>210</v>
      </c>
      <c r="B76" s="3" t="s">
        <v>3411</v>
      </c>
      <c r="C76" s="3" t="s">
        <v>3333</v>
      </c>
      <c r="D76" s="3" t="s">
        <v>3729</v>
      </c>
      <c r="E76" s="3" t="s">
        <v>209</v>
      </c>
      <c r="F76" s="3" t="s">
        <v>3727</v>
      </c>
      <c r="G76" s="3" t="s">
        <v>3726</v>
      </c>
    </row>
    <row r="77" spans="1:7">
      <c r="A77" s="3" t="s">
        <v>3732</v>
      </c>
      <c r="B77" s="3" t="s">
        <v>138</v>
      </c>
      <c r="C77" s="3" t="s">
        <v>3329</v>
      </c>
      <c r="D77" s="3" t="s">
        <v>3729</v>
      </c>
      <c r="E77" s="3" t="s">
        <v>3731</v>
      </c>
      <c r="F77" s="3" t="s">
        <v>3727</v>
      </c>
      <c r="G77" s="3" t="s">
        <v>3726</v>
      </c>
    </row>
    <row r="78" spans="1:7">
      <c r="A78" s="3" t="s">
        <v>3730</v>
      </c>
      <c r="B78" s="3" t="s">
        <v>138</v>
      </c>
      <c r="C78" s="3" t="s">
        <v>3329</v>
      </c>
      <c r="D78" s="3" t="s">
        <v>3729</v>
      </c>
      <c r="E78" s="3" t="s">
        <v>3728</v>
      </c>
      <c r="F78" s="3" t="s">
        <v>3727</v>
      </c>
      <c r="G78" s="3" t="s">
        <v>3726</v>
      </c>
    </row>
    <row r="79" spans="1:7">
      <c r="A79" s="3" t="s">
        <v>59</v>
      </c>
      <c r="B79" s="3" t="s">
        <v>3583</v>
      </c>
      <c r="C79" s="3" t="s">
        <v>3333</v>
      </c>
      <c r="D79" s="3" t="s">
        <v>3389</v>
      </c>
      <c r="E79" s="3" t="s">
        <v>58</v>
      </c>
      <c r="F79" s="3" t="s">
        <v>3725</v>
      </c>
      <c r="G79" s="3" t="s">
        <v>3724</v>
      </c>
    </row>
    <row r="80" spans="1:7">
      <c r="A80" s="3" t="s">
        <v>113</v>
      </c>
      <c r="B80" s="3" t="s">
        <v>3583</v>
      </c>
      <c r="C80" s="3" t="s">
        <v>3333</v>
      </c>
      <c r="D80" s="3" t="s">
        <v>3389</v>
      </c>
      <c r="E80" s="3" t="s">
        <v>112</v>
      </c>
      <c r="F80" s="3" t="s">
        <v>3725</v>
      </c>
      <c r="G80" s="3" t="s">
        <v>3724</v>
      </c>
    </row>
    <row r="81" spans="1:7">
      <c r="A81" s="3" t="s">
        <v>178</v>
      </c>
      <c r="B81" s="3" t="s">
        <v>3583</v>
      </c>
      <c r="C81" s="3" t="s">
        <v>3333</v>
      </c>
      <c r="D81" s="3" t="s">
        <v>3389</v>
      </c>
      <c r="E81" s="3" t="s">
        <v>177</v>
      </c>
      <c r="F81" s="3" t="s">
        <v>3725</v>
      </c>
      <c r="G81" s="3" t="s">
        <v>3724</v>
      </c>
    </row>
    <row r="82" spans="1:7">
      <c r="A82" s="3" t="s">
        <v>227</v>
      </c>
      <c r="B82" s="3" t="s">
        <v>3583</v>
      </c>
      <c r="C82" s="3" t="s">
        <v>3333</v>
      </c>
      <c r="D82" s="3" t="s">
        <v>3389</v>
      </c>
      <c r="E82" s="3" t="s">
        <v>226</v>
      </c>
      <c r="F82" s="3" t="s">
        <v>3725</v>
      </c>
      <c r="G82" s="3" t="s">
        <v>3724</v>
      </c>
    </row>
    <row r="83" spans="1:7">
      <c r="A83" s="3" t="s">
        <v>1657</v>
      </c>
      <c r="B83" s="3" t="s">
        <v>3485</v>
      </c>
      <c r="C83" s="3" t="s">
        <v>3336</v>
      </c>
      <c r="D83" s="3" t="s">
        <v>3389</v>
      </c>
      <c r="E83" s="3" t="s">
        <v>3723</v>
      </c>
      <c r="F83" s="3" t="s">
        <v>3721</v>
      </c>
      <c r="G83" s="3" t="s">
        <v>3720</v>
      </c>
    </row>
    <row r="84" spans="1:7">
      <c r="A84" s="3" t="s">
        <v>1884</v>
      </c>
      <c r="B84" s="3" t="s">
        <v>3485</v>
      </c>
      <c r="C84" s="3" t="s">
        <v>3336</v>
      </c>
      <c r="D84" s="3" t="s">
        <v>3389</v>
      </c>
      <c r="E84" s="3" t="s">
        <v>3722</v>
      </c>
      <c r="F84" s="3" t="s">
        <v>3721</v>
      </c>
      <c r="G84" s="3" t="s">
        <v>3720</v>
      </c>
    </row>
    <row r="85" spans="1:7">
      <c r="A85" s="3" t="s">
        <v>3203</v>
      </c>
      <c r="B85" s="3" t="s">
        <v>3203</v>
      </c>
      <c r="C85" s="3" t="s">
        <v>3203</v>
      </c>
      <c r="D85" s="3" t="s">
        <v>3203</v>
      </c>
      <c r="E85" s="3" t="s">
        <v>3203</v>
      </c>
      <c r="F85" s="3" t="s">
        <v>3203</v>
      </c>
      <c r="G85" s="3" t="s">
        <v>3203</v>
      </c>
    </row>
    <row r="86" spans="1:7">
      <c r="A86" s="3" t="s">
        <v>735</v>
      </c>
      <c r="B86" s="3" t="s">
        <v>3339</v>
      </c>
      <c r="C86" s="3" t="s">
        <v>3333</v>
      </c>
      <c r="D86" s="3" t="s">
        <v>3389</v>
      </c>
      <c r="E86" s="3" t="s">
        <v>734</v>
      </c>
      <c r="F86" s="3" t="s">
        <v>3719</v>
      </c>
      <c r="G86" s="3" t="s">
        <v>3203</v>
      </c>
    </row>
    <row r="87" spans="1:7">
      <c r="A87" s="3" t="s">
        <v>3203</v>
      </c>
      <c r="B87" s="3" t="s">
        <v>3203</v>
      </c>
      <c r="C87" s="3" t="s">
        <v>3203</v>
      </c>
      <c r="D87" s="3" t="s">
        <v>3203</v>
      </c>
      <c r="E87" s="3" t="s">
        <v>3203</v>
      </c>
      <c r="F87" s="3" t="s">
        <v>3203</v>
      </c>
      <c r="G87" s="3" t="s">
        <v>3203</v>
      </c>
    </row>
    <row r="88" spans="1:7">
      <c r="A88" s="3" t="s">
        <v>3718</v>
      </c>
      <c r="B88" s="3" t="s">
        <v>3717</v>
      </c>
      <c r="C88" s="3" t="s">
        <v>3333</v>
      </c>
      <c r="D88" s="3" t="s">
        <v>3389</v>
      </c>
      <c r="E88" s="3" t="s">
        <v>3485</v>
      </c>
      <c r="F88" s="3" t="s">
        <v>3716</v>
      </c>
      <c r="G88" s="3" t="s">
        <v>3715</v>
      </c>
    </row>
    <row r="89" spans="1:7">
      <c r="A89" s="3" t="s">
        <v>3203</v>
      </c>
      <c r="B89" s="3" t="s">
        <v>3203</v>
      </c>
      <c r="C89" s="3" t="s">
        <v>3203</v>
      </c>
      <c r="D89" s="3" t="s">
        <v>3203</v>
      </c>
      <c r="E89" s="3" t="s">
        <v>3203</v>
      </c>
      <c r="F89" s="3" t="s">
        <v>3203</v>
      </c>
      <c r="G89" s="3" t="s">
        <v>3203</v>
      </c>
    </row>
    <row r="90" spans="1:7">
      <c r="A90" s="3" t="s">
        <v>760</v>
      </c>
      <c r="B90" s="3" t="s">
        <v>3339</v>
      </c>
      <c r="C90" s="3" t="s">
        <v>3333</v>
      </c>
      <c r="D90" s="3" t="s">
        <v>3389</v>
      </c>
      <c r="E90" s="3" t="s">
        <v>759</v>
      </c>
      <c r="F90" s="3" t="s">
        <v>3714</v>
      </c>
      <c r="G90" s="3" t="s">
        <v>3203</v>
      </c>
    </row>
    <row r="91" spans="1:7">
      <c r="A91" s="3" t="s">
        <v>3203</v>
      </c>
      <c r="B91" s="3" t="s">
        <v>3203</v>
      </c>
      <c r="C91" s="3" t="s">
        <v>3203</v>
      </c>
      <c r="D91" s="3" t="s">
        <v>3203</v>
      </c>
      <c r="E91" s="3" t="s">
        <v>3203</v>
      </c>
      <c r="F91" s="3" t="s">
        <v>3203</v>
      </c>
      <c r="G91" s="3" t="s">
        <v>3203</v>
      </c>
    </row>
    <row r="92" spans="1:7">
      <c r="A92" s="3" t="s">
        <v>684</v>
      </c>
      <c r="B92" s="3" t="s">
        <v>106</v>
      </c>
      <c r="C92" s="3" t="s">
        <v>3333</v>
      </c>
      <c r="D92" s="3" t="s">
        <v>3389</v>
      </c>
      <c r="E92" s="3" t="s">
        <v>683</v>
      </c>
      <c r="F92" s="3" t="s">
        <v>3707</v>
      </c>
      <c r="G92" s="3" t="s">
        <v>3713</v>
      </c>
    </row>
    <row r="93" spans="1:7">
      <c r="A93" s="3" t="s">
        <v>1837</v>
      </c>
      <c r="B93" s="3" t="s">
        <v>138</v>
      </c>
      <c r="C93" s="3" t="s">
        <v>3336</v>
      </c>
      <c r="D93" s="3" t="s">
        <v>3389</v>
      </c>
      <c r="E93" s="3" t="s">
        <v>3712</v>
      </c>
      <c r="F93" s="3" t="s">
        <v>3707</v>
      </c>
      <c r="G93" s="3" t="s">
        <v>3710</v>
      </c>
    </row>
    <row r="94" spans="1:7">
      <c r="A94" s="3" t="s">
        <v>2060</v>
      </c>
      <c r="B94" s="3" t="s">
        <v>138</v>
      </c>
      <c r="C94" s="3" t="s">
        <v>3336</v>
      </c>
      <c r="D94" s="3" t="s">
        <v>3389</v>
      </c>
      <c r="E94" s="3" t="s">
        <v>3711</v>
      </c>
      <c r="F94" s="3" t="s">
        <v>3707</v>
      </c>
      <c r="G94" s="3" t="s">
        <v>3710</v>
      </c>
    </row>
    <row r="95" spans="1:7">
      <c r="A95" s="3" t="s">
        <v>37</v>
      </c>
      <c r="B95" s="3" t="s">
        <v>3339</v>
      </c>
      <c r="C95" s="3" t="s">
        <v>3333</v>
      </c>
      <c r="D95" s="3" t="s">
        <v>3389</v>
      </c>
      <c r="E95" s="3" t="s">
        <v>36</v>
      </c>
      <c r="F95" s="3" t="s">
        <v>3707</v>
      </c>
      <c r="G95" s="3" t="s">
        <v>3709</v>
      </c>
    </row>
    <row r="96" spans="1:7">
      <c r="A96" s="3" t="s">
        <v>713</v>
      </c>
      <c r="B96" s="3" t="s">
        <v>3339</v>
      </c>
      <c r="C96" s="3" t="s">
        <v>3333</v>
      </c>
      <c r="D96" s="3" t="s">
        <v>3389</v>
      </c>
      <c r="E96" s="3" t="s">
        <v>712</v>
      </c>
      <c r="F96" s="3" t="s">
        <v>3707</v>
      </c>
      <c r="G96" s="3" t="s">
        <v>3708</v>
      </c>
    </row>
    <row r="97" spans="1:7">
      <c r="A97" s="3" t="s">
        <v>660</v>
      </c>
      <c r="B97" s="3" t="s">
        <v>3339</v>
      </c>
      <c r="C97" s="3" t="s">
        <v>3333</v>
      </c>
      <c r="D97" s="3" t="s">
        <v>3389</v>
      </c>
      <c r="E97" s="3" t="s">
        <v>659</v>
      </c>
      <c r="F97" s="3" t="s">
        <v>3707</v>
      </c>
      <c r="G97" s="3" t="s">
        <v>3706</v>
      </c>
    </row>
    <row r="98" spans="1:7">
      <c r="A98" s="3" t="s">
        <v>3203</v>
      </c>
      <c r="B98" s="3" t="s">
        <v>3203</v>
      </c>
      <c r="C98" s="3" t="s">
        <v>3203</v>
      </c>
      <c r="D98" s="3" t="s">
        <v>3203</v>
      </c>
      <c r="E98" s="3" t="s">
        <v>3203</v>
      </c>
      <c r="F98" s="3" t="s">
        <v>3203</v>
      </c>
      <c r="G98" s="3" t="s">
        <v>3203</v>
      </c>
    </row>
    <row r="99" spans="1:7">
      <c r="A99" s="3" t="s">
        <v>405</v>
      </c>
      <c r="B99" s="3" t="s">
        <v>3339</v>
      </c>
      <c r="C99" s="3" t="s">
        <v>3333</v>
      </c>
      <c r="D99" s="3" t="s">
        <v>3389</v>
      </c>
      <c r="E99" s="3" t="s">
        <v>404</v>
      </c>
      <c r="F99" s="3" t="s">
        <v>3705</v>
      </c>
      <c r="G99" s="3" t="s">
        <v>3203</v>
      </c>
    </row>
    <row r="100" spans="1:7">
      <c r="A100" s="3" t="s">
        <v>3203</v>
      </c>
      <c r="B100" s="3" t="s">
        <v>3203</v>
      </c>
      <c r="C100" s="3" t="s">
        <v>3203</v>
      </c>
      <c r="D100" s="3" t="s">
        <v>3203</v>
      </c>
      <c r="E100" s="3" t="s">
        <v>3203</v>
      </c>
      <c r="F100" s="3" t="s">
        <v>3203</v>
      </c>
      <c r="G100" s="3" t="s">
        <v>3203</v>
      </c>
    </row>
    <row r="101" spans="1:7">
      <c r="A101" s="3" t="s">
        <v>1463</v>
      </c>
      <c r="B101" s="3" t="s">
        <v>3359</v>
      </c>
      <c r="C101" s="3" t="s">
        <v>3336</v>
      </c>
      <c r="D101" s="3" t="s">
        <v>3389</v>
      </c>
      <c r="E101" s="3" t="s">
        <v>3704</v>
      </c>
      <c r="F101" s="3" t="s">
        <v>3701</v>
      </c>
      <c r="G101" s="3" t="s">
        <v>3700</v>
      </c>
    </row>
    <row r="102" spans="1:7">
      <c r="A102" s="3" t="s">
        <v>1498</v>
      </c>
      <c r="B102" s="3" t="s">
        <v>3359</v>
      </c>
      <c r="C102" s="3" t="s">
        <v>3336</v>
      </c>
      <c r="D102" s="3" t="s">
        <v>3389</v>
      </c>
      <c r="E102" s="3" t="s">
        <v>3703</v>
      </c>
      <c r="F102" s="3" t="s">
        <v>3701</v>
      </c>
      <c r="G102" s="3" t="s">
        <v>3700</v>
      </c>
    </row>
    <row r="103" spans="1:7">
      <c r="A103" s="3" t="s">
        <v>1517</v>
      </c>
      <c r="B103" s="3" t="s">
        <v>3359</v>
      </c>
      <c r="C103" s="3" t="s">
        <v>3336</v>
      </c>
      <c r="D103" s="3" t="s">
        <v>3389</v>
      </c>
      <c r="E103" s="3" t="s">
        <v>3702</v>
      </c>
      <c r="F103" s="3" t="s">
        <v>3701</v>
      </c>
      <c r="G103" s="3" t="s">
        <v>3700</v>
      </c>
    </row>
    <row r="104" spans="1:7">
      <c r="A104" s="3" t="s">
        <v>3203</v>
      </c>
      <c r="B104" s="3" t="s">
        <v>3203</v>
      </c>
      <c r="C104" s="3" t="s">
        <v>3203</v>
      </c>
      <c r="D104" s="3" t="s">
        <v>3203</v>
      </c>
      <c r="E104" s="3" t="s">
        <v>3203</v>
      </c>
      <c r="F104" s="3" t="s">
        <v>3203</v>
      </c>
      <c r="G104" s="3" t="s">
        <v>3203</v>
      </c>
    </row>
    <row r="105" spans="1:7">
      <c r="A105" s="3" t="s">
        <v>3852</v>
      </c>
      <c r="B105" s="3" t="s">
        <v>3411</v>
      </c>
      <c r="C105" s="3" t="s">
        <v>3336</v>
      </c>
      <c r="D105" s="3" t="s">
        <v>3389</v>
      </c>
      <c r="E105" s="3" t="s">
        <v>3699</v>
      </c>
      <c r="F105" s="3" t="s">
        <v>3687</v>
      </c>
      <c r="G105" s="3" t="s">
        <v>3698</v>
      </c>
    </row>
    <row r="106" spans="1:7">
      <c r="A106" s="3" t="s">
        <v>1558</v>
      </c>
      <c r="B106" s="3" t="s">
        <v>83</v>
      </c>
      <c r="C106" s="3" t="s">
        <v>3336</v>
      </c>
      <c r="D106" s="3" t="s">
        <v>3689</v>
      </c>
      <c r="E106" s="3" t="s">
        <v>3697</v>
      </c>
      <c r="F106" s="3" t="s">
        <v>3696</v>
      </c>
      <c r="G106" s="3" t="s">
        <v>3527</v>
      </c>
    </row>
    <row r="107" spans="1:7">
      <c r="A107" s="3" t="s">
        <v>1573</v>
      </c>
      <c r="B107" s="3" t="s">
        <v>83</v>
      </c>
      <c r="C107" s="3" t="s">
        <v>3336</v>
      </c>
      <c r="D107" s="3" t="s">
        <v>3689</v>
      </c>
      <c r="E107" s="3" t="s">
        <v>3695</v>
      </c>
      <c r="F107" s="3" t="s">
        <v>3687</v>
      </c>
      <c r="G107" s="3" t="s">
        <v>3686</v>
      </c>
    </row>
    <row r="108" spans="1:7">
      <c r="A108" s="3" t="s">
        <v>1436</v>
      </c>
      <c r="B108" s="3" t="s">
        <v>83</v>
      </c>
      <c r="C108" s="3" t="s">
        <v>3336</v>
      </c>
      <c r="D108" s="3" t="s">
        <v>3689</v>
      </c>
      <c r="E108" s="3" t="s">
        <v>3694</v>
      </c>
      <c r="F108" s="3" t="s">
        <v>3687</v>
      </c>
      <c r="G108" s="3" t="s">
        <v>3686</v>
      </c>
    </row>
    <row r="109" spans="1:7">
      <c r="A109" s="3" t="s">
        <v>1469</v>
      </c>
      <c r="B109" s="3" t="s">
        <v>83</v>
      </c>
      <c r="C109" s="3" t="s">
        <v>3336</v>
      </c>
      <c r="D109" s="3" t="s">
        <v>3689</v>
      </c>
      <c r="E109" s="3" t="s">
        <v>3693</v>
      </c>
      <c r="F109" s="3" t="s">
        <v>3687</v>
      </c>
      <c r="G109" s="3" t="s">
        <v>3686</v>
      </c>
    </row>
    <row r="110" spans="1:7">
      <c r="A110" s="3" t="s">
        <v>1485</v>
      </c>
      <c r="B110" s="3" t="s">
        <v>83</v>
      </c>
      <c r="C110" s="3" t="s">
        <v>3336</v>
      </c>
      <c r="D110" s="3" t="s">
        <v>3689</v>
      </c>
      <c r="E110" s="3" t="s">
        <v>3692</v>
      </c>
      <c r="F110" s="3" t="s">
        <v>3687</v>
      </c>
      <c r="G110" s="3" t="s">
        <v>3686</v>
      </c>
    </row>
    <row r="111" spans="1:7">
      <c r="A111" s="3" t="s">
        <v>1506</v>
      </c>
      <c r="B111" s="3" t="s">
        <v>83</v>
      </c>
      <c r="C111" s="3" t="s">
        <v>3336</v>
      </c>
      <c r="D111" s="3" t="s">
        <v>3689</v>
      </c>
      <c r="E111" s="3" t="s">
        <v>3691</v>
      </c>
      <c r="F111" s="3" t="s">
        <v>3687</v>
      </c>
      <c r="G111" s="3" t="s">
        <v>3686</v>
      </c>
    </row>
    <row r="112" spans="1:7">
      <c r="A112" s="3" t="s">
        <v>1523</v>
      </c>
      <c r="B112" s="3" t="s">
        <v>83</v>
      </c>
      <c r="C112" s="3" t="s">
        <v>3336</v>
      </c>
      <c r="D112" s="3" t="s">
        <v>3689</v>
      </c>
      <c r="E112" s="3" t="s">
        <v>3690</v>
      </c>
      <c r="F112" s="3" t="s">
        <v>3687</v>
      </c>
      <c r="G112" s="3" t="s">
        <v>3686</v>
      </c>
    </row>
    <row r="113" spans="1:7">
      <c r="A113" s="3" t="s">
        <v>1544</v>
      </c>
      <c r="B113" s="3" t="s">
        <v>83</v>
      </c>
      <c r="C113" s="3" t="s">
        <v>3336</v>
      </c>
      <c r="D113" s="3" t="s">
        <v>3689</v>
      </c>
      <c r="E113" s="3" t="s">
        <v>3688</v>
      </c>
      <c r="F113" s="3" t="s">
        <v>3687</v>
      </c>
      <c r="G113" s="3" t="s">
        <v>3686</v>
      </c>
    </row>
    <row r="114" spans="1:7">
      <c r="A114" s="3" t="s">
        <v>3203</v>
      </c>
      <c r="B114" s="3" t="s">
        <v>3203</v>
      </c>
      <c r="C114" s="3" t="s">
        <v>3203</v>
      </c>
      <c r="D114" s="3" t="s">
        <v>3203</v>
      </c>
      <c r="E114" s="3" t="s">
        <v>3203</v>
      </c>
      <c r="F114" s="3" t="s">
        <v>3203</v>
      </c>
      <c r="G114" s="3" t="s">
        <v>3203</v>
      </c>
    </row>
    <row r="115" spans="1:7">
      <c r="A115" s="3" t="s">
        <v>230</v>
      </c>
      <c r="B115" s="3" t="s">
        <v>3339</v>
      </c>
      <c r="C115" s="3" t="s">
        <v>3333</v>
      </c>
      <c r="D115" s="3" t="s">
        <v>3673</v>
      </c>
      <c r="E115" s="3" t="s">
        <v>229</v>
      </c>
      <c r="F115" s="3" t="s">
        <v>3685</v>
      </c>
      <c r="G115" s="3" t="s">
        <v>3684</v>
      </c>
    </row>
    <row r="116" spans="1:7">
      <c r="A116" s="3" t="s">
        <v>10</v>
      </c>
      <c r="B116" s="3" t="s">
        <v>3339</v>
      </c>
      <c r="C116" s="3" t="s">
        <v>3333</v>
      </c>
      <c r="D116" s="3" t="s">
        <v>3673</v>
      </c>
      <c r="E116" s="3" t="s">
        <v>9</v>
      </c>
      <c r="F116" s="3" t="s">
        <v>3685</v>
      </c>
      <c r="G116" s="3" t="s">
        <v>3684</v>
      </c>
    </row>
    <row r="117" spans="1:7">
      <c r="A117" s="3" t="s">
        <v>62</v>
      </c>
      <c r="B117" s="3" t="s">
        <v>3339</v>
      </c>
      <c r="C117" s="3" t="s">
        <v>3333</v>
      </c>
      <c r="D117" s="3" t="s">
        <v>3673</v>
      </c>
      <c r="E117" s="3" t="s">
        <v>61</v>
      </c>
      <c r="F117" s="3" t="s">
        <v>3685</v>
      </c>
      <c r="G117" s="3" t="s">
        <v>3684</v>
      </c>
    </row>
    <row r="118" spans="1:7">
      <c r="A118" s="3" t="s">
        <v>90</v>
      </c>
      <c r="B118" s="3" t="s">
        <v>3339</v>
      </c>
      <c r="C118" s="3" t="s">
        <v>3333</v>
      </c>
      <c r="D118" s="3" t="s">
        <v>3673</v>
      </c>
      <c r="E118" s="3" t="s">
        <v>89</v>
      </c>
      <c r="F118" s="3" t="s">
        <v>3685</v>
      </c>
      <c r="G118" s="3" t="s">
        <v>3684</v>
      </c>
    </row>
    <row r="119" spans="1:7">
      <c r="A119" s="3" t="s">
        <v>116</v>
      </c>
      <c r="B119" s="3" t="s">
        <v>3339</v>
      </c>
      <c r="C119" s="3" t="s">
        <v>3333</v>
      </c>
      <c r="D119" s="3" t="s">
        <v>3673</v>
      </c>
      <c r="E119" s="3" t="s">
        <v>115</v>
      </c>
      <c r="F119" s="3" t="s">
        <v>3685</v>
      </c>
      <c r="G119" s="3" t="s">
        <v>3684</v>
      </c>
    </row>
    <row r="120" spans="1:7">
      <c r="A120" s="3" t="s">
        <v>142</v>
      </c>
      <c r="B120" s="3" t="s">
        <v>3339</v>
      </c>
      <c r="C120" s="3" t="s">
        <v>3333</v>
      </c>
      <c r="D120" s="3" t="s">
        <v>3673</v>
      </c>
      <c r="E120" s="3" t="s">
        <v>141</v>
      </c>
      <c r="F120" s="3" t="s">
        <v>3685</v>
      </c>
      <c r="G120" s="3" t="s">
        <v>3684</v>
      </c>
    </row>
    <row r="121" spans="1:7">
      <c r="A121" s="3" t="s">
        <v>181</v>
      </c>
      <c r="B121" s="3" t="s">
        <v>3339</v>
      </c>
      <c r="C121" s="3" t="s">
        <v>3333</v>
      </c>
      <c r="D121" s="3" t="s">
        <v>3673</v>
      </c>
      <c r="E121" s="3" t="s">
        <v>180</v>
      </c>
      <c r="F121" s="3" t="s">
        <v>3685</v>
      </c>
      <c r="G121" s="3" t="s">
        <v>3684</v>
      </c>
    </row>
    <row r="122" spans="1:7">
      <c r="A122" s="3" t="s">
        <v>7</v>
      </c>
      <c r="B122" s="3" t="s">
        <v>3583</v>
      </c>
      <c r="C122" s="3" t="s">
        <v>3333</v>
      </c>
      <c r="D122" s="3" t="s">
        <v>3389</v>
      </c>
      <c r="E122" s="3" t="s">
        <v>6</v>
      </c>
      <c r="F122" s="3" t="s">
        <v>3683</v>
      </c>
      <c r="G122" s="3" t="s">
        <v>3682</v>
      </c>
    </row>
    <row r="123" spans="1:7">
      <c r="A123" s="3" t="s">
        <v>87</v>
      </c>
      <c r="B123" s="3" t="s">
        <v>3583</v>
      </c>
      <c r="C123" s="3" t="s">
        <v>3333</v>
      </c>
      <c r="D123" s="3" t="s">
        <v>3389</v>
      </c>
      <c r="E123" s="3" t="s">
        <v>86</v>
      </c>
      <c r="F123" s="3" t="s">
        <v>3683</v>
      </c>
      <c r="G123" s="3" t="s">
        <v>3682</v>
      </c>
    </row>
    <row r="124" spans="1:7">
      <c r="A124" s="3" t="s">
        <v>139</v>
      </c>
      <c r="B124" s="3" t="s">
        <v>3583</v>
      </c>
      <c r="C124" s="3" t="s">
        <v>3333</v>
      </c>
      <c r="D124" s="3" t="s">
        <v>3389</v>
      </c>
      <c r="E124" s="3" t="s">
        <v>138</v>
      </c>
      <c r="F124" s="3" t="s">
        <v>3683</v>
      </c>
      <c r="G124" s="3" t="s">
        <v>3682</v>
      </c>
    </row>
    <row r="125" spans="1:7">
      <c r="A125" s="3" t="s">
        <v>203</v>
      </c>
      <c r="B125" s="3" t="s">
        <v>3583</v>
      </c>
      <c r="C125" s="3" t="s">
        <v>3333</v>
      </c>
      <c r="D125" s="3" t="s">
        <v>3389</v>
      </c>
      <c r="E125" s="3" t="s">
        <v>202</v>
      </c>
      <c r="F125" s="3" t="s">
        <v>3683</v>
      </c>
      <c r="G125" s="3" t="s">
        <v>3682</v>
      </c>
    </row>
    <row r="126" spans="1:7">
      <c r="A126" s="3" t="s">
        <v>1638</v>
      </c>
      <c r="B126" s="3" t="s">
        <v>3485</v>
      </c>
      <c r="C126" s="3" t="s">
        <v>3336</v>
      </c>
      <c r="D126" s="3" t="s">
        <v>3389</v>
      </c>
      <c r="E126" s="3" t="s">
        <v>3681</v>
      </c>
      <c r="F126" s="3" t="s">
        <v>3671</v>
      </c>
      <c r="G126" s="3" t="s">
        <v>3679</v>
      </c>
    </row>
    <row r="127" spans="1:7">
      <c r="A127" s="3" t="s">
        <v>1865</v>
      </c>
      <c r="B127" s="3" t="s">
        <v>3485</v>
      </c>
      <c r="C127" s="3" t="s">
        <v>3336</v>
      </c>
      <c r="D127" s="3" t="s">
        <v>3389</v>
      </c>
      <c r="E127" s="3" t="s">
        <v>3680</v>
      </c>
      <c r="F127" s="3" t="s">
        <v>3671</v>
      </c>
      <c r="G127" s="3" t="s">
        <v>3679</v>
      </c>
    </row>
    <row r="128" spans="1:7">
      <c r="A128" s="3" t="s">
        <v>206</v>
      </c>
      <c r="B128" s="3" t="s">
        <v>3411</v>
      </c>
      <c r="C128" s="3" t="s">
        <v>3333</v>
      </c>
      <c r="D128" s="3" t="s">
        <v>3673</v>
      </c>
      <c r="E128" s="3" t="s">
        <v>205</v>
      </c>
      <c r="F128" s="3" t="s">
        <v>3678</v>
      </c>
      <c r="G128" s="3" t="s">
        <v>3677</v>
      </c>
    </row>
    <row r="129" spans="1:7">
      <c r="A129" s="3" t="s">
        <v>3676</v>
      </c>
      <c r="B129" s="3" t="s">
        <v>138</v>
      </c>
      <c r="C129" s="3" t="s">
        <v>3329</v>
      </c>
      <c r="D129" s="3" t="s">
        <v>3673</v>
      </c>
      <c r="E129" s="3" t="s">
        <v>3675</v>
      </c>
      <c r="F129" s="3" t="s">
        <v>3671</v>
      </c>
      <c r="G129" s="3" t="s">
        <v>3670</v>
      </c>
    </row>
    <row r="130" spans="1:7">
      <c r="A130" s="3" t="s">
        <v>3674</v>
      </c>
      <c r="B130" s="3" t="s">
        <v>138</v>
      </c>
      <c r="C130" s="3" t="s">
        <v>3329</v>
      </c>
      <c r="D130" s="3" t="s">
        <v>3673</v>
      </c>
      <c r="E130" s="3" t="s">
        <v>3672</v>
      </c>
      <c r="F130" s="3" t="s">
        <v>3671</v>
      </c>
      <c r="G130" s="3" t="s">
        <v>3670</v>
      </c>
    </row>
    <row r="131" spans="1:7">
      <c r="A131" s="3" t="s">
        <v>3203</v>
      </c>
      <c r="B131" s="3" t="s">
        <v>3203</v>
      </c>
      <c r="C131" s="3" t="s">
        <v>3203</v>
      </c>
      <c r="D131" s="3" t="s">
        <v>3203</v>
      </c>
      <c r="E131" s="3" t="s">
        <v>3203</v>
      </c>
      <c r="F131" s="3" t="s">
        <v>3203</v>
      </c>
      <c r="G131" s="3" t="s">
        <v>3203</v>
      </c>
    </row>
    <row r="132" spans="1:7">
      <c r="A132" s="3" t="s">
        <v>1609</v>
      </c>
      <c r="B132" s="3" t="s">
        <v>3511</v>
      </c>
      <c r="C132" s="3" t="s">
        <v>3336</v>
      </c>
      <c r="D132" s="3" t="s">
        <v>3510</v>
      </c>
      <c r="E132" s="3" t="s">
        <v>3669</v>
      </c>
      <c r="F132" s="3" t="s">
        <v>3668</v>
      </c>
      <c r="G132" s="3" t="s">
        <v>3667</v>
      </c>
    </row>
    <row r="133" spans="1:7">
      <c r="A133" s="3" t="s">
        <v>1623</v>
      </c>
      <c r="B133" s="3" t="s">
        <v>3506</v>
      </c>
      <c r="C133" s="3" t="s">
        <v>3336</v>
      </c>
      <c r="D133" s="3" t="s">
        <v>3505</v>
      </c>
      <c r="E133" s="3" t="s">
        <v>3666</v>
      </c>
      <c r="F133" s="3" t="s">
        <v>3665</v>
      </c>
      <c r="G133" s="3" t="s">
        <v>3664</v>
      </c>
    </row>
    <row r="134" spans="1:7">
      <c r="A134" s="3" t="s">
        <v>1592</v>
      </c>
      <c r="B134" s="3" t="s">
        <v>3511</v>
      </c>
      <c r="C134" s="3" t="s">
        <v>3336</v>
      </c>
      <c r="D134" s="3" t="s">
        <v>3510</v>
      </c>
      <c r="E134" s="3" t="s">
        <v>3663</v>
      </c>
      <c r="F134" s="3" t="s">
        <v>3662</v>
      </c>
      <c r="G134" s="3" t="s">
        <v>3661</v>
      </c>
    </row>
    <row r="135" spans="1:7">
      <c r="A135" s="3" t="s">
        <v>1617</v>
      </c>
      <c r="B135" s="3" t="s">
        <v>3506</v>
      </c>
      <c r="C135" s="3" t="s">
        <v>3336</v>
      </c>
      <c r="D135" s="3" t="s">
        <v>3505</v>
      </c>
      <c r="E135" s="3" t="s">
        <v>3660</v>
      </c>
      <c r="F135" s="3" t="s">
        <v>3659</v>
      </c>
      <c r="G135" s="3" t="s">
        <v>3658</v>
      </c>
    </row>
    <row r="136" spans="1:7">
      <c r="A136" s="3" t="s">
        <v>3203</v>
      </c>
      <c r="B136" s="3" t="s">
        <v>3203</v>
      </c>
      <c r="C136" s="3" t="s">
        <v>3203</v>
      </c>
      <c r="D136" s="3" t="s">
        <v>3203</v>
      </c>
      <c r="E136" s="3" t="s">
        <v>3203</v>
      </c>
      <c r="F136" s="3" t="s">
        <v>3203</v>
      </c>
      <c r="G136" s="3" t="s">
        <v>3203</v>
      </c>
    </row>
    <row r="137" spans="1:7">
      <c r="A137" s="3" t="s">
        <v>3657</v>
      </c>
      <c r="B137" s="3" t="s">
        <v>3485</v>
      </c>
      <c r="C137" s="3" t="s">
        <v>3329</v>
      </c>
      <c r="D137" s="3" t="s">
        <v>3389</v>
      </c>
      <c r="E137" s="3" t="s">
        <v>3656</v>
      </c>
      <c r="F137" s="3" t="s">
        <v>3651</v>
      </c>
      <c r="G137" s="3" t="s">
        <v>3655</v>
      </c>
    </row>
    <row r="138" spans="1:7">
      <c r="A138" s="3" t="s">
        <v>3155</v>
      </c>
      <c r="B138" s="3" t="s">
        <v>3339</v>
      </c>
      <c r="C138" s="3" t="s">
        <v>3333</v>
      </c>
      <c r="D138" s="3" t="s">
        <v>3389</v>
      </c>
      <c r="E138" s="3" t="s">
        <v>707</v>
      </c>
      <c r="F138" s="3" t="s">
        <v>3651</v>
      </c>
      <c r="G138" s="3" t="s">
        <v>3654</v>
      </c>
    </row>
    <row r="139" spans="1:7">
      <c r="A139" s="3" t="s">
        <v>3154</v>
      </c>
      <c r="B139" s="3" t="s">
        <v>3359</v>
      </c>
      <c r="C139" s="3" t="s">
        <v>3336</v>
      </c>
      <c r="D139" s="3" t="s">
        <v>3389</v>
      </c>
      <c r="E139" s="3" t="s">
        <v>3653</v>
      </c>
      <c r="F139" s="3" t="s">
        <v>3651</v>
      </c>
      <c r="G139" s="3" t="s">
        <v>3650</v>
      </c>
    </row>
    <row r="140" spans="1:7">
      <c r="A140" s="3" t="s">
        <v>3156</v>
      </c>
      <c r="B140" s="3" t="s">
        <v>3359</v>
      </c>
      <c r="C140" s="3" t="s">
        <v>3336</v>
      </c>
      <c r="D140" s="3" t="s">
        <v>3389</v>
      </c>
      <c r="E140" s="3" t="s">
        <v>3652</v>
      </c>
      <c r="F140" s="3" t="s">
        <v>3651</v>
      </c>
      <c r="G140" s="3" t="s">
        <v>3650</v>
      </c>
    </row>
    <row r="141" spans="1:7">
      <c r="A141" s="3" t="s">
        <v>3853</v>
      </c>
      <c r="B141" s="3" t="s">
        <v>3641</v>
      </c>
      <c r="C141" s="3" t="s">
        <v>3329</v>
      </c>
      <c r="D141" s="3" t="s">
        <v>3389</v>
      </c>
      <c r="E141" s="3" t="s">
        <v>3649</v>
      </c>
      <c r="F141" s="3" t="s">
        <v>3639</v>
      </c>
      <c r="G141" s="3" t="s">
        <v>3483</v>
      </c>
    </row>
    <row r="142" spans="1:7">
      <c r="A142" s="3" t="s">
        <v>3854</v>
      </c>
      <c r="B142" s="3" t="s">
        <v>3641</v>
      </c>
      <c r="C142" s="3" t="s">
        <v>3329</v>
      </c>
      <c r="D142" s="3" t="s">
        <v>3389</v>
      </c>
      <c r="E142" s="3" t="s">
        <v>3648</v>
      </c>
      <c r="F142" s="3" t="s">
        <v>3639</v>
      </c>
      <c r="G142" s="3" t="s">
        <v>3482</v>
      </c>
    </row>
    <row r="143" spans="1:7">
      <c r="A143" s="3" t="s">
        <v>3855</v>
      </c>
      <c r="B143" s="3" t="s">
        <v>3641</v>
      </c>
      <c r="C143" s="3" t="s">
        <v>3329</v>
      </c>
      <c r="D143" s="3" t="s">
        <v>3389</v>
      </c>
      <c r="E143" s="3" t="s">
        <v>3647</v>
      </c>
      <c r="F143" s="3" t="s">
        <v>3639</v>
      </c>
      <c r="G143" s="3" t="s">
        <v>3481</v>
      </c>
    </row>
    <row r="144" spans="1:7">
      <c r="A144" s="3" t="s">
        <v>3856</v>
      </c>
      <c r="B144" s="3" t="s">
        <v>3641</v>
      </c>
      <c r="C144" s="3" t="s">
        <v>3329</v>
      </c>
      <c r="D144" s="3" t="s">
        <v>3389</v>
      </c>
      <c r="E144" s="3" t="s">
        <v>3646</v>
      </c>
      <c r="F144" s="3" t="s">
        <v>3639</v>
      </c>
      <c r="G144" s="3" t="s">
        <v>3480</v>
      </c>
    </row>
    <row r="145" spans="1:7">
      <c r="A145" s="3" t="s">
        <v>3857</v>
      </c>
      <c r="B145" s="3" t="s">
        <v>3641</v>
      </c>
      <c r="C145" s="3" t="s">
        <v>3329</v>
      </c>
      <c r="D145" s="3" t="s">
        <v>3389</v>
      </c>
      <c r="E145" s="3" t="s">
        <v>3645</v>
      </c>
      <c r="F145" s="3" t="s">
        <v>3639</v>
      </c>
      <c r="G145" s="3" t="s">
        <v>3644</v>
      </c>
    </row>
    <row r="146" spans="1:7">
      <c r="A146" s="3" t="s">
        <v>3858</v>
      </c>
      <c r="B146" s="3" t="s">
        <v>3641</v>
      </c>
      <c r="C146" s="3" t="s">
        <v>3329</v>
      </c>
      <c r="D146" s="3" t="s">
        <v>3389</v>
      </c>
      <c r="E146" s="3" t="s">
        <v>3643</v>
      </c>
      <c r="F146" s="3" t="s">
        <v>3639</v>
      </c>
      <c r="G146" s="3" t="s">
        <v>3478</v>
      </c>
    </row>
    <row r="147" spans="1:7">
      <c r="A147" s="3" t="s">
        <v>3859</v>
      </c>
      <c r="B147" s="3" t="s">
        <v>3641</v>
      </c>
      <c r="C147" s="3" t="s">
        <v>3329</v>
      </c>
      <c r="D147" s="3" t="s">
        <v>3389</v>
      </c>
      <c r="E147" s="3" t="s">
        <v>3642</v>
      </c>
      <c r="F147" s="3" t="s">
        <v>3639</v>
      </c>
      <c r="G147" s="3" t="s">
        <v>3477</v>
      </c>
    </row>
    <row r="148" spans="1:7">
      <c r="A148" s="3" t="s">
        <v>3860</v>
      </c>
      <c r="B148" s="3" t="s">
        <v>3641</v>
      </c>
      <c r="C148" s="3" t="s">
        <v>3329</v>
      </c>
      <c r="D148" s="3" t="s">
        <v>3389</v>
      </c>
      <c r="E148" s="3" t="s">
        <v>3640</v>
      </c>
      <c r="F148" s="3" t="s">
        <v>3639</v>
      </c>
      <c r="G148" s="3" t="s">
        <v>3474</v>
      </c>
    </row>
    <row r="149" spans="1:7">
      <c r="A149" s="3" t="s">
        <v>3203</v>
      </c>
      <c r="B149" s="3" t="s">
        <v>3203</v>
      </c>
      <c r="C149" s="3" t="s">
        <v>3203</v>
      </c>
      <c r="D149" s="3" t="s">
        <v>3203</v>
      </c>
      <c r="E149" s="3" t="s">
        <v>3203</v>
      </c>
      <c r="F149" s="3" t="s">
        <v>3203</v>
      </c>
      <c r="G149" s="3" t="s">
        <v>3203</v>
      </c>
    </row>
    <row r="150" spans="1:7">
      <c r="A150" s="3" t="s">
        <v>3638</v>
      </c>
      <c r="B150" s="3" t="s">
        <v>83</v>
      </c>
      <c r="C150" s="3" t="s">
        <v>3336</v>
      </c>
      <c r="D150" s="3" t="s">
        <v>3389</v>
      </c>
      <c r="E150" s="3" t="s">
        <v>3637</v>
      </c>
      <c r="F150" s="3" t="s">
        <v>3636</v>
      </c>
      <c r="G150" s="3" t="s">
        <v>3635</v>
      </c>
    </row>
    <row r="151" spans="1:7">
      <c r="A151" s="3" t="s">
        <v>3861</v>
      </c>
      <c r="B151" s="3" t="s">
        <v>3631</v>
      </c>
      <c r="C151" s="3" t="s">
        <v>3336</v>
      </c>
      <c r="D151" s="3" t="s">
        <v>3389</v>
      </c>
      <c r="E151" s="3" t="s">
        <v>3634</v>
      </c>
      <c r="F151" s="3" t="s">
        <v>3629</v>
      </c>
      <c r="G151" s="3" t="s">
        <v>3628</v>
      </c>
    </row>
    <row r="152" spans="1:7">
      <c r="A152" s="3" t="s">
        <v>3862</v>
      </c>
      <c r="B152" s="3" t="s">
        <v>3631</v>
      </c>
      <c r="C152" s="3" t="s">
        <v>3336</v>
      </c>
      <c r="D152" s="3" t="s">
        <v>3389</v>
      </c>
      <c r="E152" s="3" t="s">
        <v>3633</v>
      </c>
      <c r="F152" s="3" t="s">
        <v>3629</v>
      </c>
      <c r="G152" s="3" t="s">
        <v>3628</v>
      </c>
    </row>
    <row r="153" spans="1:7">
      <c r="A153" s="3" t="s">
        <v>3863</v>
      </c>
      <c r="B153" s="3" t="s">
        <v>3631</v>
      </c>
      <c r="C153" s="3" t="s">
        <v>3336</v>
      </c>
      <c r="D153" s="3" t="s">
        <v>3389</v>
      </c>
      <c r="E153" s="3" t="s">
        <v>3632</v>
      </c>
      <c r="F153" s="3" t="s">
        <v>3629</v>
      </c>
      <c r="G153" s="3" t="s">
        <v>3628</v>
      </c>
    </row>
    <row r="154" spans="1:7">
      <c r="A154" s="3" t="s">
        <v>3864</v>
      </c>
      <c r="B154" s="3" t="s">
        <v>3631</v>
      </c>
      <c r="C154" s="3" t="s">
        <v>3336</v>
      </c>
      <c r="D154" s="3" t="s">
        <v>3389</v>
      </c>
      <c r="E154" s="3" t="s">
        <v>3630</v>
      </c>
      <c r="F154" s="3" t="s">
        <v>3629</v>
      </c>
      <c r="G154" s="3" t="s">
        <v>3628</v>
      </c>
    </row>
    <row r="155" spans="1:7">
      <c r="A155" s="3" t="s">
        <v>3203</v>
      </c>
      <c r="B155" s="3" t="s">
        <v>3203</v>
      </c>
      <c r="C155" s="3" t="s">
        <v>3203</v>
      </c>
      <c r="D155" s="3" t="s">
        <v>3203</v>
      </c>
      <c r="E155" s="3" t="s">
        <v>3203</v>
      </c>
      <c r="F155" s="3" t="s">
        <v>3203</v>
      </c>
      <c r="G155" s="3" t="s">
        <v>3203</v>
      </c>
    </row>
    <row r="156" spans="1:7">
      <c r="A156" s="3" t="s">
        <v>1466</v>
      </c>
      <c r="B156" s="3" t="s">
        <v>3624</v>
      </c>
      <c r="C156" s="3" t="s">
        <v>3336</v>
      </c>
      <c r="D156" s="3" t="s">
        <v>3389</v>
      </c>
      <c r="E156" s="3" t="s">
        <v>3627</v>
      </c>
      <c r="F156" s="3" t="s">
        <v>3621</v>
      </c>
      <c r="G156" s="3" t="s">
        <v>3559</v>
      </c>
    </row>
    <row r="157" spans="1:7">
      <c r="A157" s="3" t="s">
        <v>1482</v>
      </c>
      <c r="B157" s="3" t="s">
        <v>3624</v>
      </c>
      <c r="C157" s="3" t="s">
        <v>3336</v>
      </c>
      <c r="D157" s="3" t="s">
        <v>3389</v>
      </c>
      <c r="E157" s="3" t="s">
        <v>3626</v>
      </c>
      <c r="F157" s="3" t="s">
        <v>3621</v>
      </c>
      <c r="G157" s="3" t="s">
        <v>3559</v>
      </c>
    </row>
    <row r="158" spans="1:7">
      <c r="A158" s="3" t="s">
        <v>1501</v>
      </c>
      <c r="B158" s="3" t="s">
        <v>3624</v>
      </c>
      <c r="C158" s="3" t="s">
        <v>3336</v>
      </c>
      <c r="D158" s="3" t="s">
        <v>3623</v>
      </c>
      <c r="E158" s="3" t="s">
        <v>3625</v>
      </c>
      <c r="F158" s="3" t="s">
        <v>3621</v>
      </c>
      <c r="G158" s="3" t="s">
        <v>3559</v>
      </c>
    </row>
    <row r="159" spans="1:7">
      <c r="A159" s="3" t="s">
        <v>1519</v>
      </c>
      <c r="B159" s="3" t="s">
        <v>3624</v>
      </c>
      <c r="C159" s="3" t="s">
        <v>3336</v>
      </c>
      <c r="D159" s="3" t="s">
        <v>3623</v>
      </c>
      <c r="E159" s="3" t="s">
        <v>3622</v>
      </c>
      <c r="F159" s="3" t="s">
        <v>3621</v>
      </c>
      <c r="G159" s="3" t="s">
        <v>3559</v>
      </c>
    </row>
    <row r="160" spans="1:7">
      <c r="A160" s="3" t="s">
        <v>3927</v>
      </c>
      <c r="B160" s="3" t="s">
        <v>3339</v>
      </c>
      <c r="C160" s="3" t="s">
        <v>3333</v>
      </c>
      <c r="D160" s="3" t="s">
        <v>3389</v>
      </c>
      <c r="E160" s="3" t="s">
        <v>3620</v>
      </c>
      <c r="F160" s="3" t="s">
        <v>3591</v>
      </c>
      <c r="G160" s="3" t="s">
        <v>3559</v>
      </c>
    </row>
    <row r="161" spans="1:7">
      <c r="A161" s="3" t="s">
        <v>3865</v>
      </c>
      <c r="B161" s="3" t="s">
        <v>3334</v>
      </c>
      <c r="C161" s="3" t="s">
        <v>3336</v>
      </c>
      <c r="D161" s="3" t="s">
        <v>3389</v>
      </c>
      <c r="E161" s="3" t="s">
        <v>3619</v>
      </c>
      <c r="F161" s="3" t="s">
        <v>3591</v>
      </c>
      <c r="G161" s="3" t="s">
        <v>3559</v>
      </c>
    </row>
    <row r="162" spans="1:7">
      <c r="A162" s="3" t="s">
        <v>56</v>
      </c>
      <c r="B162" s="3" t="s">
        <v>3334</v>
      </c>
      <c r="C162" s="3" t="s">
        <v>3333</v>
      </c>
      <c r="D162" s="3" t="s">
        <v>3389</v>
      </c>
      <c r="E162" s="3" t="s">
        <v>55</v>
      </c>
      <c r="F162" s="3" t="s">
        <v>3591</v>
      </c>
      <c r="G162" s="3" t="s">
        <v>3559</v>
      </c>
    </row>
    <row r="163" spans="1:7">
      <c r="A163" s="3" t="s">
        <v>110</v>
      </c>
      <c r="B163" s="3" t="s">
        <v>3334</v>
      </c>
      <c r="C163" s="3" t="s">
        <v>3333</v>
      </c>
      <c r="D163" s="3" t="s">
        <v>3389</v>
      </c>
      <c r="E163" s="3" t="s">
        <v>109</v>
      </c>
      <c r="F163" s="3" t="s">
        <v>3591</v>
      </c>
      <c r="G163" s="3" t="s">
        <v>3559</v>
      </c>
    </row>
    <row r="164" spans="1:7">
      <c r="A164" s="3" t="s">
        <v>429</v>
      </c>
      <c r="B164" s="3" t="s">
        <v>3334</v>
      </c>
      <c r="C164" s="3" t="s">
        <v>3333</v>
      </c>
      <c r="D164" s="3" t="s">
        <v>3389</v>
      </c>
      <c r="E164" s="3" t="s">
        <v>428</v>
      </c>
      <c r="F164" s="3" t="s">
        <v>3591</v>
      </c>
      <c r="G164" s="3" t="s">
        <v>3559</v>
      </c>
    </row>
    <row r="165" spans="1:7">
      <c r="A165" s="3" t="s">
        <v>3866</v>
      </c>
      <c r="B165" s="3" t="s">
        <v>106</v>
      </c>
      <c r="C165" s="3" t="s">
        <v>3329</v>
      </c>
      <c r="D165" s="3" t="s">
        <v>3389</v>
      </c>
      <c r="E165" s="3" t="s">
        <v>3618</v>
      </c>
      <c r="F165" s="3" t="s">
        <v>3591</v>
      </c>
      <c r="G165" s="3" t="s">
        <v>3559</v>
      </c>
    </row>
    <row r="166" spans="1:7">
      <c r="A166" s="3" t="s">
        <v>3867</v>
      </c>
      <c r="B166" s="3" t="s">
        <v>106</v>
      </c>
      <c r="C166" s="3" t="s">
        <v>3329</v>
      </c>
      <c r="D166" s="3" t="s">
        <v>3389</v>
      </c>
      <c r="E166" s="3" t="s">
        <v>3617</v>
      </c>
      <c r="F166" s="3" t="s">
        <v>3591</v>
      </c>
      <c r="G166" s="3" t="s">
        <v>3559</v>
      </c>
    </row>
    <row r="167" spans="1:7">
      <c r="A167" s="3" t="s">
        <v>3868</v>
      </c>
      <c r="B167" s="3" t="s">
        <v>86</v>
      </c>
      <c r="C167" s="3" t="s">
        <v>3329</v>
      </c>
      <c r="D167" s="3" t="s">
        <v>3389</v>
      </c>
      <c r="E167" s="3" t="s">
        <v>3616</v>
      </c>
      <c r="F167" s="3" t="s">
        <v>3591</v>
      </c>
      <c r="G167" s="3" t="s">
        <v>3559</v>
      </c>
    </row>
    <row r="168" spans="1:7">
      <c r="A168" s="3" t="s">
        <v>3928</v>
      </c>
      <c r="B168" s="3" t="s">
        <v>3339</v>
      </c>
      <c r="C168" s="3" t="s">
        <v>3333</v>
      </c>
      <c r="D168" s="3" t="s">
        <v>3389</v>
      </c>
      <c r="E168" s="3" t="s">
        <v>3615</v>
      </c>
      <c r="F168" s="3" t="s">
        <v>3591</v>
      </c>
      <c r="G168" s="3" t="s">
        <v>3559</v>
      </c>
    </row>
    <row r="169" spans="1:7">
      <c r="A169" s="3" t="s">
        <v>3869</v>
      </c>
      <c r="B169" s="3" t="s">
        <v>3334</v>
      </c>
      <c r="C169" s="3" t="s">
        <v>3336</v>
      </c>
      <c r="D169" s="3" t="s">
        <v>3389</v>
      </c>
      <c r="E169" s="3" t="s">
        <v>3614</v>
      </c>
      <c r="F169" s="3" t="s">
        <v>3591</v>
      </c>
      <c r="G169" s="3" t="s">
        <v>3559</v>
      </c>
    </row>
    <row r="170" spans="1:7">
      <c r="A170" s="3" t="s">
        <v>261</v>
      </c>
      <c r="B170" s="3" t="s">
        <v>3334</v>
      </c>
      <c r="C170" s="3" t="s">
        <v>3333</v>
      </c>
      <c r="D170" s="3" t="s">
        <v>3389</v>
      </c>
      <c r="E170" s="3" t="s">
        <v>260</v>
      </c>
      <c r="F170" s="3" t="s">
        <v>3591</v>
      </c>
      <c r="G170" s="3" t="s">
        <v>3559</v>
      </c>
    </row>
    <row r="171" spans="1:7">
      <c r="A171" s="3" t="s">
        <v>3870</v>
      </c>
      <c r="B171" s="3" t="s">
        <v>106</v>
      </c>
      <c r="C171" s="3" t="s">
        <v>3329</v>
      </c>
      <c r="D171" s="3" t="s">
        <v>3389</v>
      </c>
      <c r="E171" s="3" t="s">
        <v>3613</v>
      </c>
      <c r="F171" s="3" t="s">
        <v>3591</v>
      </c>
      <c r="G171" s="3" t="s">
        <v>3559</v>
      </c>
    </row>
    <row r="172" spans="1:7">
      <c r="A172" s="3" t="s">
        <v>3871</v>
      </c>
      <c r="B172" s="3" t="s">
        <v>106</v>
      </c>
      <c r="C172" s="3" t="s">
        <v>3329</v>
      </c>
      <c r="D172" s="3" t="s">
        <v>3389</v>
      </c>
      <c r="E172" s="3" t="s">
        <v>3612</v>
      </c>
      <c r="F172" s="3" t="s">
        <v>3591</v>
      </c>
      <c r="G172" s="3" t="s">
        <v>3559</v>
      </c>
    </row>
    <row r="173" spans="1:7">
      <c r="A173" s="3" t="s">
        <v>3929</v>
      </c>
      <c r="B173" s="3" t="s">
        <v>3339</v>
      </c>
      <c r="C173" s="3" t="s">
        <v>3333</v>
      </c>
      <c r="D173" s="3" t="s">
        <v>3389</v>
      </c>
      <c r="E173" s="3" t="s">
        <v>3611</v>
      </c>
      <c r="F173" s="3" t="s">
        <v>3591</v>
      </c>
      <c r="G173" s="3" t="s">
        <v>3559</v>
      </c>
    </row>
    <row r="174" spans="1:7">
      <c r="A174" s="3" t="s">
        <v>3872</v>
      </c>
      <c r="B174" s="3" t="s">
        <v>3334</v>
      </c>
      <c r="C174" s="3" t="s">
        <v>3336</v>
      </c>
      <c r="D174" s="3" t="s">
        <v>3389</v>
      </c>
      <c r="E174" s="3" t="s">
        <v>3610</v>
      </c>
      <c r="F174" s="3" t="s">
        <v>3591</v>
      </c>
      <c r="G174" s="3" t="s">
        <v>3559</v>
      </c>
    </row>
    <row r="175" spans="1:7">
      <c r="A175" s="3" t="s">
        <v>285</v>
      </c>
      <c r="B175" s="3" t="s">
        <v>3334</v>
      </c>
      <c r="C175" s="3" t="s">
        <v>3333</v>
      </c>
      <c r="D175" s="3" t="s">
        <v>3389</v>
      </c>
      <c r="E175" s="3" t="s">
        <v>284</v>
      </c>
      <c r="F175" s="3" t="s">
        <v>3591</v>
      </c>
      <c r="G175" s="3" t="s">
        <v>3559</v>
      </c>
    </row>
    <row r="176" spans="1:7">
      <c r="A176" s="3" t="s">
        <v>3873</v>
      </c>
      <c r="B176" s="3" t="s">
        <v>106</v>
      </c>
      <c r="C176" s="3" t="s">
        <v>3329</v>
      </c>
      <c r="D176" s="3" t="s">
        <v>3389</v>
      </c>
      <c r="E176" s="3" t="s">
        <v>3609</v>
      </c>
      <c r="F176" s="3" t="s">
        <v>3591</v>
      </c>
      <c r="G176" s="3" t="s">
        <v>3559</v>
      </c>
    </row>
    <row r="177" spans="1:7">
      <c r="A177" s="3" t="s">
        <v>3874</v>
      </c>
      <c r="B177" s="3" t="s">
        <v>106</v>
      </c>
      <c r="C177" s="3" t="s">
        <v>3329</v>
      </c>
      <c r="D177" s="3" t="s">
        <v>3389</v>
      </c>
      <c r="E177" s="3" t="s">
        <v>3608</v>
      </c>
      <c r="F177" s="3" t="s">
        <v>3591</v>
      </c>
      <c r="G177" s="3" t="s">
        <v>3559</v>
      </c>
    </row>
    <row r="178" spans="1:7">
      <c r="A178" s="3" t="s">
        <v>3930</v>
      </c>
      <c r="B178" s="3" t="s">
        <v>3339</v>
      </c>
      <c r="C178" s="3" t="s">
        <v>3333</v>
      </c>
      <c r="D178" s="3" t="s">
        <v>3389</v>
      </c>
      <c r="E178" s="3" t="s">
        <v>3607</v>
      </c>
      <c r="F178" s="3" t="s">
        <v>3591</v>
      </c>
      <c r="G178" s="3" t="s">
        <v>3559</v>
      </c>
    </row>
    <row r="179" spans="1:7">
      <c r="A179" s="3" t="s">
        <v>3875</v>
      </c>
      <c r="B179" s="3" t="s">
        <v>3334</v>
      </c>
      <c r="C179" s="3" t="s">
        <v>3336</v>
      </c>
      <c r="D179" s="3" t="s">
        <v>3389</v>
      </c>
      <c r="E179" s="3" t="s">
        <v>3606</v>
      </c>
      <c r="F179" s="3" t="s">
        <v>3591</v>
      </c>
      <c r="G179" s="3" t="s">
        <v>3559</v>
      </c>
    </row>
    <row r="180" spans="1:7">
      <c r="A180" s="3" t="s">
        <v>309</v>
      </c>
      <c r="B180" s="3" t="s">
        <v>3334</v>
      </c>
      <c r="C180" s="3" t="s">
        <v>3333</v>
      </c>
      <c r="D180" s="3" t="s">
        <v>3389</v>
      </c>
      <c r="E180" s="3" t="s">
        <v>308</v>
      </c>
      <c r="F180" s="3" t="s">
        <v>3591</v>
      </c>
      <c r="G180" s="3" t="s">
        <v>3559</v>
      </c>
    </row>
    <row r="181" spans="1:7">
      <c r="A181" s="3" t="s">
        <v>3876</v>
      </c>
      <c r="B181" s="3" t="s">
        <v>106</v>
      </c>
      <c r="C181" s="3" t="s">
        <v>3329</v>
      </c>
      <c r="D181" s="3" t="s">
        <v>3389</v>
      </c>
      <c r="E181" s="3" t="s">
        <v>3605</v>
      </c>
      <c r="F181" s="3" t="s">
        <v>3591</v>
      </c>
      <c r="G181" s="3" t="s">
        <v>3559</v>
      </c>
    </row>
    <row r="182" spans="1:7">
      <c r="A182" s="3" t="s">
        <v>3877</v>
      </c>
      <c r="B182" s="3" t="s">
        <v>106</v>
      </c>
      <c r="C182" s="3" t="s">
        <v>3329</v>
      </c>
      <c r="D182" s="3" t="s">
        <v>3389</v>
      </c>
      <c r="E182" s="3" t="s">
        <v>3604</v>
      </c>
      <c r="F182" s="3" t="s">
        <v>3591</v>
      </c>
      <c r="G182" s="3" t="s">
        <v>3559</v>
      </c>
    </row>
    <row r="183" spans="1:7">
      <c r="A183" s="3" t="s">
        <v>3931</v>
      </c>
      <c r="B183" s="3" t="s">
        <v>3339</v>
      </c>
      <c r="C183" s="3" t="s">
        <v>3333</v>
      </c>
      <c r="D183" s="3" t="s">
        <v>3389</v>
      </c>
      <c r="E183" s="3" t="s">
        <v>3603</v>
      </c>
      <c r="F183" s="3" t="s">
        <v>3591</v>
      </c>
      <c r="G183" s="3" t="s">
        <v>3559</v>
      </c>
    </row>
    <row r="184" spans="1:7">
      <c r="A184" s="3" t="s">
        <v>3878</v>
      </c>
      <c r="B184" s="3" t="s">
        <v>3334</v>
      </c>
      <c r="C184" s="3" t="s">
        <v>3336</v>
      </c>
      <c r="D184" s="3" t="s">
        <v>3389</v>
      </c>
      <c r="E184" s="3" t="s">
        <v>3602</v>
      </c>
      <c r="F184" s="3" t="s">
        <v>3591</v>
      </c>
      <c r="G184" s="3" t="s">
        <v>3559</v>
      </c>
    </row>
    <row r="185" spans="1:7">
      <c r="A185" s="3" t="s">
        <v>333</v>
      </c>
      <c r="B185" s="3" t="s">
        <v>3334</v>
      </c>
      <c r="C185" s="3" t="s">
        <v>3333</v>
      </c>
      <c r="D185" s="3" t="s">
        <v>3389</v>
      </c>
      <c r="E185" s="3" t="s">
        <v>332</v>
      </c>
      <c r="F185" s="3" t="s">
        <v>3591</v>
      </c>
      <c r="G185" s="3" t="s">
        <v>3559</v>
      </c>
    </row>
    <row r="186" spans="1:7">
      <c r="A186" s="3" t="s">
        <v>3879</v>
      </c>
      <c r="B186" s="3" t="s">
        <v>106</v>
      </c>
      <c r="C186" s="3" t="s">
        <v>3329</v>
      </c>
      <c r="D186" s="3" t="s">
        <v>3389</v>
      </c>
      <c r="E186" s="3" t="s">
        <v>3601</v>
      </c>
      <c r="F186" s="3" t="s">
        <v>3591</v>
      </c>
      <c r="G186" s="3" t="s">
        <v>3559</v>
      </c>
    </row>
    <row r="187" spans="1:7">
      <c r="A187" s="3" t="s">
        <v>3880</v>
      </c>
      <c r="B187" s="3" t="s">
        <v>106</v>
      </c>
      <c r="C187" s="3" t="s">
        <v>3329</v>
      </c>
      <c r="D187" s="3" t="s">
        <v>3389</v>
      </c>
      <c r="E187" s="3" t="s">
        <v>3600</v>
      </c>
      <c r="F187" s="3" t="s">
        <v>3591</v>
      </c>
      <c r="G187" s="3" t="s">
        <v>3559</v>
      </c>
    </row>
    <row r="188" spans="1:7">
      <c r="A188" s="3" t="s">
        <v>3932</v>
      </c>
      <c r="B188" s="3" t="s">
        <v>3339</v>
      </c>
      <c r="C188" s="3" t="s">
        <v>3333</v>
      </c>
      <c r="D188" s="3" t="s">
        <v>3389</v>
      </c>
      <c r="E188" s="3" t="s">
        <v>3599</v>
      </c>
      <c r="F188" s="3" t="s">
        <v>3591</v>
      </c>
      <c r="G188" s="3" t="s">
        <v>3559</v>
      </c>
    </row>
    <row r="189" spans="1:7">
      <c r="A189" s="3" t="s">
        <v>3881</v>
      </c>
      <c r="B189" s="3" t="s">
        <v>3334</v>
      </c>
      <c r="C189" s="3" t="s">
        <v>3336</v>
      </c>
      <c r="D189" s="3" t="s">
        <v>3389</v>
      </c>
      <c r="E189" s="3" t="s">
        <v>3598</v>
      </c>
      <c r="F189" s="3" t="s">
        <v>3591</v>
      </c>
      <c r="G189" s="3" t="s">
        <v>3559</v>
      </c>
    </row>
    <row r="190" spans="1:7">
      <c r="A190" s="3" t="s">
        <v>357</v>
      </c>
      <c r="B190" s="3" t="s">
        <v>3334</v>
      </c>
      <c r="C190" s="3" t="s">
        <v>3333</v>
      </c>
      <c r="D190" s="3" t="s">
        <v>3389</v>
      </c>
      <c r="E190" s="3" t="s">
        <v>356</v>
      </c>
      <c r="F190" s="3" t="s">
        <v>3591</v>
      </c>
      <c r="G190" s="3" t="s">
        <v>3559</v>
      </c>
    </row>
    <row r="191" spans="1:7">
      <c r="A191" s="3" t="s">
        <v>3882</v>
      </c>
      <c r="B191" s="3" t="s">
        <v>106</v>
      </c>
      <c r="C191" s="3" t="s">
        <v>3329</v>
      </c>
      <c r="D191" s="3" t="s">
        <v>3389</v>
      </c>
      <c r="E191" s="3" t="s">
        <v>3597</v>
      </c>
      <c r="F191" s="3" t="s">
        <v>3591</v>
      </c>
      <c r="G191" s="3" t="s">
        <v>3559</v>
      </c>
    </row>
    <row r="192" spans="1:7">
      <c r="A192" s="3" t="s">
        <v>3883</v>
      </c>
      <c r="B192" s="3" t="s">
        <v>106</v>
      </c>
      <c r="C192" s="3" t="s">
        <v>3329</v>
      </c>
      <c r="D192" s="3" t="s">
        <v>3389</v>
      </c>
      <c r="E192" s="3" t="s">
        <v>3596</v>
      </c>
      <c r="F192" s="3" t="s">
        <v>3591</v>
      </c>
      <c r="G192" s="3" t="s">
        <v>3559</v>
      </c>
    </row>
    <row r="193" spans="1:7">
      <c r="A193" s="3" t="s">
        <v>3933</v>
      </c>
      <c r="B193" s="3" t="s">
        <v>3339</v>
      </c>
      <c r="C193" s="3" t="s">
        <v>3333</v>
      </c>
      <c r="D193" s="3" t="s">
        <v>3389</v>
      </c>
      <c r="E193" s="3" t="s">
        <v>3595</v>
      </c>
      <c r="F193" s="3" t="s">
        <v>3591</v>
      </c>
      <c r="G193" s="3" t="s">
        <v>3559</v>
      </c>
    </row>
    <row r="194" spans="1:7">
      <c r="A194" s="3" t="s">
        <v>3884</v>
      </c>
      <c r="B194" s="3" t="s">
        <v>3334</v>
      </c>
      <c r="C194" s="3" t="s">
        <v>3336</v>
      </c>
      <c r="D194" s="3" t="s">
        <v>3389</v>
      </c>
      <c r="E194" s="3" t="s">
        <v>3594</v>
      </c>
      <c r="F194" s="3" t="s">
        <v>3591</v>
      </c>
      <c r="G194" s="3" t="s">
        <v>3559</v>
      </c>
    </row>
    <row r="195" spans="1:7">
      <c r="A195" s="3" t="s">
        <v>381</v>
      </c>
      <c r="B195" s="3" t="s">
        <v>3334</v>
      </c>
      <c r="C195" s="3" t="s">
        <v>3333</v>
      </c>
      <c r="D195" s="3" t="s">
        <v>3389</v>
      </c>
      <c r="E195" s="3" t="s">
        <v>380</v>
      </c>
      <c r="F195" s="3" t="s">
        <v>3591</v>
      </c>
      <c r="G195" s="3" t="s">
        <v>3559</v>
      </c>
    </row>
    <row r="196" spans="1:7">
      <c r="A196" s="3" t="s">
        <v>3885</v>
      </c>
      <c r="B196" s="3" t="s">
        <v>106</v>
      </c>
      <c r="C196" s="3" t="s">
        <v>3329</v>
      </c>
      <c r="D196" s="3" t="s">
        <v>3389</v>
      </c>
      <c r="E196" s="3" t="s">
        <v>3593</v>
      </c>
      <c r="F196" s="3" t="s">
        <v>3591</v>
      </c>
      <c r="G196" s="3" t="s">
        <v>3559</v>
      </c>
    </row>
    <row r="197" spans="1:7">
      <c r="A197" s="3" t="s">
        <v>3886</v>
      </c>
      <c r="B197" s="3" t="s">
        <v>106</v>
      </c>
      <c r="C197" s="3" t="s">
        <v>3329</v>
      </c>
      <c r="D197" s="3" t="s">
        <v>3389</v>
      </c>
      <c r="E197" s="3" t="s">
        <v>3592</v>
      </c>
      <c r="F197" s="3" t="s">
        <v>3591</v>
      </c>
      <c r="G197" s="3" t="s">
        <v>3559</v>
      </c>
    </row>
    <row r="198" spans="1:7">
      <c r="A198" s="3" t="s">
        <v>3887</v>
      </c>
      <c r="B198" s="3" t="s">
        <v>3566</v>
      </c>
      <c r="C198" s="3" t="s">
        <v>3339</v>
      </c>
      <c r="D198" s="3" t="s">
        <v>3389</v>
      </c>
      <c r="E198" s="3" t="s">
        <v>3590</v>
      </c>
      <c r="F198" s="3" t="s">
        <v>3575</v>
      </c>
      <c r="G198" s="3" t="s">
        <v>3559</v>
      </c>
    </row>
    <row r="199" spans="1:7">
      <c r="A199" s="3" t="s">
        <v>3888</v>
      </c>
      <c r="B199" s="3" t="s">
        <v>3485</v>
      </c>
      <c r="C199" s="3" t="s">
        <v>3329</v>
      </c>
      <c r="D199" s="3" t="s">
        <v>3389</v>
      </c>
      <c r="E199" s="3" t="s">
        <v>3589</v>
      </c>
      <c r="F199" s="3" t="s">
        <v>3575</v>
      </c>
      <c r="G199" s="3" t="s">
        <v>3559</v>
      </c>
    </row>
    <row r="200" spans="1:7">
      <c r="A200" s="3" t="s">
        <v>3889</v>
      </c>
      <c r="B200" s="3" t="s">
        <v>3566</v>
      </c>
      <c r="C200" s="3" t="s">
        <v>3339</v>
      </c>
      <c r="D200" s="3" t="s">
        <v>3389</v>
      </c>
      <c r="E200" s="3" t="s">
        <v>3588</v>
      </c>
      <c r="F200" s="3" t="s">
        <v>3575</v>
      </c>
      <c r="G200" s="3" t="s">
        <v>3559</v>
      </c>
    </row>
    <row r="201" spans="1:7">
      <c r="A201" s="3" t="s">
        <v>3890</v>
      </c>
      <c r="B201" s="3" t="s">
        <v>3485</v>
      </c>
      <c r="C201" s="3" t="s">
        <v>3329</v>
      </c>
      <c r="D201" s="3" t="s">
        <v>3389</v>
      </c>
      <c r="E201" s="3" t="s">
        <v>3587</v>
      </c>
      <c r="F201" s="3" t="s">
        <v>3575</v>
      </c>
      <c r="G201" s="3" t="s">
        <v>3559</v>
      </c>
    </row>
    <row r="202" spans="1:7">
      <c r="A202" s="3" t="s">
        <v>3891</v>
      </c>
      <c r="B202" s="3" t="s">
        <v>3566</v>
      </c>
      <c r="C202" s="3" t="s">
        <v>3329</v>
      </c>
      <c r="D202" s="3" t="s">
        <v>3389</v>
      </c>
      <c r="E202" s="3" t="s">
        <v>3586</v>
      </c>
      <c r="F202" s="3" t="s">
        <v>3575</v>
      </c>
      <c r="G202" s="3" t="s">
        <v>3559</v>
      </c>
    </row>
    <row r="203" spans="1:7">
      <c r="A203" s="3" t="s">
        <v>3892</v>
      </c>
      <c r="B203" s="3" t="s">
        <v>3485</v>
      </c>
      <c r="C203" s="3" t="s">
        <v>3329</v>
      </c>
      <c r="D203" s="3" t="s">
        <v>3389</v>
      </c>
      <c r="E203" s="3" t="s">
        <v>3585</v>
      </c>
      <c r="F203" s="3" t="s">
        <v>3575</v>
      </c>
      <c r="G203" s="3" t="s">
        <v>3559</v>
      </c>
    </row>
    <row r="204" spans="1:7">
      <c r="A204" s="3" t="s">
        <v>3893</v>
      </c>
      <c r="B204" s="3" t="s">
        <v>3566</v>
      </c>
      <c r="C204" s="3" t="s">
        <v>3339</v>
      </c>
      <c r="D204" s="3" t="s">
        <v>3389</v>
      </c>
      <c r="E204" s="3" t="s">
        <v>3584</v>
      </c>
      <c r="F204" s="3" t="s">
        <v>3575</v>
      </c>
      <c r="G204" s="3" t="s">
        <v>3559</v>
      </c>
    </row>
    <row r="205" spans="1:7">
      <c r="A205" s="3" t="s">
        <v>754</v>
      </c>
      <c r="B205" s="3" t="s">
        <v>3583</v>
      </c>
      <c r="C205" s="3" t="s">
        <v>3333</v>
      </c>
      <c r="D205" s="3" t="s">
        <v>3389</v>
      </c>
      <c r="E205" s="3" t="s">
        <v>753</v>
      </c>
      <c r="F205" s="3" t="s">
        <v>3575</v>
      </c>
      <c r="G205" s="3" t="s">
        <v>3559</v>
      </c>
    </row>
    <row r="206" spans="1:7">
      <c r="A206" s="3" t="s">
        <v>1849</v>
      </c>
      <c r="B206" s="3" t="s">
        <v>3485</v>
      </c>
      <c r="C206" s="3" t="s">
        <v>3336</v>
      </c>
      <c r="D206" s="3" t="s">
        <v>3389</v>
      </c>
      <c r="E206" s="3" t="s">
        <v>3582</v>
      </c>
      <c r="F206" s="3" t="s">
        <v>3575</v>
      </c>
      <c r="G206" s="3" t="s">
        <v>3559</v>
      </c>
    </row>
    <row r="207" spans="1:7">
      <c r="A207" s="3" t="s">
        <v>2072</v>
      </c>
      <c r="B207" s="3" t="s">
        <v>3485</v>
      </c>
      <c r="C207" s="3" t="s">
        <v>3336</v>
      </c>
      <c r="D207" s="3" t="s">
        <v>3389</v>
      </c>
      <c r="E207" s="3" t="s">
        <v>3581</v>
      </c>
      <c r="F207" s="3" t="s">
        <v>3575</v>
      </c>
      <c r="G207" s="3" t="s">
        <v>3559</v>
      </c>
    </row>
    <row r="208" spans="1:7">
      <c r="A208" s="3" t="s">
        <v>3894</v>
      </c>
      <c r="B208" s="3" t="s">
        <v>3485</v>
      </c>
      <c r="C208" s="3" t="s">
        <v>3329</v>
      </c>
      <c r="D208" s="3" t="s">
        <v>3389</v>
      </c>
      <c r="E208" s="3" t="s">
        <v>3580</v>
      </c>
      <c r="F208" s="3" t="s">
        <v>3575</v>
      </c>
      <c r="G208" s="3" t="s">
        <v>3559</v>
      </c>
    </row>
    <row r="209" spans="1:7">
      <c r="A209" s="3" t="s">
        <v>3895</v>
      </c>
      <c r="B209" s="3" t="s">
        <v>3566</v>
      </c>
      <c r="C209" s="3" t="s">
        <v>3339</v>
      </c>
      <c r="D209" s="3" t="s">
        <v>3389</v>
      </c>
      <c r="E209" s="3" t="s">
        <v>3579</v>
      </c>
      <c r="F209" s="3" t="s">
        <v>3575</v>
      </c>
      <c r="G209" s="3" t="s">
        <v>3559</v>
      </c>
    </row>
    <row r="210" spans="1:7">
      <c r="A210" s="3" t="s">
        <v>3896</v>
      </c>
      <c r="B210" s="3" t="s">
        <v>89</v>
      </c>
      <c r="C210" s="3" t="s">
        <v>3339</v>
      </c>
      <c r="D210" s="3" t="s">
        <v>3389</v>
      </c>
      <c r="E210" s="3" t="s">
        <v>3578</v>
      </c>
      <c r="F210" s="3" t="s">
        <v>3575</v>
      </c>
      <c r="G210" s="3" t="s">
        <v>3559</v>
      </c>
    </row>
    <row r="211" spans="1:7">
      <c r="A211" s="3" t="s">
        <v>3897</v>
      </c>
      <c r="B211" s="3" t="s">
        <v>3566</v>
      </c>
      <c r="C211" s="3" t="s">
        <v>3339</v>
      </c>
      <c r="D211" s="3" t="s">
        <v>3389</v>
      </c>
      <c r="E211" s="3" t="s">
        <v>3577</v>
      </c>
      <c r="F211" s="3" t="s">
        <v>3575</v>
      </c>
      <c r="G211" s="3" t="s">
        <v>3559</v>
      </c>
    </row>
    <row r="212" spans="1:7">
      <c r="A212" s="3" t="s">
        <v>3898</v>
      </c>
      <c r="B212" s="3" t="s">
        <v>89</v>
      </c>
      <c r="C212" s="3" t="s">
        <v>3339</v>
      </c>
      <c r="D212" s="3" t="s">
        <v>3389</v>
      </c>
      <c r="E212" s="3" t="s">
        <v>3576</v>
      </c>
      <c r="F212" s="3" t="s">
        <v>3575</v>
      </c>
      <c r="G212" s="3" t="s">
        <v>3559</v>
      </c>
    </row>
    <row r="213" spans="1:7">
      <c r="A213" s="3" t="s">
        <v>3934</v>
      </c>
      <c r="B213" s="3" t="s">
        <v>3334</v>
      </c>
      <c r="C213" s="3" t="s">
        <v>3333</v>
      </c>
      <c r="D213" s="3" t="s">
        <v>3389</v>
      </c>
      <c r="E213" s="3" t="s">
        <v>3574</v>
      </c>
      <c r="F213" s="3" t="s">
        <v>3560</v>
      </c>
      <c r="G213" s="3" t="s">
        <v>3559</v>
      </c>
    </row>
    <row r="214" spans="1:7">
      <c r="A214" s="3" t="s">
        <v>3899</v>
      </c>
      <c r="B214" s="3" t="s">
        <v>3485</v>
      </c>
      <c r="C214" s="3" t="s">
        <v>3336</v>
      </c>
      <c r="D214" s="3" t="s">
        <v>3389</v>
      </c>
      <c r="E214" s="3" t="s">
        <v>3573</v>
      </c>
      <c r="F214" s="3" t="s">
        <v>3560</v>
      </c>
      <c r="G214" s="3" t="s">
        <v>3559</v>
      </c>
    </row>
    <row r="215" spans="1:7">
      <c r="A215" s="3" t="s">
        <v>4</v>
      </c>
      <c r="B215" s="3" t="s">
        <v>3334</v>
      </c>
      <c r="C215" s="3" t="s">
        <v>3333</v>
      </c>
      <c r="D215" s="3" t="s">
        <v>3389</v>
      </c>
      <c r="E215" s="3" t="s">
        <v>3</v>
      </c>
      <c r="F215" s="3" t="s">
        <v>3560</v>
      </c>
      <c r="G215" s="3" t="s">
        <v>3559</v>
      </c>
    </row>
    <row r="216" spans="1:7">
      <c r="A216" s="3" t="s">
        <v>84</v>
      </c>
      <c r="B216" s="3" t="s">
        <v>3334</v>
      </c>
      <c r="C216" s="3" t="s">
        <v>3333</v>
      </c>
      <c r="D216" s="3" t="s">
        <v>3389</v>
      </c>
      <c r="E216" s="3" t="s">
        <v>83</v>
      </c>
      <c r="F216" s="3" t="s">
        <v>3560</v>
      </c>
      <c r="G216" s="3" t="s">
        <v>3559</v>
      </c>
    </row>
    <row r="217" spans="1:7">
      <c r="A217" s="3" t="s">
        <v>3900</v>
      </c>
      <c r="B217" s="3" t="s">
        <v>86</v>
      </c>
      <c r="C217" s="3" t="s">
        <v>3329</v>
      </c>
      <c r="D217" s="3" t="s">
        <v>3389</v>
      </c>
      <c r="E217" s="3" t="s">
        <v>3572</v>
      </c>
      <c r="F217" s="3" t="s">
        <v>3560</v>
      </c>
      <c r="G217" s="3" t="s">
        <v>3559</v>
      </c>
    </row>
    <row r="218" spans="1:7">
      <c r="A218" s="3" t="s">
        <v>3901</v>
      </c>
      <c r="B218" s="3" t="s">
        <v>3566</v>
      </c>
      <c r="C218" s="3" t="s">
        <v>3339</v>
      </c>
      <c r="D218" s="3" t="s">
        <v>3389</v>
      </c>
      <c r="E218" s="3" t="s">
        <v>3571</v>
      </c>
      <c r="F218" s="3" t="s">
        <v>3560</v>
      </c>
      <c r="G218" s="3" t="s">
        <v>3559</v>
      </c>
    </row>
    <row r="219" spans="1:7">
      <c r="A219" s="3" t="s">
        <v>3902</v>
      </c>
      <c r="B219" s="3" t="s">
        <v>3566</v>
      </c>
      <c r="C219" s="3" t="s">
        <v>3339</v>
      </c>
      <c r="D219" s="3" t="s">
        <v>3389</v>
      </c>
      <c r="E219" s="3" t="s">
        <v>3570</v>
      </c>
      <c r="F219" s="3" t="s">
        <v>3560</v>
      </c>
      <c r="G219" s="3" t="s">
        <v>3559</v>
      </c>
    </row>
    <row r="220" spans="1:7">
      <c r="A220" s="3" t="s">
        <v>3903</v>
      </c>
      <c r="B220" s="3" t="s">
        <v>3511</v>
      </c>
      <c r="C220" s="3" t="s">
        <v>3329</v>
      </c>
      <c r="D220" s="3" t="s">
        <v>3389</v>
      </c>
      <c r="E220" s="3" t="s">
        <v>3569</v>
      </c>
      <c r="F220" s="3" t="s">
        <v>3560</v>
      </c>
      <c r="G220" s="3" t="s">
        <v>3559</v>
      </c>
    </row>
    <row r="221" spans="1:7">
      <c r="A221" s="3" t="s">
        <v>3904</v>
      </c>
      <c r="B221" s="3" t="s">
        <v>3566</v>
      </c>
      <c r="C221" s="3" t="s">
        <v>3339</v>
      </c>
      <c r="D221" s="3" t="s">
        <v>3389</v>
      </c>
      <c r="E221" s="3" t="s">
        <v>3568</v>
      </c>
      <c r="F221" s="3" t="s">
        <v>3560</v>
      </c>
      <c r="G221" s="3" t="s">
        <v>3559</v>
      </c>
    </row>
    <row r="222" spans="1:7">
      <c r="A222" s="3" t="s">
        <v>3905</v>
      </c>
      <c r="B222" s="3" t="s">
        <v>3566</v>
      </c>
      <c r="C222" s="3" t="s">
        <v>3339</v>
      </c>
      <c r="D222" s="3" t="s">
        <v>3389</v>
      </c>
      <c r="E222" s="3" t="s">
        <v>3567</v>
      </c>
      <c r="F222" s="3" t="s">
        <v>3560</v>
      </c>
      <c r="G222" s="3" t="s">
        <v>3559</v>
      </c>
    </row>
    <row r="223" spans="1:7">
      <c r="A223" s="3" t="s">
        <v>3906</v>
      </c>
      <c r="B223" s="3" t="s">
        <v>3566</v>
      </c>
      <c r="C223" s="3" t="s">
        <v>3339</v>
      </c>
      <c r="D223" s="3" t="s">
        <v>3389</v>
      </c>
      <c r="E223" s="3" t="s">
        <v>3565</v>
      </c>
      <c r="F223" s="3" t="s">
        <v>3560</v>
      </c>
      <c r="G223" s="3" t="s">
        <v>3559</v>
      </c>
    </row>
    <row r="224" spans="1:7">
      <c r="A224" s="3" t="s">
        <v>3935</v>
      </c>
      <c r="B224" s="3" t="s">
        <v>106</v>
      </c>
      <c r="C224" s="3" t="s">
        <v>3329</v>
      </c>
      <c r="D224" s="3" t="s">
        <v>3389</v>
      </c>
      <c r="E224" s="3" t="s">
        <v>3564</v>
      </c>
      <c r="F224" s="3" t="s">
        <v>3560</v>
      </c>
      <c r="G224" s="3" t="s">
        <v>3559</v>
      </c>
    </row>
    <row r="225" spans="1:7">
      <c r="A225" s="3" t="s">
        <v>3907</v>
      </c>
      <c r="B225" s="3" t="s">
        <v>106</v>
      </c>
      <c r="C225" s="3" t="s">
        <v>3339</v>
      </c>
      <c r="D225" s="3" t="s">
        <v>3389</v>
      </c>
      <c r="E225" s="3" t="s">
        <v>3563</v>
      </c>
      <c r="F225" s="3" t="s">
        <v>3560</v>
      </c>
      <c r="G225" s="3" t="s">
        <v>3559</v>
      </c>
    </row>
    <row r="226" spans="1:7">
      <c r="A226" s="3" t="s">
        <v>3936</v>
      </c>
      <c r="B226" s="3" t="s">
        <v>106</v>
      </c>
      <c r="C226" s="3" t="s">
        <v>3329</v>
      </c>
      <c r="D226" s="3" t="s">
        <v>3389</v>
      </c>
      <c r="E226" s="3" t="s">
        <v>3562</v>
      </c>
      <c r="F226" s="3" t="s">
        <v>3560</v>
      </c>
      <c r="G226" s="3" t="s">
        <v>3559</v>
      </c>
    </row>
    <row r="227" spans="1:7">
      <c r="A227" s="3" t="s">
        <v>3908</v>
      </c>
      <c r="B227" s="3" t="s">
        <v>106</v>
      </c>
      <c r="C227" s="3" t="s">
        <v>3339</v>
      </c>
      <c r="D227" s="3" t="s">
        <v>3389</v>
      </c>
      <c r="E227" s="3" t="s">
        <v>3561</v>
      </c>
      <c r="F227" s="3" t="s">
        <v>3560</v>
      </c>
      <c r="G227" s="3" t="s">
        <v>3559</v>
      </c>
    </row>
    <row r="228" spans="1:7">
      <c r="A228" s="3" t="s">
        <v>3203</v>
      </c>
      <c r="B228" s="3" t="s">
        <v>3203</v>
      </c>
      <c r="C228" s="3" t="s">
        <v>3203</v>
      </c>
      <c r="D228" s="3" t="s">
        <v>3203</v>
      </c>
      <c r="E228" s="3" t="s">
        <v>3203</v>
      </c>
      <c r="F228" s="3" t="s">
        <v>3203</v>
      </c>
      <c r="G228" s="3" t="s">
        <v>3203</v>
      </c>
    </row>
    <row r="229" spans="1:7">
      <c r="A229" s="3" t="s">
        <v>1603</v>
      </c>
      <c r="B229" s="3" t="s">
        <v>3511</v>
      </c>
      <c r="C229" s="3" t="s">
        <v>3336</v>
      </c>
      <c r="D229" s="3" t="s">
        <v>3552</v>
      </c>
      <c r="E229" s="3" t="s">
        <v>3558</v>
      </c>
      <c r="F229" s="3" t="s">
        <v>3557</v>
      </c>
      <c r="G229" s="3" t="s">
        <v>3556</v>
      </c>
    </row>
    <row r="230" spans="1:7">
      <c r="A230" s="3" t="s">
        <v>1619</v>
      </c>
      <c r="B230" s="3" t="s">
        <v>3506</v>
      </c>
      <c r="C230" s="3" t="s">
        <v>3336</v>
      </c>
      <c r="D230" s="3" t="s">
        <v>3548</v>
      </c>
      <c r="E230" s="3" t="s">
        <v>3555</v>
      </c>
      <c r="F230" s="3" t="s">
        <v>3554</v>
      </c>
      <c r="G230" s="3" t="s">
        <v>3553</v>
      </c>
    </row>
    <row r="231" spans="1:7">
      <c r="A231" s="3" t="s">
        <v>1583</v>
      </c>
      <c r="B231" s="3" t="s">
        <v>3511</v>
      </c>
      <c r="C231" s="3" t="s">
        <v>3336</v>
      </c>
      <c r="D231" s="3" t="s">
        <v>3552</v>
      </c>
      <c r="E231" s="3" t="s">
        <v>3551</v>
      </c>
      <c r="F231" s="3" t="s">
        <v>3550</v>
      </c>
      <c r="G231" s="3" t="s">
        <v>3549</v>
      </c>
    </row>
    <row r="232" spans="1:7">
      <c r="A232" s="3" t="s">
        <v>1611</v>
      </c>
      <c r="B232" s="3" t="s">
        <v>3506</v>
      </c>
      <c r="C232" s="3" t="s">
        <v>3336</v>
      </c>
      <c r="D232" s="3" t="s">
        <v>3548</v>
      </c>
      <c r="E232" s="3" t="s">
        <v>3547</v>
      </c>
      <c r="F232" s="3" t="s">
        <v>3546</v>
      </c>
      <c r="G232" s="3" t="s">
        <v>3545</v>
      </c>
    </row>
    <row r="233" spans="1:7">
      <c r="A233" s="3" t="s">
        <v>3203</v>
      </c>
      <c r="B233" s="3" t="s">
        <v>3203</v>
      </c>
      <c r="C233" s="3" t="s">
        <v>3203</v>
      </c>
      <c r="D233" s="3" t="s">
        <v>3203</v>
      </c>
      <c r="E233" s="3" t="s">
        <v>3203</v>
      </c>
      <c r="F233" s="3" t="s">
        <v>3203</v>
      </c>
      <c r="G233" s="3" t="s">
        <v>3203</v>
      </c>
    </row>
    <row r="234" spans="1:7">
      <c r="A234" s="3" t="s">
        <v>1451</v>
      </c>
      <c r="B234" s="3" t="s">
        <v>3359</v>
      </c>
      <c r="C234" s="3" t="s">
        <v>3336</v>
      </c>
      <c r="D234" s="3" t="s">
        <v>3343</v>
      </c>
      <c r="E234" s="3" t="s">
        <v>3544</v>
      </c>
      <c r="F234" s="3" t="s">
        <v>3543</v>
      </c>
      <c r="G234" s="3" t="s">
        <v>3542</v>
      </c>
    </row>
    <row r="235" spans="1:7">
      <c r="A235" s="3" t="s">
        <v>3203</v>
      </c>
      <c r="B235" s="3" t="s">
        <v>3203</v>
      </c>
      <c r="C235" s="3" t="s">
        <v>3203</v>
      </c>
      <c r="D235" s="3" t="s">
        <v>3203</v>
      </c>
      <c r="E235" s="3" t="s">
        <v>3203</v>
      </c>
      <c r="F235" s="3" t="s">
        <v>3203</v>
      </c>
      <c r="G235" s="3" t="s">
        <v>3203</v>
      </c>
    </row>
    <row r="236" spans="1:7">
      <c r="A236" s="3" t="s">
        <v>3132</v>
      </c>
      <c r="B236" s="3" t="s">
        <v>3339</v>
      </c>
      <c r="C236" s="3" t="s">
        <v>3333</v>
      </c>
      <c r="D236" s="3" t="s">
        <v>3389</v>
      </c>
      <c r="E236" s="3" t="s">
        <v>3131</v>
      </c>
      <c r="F236" s="3" t="s">
        <v>3541</v>
      </c>
      <c r="G236" s="3" t="s">
        <v>3203</v>
      </c>
    </row>
    <row r="237" spans="1:7">
      <c r="A237" s="3" t="s">
        <v>3203</v>
      </c>
      <c r="B237" s="3" t="s">
        <v>3203</v>
      </c>
      <c r="C237" s="3" t="s">
        <v>3203</v>
      </c>
      <c r="D237" s="3" t="s">
        <v>3203</v>
      </c>
      <c r="E237" s="3" t="s">
        <v>3203</v>
      </c>
      <c r="F237" s="3" t="s">
        <v>3203</v>
      </c>
      <c r="G237" s="3" t="s">
        <v>3203</v>
      </c>
    </row>
    <row r="238" spans="1:7">
      <c r="A238" s="3" t="s">
        <v>3937</v>
      </c>
      <c r="B238" s="3" t="s">
        <v>3339</v>
      </c>
      <c r="C238" s="3" t="s">
        <v>3333</v>
      </c>
      <c r="D238" s="3" t="s">
        <v>3328</v>
      </c>
      <c r="E238" s="3" t="s">
        <v>3540</v>
      </c>
      <c r="F238" s="3" t="s">
        <v>3533</v>
      </c>
      <c r="G238" s="3" t="s">
        <v>3532</v>
      </c>
    </row>
    <row r="239" spans="1:7">
      <c r="A239" s="3" t="s">
        <v>3539</v>
      </c>
      <c r="B239" s="3" t="s">
        <v>3334</v>
      </c>
      <c r="C239" s="3" t="s">
        <v>3336</v>
      </c>
      <c r="D239" s="3" t="s">
        <v>3328</v>
      </c>
      <c r="E239" s="3" t="s">
        <v>3538</v>
      </c>
      <c r="F239" s="3" t="s">
        <v>3533</v>
      </c>
      <c r="G239" s="3" t="s">
        <v>3532</v>
      </c>
    </row>
    <row r="240" spans="1:7">
      <c r="A240" s="3" t="s">
        <v>552</v>
      </c>
      <c r="B240" s="3" t="s">
        <v>3334</v>
      </c>
      <c r="C240" s="3" t="s">
        <v>3333</v>
      </c>
      <c r="D240" s="3" t="s">
        <v>3328</v>
      </c>
      <c r="E240" s="3" t="s">
        <v>551</v>
      </c>
      <c r="F240" s="3" t="s">
        <v>3533</v>
      </c>
      <c r="G240" s="3" t="s">
        <v>3532</v>
      </c>
    </row>
    <row r="241" spans="1:7">
      <c r="A241" s="3" t="s">
        <v>3537</v>
      </c>
      <c r="B241" s="3" t="s">
        <v>106</v>
      </c>
      <c r="C241" s="3" t="s">
        <v>3329</v>
      </c>
      <c r="D241" s="3" t="s">
        <v>3328</v>
      </c>
      <c r="E241" s="3" t="s">
        <v>3536</v>
      </c>
      <c r="F241" s="3" t="s">
        <v>3533</v>
      </c>
      <c r="G241" s="3" t="s">
        <v>3532</v>
      </c>
    </row>
    <row r="242" spans="1:7">
      <c r="A242" s="3" t="s">
        <v>3535</v>
      </c>
      <c r="B242" s="3" t="s">
        <v>106</v>
      </c>
      <c r="C242" s="3" t="s">
        <v>3329</v>
      </c>
      <c r="D242" s="3" t="s">
        <v>3328</v>
      </c>
      <c r="E242" s="3" t="s">
        <v>3534</v>
      </c>
      <c r="F242" s="3" t="s">
        <v>3533</v>
      </c>
      <c r="G242" s="3" t="s">
        <v>3532</v>
      </c>
    </row>
    <row r="243" spans="1:7">
      <c r="A243" s="3" t="s">
        <v>3203</v>
      </c>
      <c r="B243" s="3" t="s">
        <v>3203</v>
      </c>
      <c r="C243" s="3" t="s">
        <v>3203</v>
      </c>
      <c r="D243" s="3" t="s">
        <v>3203</v>
      </c>
      <c r="E243" s="3" t="s">
        <v>3203</v>
      </c>
      <c r="F243" s="3" t="s">
        <v>3203</v>
      </c>
      <c r="G243" s="3" t="s">
        <v>3203</v>
      </c>
    </row>
    <row r="244" spans="1:7">
      <c r="A244" s="3" t="s">
        <v>3909</v>
      </c>
      <c r="B244" s="3" t="s">
        <v>3411</v>
      </c>
      <c r="C244" s="3" t="s">
        <v>3336</v>
      </c>
      <c r="D244" s="3" t="s">
        <v>3389</v>
      </c>
      <c r="E244" s="3" t="s">
        <v>3531</v>
      </c>
      <c r="F244" s="3" t="s">
        <v>3519</v>
      </c>
      <c r="G244" s="3" t="s">
        <v>3530</v>
      </c>
    </row>
    <row r="245" spans="1:7">
      <c r="A245" s="3" t="s">
        <v>1561</v>
      </c>
      <c r="B245" s="3" t="s">
        <v>83</v>
      </c>
      <c r="C245" s="3" t="s">
        <v>3336</v>
      </c>
      <c r="D245" s="3" t="s">
        <v>3389</v>
      </c>
      <c r="E245" s="3" t="s">
        <v>3529</v>
      </c>
      <c r="F245" s="3" t="s">
        <v>3528</v>
      </c>
      <c r="G245" s="3" t="s">
        <v>3527</v>
      </c>
    </row>
    <row r="246" spans="1:7">
      <c r="A246" s="3" t="s">
        <v>1575</v>
      </c>
      <c r="B246" s="3" t="s">
        <v>83</v>
      </c>
      <c r="C246" s="3" t="s">
        <v>3336</v>
      </c>
      <c r="D246" s="3" t="s">
        <v>3389</v>
      </c>
      <c r="E246" s="3" t="s">
        <v>3526</v>
      </c>
      <c r="F246" s="3" t="s">
        <v>3519</v>
      </c>
      <c r="G246" s="3" t="s">
        <v>3518</v>
      </c>
    </row>
    <row r="247" spans="1:7">
      <c r="A247" s="3" t="s">
        <v>1440</v>
      </c>
      <c r="B247" s="3" t="s">
        <v>83</v>
      </c>
      <c r="C247" s="3" t="s">
        <v>3336</v>
      </c>
      <c r="D247" s="3" t="s">
        <v>3389</v>
      </c>
      <c r="E247" s="3" t="s">
        <v>3525</v>
      </c>
      <c r="F247" s="3" t="s">
        <v>3519</v>
      </c>
      <c r="G247" s="3" t="s">
        <v>3518</v>
      </c>
    </row>
    <row r="248" spans="1:7">
      <c r="A248" s="3" t="s">
        <v>1471</v>
      </c>
      <c r="B248" s="3" t="s">
        <v>83</v>
      </c>
      <c r="C248" s="3" t="s">
        <v>3336</v>
      </c>
      <c r="D248" s="3" t="s">
        <v>3389</v>
      </c>
      <c r="E248" s="3" t="s">
        <v>3524</v>
      </c>
      <c r="F248" s="3" t="s">
        <v>3519</v>
      </c>
      <c r="G248" s="3" t="s">
        <v>3518</v>
      </c>
    </row>
    <row r="249" spans="1:7">
      <c r="A249" s="3" t="s">
        <v>1487</v>
      </c>
      <c r="B249" s="3" t="s">
        <v>83</v>
      </c>
      <c r="C249" s="3" t="s">
        <v>3336</v>
      </c>
      <c r="D249" s="3" t="s">
        <v>3389</v>
      </c>
      <c r="E249" s="3" t="s">
        <v>3523</v>
      </c>
      <c r="F249" s="3" t="s">
        <v>3519</v>
      </c>
      <c r="G249" s="3" t="s">
        <v>3518</v>
      </c>
    </row>
    <row r="250" spans="1:7">
      <c r="A250" s="3" t="s">
        <v>1508</v>
      </c>
      <c r="B250" s="3" t="s">
        <v>83</v>
      </c>
      <c r="C250" s="3" t="s">
        <v>3336</v>
      </c>
      <c r="D250" s="3" t="s">
        <v>3389</v>
      </c>
      <c r="E250" s="3" t="s">
        <v>3522</v>
      </c>
      <c r="F250" s="3" t="s">
        <v>3519</v>
      </c>
      <c r="G250" s="3" t="s">
        <v>3518</v>
      </c>
    </row>
    <row r="251" spans="1:7">
      <c r="A251" s="3" t="s">
        <v>1525</v>
      </c>
      <c r="B251" s="3" t="s">
        <v>83</v>
      </c>
      <c r="C251" s="3" t="s">
        <v>3336</v>
      </c>
      <c r="D251" s="3" t="s">
        <v>3389</v>
      </c>
      <c r="E251" s="3" t="s">
        <v>3521</v>
      </c>
      <c r="F251" s="3" t="s">
        <v>3519</v>
      </c>
      <c r="G251" s="3" t="s">
        <v>3518</v>
      </c>
    </row>
    <row r="252" spans="1:7">
      <c r="A252" s="3" t="s">
        <v>1546</v>
      </c>
      <c r="B252" s="3" t="s">
        <v>83</v>
      </c>
      <c r="C252" s="3" t="s">
        <v>3336</v>
      </c>
      <c r="D252" s="3" t="s">
        <v>3389</v>
      </c>
      <c r="E252" s="3" t="s">
        <v>3520</v>
      </c>
      <c r="F252" s="3" t="s">
        <v>3519</v>
      </c>
      <c r="G252" s="3" t="s">
        <v>3518</v>
      </c>
    </row>
    <row r="253" spans="1:7">
      <c r="A253" s="3" t="s">
        <v>3203</v>
      </c>
      <c r="B253" s="3" t="s">
        <v>3203</v>
      </c>
      <c r="C253" s="3" t="s">
        <v>3203</v>
      </c>
      <c r="D253" s="3" t="s">
        <v>3203</v>
      </c>
      <c r="E253" s="3" t="s">
        <v>3203</v>
      </c>
      <c r="F253" s="3" t="s">
        <v>3203</v>
      </c>
      <c r="G253" s="3" t="s">
        <v>3203</v>
      </c>
    </row>
    <row r="254" spans="1:7">
      <c r="A254" s="3" t="s">
        <v>3139</v>
      </c>
      <c r="B254" s="3" t="s">
        <v>3511</v>
      </c>
      <c r="C254" s="3" t="s">
        <v>3336</v>
      </c>
      <c r="D254" s="3" t="s">
        <v>3510</v>
      </c>
      <c r="E254" s="3" t="s">
        <v>3517</v>
      </c>
      <c r="F254" s="3" t="s">
        <v>3516</v>
      </c>
      <c r="G254" s="3" t="s">
        <v>3515</v>
      </c>
    </row>
    <row r="255" spans="1:7">
      <c r="A255" s="3" t="s">
        <v>3143</v>
      </c>
      <c r="B255" s="3" t="s">
        <v>3506</v>
      </c>
      <c r="C255" s="3" t="s">
        <v>3336</v>
      </c>
      <c r="D255" s="3" t="s">
        <v>3505</v>
      </c>
      <c r="E255" s="3" t="s">
        <v>3514</v>
      </c>
      <c r="F255" s="3" t="s">
        <v>3513</v>
      </c>
      <c r="G255" s="3" t="s">
        <v>3512</v>
      </c>
    </row>
    <row r="256" spans="1:7">
      <c r="A256" s="3" t="s">
        <v>3137</v>
      </c>
      <c r="B256" s="3" t="s">
        <v>3511</v>
      </c>
      <c r="C256" s="3" t="s">
        <v>3336</v>
      </c>
      <c r="D256" s="3" t="s">
        <v>3510</v>
      </c>
      <c r="E256" s="3" t="s">
        <v>3509</v>
      </c>
      <c r="F256" s="3" t="s">
        <v>3508</v>
      </c>
      <c r="G256" s="3" t="s">
        <v>3507</v>
      </c>
    </row>
    <row r="257" spans="1:7">
      <c r="A257" s="3" t="s">
        <v>3141</v>
      </c>
      <c r="B257" s="3" t="s">
        <v>3506</v>
      </c>
      <c r="C257" s="3" t="s">
        <v>3336</v>
      </c>
      <c r="D257" s="3" t="s">
        <v>3505</v>
      </c>
      <c r="E257" s="3" t="s">
        <v>3504</v>
      </c>
      <c r="F257" s="3" t="s">
        <v>3503</v>
      </c>
      <c r="G257" s="3" t="s">
        <v>3502</v>
      </c>
    </row>
    <row r="258" spans="1:7">
      <c r="A258" s="3" t="s">
        <v>3203</v>
      </c>
      <c r="B258" s="3" t="s">
        <v>3203</v>
      </c>
      <c r="C258" s="3" t="s">
        <v>3203</v>
      </c>
      <c r="D258" s="3" t="s">
        <v>3203</v>
      </c>
      <c r="E258" s="3" t="s">
        <v>3203</v>
      </c>
      <c r="F258" s="3" t="s">
        <v>3203</v>
      </c>
      <c r="G258" s="3" t="s">
        <v>3203</v>
      </c>
    </row>
    <row r="259" spans="1:7">
      <c r="A259" s="3" t="s">
        <v>729</v>
      </c>
      <c r="B259" s="3" t="s">
        <v>3485</v>
      </c>
      <c r="C259" s="3" t="s">
        <v>3333</v>
      </c>
      <c r="D259" s="3" t="s">
        <v>3389</v>
      </c>
      <c r="E259" s="3" t="s">
        <v>728</v>
      </c>
      <c r="F259" s="3" t="s">
        <v>3498</v>
      </c>
      <c r="G259" s="3" t="s">
        <v>3501</v>
      </c>
    </row>
    <row r="260" spans="1:7">
      <c r="A260" s="3" t="s">
        <v>580</v>
      </c>
      <c r="B260" s="3" t="s">
        <v>3485</v>
      </c>
      <c r="C260" s="3" t="s">
        <v>3333</v>
      </c>
      <c r="D260" s="3" t="s">
        <v>3389</v>
      </c>
      <c r="E260" s="3" t="s">
        <v>579</v>
      </c>
      <c r="F260" s="3" t="s">
        <v>3498</v>
      </c>
      <c r="G260" s="3" t="s">
        <v>3501</v>
      </c>
    </row>
    <row r="261" spans="1:7">
      <c r="A261" s="3" t="s">
        <v>637</v>
      </c>
      <c r="B261" s="3" t="s">
        <v>3485</v>
      </c>
      <c r="C261" s="3" t="s">
        <v>3333</v>
      </c>
      <c r="D261" s="3" t="s">
        <v>3389</v>
      </c>
      <c r="E261" s="3" t="s">
        <v>636</v>
      </c>
      <c r="F261" s="3" t="s">
        <v>3498</v>
      </c>
      <c r="G261" s="3" t="s">
        <v>3501</v>
      </c>
    </row>
    <row r="262" spans="1:7">
      <c r="A262" s="3" t="s">
        <v>679</v>
      </c>
      <c r="B262" s="3" t="s">
        <v>3485</v>
      </c>
      <c r="C262" s="3" t="s">
        <v>3333</v>
      </c>
      <c r="D262" s="3" t="s">
        <v>3389</v>
      </c>
      <c r="E262" s="3" t="s">
        <v>678</v>
      </c>
      <c r="F262" s="3" t="s">
        <v>3498</v>
      </c>
      <c r="G262" s="3" t="s">
        <v>3501</v>
      </c>
    </row>
    <row r="263" spans="1:7">
      <c r="A263" s="3" t="s">
        <v>1835</v>
      </c>
      <c r="B263" s="3" t="s">
        <v>89</v>
      </c>
      <c r="C263" s="3" t="s">
        <v>3336</v>
      </c>
      <c r="D263" s="3" t="s">
        <v>3389</v>
      </c>
      <c r="E263" s="3" t="s">
        <v>3500</v>
      </c>
      <c r="F263" s="3" t="s">
        <v>3498</v>
      </c>
      <c r="G263" s="3" t="s">
        <v>3497</v>
      </c>
    </row>
    <row r="264" spans="1:7">
      <c r="A264" s="3" t="s">
        <v>2058</v>
      </c>
      <c r="B264" s="3" t="s">
        <v>89</v>
      </c>
      <c r="C264" s="3" t="s">
        <v>3336</v>
      </c>
      <c r="D264" s="3" t="s">
        <v>3389</v>
      </c>
      <c r="E264" s="3" t="s">
        <v>3499</v>
      </c>
      <c r="F264" s="3" t="s">
        <v>3498</v>
      </c>
      <c r="G264" s="3" t="s">
        <v>3497</v>
      </c>
    </row>
    <row r="265" spans="1:7">
      <c r="A265" s="3" t="s">
        <v>742</v>
      </c>
      <c r="B265" s="3" t="s">
        <v>3411</v>
      </c>
      <c r="C265" s="3" t="s">
        <v>3333</v>
      </c>
      <c r="D265" s="3" t="s">
        <v>3389</v>
      </c>
      <c r="E265" s="3" t="s">
        <v>741</v>
      </c>
      <c r="F265" s="3" t="s">
        <v>3493</v>
      </c>
      <c r="G265" s="3" t="s">
        <v>3496</v>
      </c>
    </row>
    <row r="266" spans="1:7">
      <c r="A266" s="3" t="s">
        <v>597</v>
      </c>
      <c r="B266" s="3" t="s">
        <v>3411</v>
      </c>
      <c r="C266" s="3" t="s">
        <v>3333</v>
      </c>
      <c r="D266" s="3" t="s">
        <v>3389</v>
      </c>
      <c r="E266" s="3" t="s">
        <v>596</v>
      </c>
      <c r="F266" s="3" t="s">
        <v>3493</v>
      </c>
      <c r="G266" s="3" t="s">
        <v>3496</v>
      </c>
    </row>
    <row r="267" spans="1:7">
      <c r="A267" s="3" t="s">
        <v>649</v>
      </c>
      <c r="B267" s="3" t="s">
        <v>3411</v>
      </c>
      <c r="C267" s="3" t="s">
        <v>3333</v>
      </c>
      <c r="D267" s="3" t="s">
        <v>3389</v>
      </c>
      <c r="E267" s="3" t="s">
        <v>648</v>
      </c>
      <c r="F267" s="3" t="s">
        <v>3493</v>
      </c>
      <c r="G267" s="3" t="s">
        <v>3496</v>
      </c>
    </row>
    <row r="268" spans="1:7">
      <c r="A268" s="3" t="s">
        <v>696</v>
      </c>
      <c r="B268" s="3" t="s">
        <v>3411</v>
      </c>
      <c r="C268" s="3" t="s">
        <v>3333</v>
      </c>
      <c r="D268" s="3" t="s">
        <v>3389</v>
      </c>
      <c r="E268" s="3" t="s">
        <v>695</v>
      </c>
      <c r="F268" s="3" t="s">
        <v>3493</v>
      </c>
      <c r="G268" s="3" t="s">
        <v>3496</v>
      </c>
    </row>
    <row r="269" spans="1:7">
      <c r="A269" s="3" t="s">
        <v>1843</v>
      </c>
      <c r="B269" s="3" t="s">
        <v>93</v>
      </c>
      <c r="C269" s="3" t="s">
        <v>3336</v>
      </c>
      <c r="D269" s="3" t="s">
        <v>3389</v>
      </c>
      <c r="E269" s="3" t="s">
        <v>3495</v>
      </c>
      <c r="F269" s="3" t="s">
        <v>3493</v>
      </c>
      <c r="G269" s="3" t="s">
        <v>3492</v>
      </c>
    </row>
    <row r="270" spans="1:7">
      <c r="A270" s="3" t="s">
        <v>2066</v>
      </c>
      <c r="B270" s="3" t="s">
        <v>93</v>
      </c>
      <c r="C270" s="3" t="s">
        <v>3336</v>
      </c>
      <c r="D270" s="3" t="s">
        <v>3389</v>
      </c>
      <c r="E270" s="3" t="s">
        <v>3494</v>
      </c>
      <c r="F270" s="3" t="s">
        <v>3493</v>
      </c>
      <c r="G270" s="3" t="s">
        <v>3492</v>
      </c>
    </row>
    <row r="271" spans="1:7">
      <c r="A271" s="3" t="s">
        <v>3203</v>
      </c>
      <c r="B271" s="3" t="s">
        <v>3203</v>
      </c>
      <c r="C271" s="3" t="s">
        <v>3203</v>
      </c>
      <c r="D271" s="3" t="s">
        <v>3203</v>
      </c>
      <c r="E271" s="3" t="s">
        <v>3203</v>
      </c>
      <c r="F271" s="3" t="s">
        <v>3203</v>
      </c>
      <c r="G271" s="3" t="s">
        <v>3203</v>
      </c>
    </row>
    <row r="272" spans="1:7">
      <c r="A272" s="3" t="s">
        <v>3938</v>
      </c>
      <c r="B272" s="3" t="s">
        <v>3359</v>
      </c>
      <c r="C272" s="3" t="s">
        <v>3336</v>
      </c>
      <c r="D272" s="3" t="s">
        <v>3389</v>
      </c>
      <c r="E272" s="3" t="s">
        <v>3491</v>
      </c>
      <c r="F272" s="3" t="s">
        <v>3487</v>
      </c>
      <c r="G272" s="3" t="s">
        <v>3486</v>
      </c>
    </row>
    <row r="273" spans="1:7">
      <c r="A273" s="3" t="s">
        <v>3910</v>
      </c>
      <c r="B273" s="3" t="s">
        <v>93</v>
      </c>
      <c r="C273" s="3" t="s">
        <v>3336</v>
      </c>
      <c r="D273" s="3" t="s">
        <v>3389</v>
      </c>
      <c r="E273" s="3" t="s">
        <v>3490</v>
      </c>
      <c r="F273" s="3" t="s">
        <v>3487</v>
      </c>
      <c r="G273" s="3" t="s">
        <v>3486</v>
      </c>
    </row>
    <row r="274" spans="1:7">
      <c r="A274" s="3" t="s">
        <v>3911</v>
      </c>
      <c r="B274" s="3" t="s">
        <v>138</v>
      </c>
      <c r="C274" s="3" t="s">
        <v>3339</v>
      </c>
      <c r="D274" s="3" t="s">
        <v>3389</v>
      </c>
      <c r="E274" s="3" t="s">
        <v>3489</v>
      </c>
      <c r="F274" s="3" t="s">
        <v>3487</v>
      </c>
      <c r="G274" s="3" t="s">
        <v>3486</v>
      </c>
    </row>
    <row r="275" spans="1:7">
      <c r="A275" s="3" t="s">
        <v>3912</v>
      </c>
      <c r="B275" s="3" t="s">
        <v>138</v>
      </c>
      <c r="C275" s="3" t="s">
        <v>3339</v>
      </c>
      <c r="D275" s="3" t="s">
        <v>3389</v>
      </c>
      <c r="E275" s="3" t="s">
        <v>3488</v>
      </c>
      <c r="F275" s="3" t="s">
        <v>3487</v>
      </c>
      <c r="G275" s="3" t="s">
        <v>3486</v>
      </c>
    </row>
    <row r="276" spans="1:7">
      <c r="A276" s="3" t="s">
        <v>3203</v>
      </c>
      <c r="B276" s="3" t="s">
        <v>3203</v>
      </c>
      <c r="C276" s="3" t="s">
        <v>3203</v>
      </c>
      <c r="D276" s="3" t="s">
        <v>3203</v>
      </c>
      <c r="E276" s="3" t="s">
        <v>3203</v>
      </c>
      <c r="F276" s="3" t="s">
        <v>3203</v>
      </c>
      <c r="G276" s="3" t="s">
        <v>3203</v>
      </c>
    </row>
    <row r="277" spans="1:7">
      <c r="A277" s="3" t="s">
        <v>611</v>
      </c>
      <c r="B277" s="3" t="s">
        <v>3485</v>
      </c>
      <c r="C277" s="3" t="s">
        <v>3333</v>
      </c>
      <c r="D277" s="3" t="s">
        <v>3389</v>
      </c>
      <c r="E277" s="3" t="s">
        <v>610</v>
      </c>
      <c r="F277" s="3" t="s">
        <v>3484</v>
      </c>
      <c r="G277" s="3" t="s">
        <v>3469</v>
      </c>
    </row>
    <row r="278" spans="1:7">
      <c r="A278" s="3" t="s">
        <v>657</v>
      </c>
      <c r="B278" s="3" t="s">
        <v>3476</v>
      </c>
      <c r="C278" s="3" t="s">
        <v>3333</v>
      </c>
      <c r="D278" s="3" t="s">
        <v>3389</v>
      </c>
      <c r="E278" s="3" t="s">
        <v>656</v>
      </c>
      <c r="F278" s="3" t="s">
        <v>3475</v>
      </c>
      <c r="G278" s="3" t="s">
        <v>3483</v>
      </c>
    </row>
    <row r="279" spans="1:7">
      <c r="A279" s="3" t="s">
        <v>634</v>
      </c>
      <c r="B279" s="3" t="s">
        <v>3476</v>
      </c>
      <c r="C279" s="3" t="s">
        <v>3333</v>
      </c>
      <c r="D279" s="3" t="s">
        <v>3389</v>
      </c>
      <c r="E279" s="3" t="s">
        <v>633</v>
      </c>
      <c r="F279" s="3" t="s">
        <v>3475</v>
      </c>
      <c r="G279" s="3" t="s">
        <v>3482</v>
      </c>
    </row>
    <row r="280" spans="1:7">
      <c r="A280" s="3" t="s">
        <v>751</v>
      </c>
      <c r="B280" s="3" t="s">
        <v>3476</v>
      </c>
      <c r="C280" s="3" t="s">
        <v>3333</v>
      </c>
      <c r="D280" s="3" t="s">
        <v>3389</v>
      </c>
      <c r="E280" s="3" t="s">
        <v>750</v>
      </c>
      <c r="F280" s="3" t="s">
        <v>3475</v>
      </c>
      <c r="G280" s="3" t="s">
        <v>3481</v>
      </c>
    </row>
    <row r="281" spans="1:7">
      <c r="A281" s="3" t="s">
        <v>726</v>
      </c>
      <c r="B281" s="3" t="s">
        <v>3476</v>
      </c>
      <c r="C281" s="3" t="s">
        <v>3333</v>
      </c>
      <c r="D281" s="3" t="s">
        <v>3389</v>
      </c>
      <c r="E281" s="3" t="s">
        <v>725</v>
      </c>
      <c r="F281" s="3" t="s">
        <v>3475</v>
      </c>
      <c r="G281" s="3" t="s">
        <v>3480</v>
      </c>
    </row>
    <row r="282" spans="1:7">
      <c r="A282" s="3" t="s">
        <v>608</v>
      </c>
      <c r="B282" s="3" t="s">
        <v>3476</v>
      </c>
      <c r="C282" s="3" t="s">
        <v>3333</v>
      </c>
      <c r="D282" s="3" t="s">
        <v>3389</v>
      </c>
      <c r="E282" s="3" t="s">
        <v>607</v>
      </c>
      <c r="F282" s="3" t="s">
        <v>3475</v>
      </c>
      <c r="G282" s="3" t="s">
        <v>3479</v>
      </c>
    </row>
    <row r="283" spans="1:7">
      <c r="A283" s="3" t="s">
        <v>572</v>
      </c>
      <c r="B283" s="3" t="s">
        <v>3476</v>
      </c>
      <c r="C283" s="3" t="s">
        <v>3333</v>
      </c>
      <c r="D283" s="3" t="s">
        <v>3389</v>
      </c>
      <c r="E283" s="3" t="s">
        <v>571</v>
      </c>
      <c r="F283" s="3" t="s">
        <v>3475</v>
      </c>
      <c r="G283" s="3" t="s">
        <v>3478</v>
      </c>
    </row>
    <row r="284" spans="1:7">
      <c r="A284" s="3" t="s">
        <v>705</v>
      </c>
      <c r="B284" s="3" t="s">
        <v>3476</v>
      </c>
      <c r="C284" s="3" t="s">
        <v>3333</v>
      </c>
      <c r="D284" s="3" t="s">
        <v>3389</v>
      </c>
      <c r="E284" s="3" t="s">
        <v>704</v>
      </c>
      <c r="F284" s="3" t="s">
        <v>3475</v>
      </c>
      <c r="G284" s="3" t="s">
        <v>3477</v>
      </c>
    </row>
    <row r="285" spans="1:7">
      <c r="A285" s="3" t="s">
        <v>676</v>
      </c>
      <c r="B285" s="3" t="s">
        <v>3476</v>
      </c>
      <c r="C285" s="3" t="s">
        <v>3333</v>
      </c>
      <c r="D285" s="3" t="s">
        <v>3389</v>
      </c>
      <c r="E285" s="3" t="s">
        <v>675</v>
      </c>
      <c r="F285" s="3" t="s">
        <v>3475</v>
      </c>
      <c r="G285" s="3" t="s">
        <v>3474</v>
      </c>
    </row>
    <row r="286" spans="1:7">
      <c r="A286" s="3" t="s">
        <v>3203</v>
      </c>
      <c r="B286" s="3" t="s">
        <v>3203</v>
      </c>
      <c r="C286" s="3" t="s">
        <v>3203</v>
      </c>
      <c r="D286" s="3" t="s">
        <v>3203</v>
      </c>
      <c r="E286" s="3" t="s">
        <v>3203</v>
      </c>
      <c r="F286" s="3" t="s">
        <v>3203</v>
      </c>
      <c r="G286" s="3" t="s">
        <v>3203</v>
      </c>
    </row>
    <row r="287" spans="1:7">
      <c r="A287" s="3" t="s">
        <v>1479</v>
      </c>
      <c r="B287" s="3" t="s">
        <v>89</v>
      </c>
      <c r="C287" s="3" t="s">
        <v>3336</v>
      </c>
      <c r="D287" s="3" t="s">
        <v>3389</v>
      </c>
      <c r="E287" s="3" t="s">
        <v>3473</v>
      </c>
      <c r="F287" s="3" t="s">
        <v>3472</v>
      </c>
      <c r="G287" s="3" t="s">
        <v>3469</v>
      </c>
    </row>
    <row r="288" spans="1:7">
      <c r="A288" s="3" t="s">
        <v>1454</v>
      </c>
      <c r="B288" s="3" t="s">
        <v>89</v>
      </c>
      <c r="C288" s="3" t="s">
        <v>3336</v>
      </c>
      <c r="D288" s="3" t="s">
        <v>3389</v>
      </c>
      <c r="E288" s="3" t="s">
        <v>3471</v>
      </c>
      <c r="F288" s="3" t="s">
        <v>3470</v>
      </c>
      <c r="G288" s="3" t="s">
        <v>3469</v>
      </c>
    </row>
    <row r="289" spans="1:7">
      <c r="A289" s="3" t="s">
        <v>3203</v>
      </c>
      <c r="B289" s="3" t="s">
        <v>3203</v>
      </c>
      <c r="C289" s="3" t="s">
        <v>3203</v>
      </c>
      <c r="D289" s="3" t="s">
        <v>3203</v>
      </c>
      <c r="E289" s="3" t="s">
        <v>3203</v>
      </c>
      <c r="F289" s="3" t="s">
        <v>3203</v>
      </c>
      <c r="G289" s="3" t="s">
        <v>3203</v>
      </c>
    </row>
    <row r="290" spans="1:7">
      <c r="A290" s="3" t="s">
        <v>100</v>
      </c>
      <c r="B290" s="3" t="s">
        <v>3339</v>
      </c>
      <c r="C290" s="3" t="s">
        <v>3333</v>
      </c>
      <c r="D290" s="3" t="s">
        <v>3435</v>
      </c>
      <c r="E290" s="3" t="s">
        <v>99</v>
      </c>
      <c r="F290" s="3" t="s">
        <v>3468</v>
      </c>
      <c r="G290" s="3" t="s">
        <v>3467</v>
      </c>
    </row>
    <row r="291" spans="1:7">
      <c r="A291" s="3" t="s">
        <v>3939</v>
      </c>
      <c r="B291" s="3" t="s">
        <v>3359</v>
      </c>
      <c r="C291" s="3" t="s">
        <v>3336</v>
      </c>
      <c r="D291" s="3" t="s">
        <v>3353</v>
      </c>
      <c r="E291" s="3" t="s">
        <v>3466</v>
      </c>
      <c r="F291" s="3" t="s">
        <v>3460</v>
      </c>
      <c r="G291" s="3" t="s">
        <v>3459</v>
      </c>
    </row>
    <row r="292" spans="1:7">
      <c r="A292" s="3" t="s">
        <v>828</v>
      </c>
      <c r="B292" s="3" t="s">
        <v>93</v>
      </c>
      <c r="C292" s="3" t="s">
        <v>3336</v>
      </c>
      <c r="D292" s="3" t="s">
        <v>3353</v>
      </c>
      <c r="E292" s="3" t="s">
        <v>3465</v>
      </c>
      <c r="F292" s="3" t="s">
        <v>3460</v>
      </c>
      <c r="G292" s="3" t="s">
        <v>3459</v>
      </c>
    </row>
    <row r="293" spans="1:7">
      <c r="A293" s="3" t="s">
        <v>3464</v>
      </c>
      <c r="B293" s="3" t="s">
        <v>138</v>
      </c>
      <c r="C293" s="3" t="s">
        <v>3339</v>
      </c>
      <c r="D293" s="3" t="s">
        <v>3353</v>
      </c>
      <c r="E293" s="3" t="s">
        <v>3463</v>
      </c>
      <c r="F293" s="3" t="s">
        <v>3460</v>
      </c>
      <c r="G293" s="3" t="s">
        <v>3459</v>
      </c>
    </row>
    <row r="294" spans="1:7">
      <c r="A294" s="3" t="s">
        <v>3462</v>
      </c>
      <c r="B294" s="3" t="s">
        <v>138</v>
      </c>
      <c r="C294" s="3" t="s">
        <v>3339</v>
      </c>
      <c r="D294" s="3" t="s">
        <v>3353</v>
      </c>
      <c r="E294" s="3" t="s">
        <v>3461</v>
      </c>
      <c r="F294" s="3" t="s">
        <v>3460</v>
      </c>
      <c r="G294" s="3" t="s">
        <v>3459</v>
      </c>
    </row>
    <row r="295" spans="1:7">
      <c r="A295" s="3" t="s">
        <v>31</v>
      </c>
      <c r="B295" s="3" t="s">
        <v>3339</v>
      </c>
      <c r="C295" s="3" t="s">
        <v>3333</v>
      </c>
      <c r="D295" s="3" t="s">
        <v>3435</v>
      </c>
      <c r="E295" s="3" t="s">
        <v>30</v>
      </c>
      <c r="F295" s="3" t="s">
        <v>3458</v>
      </c>
      <c r="G295" s="3" t="s">
        <v>3457</v>
      </c>
    </row>
    <row r="296" spans="1:7">
      <c r="A296" s="3" t="s">
        <v>3940</v>
      </c>
      <c r="B296" s="3" t="s">
        <v>3359</v>
      </c>
      <c r="C296" s="3" t="s">
        <v>3336</v>
      </c>
      <c r="D296" s="3" t="s">
        <v>3353</v>
      </c>
      <c r="E296" s="3" t="s">
        <v>3456</v>
      </c>
      <c r="F296" s="3" t="s">
        <v>3450</v>
      </c>
      <c r="G296" s="3" t="s">
        <v>3449</v>
      </c>
    </row>
    <row r="297" spans="1:7">
      <c r="A297" s="3" t="s">
        <v>793</v>
      </c>
      <c r="B297" s="3" t="s">
        <v>93</v>
      </c>
      <c r="C297" s="3" t="s">
        <v>3336</v>
      </c>
      <c r="D297" s="3" t="s">
        <v>3353</v>
      </c>
      <c r="E297" s="3" t="s">
        <v>3455</v>
      </c>
      <c r="F297" s="3" t="s">
        <v>3450</v>
      </c>
      <c r="G297" s="3" t="s">
        <v>3449</v>
      </c>
    </row>
    <row r="298" spans="1:7">
      <c r="A298" s="3" t="s">
        <v>3454</v>
      </c>
      <c r="B298" s="3" t="s">
        <v>138</v>
      </c>
      <c r="C298" s="3" t="s">
        <v>3339</v>
      </c>
      <c r="D298" s="3" t="s">
        <v>3353</v>
      </c>
      <c r="E298" s="3" t="s">
        <v>3453</v>
      </c>
      <c r="F298" s="3" t="s">
        <v>3450</v>
      </c>
      <c r="G298" s="3" t="s">
        <v>3449</v>
      </c>
    </row>
    <row r="299" spans="1:7">
      <c r="A299" s="3" t="s">
        <v>3452</v>
      </c>
      <c r="B299" s="3" t="s">
        <v>138</v>
      </c>
      <c r="C299" s="3" t="s">
        <v>3339</v>
      </c>
      <c r="D299" s="3" t="s">
        <v>3353</v>
      </c>
      <c r="E299" s="3" t="s">
        <v>3451</v>
      </c>
      <c r="F299" s="3" t="s">
        <v>3450</v>
      </c>
      <c r="G299" s="3" t="s">
        <v>3449</v>
      </c>
    </row>
    <row r="300" spans="1:7">
      <c r="A300" s="3" t="s">
        <v>1555</v>
      </c>
      <c r="B300" s="3" t="s">
        <v>3424</v>
      </c>
      <c r="C300" s="3" t="s">
        <v>3336</v>
      </c>
      <c r="D300" s="3" t="s">
        <v>3423</v>
      </c>
      <c r="E300" s="3" t="s">
        <v>3448</v>
      </c>
      <c r="F300" s="3" t="s">
        <v>3447</v>
      </c>
      <c r="G300" s="3" t="s">
        <v>3446</v>
      </c>
    </row>
    <row r="301" spans="1:7">
      <c r="A301" s="3" t="s">
        <v>126</v>
      </c>
      <c r="B301" s="3" t="s">
        <v>3339</v>
      </c>
      <c r="C301" s="3" t="s">
        <v>3333</v>
      </c>
      <c r="D301" s="3" t="s">
        <v>3435</v>
      </c>
      <c r="E301" s="3" t="s">
        <v>125</v>
      </c>
      <c r="F301" s="3" t="s">
        <v>3445</v>
      </c>
      <c r="G301" s="3" t="s">
        <v>3444</v>
      </c>
    </row>
    <row r="302" spans="1:7">
      <c r="A302" s="3" t="s">
        <v>3941</v>
      </c>
      <c r="B302" s="3" t="s">
        <v>3359</v>
      </c>
      <c r="C302" s="3" t="s">
        <v>3336</v>
      </c>
      <c r="D302" s="3" t="s">
        <v>3353</v>
      </c>
      <c r="E302" s="3" t="s">
        <v>3443</v>
      </c>
      <c r="F302" s="3" t="s">
        <v>3437</v>
      </c>
      <c r="G302" s="3" t="s">
        <v>3436</v>
      </c>
    </row>
    <row r="303" spans="1:7">
      <c r="A303" s="3" t="s">
        <v>844</v>
      </c>
      <c r="B303" s="3" t="s">
        <v>93</v>
      </c>
      <c r="C303" s="3" t="s">
        <v>3336</v>
      </c>
      <c r="D303" s="3" t="s">
        <v>3353</v>
      </c>
      <c r="E303" s="3" t="s">
        <v>3442</v>
      </c>
      <c r="F303" s="3" t="s">
        <v>3437</v>
      </c>
      <c r="G303" s="3" t="s">
        <v>3436</v>
      </c>
    </row>
    <row r="304" spans="1:7">
      <c r="A304" s="3" t="s">
        <v>3441</v>
      </c>
      <c r="B304" s="3" t="s">
        <v>138</v>
      </c>
      <c r="C304" s="3" t="s">
        <v>3339</v>
      </c>
      <c r="D304" s="3" t="s">
        <v>3353</v>
      </c>
      <c r="E304" s="3" t="s">
        <v>3440</v>
      </c>
      <c r="F304" s="3" t="s">
        <v>3437</v>
      </c>
      <c r="G304" s="3" t="s">
        <v>3436</v>
      </c>
    </row>
    <row r="305" spans="1:7">
      <c r="A305" s="3" t="s">
        <v>3439</v>
      </c>
      <c r="B305" s="3" t="s">
        <v>138</v>
      </c>
      <c r="C305" s="3" t="s">
        <v>3339</v>
      </c>
      <c r="D305" s="3" t="s">
        <v>3353</v>
      </c>
      <c r="E305" s="3" t="s">
        <v>3438</v>
      </c>
      <c r="F305" s="3" t="s">
        <v>3437</v>
      </c>
      <c r="G305" s="3" t="s">
        <v>3436</v>
      </c>
    </row>
    <row r="306" spans="1:7">
      <c r="A306" s="3" t="s">
        <v>72</v>
      </c>
      <c r="B306" s="3" t="s">
        <v>3339</v>
      </c>
      <c r="C306" s="3" t="s">
        <v>3333</v>
      </c>
      <c r="D306" s="3" t="s">
        <v>3435</v>
      </c>
      <c r="E306" s="3" t="s">
        <v>71</v>
      </c>
      <c r="F306" s="3" t="s">
        <v>3434</v>
      </c>
      <c r="G306" s="3" t="s">
        <v>3433</v>
      </c>
    </row>
    <row r="307" spans="1:7">
      <c r="A307" s="3" t="s">
        <v>3942</v>
      </c>
      <c r="B307" s="3" t="s">
        <v>3359</v>
      </c>
      <c r="C307" s="3" t="s">
        <v>3336</v>
      </c>
      <c r="D307" s="3" t="s">
        <v>3353</v>
      </c>
      <c r="E307" s="3" t="s">
        <v>3432</v>
      </c>
      <c r="F307" s="3" t="s">
        <v>3426</v>
      </c>
      <c r="G307" s="3" t="s">
        <v>3425</v>
      </c>
    </row>
    <row r="308" spans="1:7">
      <c r="A308" s="3" t="s">
        <v>812</v>
      </c>
      <c r="B308" s="3" t="s">
        <v>93</v>
      </c>
      <c r="C308" s="3" t="s">
        <v>3336</v>
      </c>
      <c r="D308" s="3" t="s">
        <v>3353</v>
      </c>
      <c r="E308" s="3" t="s">
        <v>3431</v>
      </c>
      <c r="F308" s="3" t="s">
        <v>3426</v>
      </c>
      <c r="G308" s="3" t="s">
        <v>3425</v>
      </c>
    </row>
    <row r="309" spans="1:7">
      <c r="A309" s="3" t="s">
        <v>3430</v>
      </c>
      <c r="B309" s="3" t="s">
        <v>138</v>
      </c>
      <c r="C309" s="3" t="s">
        <v>3339</v>
      </c>
      <c r="D309" s="3" t="s">
        <v>3353</v>
      </c>
      <c r="E309" s="3" t="s">
        <v>3429</v>
      </c>
      <c r="F309" s="3" t="s">
        <v>3426</v>
      </c>
      <c r="G309" s="3" t="s">
        <v>3425</v>
      </c>
    </row>
    <row r="310" spans="1:7">
      <c r="A310" s="3" t="s">
        <v>3428</v>
      </c>
      <c r="B310" s="3" t="s">
        <v>138</v>
      </c>
      <c r="C310" s="3" t="s">
        <v>3339</v>
      </c>
      <c r="D310" s="3" t="s">
        <v>3353</v>
      </c>
      <c r="E310" s="3" t="s">
        <v>3427</v>
      </c>
      <c r="F310" s="3" t="s">
        <v>3426</v>
      </c>
      <c r="G310" s="3" t="s">
        <v>3425</v>
      </c>
    </row>
    <row r="311" spans="1:7">
      <c r="A311" s="3" t="s">
        <v>1534</v>
      </c>
      <c r="B311" s="3" t="s">
        <v>3424</v>
      </c>
      <c r="C311" s="3" t="s">
        <v>3336</v>
      </c>
      <c r="D311" s="3" t="s">
        <v>3423</v>
      </c>
      <c r="E311" s="3" t="s">
        <v>3422</v>
      </c>
      <c r="F311" s="3" t="s">
        <v>3421</v>
      </c>
      <c r="G311" s="3" t="s">
        <v>3420</v>
      </c>
    </row>
    <row r="312" spans="1:7">
      <c r="A312" s="3" t="s">
        <v>3203</v>
      </c>
      <c r="B312" s="3" t="s">
        <v>3203</v>
      </c>
      <c r="C312" s="3" t="s">
        <v>3203</v>
      </c>
      <c r="D312" s="3" t="s">
        <v>3203</v>
      </c>
      <c r="E312" s="3" t="s">
        <v>3203</v>
      </c>
      <c r="F312" s="3" t="s">
        <v>3203</v>
      </c>
      <c r="G312" s="3" t="s">
        <v>3203</v>
      </c>
    </row>
    <row r="313" spans="1:7">
      <c r="A313" s="3" t="s">
        <v>3419</v>
      </c>
      <c r="B313" s="3" t="s">
        <v>3411</v>
      </c>
      <c r="C313" s="3" t="s">
        <v>3333</v>
      </c>
      <c r="D313" s="3" t="s">
        <v>3389</v>
      </c>
      <c r="E313" s="3" t="s">
        <v>604</v>
      </c>
      <c r="F313" s="3" t="s">
        <v>3410</v>
      </c>
      <c r="G313" s="3" t="s">
        <v>3409</v>
      </c>
    </row>
    <row r="314" spans="1:7">
      <c r="A314" s="3" t="s">
        <v>3418</v>
      </c>
      <c r="B314" s="3" t="s">
        <v>3411</v>
      </c>
      <c r="C314" s="3" t="s">
        <v>3333</v>
      </c>
      <c r="D314" s="3" t="s">
        <v>3389</v>
      </c>
      <c r="E314" s="3" t="s">
        <v>630</v>
      </c>
      <c r="F314" s="3" t="s">
        <v>3410</v>
      </c>
      <c r="G314" s="3" t="s">
        <v>3409</v>
      </c>
    </row>
    <row r="315" spans="1:7">
      <c r="A315" s="3" t="s">
        <v>3417</v>
      </c>
      <c r="B315" s="3" t="s">
        <v>3411</v>
      </c>
      <c r="C315" s="3" t="s">
        <v>3333</v>
      </c>
      <c r="D315" s="3" t="s">
        <v>3389</v>
      </c>
      <c r="E315" s="3" t="s">
        <v>653</v>
      </c>
      <c r="F315" s="3" t="s">
        <v>3410</v>
      </c>
      <c r="G315" s="3" t="s">
        <v>3409</v>
      </c>
    </row>
    <row r="316" spans="1:7">
      <c r="A316" s="3" t="s">
        <v>3416</v>
      </c>
      <c r="B316" s="3" t="s">
        <v>3411</v>
      </c>
      <c r="C316" s="3" t="s">
        <v>3333</v>
      </c>
      <c r="D316" s="3" t="s">
        <v>3389</v>
      </c>
      <c r="E316" s="3" t="s">
        <v>672</v>
      </c>
      <c r="F316" s="3" t="s">
        <v>3410</v>
      </c>
      <c r="G316" s="3" t="s">
        <v>3409</v>
      </c>
    </row>
    <row r="317" spans="1:7">
      <c r="A317" s="3" t="s">
        <v>3415</v>
      </c>
      <c r="B317" s="3" t="s">
        <v>3411</v>
      </c>
      <c r="C317" s="3" t="s">
        <v>3333</v>
      </c>
      <c r="D317" s="3" t="s">
        <v>3389</v>
      </c>
      <c r="E317" s="3" t="s">
        <v>701</v>
      </c>
      <c r="F317" s="3" t="s">
        <v>3410</v>
      </c>
      <c r="G317" s="3" t="s">
        <v>3409</v>
      </c>
    </row>
    <row r="318" spans="1:7">
      <c r="A318" s="3" t="s">
        <v>3414</v>
      </c>
      <c r="B318" s="3" t="s">
        <v>3411</v>
      </c>
      <c r="C318" s="3" t="s">
        <v>3333</v>
      </c>
      <c r="D318" s="3" t="s">
        <v>3389</v>
      </c>
      <c r="E318" s="3" t="s">
        <v>722</v>
      </c>
      <c r="F318" s="3" t="s">
        <v>3410</v>
      </c>
      <c r="G318" s="3" t="s">
        <v>3409</v>
      </c>
    </row>
    <row r="319" spans="1:7">
      <c r="A319" s="3" t="s">
        <v>3413</v>
      </c>
      <c r="B319" s="3" t="s">
        <v>3411</v>
      </c>
      <c r="C319" s="3" t="s">
        <v>3333</v>
      </c>
      <c r="D319" s="3" t="s">
        <v>3389</v>
      </c>
      <c r="E319" s="3" t="s">
        <v>747</v>
      </c>
      <c r="F319" s="3" t="s">
        <v>3410</v>
      </c>
      <c r="G319" s="3" t="s">
        <v>3409</v>
      </c>
    </row>
    <row r="320" spans="1:7">
      <c r="A320" s="3" t="s">
        <v>3412</v>
      </c>
      <c r="B320" s="3" t="s">
        <v>3411</v>
      </c>
      <c r="C320" s="3" t="s">
        <v>3333</v>
      </c>
      <c r="D320" s="3" t="s">
        <v>3389</v>
      </c>
      <c r="E320" s="3" t="s">
        <v>768</v>
      </c>
      <c r="F320" s="3" t="s">
        <v>3410</v>
      </c>
      <c r="G320" s="3" t="s">
        <v>3409</v>
      </c>
    </row>
    <row r="321" spans="1:7">
      <c r="A321" s="3" t="s">
        <v>3203</v>
      </c>
      <c r="B321" s="3" t="s">
        <v>3203</v>
      </c>
      <c r="C321" s="3" t="s">
        <v>3203</v>
      </c>
      <c r="D321" s="3" t="s">
        <v>3203</v>
      </c>
      <c r="E321" s="3" t="s">
        <v>3203</v>
      </c>
      <c r="F321" s="3" t="s">
        <v>3203</v>
      </c>
      <c r="G321" s="3" t="s">
        <v>3203</v>
      </c>
    </row>
    <row r="322" spans="1:7">
      <c r="A322" s="3" t="s">
        <v>3943</v>
      </c>
      <c r="B322" s="3" t="s">
        <v>3339</v>
      </c>
      <c r="C322" s="3" t="s">
        <v>3333</v>
      </c>
      <c r="D322" s="3" t="s">
        <v>3343</v>
      </c>
      <c r="E322" s="3" t="s">
        <v>3408</v>
      </c>
      <c r="F322" s="3" t="s">
        <v>3397</v>
      </c>
      <c r="G322" s="3" t="s">
        <v>3403</v>
      </c>
    </row>
    <row r="323" spans="1:7">
      <c r="A323" s="3" t="s">
        <v>3913</v>
      </c>
      <c r="B323" s="3" t="s">
        <v>3334</v>
      </c>
      <c r="C323" s="3" t="s">
        <v>3336</v>
      </c>
      <c r="D323" s="3" t="s">
        <v>3343</v>
      </c>
      <c r="E323" s="3" t="s">
        <v>3407</v>
      </c>
      <c r="F323" s="3" t="s">
        <v>3397</v>
      </c>
      <c r="G323" s="3" t="s">
        <v>3403</v>
      </c>
    </row>
    <row r="324" spans="1:7">
      <c r="A324" s="3" t="s">
        <v>3406</v>
      </c>
      <c r="B324" s="3" t="s">
        <v>3334</v>
      </c>
      <c r="C324" s="3" t="s">
        <v>3333</v>
      </c>
      <c r="D324" s="3" t="s">
        <v>3343</v>
      </c>
      <c r="E324" s="3" t="s">
        <v>497</v>
      </c>
      <c r="F324" s="3" t="s">
        <v>3397</v>
      </c>
      <c r="G324" s="3" t="s">
        <v>3403</v>
      </c>
    </row>
    <row r="325" spans="1:7">
      <c r="A325" s="3" t="s">
        <v>3914</v>
      </c>
      <c r="B325" s="3" t="s">
        <v>106</v>
      </c>
      <c r="C325" s="3" t="s">
        <v>3329</v>
      </c>
      <c r="D325" s="3" t="s">
        <v>3343</v>
      </c>
      <c r="E325" s="3" t="s">
        <v>3405</v>
      </c>
      <c r="F325" s="3" t="s">
        <v>3397</v>
      </c>
      <c r="G325" s="3" t="s">
        <v>3403</v>
      </c>
    </row>
    <row r="326" spans="1:7">
      <c r="A326" s="3" t="s">
        <v>3915</v>
      </c>
      <c r="B326" s="3" t="s">
        <v>106</v>
      </c>
      <c r="C326" s="3" t="s">
        <v>3329</v>
      </c>
      <c r="D326" s="3" t="s">
        <v>3343</v>
      </c>
      <c r="E326" s="3" t="s">
        <v>3404</v>
      </c>
      <c r="F326" s="3" t="s">
        <v>3397</v>
      </c>
      <c r="G326" s="3" t="s">
        <v>3403</v>
      </c>
    </row>
    <row r="327" spans="1:7">
      <c r="A327" s="3" t="s">
        <v>1443</v>
      </c>
      <c r="B327" s="3" t="s">
        <v>93</v>
      </c>
      <c r="C327" s="3" t="s">
        <v>3336</v>
      </c>
      <c r="D327" s="3" t="s">
        <v>3399</v>
      </c>
      <c r="E327" s="3" t="s">
        <v>3402</v>
      </c>
      <c r="F327" s="3" t="s">
        <v>3397</v>
      </c>
      <c r="G327" s="3" t="s">
        <v>3396</v>
      </c>
    </row>
    <row r="328" spans="1:7">
      <c r="A328" s="3" t="s">
        <v>1490</v>
      </c>
      <c r="B328" s="3" t="s">
        <v>93</v>
      </c>
      <c r="C328" s="3" t="s">
        <v>3336</v>
      </c>
      <c r="D328" s="3" t="s">
        <v>3399</v>
      </c>
      <c r="E328" s="3" t="s">
        <v>3401</v>
      </c>
      <c r="F328" s="3" t="s">
        <v>3397</v>
      </c>
      <c r="G328" s="3" t="s">
        <v>3396</v>
      </c>
    </row>
    <row r="329" spans="1:7">
      <c r="A329" s="3" t="s">
        <v>1528</v>
      </c>
      <c r="B329" s="3" t="s">
        <v>93</v>
      </c>
      <c r="C329" s="3" t="s">
        <v>3336</v>
      </c>
      <c r="D329" s="3" t="s">
        <v>3399</v>
      </c>
      <c r="E329" s="3" t="s">
        <v>3400</v>
      </c>
      <c r="F329" s="3" t="s">
        <v>3397</v>
      </c>
      <c r="G329" s="3" t="s">
        <v>3396</v>
      </c>
    </row>
    <row r="330" spans="1:7">
      <c r="A330" s="3" t="s">
        <v>1564</v>
      </c>
      <c r="B330" s="3" t="s">
        <v>93</v>
      </c>
      <c r="C330" s="3" t="s">
        <v>3336</v>
      </c>
      <c r="D330" s="3" t="s">
        <v>3399</v>
      </c>
      <c r="E330" s="3" t="s">
        <v>3398</v>
      </c>
      <c r="F330" s="3" t="s">
        <v>3397</v>
      </c>
      <c r="G330" s="3" t="s">
        <v>3396</v>
      </c>
    </row>
    <row r="331" spans="1:7">
      <c r="A331" s="3" t="s">
        <v>3203</v>
      </c>
      <c r="B331" s="3" t="s">
        <v>3203</v>
      </c>
      <c r="C331" s="3" t="s">
        <v>3203</v>
      </c>
      <c r="D331" s="3" t="s">
        <v>3203</v>
      </c>
      <c r="E331" s="3" t="s">
        <v>3203</v>
      </c>
      <c r="F331" s="3" t="s">
        <v>3203</v>
      </c>
      <c r="G331" s="3" t="s">
        <v>3203</v>
      </c>
    </row>
    <row r="332" spans="1:7">
      <c r="A332" s="3" t="s">
        <v>216</v>
      </c>
      <c r="B332" s="3" t="s">
        <v>3339</v>
      </c>
      <c r="C332" s="3" t="s">
        <v>3333</v>
      </c>
      <c r="D332" s="3" t="s">
        <v>3395</v>
      </c>
      <c r="E332" s="3" t="s">
        <v>215</v>
      </c>
      <c r="F332" s="3" t="s">
        <v>3394</v>
      </c>
      <c r="G332" s="3" t="s">
        <v>3393</v>
      </c>
    </row>
    <row r="333" spans="1:7">
      <c r="A333" s="3" t="s">
        <v>3203</v>
      </c>
      <c r="B333" s="3" t="s">
        <v>3203</v>
      </c>
      <c r="C333" s="3" t="s">
        <v>3203</v>
      </c>
      <c r="D333" s="3" t="s">
        <v>3203</v>
      </c>
      <c r="E333" s="3" t="s">
        <v>3203</v>
      </c>
      <c r="F333" s="3" t="s">
        <v>3203</v>
      </c>
      <c r="G333" s="3" t="s">
        <v>3203</v>
      </c>
    </row>
    <row r="334" spans="1:7">
      <c r="A334" s="3" t="s">
        <v>3944</v>
      </c>
      <c r="B334" s="3" t="s">
        <v>3359</v>
      </c>
      <c r="C334" s="3" t="s">
        <v>3336</v>
      </c>
      <c r="D334" s="3" t="s">
        <v>3389</v>
      </c>
      <c r="E334" s="3" t="s">
        <v>3392</v>
      </c>
      <c r="F334" s="3" t="s">
        <v>3387</v>
      </c>
      <c r="G334" s="3" t="s">
        <v>3386</v>
      </c>
    </row>
    <row r="335" spans="1:7">
      <c r="A335" s="3" t="s">
        <v>3916</v>
      </c>
      <c r="B335" s="3" t="s">
        <v>93</v>
      </c>
      <c r="C335" s="3" t="s">
        <v>3336</v>
      </c>
      <c r="D335" s="3" t="s">
        <v>3389</v>
      </c>
      <c r="E335" s="3" t="s">
        <v>3391</v>
      </c>
      <c r="F335" s="3" t="s">
        <v>3387</v>
      </c>
      <c r="G335" s="3" t="s">
        <v>3386</v>
      </c>
    </row>
    <row r="336" spans="1:7">
      <c r="A336" s="3" t="s">
        <v>3917</v>
      </c>
      <c r="B336" s="3" t="s">
        <v>138</v>
      </c>
      <c r="C336" s="3" t="s">
        <v>3339</v>
      </c>
      <c r="D336" s="3" t="s">
        <v>3389</v>
      </c>
      <c r="E336" s="3" t="s">
        <v>3390</v>
      </c>
      <c r="F336" s="3" t="s">
        <v>3387</v>
      </c>
      <c r="G336" s="3" t="s">
        <v>3386</v>
      </c>
    </row>
    <row r="337" spans="1:7">
      <c r="A337" s="3" t="s">
        <v>3918</v>
      </c>
      <c r="B337" s="3" t="s">
        <v>138</v>
      </c>
      <c r="C337" s="3" t="s">
        <v>3339</v>
      </c>
      <c r="D337" s="3" t="s">
        <v>3389</v>
      </c>
      <c r="E337" s="3" t="s">
        <v>3388</v>
      </c>
      <c r="F337" s="3" t="s">
        <v>3387</v>
      </c>
      <c r="G337" s="3" t="s">
        <v>3386</v>
      </c>
    </row>
    <row r="338" spans="1:7">
      <c r="A338" s="3" t="s">
        <v>3203</v>
      </c>
      <c r="B338" s="3" t="s">
        <v>3203</v>
      </c>
      <c r="C338" s="3" t="s">
        <v>3203</v>
      </c>
      <c r="D338" s="3" t="s">
        <v>3203</v>
      </c>
      <c r="E338" s="3" t="s">
        <v>3203</v>
      </c>
      <c r="F338" s="3" t="s">
        <v>3203</v>
      </c>
      <c r="G338" s="3" t="s">
        <v>3203</v>
      </c>
    </row>
    <row r="339" spans="1:7">
      <c r="A339" s="3" t="s">
        <v>3945</v>
      </c>
      <c r="B339" s="3" t="s">
        <v>3359</v>
      </c>
      <c r="C339" s="3" t="s">
        <v>3336</v>
      </c>
      <c r="D339" s="3" t="s">
        <v>3353</v>
      </c>
      <c r="E339" s="3" t="s">
        <v>3385</v>
      </c>
      <c r="F339" s="3" t="s">
        <v>3379</v>
      </c>
      <c r="G339" s="3" t="s">
        <v>3378</v>
      </c>
    </row>
    <row r="340" spans="1:7">
      <c r="A340" s="3" t="s">
        <v>861</v>
      </c>
      <c r="B340" s="3" t="s">
        <v>93</v>
      </c>
      <c r="C340" s="3" t="s">
        <v>3336</v>
      </c>
      <c r="D340" s="3" t="s">
        <v>3353</v>
      </c>
      <c r="E340" s="3" t="s">
        <v>3384</v>
      </c>
      <c r="F340" s="3" t="s">
        <v>3379</v>
      </c>
      <c r="G340" s="3" t="s">
        <v>3378</v>
      </c>
    </row>
    <row r="341" spans="1:7">
      <c r="A341" s="3" t="s">
        <v>3383</v>
      </c>
      <c r="B341" s="3" t="s">
        <v>138</v>
      </c>
      <c r="C341" s="3" t="s">
        <v>3339</v>
      </c>
      <c r="D341" s="3" t="s">
        <v>3353</v>
      </c>
      <c r="E341" s="3" t="s">
        <v>3382</v>
      </c>
      <c r="F341" s="3" t="s">
        <v>3379</v>
      </c>
      <c r="G341" s="3" t="s">
        <v>3378</v>
      </c>
    </row>
    <row r="342" spans="1:7">
      <c r="A342" s="3" t="s">
        <v>3381</v>
      </c>
      <c r="B342" s="3" t="s">
        <v>138</v>
      </c>
      <c r="C342" s="3" t="s">
        <v>3339</v>
      </c>
      <c r="D342" s="3" t="s">
        <v>3353</v>
      </c>
      <c r="E342" s="3" t="s">
        <v>3380</v>
      </c>
      <c r="F342" s="3" t="s">
        <v>3379</v>
      </c>
      <c r="G342" s="3" t="s">
        <v>3378</v>
      </c>
    </row>
    <row r="343" spans="1:7">
      <c r="A343" s="3" t="s">
        <v>3946</v>
      </c>
      <c r="B343" s="3" t="s">
        <v>3359</v>
      </c>
      <c r="C343" s="3" t="s">
        <v>3336</v>
      </c>
      <c r="D343" s="3" t="s">
        <v>3353</v>
      </c>
      <c r="E343" s="3" t="s">
        <v>3377</v>
      </c>
      <c r="F343" s="3" t="s">
        <v>3371</v>
      </c>
      <c r="G343" s="3" t="s">
        <v>3370</v>
      </c>
    </row>
    <row r="344" spans="1:7">
      <c r="A344" s="3" t="s">
        <v>878</v>
      </c>
      <c r="B344" s="3" t="s">
        <v>93</v>
      </c>
      <c r="C344" s="3" t="s">
        <v>3336</v>
      </c>
      <c r="D344" s="3" t="s">
        <v>3353</v>
      </c>
      <c r="E344" s="3" t="s">
        <v>3376</v>
      </c>
      <c r="F344" s="3" t="s">
        <v>3371</v>
      </c>
      <c r="G344" s="3" t="s">
        <v>3370</v>
      </c>
    </row>
    <row r="345" spans="1:7">
      <c r="A345" s="3" t="s">
        <v>3375</v>
      </c>
      <c r="B345" s="3" t="s">
        <v>138</v>
      </c>
      <c r="C345" s="3" t="s">
        <v>3339</v>
      </c>
      <c r="D345" s="3" t="s">
        <v>3353</v>
      </c>
      <c r="E345" s="3" t="s">
        <v>3374</v>
      </c>
      <c r="F345" s="3" t="s">
        <v>3371</v>
      </c>
      <c r="G345" s="3" t="s">
        <v>3370</v>
      </c>
    </row>
    <row r="346" spans="1:7">
      <c r="A346" s="3" t="s">
        <v>3373</v>
      </c>
      <c r="B346" s="3" t="s">
        <v>138</v>
      </c>
      <c r="C346" s="3" t="s">
        <v>3339</v>
      </c>
      <c r="D346" s="3" t="s">
        <v>3353</v>
      </c>
      <c r="E346" s="3" t="s">
        <v>3372</v>
      </c>
      <c r="F346" s="3" t="s">
        <v>3371</v>
      </c>
      <c r="G346" s="3" t="s">
        <v>3370</v>
      </c>
    </row>
    <row r="347" spans="1:7">
      <c r="A347" s="3" t="s">
        <v>3203</v>
      </c>
      <c r="B347" s="3" t="s">
        <v>3203</v>
      </c>
      <c r="C347" s="3" t="s">
        <v>3203</v>
      </c>
      <c r="D347" s="3" t="s">
        <v>3203</v>
      </c>
      <c r="E347" s="3" t="s">
        <v>3203</v>
      </c>
      <c r="F347" s="3" t="s">
        <v>3203</v>
      </c>
      <c r="G347" s="3" t="s">
        <v>3203</v>
      </c>
    </row>
    <row r="348" spans="1:7">
      <c r="A348" s="3" t="s">
        <v>3947</v>
      </c>
      <c r="B348" s="3" t="s">
        <v>3359</v>
      </c>
      <c r="C348" s="3" t="s">
        <v>3336</v>
      </c>
      <c r="D348" s="3" t="s">
        <v>3353</v>
      </c>
      <c r="E348" s="3" t="s">
        <v>3369</v>
      </c>
      <c r="F348" s="3" t="s">
        <v>3361</v>
      </c>
      <c r="G348" s="3" t="s">
        <v>3368</v>
      </c>
    </row>
    <row r="349" spans="1:7">
      <c r="A349" s="3" t="s">
        <v>895</v>
      </c>
      <c r="B349" s="3" t="s">
        <v>93</v>
      </c>
      <c r="C349" s="3" t="s">
        <v>3336</v>
      </c>
      <c r="D349" s="3" t="s">
        <v>3353</v>
      </c>
      <c r="E349" s="3" t="s">
        <v>3367</v>
      </c>
      <c r="F349" s="3" t="s">
        <v>3361</v>
      </c>
      <c r="G349" s="3" t="s">
        <v>3366</v>
      </c>
    </row>
    <row r="350" spans="1:7">
      <c r="A350" s="3" t="s">
        <v>3365</v>
      </c>
      <c r="B350" s="3" t="s">
        <v>138</v>
      </c>
      <c r="C350" s="3" t="s">
        <v>3339</v>
      </c>
      <c r="D350" s="3" t="s">
        <v>3353</v>
      </c>
      <c r="E350" s="3" t="s">
        <v>3364</v>
      </c>
      <c r="F350" s="3" t="s">
        <v>3361</v>
      </c>
      <c r="G350" s="3" t="s">
        <v>3360</v>
      </c>
    </row>
    <row r="351" spans="1:7">
      <c r="A351" s="3" t="s">
        <v>3363</v>
      </c>
      <c r="B351" s="3" t="s">
        <v>138</v>
      </c>
      <c r="C351" s="3" t="s">
        <v>3339</v>
      </c>
      <c r="D351" s="3" t="s">
        <v>3353</v>
      </c>
      <c r="E351" s="3" t="s">
        <v>3362</v>
      </c>
      <c r="F351" s="3" t="s">
        <v>3361</v>
      </c>
      <c r="G351" s="3" t="s">
        <v>3360</v>
      </c>
    </row>
    <row r="352" spans="1:7">
      <c r="A352" s="3" t="s">
        <v>3948</v>
      </c>
      <c r="B352" s="3" t="s">
        <v>3359</v>
      </c>
      <c r="C352" s="3" t="s">
        <v>3336</v>
      </c>
      <c r="D352" s="3" t="s">
        <v>3353</v>
      </c>
      <c r="E352" s="3" t="s">
        <v>3358</v>
      </c>
      <c r="F352" s="3" t="s">
        <v>3351</v>
      </c>
      <c r="G352" s="3" t="s">
        <v>3350</v>
      </c>
    </row>
    <row r="353" spans="1:7">
      <c r="A353" s="3" t="s">
        <v>912</v>
      </c>
      <c r="B353" s="3" t="s">
        <v>93</v>
      </c>
      <c r="C353" s="3" t="s">
        <v>3336</v>
      </c>
      <c r="D353" s="3" t="s">
        <v>3353</v>
      </c>
      <c r="E353" s="3" t="s">
        <v>3357</v>
      </c>
      <c r="F353" s="3" t="s">
        <v>3351</v>
      </c>
      <c r="G353" s="3" t="s">
        <v>3350</v>
      </c>
    </row>
    <row r="354" spans="1:7">
      <c r="A354" s="3" t="s">
        <v>3356</v>
      </c>
      <c r="B354" s="3" t="s">
        <v>138</v>
      </c>
      <c r="C354" s="3" t="s">
        <v>3339</v>
      </c>
      <c r="D354" s="3" t="s">
        <v>3353</v>
      </c>
      <c r="E354" s="3" t="s">
        <v>3355</v>
      </c>
      <c r="F354" s="3" t="s">
        <v>3351</v>
      </c>
      <c r="G354" s="3" t="s">
        <v>3350</v>
      </c>
    </row>
    <row r="355" spans="1:7">
      <c r="A355" s="3" t="s">
        <v>3354</v>
      </c>
      <c r="B355" s="3" t="s">
        <v>138</v>
      </c>
      <c r="C355" s="3" t="s">
        <v>3339</v>
      </c>
      <c r="D355" s="3" t="s">
        <v>3353</v>
      </c>
      <c r="E355" s="3" t="s">
        <v>3352</v>
      </c>
      <c r="F355" s="3" t="s">
        <v>3351</v>
      </c>
      <c r="G355" s="3" t="s">
        <v>3350</v>
      </c>
    </row>
    <row r="356" spans="1:7">
      <c r="A356" s="3" t="s">
        <v>3203</v>
      </c>
      <c r="B356" s="3" t="s">
        <v>3203</v>
      </c>
      <c r="C356" s="3" t="s">
        <v>3203</v>
      </c>
      <c r="D356" s="3" t="s">
        <v>3203</v>
      </c>
      <c r="E356" s="3" t="s">
        <v>3203</v>
      </c>
      <c r="F356" s="3" t="s">
        <v>3203</v>
      </c>
      <c r="G356" s="3" t="s">
        <v>3203</v>
      </c>
    </row>
    <row r="357" spans="1:7">
      <c r="A357" s="3" t="s">
        <v>3949</v>
      </c>
      <c r="B357" s="3" t="s">
        <v>3339</v>
      </c>
      <c r="C357" s="3" t="s">
        <v>3333</v>
      </c>
      <c r="D357" s="3" t="s">
        <v>3343</v>
      </c>
      <c r="E357" s="3" t="s">
        <v>3349</v>
      </c>
      <c r="F357" s="3" t="s">
        <v>3341</v>
      </c>
      <c r="G357" s="3" t="s">
        <v>3340</v>
      </c>
    </row>
    <row r="358" spans="1:7">
      <c r="A358" s="3" t="s">
        <v>3348</v>
      </c>
      <c r="B358" s="3" t="s">
        <v>3334</v>
      </c>
      <c r="C358" s="3" t="s">
        <v>3336</v>
      </c>
      <c r="D358" s="3" t="s">
        <v>3343</v>
      </c>
      <c r="E358" s="3" t="s">
        <v>3347</v>
      </c>
      <c r="F358" s="3" t="s">
        <v>3341</v>
      </c>
      <c r="G358" s="3" t="s">
        <v>3340</v>
      </c>
    </row>
    <row r="359" spans="1:7">
      <c r="A359" s="3" t="s">
        <v>3151</v>
      </c>
      <c r="B359" s="3" t="s">
        <v>3334</v>
      </c>
      <c r="C359" s="3" t="s">
        <v>3333</v>
      </c>
      <c r="D359" s="3" t="s">
        <v>3343</v>
      </c>
      <c r="E359" s="3" t="s">
        <v>488</v>
      </c>
      <c r="F359" s="3" t="s">
        <v>3341</v>
      </c>
      <c r="G359" s="3" t="s">
        <v>3340</v>
      </c>
    </row>
    <row r="360" spans="1:7">
      <c r="A360" s="3" t="s">
        <v>3346</v>
      </c>
      <c r="B360" s="3" t="s">
        <v>106</v>
      </c>
      <c r="C360" s="3" t="s">
        <v>3329</v>
      </c>
      <c r="D360" s="3" t="s">
        <v>3343</v>
      </c>
      <c r="E360" s="3" t="s">
        <v>3345</v>
      </c>
      <c r="F360" s="3" t="s">
        <v>3341</v>
      </c>
      <c r="G360" s="3" t="s">
        <v>3340</v>
      </c>
    </row>
    <row r="361" spans="1:7">
      <c r="A361" s="3" t="s">
        <v>3344</v>
      </c>
      <c r="B361" s="3" t="s">
        <v>106</v>
      </c>
      <c r="C361" s="3" t="s">
        <v>3329</v>
      </c>
      <c r="D361" s="3" t="s">
        <v>3343</v>
      </c>
      <c r="E361" s="3" t="s">
        <v>3342</v>
      </c>
      <c r="F361" s="3" t="s">
        <v>3341</v>
      </c>
      <c r="G361" s="3" t="s">
        <v>3340</v>
      </c>
    </row>
    <row r="362" spans="1:7">
      <c r="A362" s="3" t="s">
        <v>3203</v>
      </c>
      <c r="B362" s="3" t="s">
        <v>3203</v>
      </c>
      <c r="C362" s="3" t="s">
        <v>3203</v>
      </c>
      <c r="D362" s="3" t="s">
        <v>3203</v>
      </c>
      <c r="E362" s="3" t="s">
        <v>3203</v>
      </c>
      <c r="F362" s="3" t="s">
        <v>3203</v>
      </c>
      <c r="G362" s="3" t="s">
        <v>3203</v>
      </c>
    </row>
    <row r="363" spans="1:7">
      <c r="A363" s="3" t="s">
        <v>3950</v>
      </c>
      <c r="B363" s="3" t="s">
        <v>3339</v>
      </c>
      <c r="C363" s="3" t="s">
        <v>3333</v>
      </c>
      <c r="D363" s="3" t="s">
        <v>3328</v>
      </c>
      <c r="E363" s="3" t="s">
        <v>3338</v>
      </c>
      <c r="F363" s="3" t="s">
        <v>3326</v>
      </c>
      <c r="G363" s="3" t="s">
        <v>3325</v>
      </c>
    </row>
    <row r="364" spans="1:7">
      <c r="A364" s="3" t="s">
        <v>3337</v>
      </c>
      <c r="B364" s="3" t="s">
        <v>3334</v>
      </c>
      <c r="C364" s="3" t="s">
        <v>3336</v>
      </c>
      <c r="D364" s="3" t="s">
        <v>3328</v>
      </c>
      <c r="E364" s="3" t="s">
        <v>3335</v>
      </c>
      <c r="F364" s="3" t="s">
        <v>3326</v>
      </c>
      <c r="G364" s="3" t="s">
        <v>3325</v>
      </c>
    </row>
    <row r="365" spans="1:7">
      <c r="A365" s="3" t="s">
        <v>535</v>
      </c>
      <c r="B365" s="3" t="s">
        <v>3334</v>
      </c>
      <c r="C365" s="3" t="s">
        <v>3333</v>
      </c>
      <c r="D365" s="3" t="s">
        <v>3328</v>
      </c>
      <c r="E365" s="3" t="s">
        <v>534</v>
      </c>
      <c r="F365" s="3" t="s">
        <v>3326</v>
      </c>
      <c r="G365" s="3" t="s">
        <v>3325</v>
      </c>
    </row>
    <row r="366" spans="1:7">
      <c r="A366" s="3" t="s">
        <v>3332</v>
      </c>
      <c r="B366" s="3" t="s">
        <v>106</v>
      </c>
      <c r="C366" s="3" t="s">
        <v>3329</v>
      </c>
      <c r="D366" s="3" t="s">
        <v>3328</v>
      </c>
      <c r="E366" s="3" t="s">
        <v>3331</v>
      </c>
      <c r="F366" s="3" t="s">
        <v>3326</v>
      </c>
      <c r="G366" s="3" t="s">
        <v>3325</v>
      </c>
    </row>
    <row r="367" spans="1:7">
      <c r="A367" s="3" t="s">
        <v>3330</v>
      </c>
      <c r="B367" s="3" t="s">
        <v>106</v>
      </c>
      <c r="C367" s="3" t="s">
        <v>3329</v>
      </c>
      <c r="D367" s="3" t="s">
        <v>3328</v>
      </c>
      <c r="E367" s="3" t="s">
        <v>3327</v>
      </c>
      <c r="F367" s="3" t="s">
        <v>3326</v>
      </c>
      <c r="G367" s="3" t="s">
        <v>3325</v>
      </c>
    </row>
    <row r="368" spans="1:7">
      <c r="A368" s="3" t="s">
        <v>3203</v>
      </c>
    </row>
    <row r="369" spans="1:1">
      <c r="A369" s="3" t="s">
        <v>3203</v>
      </c>
    </row>
    <row r="370" spans="1:1">
      <c r="A370" s="3" t="s">
        <v>3324</v>
      </c>
    </row>
    <row r="371" spans="1:1">
      <c r="A371" s="3" t="s">
        <v>3323</v>
      </c>
    </row>
    <row r="372" spans="1:1">
      <c r="A372" s="3" t="s">
        <v>3322</v>
      </c>
    </row>
    <row r="373" spans="1:1">
      <c r="A373" s="3" t="s">
        <v>3321</v>
      </c>
    </row>
    <row r="374" spans="1:1">
      <c r="A374" s="3" t="s">
        <v>3320</v>
      </c>
    </row>
    <row r="375" spans="1:1">
      <c r="A375" s="3" t="s">
        <v>3203</v>
      </c>
    </row>
    <row r="376" spans="1:1">
      <c r="A376" s="3" t="s">
        <v>3951</v>
      </c>
    </row>
    <row r="377" spans="1:1">
      <c r="A377" s="3" t="s">
        <v>3319</v>
      </c>
    </row>
    <row r="378" spans="1:1">
      <c r="A378" s="3" t="s">
        <v>3318</v>
      </c>
    </row>
    <row r="379" spans="1:1">
      <c r="A379" s="3" t="s">
        <v>3317</v>
      </c>
    </row>
    <row r="380" spans="1:1">
      <c r="A380" s="3" t="s">
        <v>3316</v>
      </c>
    </row>
    <row r="381" spans="1:1">
      <c r="A381" s="3" t="s">
        <v>3315</v>
      </c>
    </row>
    <row r="382" spans="1:1">
      <c r="A382" s="3" t="s">
        <v>3314</v>
      </c>
    </row>
    <row r="383" spans="1:1">
      <c r="A383" s="3" t="s">
        <v>3313</v>
      </c>
    </row>
    <row r="384" spans="1:1">
      <c r="A384" s="3" t="s">
        <v>3312</v>
      </c>
    </row>
    <row r="385" spans="1:1">
      <c r="A385" s="3" t="s">
        <v>3311</v>
      </c>
    </row>
    <row r="386" spans="1:1">
      <c r="A386" s="3" t="s">
        <v>3310</v>
      </c>
    </row>
    <row r="387" spans="1:1">
      <c r="A387" s="3" t="s">
        <v>3919</v>
      </c>
    </row>
    <row r="388" spans="1:1">
      <c r="A388" s="3" t="s">
        <v>3309</v>
      </c>
    </row>
    <row r="389" spans="1:1">
      <c r="A389" s="3" t="s">
        <v>3203</v>
      </c>
    </row>
    <row r="390" spans="1:1">
      <c r="A390" s="3" t="s">
        <v>3308</v>
      </c>
    </row>
    <row r="391" spans="1:1">
      <c r="A391" s="3" t="s">
        <v>3307</v>
      </c>
    </row>
    <row r="392" spans="1:1">
      <c r="A392" s="3" t="s">
        <v>3306</v>
      </c>
    </row>
    <row r="393" spans="1:1">
      <c r="A393" s="3" t="s">
        <v>3203</v>
      </c>
    </row>
    <row r="394" spans="1:1">
      <c r="A394" s="3" t="s">
        <v>3920</v>
      </c>
    </row>
    <row r="395" spans="1:1">
      <c r="A395" s="3" t="s">
        <v>3305</v>
      </c>
    </row>
    <row r="396" spans="1:1">
      <c r="A396" s="3" t="s">
        <v>3304</v>
      </c>
    </row>
    <row r="397" spans="1:1">
      <c r="A397" s="3" t="s">
        <v>3203</v>
      </c>
    </row>
    <row r="398" spans="1:1">
      <c r="A398" s="3" t="s">
        <v>3203</v>
      </c>
    </row>
    <row r="399" spans="1:1">
      <c r="A399" s="3" t="s">
        <v>3303</v>
      </c>
    </row>
    <row r="400" spans="1:1">
      <c r="A400" s="3" t="s">
        <v>3302</v>
      </c>
    </row>
    <row r="401" spans="1:8">
      <c r="A401" s="3" t="s">
        <v>3301</v>
      </c>
    </row>
    <row r="402" spans="1:8">
      <c r="A402" s="3" t="s">
        <v>3921</v>
      </c>
    </row>
    <row r="403" spans="1:8">
      <c r="A403" s="3" t="s">
        <v>3203</v>
      </c>
    </row>
    <row r="404" spans="1:8">
      <c r="A404" s="3" t="s">
        <v>3203</v>
      </c>
      <c r="B404" s="3" t="s">
        <v>3265</v>
      </c>
      <c r="C404" s="3" t="s">
        <v>3300</v>
      </c>
      <c r="D404" s="3" t="s">
        <v>3299</v>
      </c>
    </row>
    <row r="405" spans="1:8">
      <c r="A405" s="3" t="s">
        <v>3203</v>
      </c>
      <c r="B405" s="3" t="s">
        <v>3298</v>
      </c>
      <c r="C405" s="3" t="s">
        <v>3298</v>
      </c>
      <c r="D405" s="3" t="s">
        <v>3297</v>
      </c>
    </row>
    <row r="406" spans="1:8">
      <c r="A406" s="3" t="s">
        <v>3203</v>
      </c>
      <c r="B406" s="3" t="s">
        <v>3296</v>
      </c>
      <c r="C406" s="3" t="s">
        <v>3296</v>
      </c>
      <c r="D406" s="3" t="s">
        <v>3295</v>
      </c>
    </row>
    <row r="407" spans="1:8">
      <c r="A407" s="3" t="s">
        <v>3203</v>
      </c>
      <c r="B407" s="3" t="s">
        <v>3294</v>
      </c>
      <c r="C407" s="3" t="s">
        <v>3293</v>
      </c>
      <c r="D407" s="3" t="s">
        <v>3292</v>
      </c>
    </row>
    <row r="408" spans="1:8">
      <c r="A408" s="3" t="s">
        <v>3203</v>
      </c>
      <c r="B408" s="3" t="s">
        <v>3291</v>
      </c>
      <c r="C408" s="3" t="s">
        <v>3290</v>
      </c>
      <c r="D408" s="3" t="s">
        <v>3289</v>
      </c>
    </row>
    <row r="409" spans="1:8">
      <c r="A409" s="3" t="s">
        <v>3203</v>
      </c>
      <c r="B409" s="3" t="s">
        <v>3288</v>
      </c>
      <c r="C409" s="3" t="s">
        <v>3288</v>
      </c>
      <c r="D409" s="3" t="s">
        <v>3287</v>
      </c>
    </row>
    <row r="410" spans="1:8">
      <c r="A410" s="3" t="s">
        <v>3203</v>
      </c>
      <c r="B410" s="3" t="s">
        <v>3286</v>
      </c>
      <c r="C410" s="3" t="s">
        <v>3285</v>
      </c>
      <c r="D410" s="3" t="s">
        <v>3284</v>
      </c>
    </row>
    <row r="412" spans="1:8">
      <c r="A412" s="3" t="s">
        <v>3203</v>
      </c>
      <c r="B412" s="3" t="s">
        <v>3241</v>
      </c>
      <c r="C412" s="3" t="s">
        <v>3283</v>
      </c>
      <c r="H412" s="3" t="s">
        <v>3203</v>
      </c>
    </row>
    <row r="413" spans="1:8">
      <c r="A413" s="3" t="s">
        <v>3203</v>
      </c>
      <c r="B413" s="3" t="s">
        <v>3239</v>
      </c>
      <c r="C413" s="3" t="s">
        <v>3282</v>
      </c>
      <c r="H413" s="3" t="s">
        <v>3203</v>
      </c>
    </row>
    <row r="414" spans="1:8">
      <c r="A414" s="3" t="s">
        <v>3203</v>
      </c>
      <c r="B414" s="3" t="s">
        <v>3245</v>
      </c>
      <c r="C414" s="3" t="s">
        <v>3281</v>
      </c>
      <c r="H414" s="3" t="s">
        <v>3203</v>
      </c>
    </row>
    <row r="415" spans="1:8">
      <c r="A415" s="3" t="s">
        <v>3203</v>
      </c>
      <c r="B415" s="3" t="s">
        <v>3280</v>
      </c>
      <c r="C415" s="3" t="s">
        <v>3279</v>
      </c>
      <c r="H415" s="3" t="s">
        <v>3203</v>
      </c>
    </row>
    <row r="416" spans="1:8">
      <c r="A416" s="3" t="s">
        <v>3203</v>
      </c>
      <c r="B416" s="3" t="s">
        <v>3278</v>
      </c>
      <c r="C416" s="3" t="s">
        <v>3277</v>
      </c>
      <c r="H416" s="3" t="s">
        <v>3203</v>
      </c>
    </row>
    <row r="417" spans="1:8">
      <c r="A417" s="3" t="s">
        <v>3203</v>
      </c>
      <c r="B417" s="3" t="s">
        <v>3231</v>
      </c>
      <c r="C417" s="3" t="s">
        <v>3276</v>
      </c>
      <c r="H417" s="3" t="s">
        <v>3203</v>
      </c>
    </row>
    <row r="418" spans="1:8">
      <c r="A418" s="3" t="s">
        <v>3203</v>
      </c>
      <c r="B418" s="3" t="s">
        <v>3275</v>
      </c>
      <c r="C418" s="3" t="s">
        <v>3274</v>
      </c>
      <c r="H418" s="3" t="s">
        <v>3203</v>
      </c>
    </row>
    <row r="419" spans="1:8">
      <c r="A419" s="3" t="s">
        <v>3203</v>
      </c>
      <c r="B419" s="3" t="s">
        <v>3203</v>
      </c>
      <c r="C419" s="3" t="s">
        <v>3273</v>
      </c>
      <c r="H419" s="3" t="s">
        <v>3203</v>
      </c>
    </row>
    <row r="420" spans="1:8">
      <c r="A420" s="3" t="s">
        <v>3203</v>
      </c>
      <c r="B420" s="3" t="s">
        <v>3253</v>
      </c>
      <c r="C420" s="3" t="s">
        <v>3272</v>
      </c>
      <c r="H420" s="3" t="s">
        <v>3203</v>
      </c>
    </row>
    <row r="421" spans="1:8">
      <c r="A421" s="3" t="s">
        <v>3203</v>
      </c>
      <c r="B421" s="3" t="s">
        <v>3271</v>
      </c>
      <c r="C421" s="3" t="s">
        <v>3270</v>
      </c>
      <c r="H421" s="3" t="s">
        <v>3203</v>
      </c>
    </row>
    <row r="423" spans="1:8">
      <c r="A423" s="3" t="s">
        <v>3203</v>
      </c>
      <c r="B423" s="3" t="s">
        <v>3269</v>
      </c>
      <c r="C423" s="3" t="s">
        <v>3268</v>
      </c>
      <c r="G423" s="3" t="s">
        <v>3203</v>
      </c>
      <c r="H423" s="3" t="s">
        <v>3203</v>
      </c>
    </row>
    <row r="424" spans="1:8">
      <c r="A424" s="3" t="s">
        <v>3203</v>
      </c>
      <c r="B424" s="3" t="s">
        <v>3267</v>
      </c>
      <c r="C424" s="3" t="s">
        <v>3266</v>
      </c>
      <c r="G424" s="3" t="s">
        <v>3203</v>
      </c>
      <c r="H424" s="3" t="s">
        <v>3203</v>
      </c>
    </row>
    <row r="425" spans="1:8">
      <c r="A425" s="3" t="s">
        <v>3203</v>
      </c>
      <c r="B425" s="3" t="s">
        <v>3265</v>
      </c>
      <c r="C425" s="3" t="s">
        <v>3264</v>
      </c>
      <c r="G425" s="3" t="s">
        <v>3203</v>
      </c>
      <c r="H425" s="3" t="s">
        <v>3203</v>
      </c>
    </row>
    <row r="426" spans="1:8">
      <c r="A426" s="3" t="s">
        <v>3203</v>
      </c>
      <c r="B426" s="3" t="s">
        <v>3263</v>
      </c>
      <c r="C426" s="3" t="s">
        <v>3262</v>
      </c>
      <c r="G426" s="3" t="s">
        <v>3203</v>
      </c>
      <c r="H426" s="3" t="s">
        <v>3203</v>
      </c>
    </row>
    <row r="427" spans="1:8">
      <c r="A427" s="3" t="s">
        <v>3203</v>
      </c>
      <c r="B427" s="3" t="s">
        <v>3261</v>
      </c>
      <c r="C427" s="3" t="s">
        <v>3260</v>
      </c>
      <c r="G427" s="3" t="s">
        <v>3203</v>
      </c>
      <c r="H427" s="3" t="s">
        <v>3203</v>
      </c>
    </row>
    <row r="428" spans="1:8">
      <c r="A428" s="3" t="s">
        <v>3203</v>
      </c>
      <c r="B428" s="3" t="s">
        <v>3259</v>
      </c>
      <c r="C428" s="3" t="s">
        <v>3258</v>
      </c>
      <c r="G428" s="3" t="s">
        <v>3203</v>
      </c>
      <c r="H428" s="3" t="s">
        <v>3203</v>
      </c>
    </row>
    <row r="429" spans="1:8">
      <c r="A429" s="3" t="s">
        <v>3203</v>
      </c>
      <c r="B429" s="3" t="s">
        <v>3257</v>
      </c>
      <c r="C429" s="3" t="s">
        <v>3256</v>
      </c>
      <c r="G429" s="3" t="s">
        <v>3203</v>
      </c>
      <c r="H429" s="3" t="s">
        <v>3203</v>
      </c>
    </row>
    <row r="430" spans="1:8">
      <c r="A430" s="3" t="s">
        <v>3203</v>
      </c>
      <c r="B430" s="3" t="s">
        <v>3255</v>
      </c>
      <c r="C430" s="3" t="s">
        <v>3254</v>
      </c>
      <c r="G430" s="3" t="s">
        <v>3203</v>
      </c>
      <c r="H430" s="3" t="s">
        <v>3203</v>
      </c>
    </row>
    <row r="432" spans="1:8">
      <c r="A432" s="3" t="s">
        <v>3203</v>
      </c>
      <c r="B432" s="3" t="s">
        <v>3253</v>
      </c>
      <c r="C432" s="3" t="s">
        <v>3252</v>
      </c>
      <c r="G432" s="3" t="s">
        <v>3203</v>
      </c>
      <c r="H432" s="3" t="s">
        <v>3203</v>
      </c>
    </row>
    <row r="433" spans="1:8">
      <c r="A433" s="3" t="s">
        <v>3203</v>
      </c>
      <c r="B433" s="3" t="s">
        <v>3251</v>
      </c>
      <c r="C433" s="3" t="s">
        <v>3250</v>
      </c>
      <c r="G433" s="3" t="s">
        <v>3203</v>
      </c>
      <c r="H433" s="3" t="s">
        <v>3203</v>
      </c>
    </row>
    <row r="434" spans="1:8">
      <c r="A434" s="3" t="s">
        <v>3203</v>
      </c>
      <c r="B434" s="3" t="s">
        <v>3249</v>
      </c>
      <c r="C434" s="3" t="s">
        <v>3248</v>
      </c>
      <c r="G434" s="3" t="s">
        <v>3203</v>
      </c>
      <c r="H434" s="3" t="s">
        <v>3203</v>
      </c>
    </row>
    <row r="435" spans="1:8">
      <c r="A435" s="3" t="s">
        <v>3203</v>
      </c>
      <c r="B435" s="3" t="s">
        <v>3247</v>
      </c>
      <c r="C435" s="3" t="s">
        <v>3246</v>
      </c>
      <c r="G435" s="3" t="s">
        <v>3203</v>
      </c>
      <c r="H435" s="3" t="s">
        <v>3203</v>
      </c>
    </row>
    <row r="436" spans="1:8">
      <c r="A436" s="3" t="s">
        <v>3203</v>
      </c>
      <c r="B436" s="3" t="s">
        <v>3245</v>
      </c>
      <c r="C436" s="3" t="s">
        <v>3244</v>
      </c>
      <c r="G436" s="3" t="s">
        <v>3203</v>
      </c>
      <c r="H436" s="3" t="s">
        <v>3203</v>
      </c>
    </row>
    <row r="437" spans="1:8">
      <c r="A437" s="3" t="s">
        <v>3203</v>
      </c>
      <c r="B437" s="3" t="s">
        <v>3243</v>
      </c>
      <c r="C437" s="3" t="s">
        <v>3242</v>
      </c>
      <c r="G437" s="3" t="s">
        <v>3203</v>
      </c>
      <c r="H437" s="3" t="s">
        <v>3203</v>
      </c>
    </row>
    <row r="438" spans="1:8">
      <c r="A438" s="3" t="s">
        <v>3203</v>
      </c>
      <c r="B438" s="3" t="s">
        <v>3241</v>
      </c>
      <c r="C438" s="3" t="s">
        <v>3240</v>
      </c>
      <c r="G438" s="3" t="s">
        <v>3203</v>
      </c>
      <c r="H438" s="3" t="s">
        <v>3203</v>
      </c>
    </row>
    <row r="439" spans="1:8">
      <c r="A439" s="3" t="s">
        <v>3203</v>
      </c>
      <c r="B439" s="3" t="s">
        <v>3239</v>
      </c>
      <c r="C439" s="3" t="s">
        <v>3238</v>
      </c>
      <c r="G439" s="3" t="s">
        <v>3203</v>
      </c>
      <c r="H439" s="3" t="s">
        <v>3203</v>
      </c>
    </row>
    <row r="440" spans="1:8">
      <c r="A440" s="3" t="s">
        <v>3203</v>
      </c>
      <c r="B440" s="3" t="s">
        <v>3237</v>
      </c>
      <c r="C440" s="3" t="s">
        <v>3236</v>
      </c>
      <c r="G440" s="3" t="s">
        <v>3203</v>
      </c>
      <c r="H440" s="3" t="s">
        <v>3203</v>
      </c>
    </row>
    <row r="441" spans="1:8">
      <c r="A441" s="3" t="s">
        <v>3203</v>
      </c>
      <c r="B441" s="3" t="s">
        <v>3235</v>
      </c>
      <c r="C441" s="3" t="s">
        <v>3234</v>
      </c>
      <c r="G441" s="3" t="s">
        <v>3203</v>
      </c>
      <c r="H441" s="3" t="s">
        <v>3203</v>
      </c>
    </row>
    <row r="442" spans="1:8">
      <c r="A442" s="3" t="s">
        <v>3203</v>
      </c>
      <c r="B442" s="3" t="s">
        <v>3233</v>
      </c>
      <c r="C442" s="3" t="s">
        <v>3232</v>
      </c>
      <c r="G442" s="3" t="s">
        <v>3203</v>
      </c>
      <c r="H442" s="3" t="s">
        <v>3203</v>
      </c>
    </row>
    <row r="443" spans="1:8">
      <c r="A443" s="3" t="s">
        <v>3203</v>
      </c>
      <c r="B443" s="3" t="s">
        <v>3231</v>
      </c>
      <c r="C443" s="3" t="s">
        <v>3230</v>
      </c>
      <c r="G443" s="3" t="s">
        <v>3203</v>
      </c>
      <c r="H443" s="3" t="s">
        <v>3203</v>
      </c>
    </row>
    <row r="444" spans="1:8">
      <c r="A444" s="3" t="s">
        <v>3203</v>
      </c>
      <c r="B444" s="3" t="s">
        <v>3229</v>
      </c>
      <c r="C444" s="3" t="s">
        <v>3228</v>
      </c>
      <c r="G444" s="3" t="s">
        <v>3203</v>
      </c>
      <c r="H444" s="3" t="s">
        <v>3203</v>
      </c>
    </row>
    <row r="445" spans="1:8">
      <c r="A445" s="3" t="s">
        <v>3203</v>
      </c>
      <c r="B445" s="3" t="s">
        <v>3227</v>
      </c>
      <c r="C445" s="3" t="s">
        <v>3226</v>
      </c>
      <c r="G445" s="3" t="s">
        <v>3203</v>
      </c>
      <c r="H445" s="3" t="s">
        <v>3203</v>
      </c>
    </row>
    <row r="446" spans="1:8">
      <c r="A446" s="3" t="s">
        <v>3203</v>
      </c>
      <c r="B446" s="3" t="s">
        <v>3225</v>
      </c>
      <c r="C446" s="3" t="s">
        <v>3224</v>
      </c>
      <c r="G446" s="3" t="s">
        <v>3203</v>
      </c>
      <c r="H446" s="3" t="s">
        <v>3203</v>
      </c>
    </row>
    <row r="447" spans="1:8">
      <c r="A447" s="3" t="s">
        <v>3203</v>
      </c>
      <c r="B447" s="3" t="s">
        <v>3223</v>
      </c>
      <c r="C447" s="3" t="s">
        <v>3222</v>
      </c>
      <c r="G447" s="3" t="s">
        <v>3203</v>
      </c>
      <c r="H447" s="3" t="s">
        <v>3203</v>
      </c>
    </row>
    <row r="448" spans="1:8">
      <c r="A448" s="3" t="s">
        <v>3203</v>
      </c>
      <c r="B448" s="3" t="s">
        <v>3221</v>
      </c>
      <c r="C448" s="3" t="s">
        <v>3220</v>
      </c>
      <c r="G448" s="3" t="s">
        <v>3203</v>
      </c>
      <c r="H448" s="3" t="s">
        <v>3203</v>
      </c>
    </row>
    <row r="450" spans="1:8">
      <c r="A450" s="3" t="s">
        <v>3203</v>
      </c>
      <c r="B450" s="3" t="s">
        <v>3219</v>
      </c>
      <c r="C450" s="3" t="s">
        <v>3218</v>
      </c>
      <c r="G450" s="3" t="s">
        <v>3203</v>
      </c>
      <c r="H450" s="3" t="s">
        <v>3203</v>
      </c>
    </row>
    <row r="451" spans="1:8">
      <c r="A451" s="3" t="s">
        <v>3203</v>
      </c>
      <c r="B451" s="3" t="s">
        <v>3217</v>
      </c>
      <c r="C451" s="3" t="s">
        <v>3216</v>
      </c>
      <c r="G451" s="3" t="s">
        <v>3203</v>
      </c>
      <c r="H451" s="3" t="s">
        <v>3203</v>
      </c>
    </row>
    <row r="452" spans="1:8">
      <c r="A452" s="3" t="s">
        <v>3203</v>
      </c>
      <c r="B452" s="3" t="s">
        <v>3215</v>
      </c>
      <c r="C452" s="3" t="s">
        <v>3214</v>
      </c>
      <c r="G452" s="3" t="s">
        <v>3203</v>
      </c>
      <c r="H452" s="3" t="s">
        <v>3203</v>
      </c>
    </row>
    <row r="453" spans="1:8">
      <c r="A453" s="3" t="s">
        <v>3203</v>
      </c>
      <c r="B453" s="3" t="s">
        <v>3213</v>
      </c>
      <c r="C453" s="3" t="s">
        <v>3212</v>
      </c>
      <c r="G453" s="3" t="s">
        <v>3203</v>
      </c>
      <c r="H453" s="3" t="s">
        <v>3203</v>
      </c>
    </row>
    <row r="454" spans="1:8">
      <c r="A454" s="3" t="s">
        <v>3203</v>
      </c>
      <c r="B454" s="3" t="s">
        <v>3211</v>
      </c>
      <c r="C454" s="3" t="s">
        <v>3210</v>
      </c>
      <c r="G454" s="3" t="s">
        <v>3203</v>
      </c>
      <c r="H454" s="3" t="s">
        <v>3203</v>
      </c>
    </row>
    <row r="455" spans="1:8">
      <c r="A455" s="3" t="s">
        <v>3203</v>
      </c>
      <c r="B455" s="3" t="s">
        <v>3209</v>
      </c>
      <c r="C455" s="3" t="s">
        <v>3208</v>
      </c>
      <c r="G455" s="3" t="s">
        <v>3203</v>
      </c>
      <c r="H455" s="3" t="s">
        <v>3203</v>
      </c>
    </row>
    <row r="456" spans="1:8">
      <c r="A456" s="3" t="s">
        <v>3203</v>
      </c>
      <c r="B456" s="3" t="s">
        <v>3207</v>
      </c>
      <c r="C456" s="3" t="s">
        <v>3206</v>
      </c>
      <c r="G456" s="3" t="s">
        <v>3203</v>
      </c>
      <c r="H456" s="3" t="s">
        <v>3203</v>
      </c>
    </row>
    <row r="457" spans="1:8">
      <c r="A457" s="3" t="s">
        <v>3203</v>
      </c>
      <c r="B457" s="3" t="s">
        <v>3205</v>
      </c>
      <c r="C457" s="3" t="s">
        <v>3204</v>
      </c>
      <c r="G457" s="3" t="s">
        <v>3203</v>
      </c>
      <c r="H457" s="3" t="s">
        <v>3203</v>
      </c>
    </row>
    <row r="517" spans="1:8">
      <c r="A517" s="3" t="s">
        <v>3203</v>
      </c>
      <c r="B517" s="3" t="s">
        <v>3203</v>
      </c>
      <c r="C517" s="3" t="s">
        <v>3203</v>
      </c>
      <c r="D517" s="3" t="s">
        <v>3203</v>
      </c>
      <c r="E517" s="3" t="s">
        <v>3203</v>
      </c>
      <c r="F517" s="3" t="s">
        <v>3203</v>
      </c>
      <c r="G517" s="3" t="s">
        <v>3203</v>
      </c>
      <c r="H517" s="3" t="s">
        <v>3203</v>
      </c>
    </row>
    <row r="518" spans="1:8">
      <c r="A518" s="3" t="s">
        <v>3203</v>
      </c>
      <c r="B518" s="3" t="s">
        <v>3203</v>
      </c>
      <c r="C518" s="3" t="s">
        <v>3203</v>
      </c>
      <c r="D518" s="3" t="s">
        <v>3203</v>
      </c>
      <c r="E518" s="3" t="s">
        <v>3203</v>
      </c>
      <c r="F518" s="3" t="s">
        <v>3203</v>
      </c>
      <c r="G518" s="3" t="s">
        <v>3203</v>
      </c>
      <c r="H518" s="3" t="s">
        <v>3203</v>
      </c>
    </row>
    <row r="519" spans="1:8">
      <c r="A519" s="3" t="s">
        <v>3203</v>
      </c>
      <c r="B519" s="3" t="s">
        <v>3203</v>
      </c>
      <c r="C519" s="3" t="s">
        <v>3203</v>
      </c>
      <c r="D519" s="3" t="s">
        <v>3203</v>
      </c>
      <c r="E519" s="3" t="s">
        <v>3203</v>
      </c>
      <c r="F519" s="3" t="s">
        <v>3203</v>
      </c>
      <c r="G519" s="3" t="s">
        <v>3203</v>
      </c>
      <c r="H519" s="3" t="s">
        <v>3203</v>
      </c>
    </row>
    <row r="520" spans="1:8">
      <c r="A520" s="3" t="s">
        <v>3203</v>
      </c>
      <c r="B520" s="3" t="s">
        <v>3203</v>
      </c>
      <c r="C520" s="3" t="s">
        <v>3203</v>
      </c>
      <c r="D520" s="3" t="s">
        <v>3203</v>
      </c>
      <c r="E520" s="3" t="s">
        <v>3203</v>
      </c>
      <c r="F520" s="3" t="s">
        <v>3203</v>
      </c>
      <c r="G520" s="3" t="s">
        <v>3203</v>
      </c>
      <c r="H520" s="3" t="s">
        <v>3203</v>
      </c>
    </row>
    <row r="521" spans="1:8">
      <c r="A521" s="3" t="s">
        <v>3203</v>
      </c>
      <c r="B521" s="3" t="s">
        <v>3203</v>
      </c>
      <c r="C521" s="3" t="s">
        <v>3203</v>
      </c>
      <c r="D521" s="3" t="s">
        <v>3203</v>
      </c>
      <c r="E521" s="3" t="s">
        <v>3203</v>
      </c>
      <c r="F521" s="3" t="s">
        <v>3203</v>
      </c>
      <c r="G521" s="3" t="s">
        <v>3203</v>
      </c>
      <c r="H521" s="3" t="s">
        <v>3203</v>
      </c>
    </row>
    <row r="522" spans="1:8">
      <c r="A522" s="3" t="s">
        <v>3203</v>
      </c>
      <c r="B522" s="3" t="s">
        <v>3203</v>
      </c>
      <c r="C522" s="3" t="s">
        <v>3203</v>
      </c>
      <c r="D522" s="3" t="s">
        <v>3203</v>
      </c>
      <c r="E522" s="3" t="s">
        <v>3203</v>
      </c>
      <c r="F522" s="3" t="s">
        <v>3203</v>
      </c>
      <c r="G522" s="3" t="s">
        <v>3203</v>
      </c>
      <c r="H522" s="3" t="s">
        <v>3203</v>
      </c>
    </row>
    <row r="523" spans="1:8">
      <c r="A523" s="3" t="s">
        <v>3203</v>
      </c>
      <c r="B523" s="3" t="s">
        <v>3203</v>
      </c>
      <c r="C523" s="3" t="s">
        <v>3203</v>
      </c>
      <c r="D523" s="3" t="s">
        <v>3203</v>
      </c>
      <c r="E523" s="3" t="s">
        <v>3203</v>
      </c>
      <c r="F523" s="3" t="s">
        <v>3203</v>
      </c>
      <c r="G523" s="3" t="s">
        <v>3203</v>
      </c>
      <c r="H523" s="3" t="s">
        <v>3203</v>
      </c>
    </row>
    <row r="524" spans="1:8">
      <c r="A524" s="3" t="s">
        <v>3203</v>
      </c>
      <c r="B524" s="3" t="s">
        <v>3203</v>
      </c>
      <c r="C524" s="3" t="s">
        <v>3203</v>
      </c>
      <c r="D524" s="3" t="s">
        <v>3203</v>
      </c>
      <c r="E524" s="3" t="s">
        <v>3203</v>
      </c>
      <c r="F524" s="3" t="s">
        <v>3203</v>
      </c>
      <c r="G524" s="3" t="s">
        <v>3203</v>
      </c>
      <c r="H524" s="3" t="s">
        <v>3203</v>
      </c>
    </row>
    <row r="525" spans="1:8">
      <c r="A525" s="3" t="s">
        <v>3203</v>
      </c>
      <c r="B525" s="3" t="s">
        <v>3203</v>
      </c>
      <c r="C525" s="3" t="s">
        <v>3203</v>
      </c>
      <c r="D525" s="3" t="s">
        <v>3203</v>
      </c>
      <c r="E525" s="3" t="s">
        <v>3203</v>
      </c>
      <c r="F525" s="3" t="s">
        <v>3203</v>
      </c>
      <c r="G525" s="3" t="s">
        <v>3203</v>
      </c>
      <c r="H525" s="3" t="s">
        <v>3203</v>
      </c>
    </row>
    <row r="526" spans="1:8">
      <c r="A526" s="3" t="s">
        <v>3203</v>
      </c>
      <c r="B526" s="3" t="s">
        <v>3203</v>
      </c>
      <c r="C526" s="3" t="s">
        <v>3203</v>
      </c>
      <c r="D526" s="3" t="s">
        <v>3203</v>
      </c>
      <c r="E526" s="3" t="s">
        <v>3203</v>
      </c>
      <c r="F526" s="3" t="s">
        <v>3203</v>
      </c>
      <c r="G526" s="3" t="s">
        <v>3203</v>
      </c>
      <c r="H526" s="3" t="s">
        <v>3203</v>
      </c>
    </row>
    <row r="527" spans="1:8">
      <c r="A527" s="3" t="s">
        <v>3203</v>
      </c>
      <c r="B527" s="3" t="s">
        <v>3203</v>
      </c>
      <c r="C527" s="3" t="s">
        <v>3203</v>
      </c>
      <c r="D527" s="3" t="s">
        <v>3203</v>
      </c>
      <c r="E527" s="3" t="s">
        <v>3203</v>
      </c>
      <c r="F527" s="3" t="s">
        <v>3203</v>
      </c>
      <c r="G527" s="3" t="s">
        <v>3203</v>
      </c>
      <c r="H527" s="3" t="s">
        <v>3203</v>
      </c>
    </row>
    <row r="528" spans="1:8">
      <c r="A528" s="3" t="s">
        <v>3203</v>
      </c>
      <c r="B528" s="3" t="s">
        <v>3203</v>
      </c>
      <c r="C528" s="3" t="s">
        <v>3203</v>
      </c>
      <c r="D528" s="3" t="s">
        <v>3203</v>
      </c>
      <c r="E528" s="3" t="s">
        <v>3203</v>
      </c>
      <c r="F528" s="3" t="s">
        <v>3203</v>
      </c>
      <c r="G528" s="3" t="s">
        <v>3203</v>
      </c>
      <c r="H528" s="3" t="s">
        <v>3203</v>
      </c>
    </row>
    <row r="529" spans="1:8">
      <c r="A529" s="3" t="s">
        <v>3203</v>
      </c>
      <c r="B529" s="3" t="s">
        <v>3203</v>
      </c>
      <c r="C529" s="3" t="s">
        <v>3203</v>
      </c>
      <c r="D529" s="3" t="s">
        <v>3203</v>
      </c>
      <c r="E529" s="3" t="s">
        <v>3203</v>
      </c>
      <c r="F529" s="3" t="s">
        <v>3203</v>
      </c>
      <c r="G529" s="3" t="s">
        <v>3203</v>
      </c>
      <c r="H529" s="3" t="s">
        <v>3203</v>
      </c>
    </row>
    <row r="530" spans="1:8">
      <c r="A530" s="3" t="s">
        <v>3203</v>
      </c>
      <c r="B530" s="3" t="s">
        <v>3203</v>
      </c>
      <c r="C530" s="3" t="s">
        <v>3203</v>
      </c>
      <c r="D530" s="3" t="s">
        <v>3203</v>
      </c>
      <c r="E530" s="3" t="s">
        <v>3203</v>
      </c>
      <c r="F530" s="3" t="s">
        <v>3203</v>
      </c>
      <c r="G530" s="3" t="s">
        <v>3203</v>
      </c>
      <c r="H530" s="3" t="s">
        <v>3203</v>
      </c>
    </row>
    <row r="531" spans="1:8">
      <c r="A531" s="3" t="s">
        <v>3203</v>
      </c>
      <c r="B531" s="3" t="s">
        <v>3203</v>
      </c>
      <c r="C531" s="3" t="s">
        <v>3203</v>
      </c>
      <c r="D531" s="3" t="s">
        <v>3203</v>
      </c>
      <c r="E531" s="3" t="s">
        <v>3203</v>
      </c>
      <c r="F531" s="3" t="s">
        <v>3203</v>
      </c>
      <c r="G531" s="3" t="s">
        <v>3203</v>
      </c>
      <c r="H531" s="3" t="s">
        <v>3203</v>
      </c>
    </row>
    <row r="532" spans="1:8">
      <c r="A532" s="3" t="s">
        <v>3203</v>
      </c>
      <c r="B532" s="3" t="s">
        <v>3203</v>
      </c>
      <c r="C532" s="3" t="s">
        <v>3203</v>
      </c>
      <c r="D532" s="3" t="s">
        <v>3203</v>
      </c>
      <c r="E532" s="3" t="s">
        <v>3203</v>
      </c>
      <c r="F532" s="3" t="s">
        <v>3203</v>
      </c>
      <c r="G532" s="3" t="s">
        <v>3203</v>
      </c>
      <c r="H532" s="3" t="s">
        <v>3203</v>
      </c>
    </row>
    <row r="533" spans="1:8">
      <c r="A533" s="3" t="s">
        <v>3203</v>
      </c>
      <c r="B533" s="3" t="s">
        <v>3203</v>
      </c>
      <c r="C533" s="3" t="s">
        <v>3203</v>
      </c>
      <c r="D533" s="3" t="s">
        <v>3203</v>
      </c>
      <c r="E533" s="3" t="s">
        <v>3203</v>
      </c>
      <c r="F533" s="3" t="s">
        <v>3203</v>
      </c>
      <c r="G533" s="3" t="s">
        <v>3203</v>
      </c>
      <c r="H533" s="3" t="s">
        <v>3203</v>
      </c>
    </row>
    <row r="534" spans="1:8">
      <c r="A534" s="3" t="s">
        <v>3203</v>
      </c>
      <c r="B534" s="3" t="s">
        <v>3203</v>
      </c>
      <c r="C534" s="3" t="s">
        <v>3203</v>
      </c>
      <c r="D534" s="3" t="s">
        <v>3203</v>
      </c>
      <c r="E534" s="3" t="s">
        <v>3203</v>
      </c>
      <c r="F534" s="3" t="s">
        <v>3203</v>
      </c>
      <c r="G534" s="3" t="s">
        <v>3203</v>
      </c>
      <c r="H534" s="3" t="s">
        <v>3203</v>
      </c>
    </row>
    <row r="535" spans="1:8">
      <c r="A535" s="3" t="s">
        <v>3203</v>
      </c>
      <c r="B535" s="3" t="s">
        <v>3203</v>
      </c>
      <c r="C535" s="3" t="s">
        <v>3203</v>
      </c>
      <c r="D535" s="3" t="s">
        <v>3203</v>
      </c>
      <c r="E535" s="3" t="s">
        <v>3203</v>
      </c>
      <c r="F535" s="3" t="s">
        <v>3203</v>
      </c>
      <c r="G535" s="3" t="s">
        <v>3203</v>
      </c>
      <c r="H535" s="3" t="s">
        <v>3203</v>
      </c>
    </row>
    <row r="536" spans="1:8">
      <c r="A536" s="3" t="s">
        <v>3203</v>
      </c>
      <c r="B536" s="3" t="s">
        <v>3203</v>
      </c>
      <c r="C536" s="3" t="s">
        <v>3203</v>
      </c>
      <c r="D536" s="3" t="s">
        <v>3203</v>
      </c>
      <c r="E536" s="3" t="s">
        <v>3203</v>
      </c>
      <c r="F536" s="3" t="s">
        <v>3203</v>
      </c>
      <c r="G536" s="3" t="s">
        <v>3203</v>
      </c>
      <c r="H536" s="3" t="s">
        <v>3203</v>
      </c>
    </row>
    <row r="537" spans="1:8">
      <c r="A537" s="3" t="s">
        <v>3203</v>
      </c>
      <c r="B537" s="3" t="s">
        <v>3203</v>
      </c>
      <c r="C537" s="3" t="s">
        <v>3203</v>
      </c>
      <c r="D537" s="3" t="s">
        <v>3203</v>
      </c>
      <c r="E537" s="3" t="s">
        <v>3203</v>
      </c>
      <c r="F537" s="3" t="s">
        <v>3203</v>
      </c>
      <c r="G537" s="3" t="s">
        <v>3203</v>
      </c>
      <c r="H537" s="3" t="s">
        <v>3203</v>
      </c>
    </row>
    <row r="538" spans="1:8">
      <c r="A538" s="3" t="s">
        <v>3203</v>
      </c>
      <c r="B538" s="3" t="s">
        <v>3203</v>
      </c>
      <c r="C538" s="3" t="s">
        <v>3203</v>
      </c>
      <c r="D538" s="3" t="s">
        <v>3203</v>
      </c>
      <c r="E538" s="3" t="s">
        <v>3203</v>
      </c>
      <c r="F538" s="3" t="s">
        <v>3203</v>
      </c>
      <c r="G538" s="3" t="s">
        <v>3203</v>
      </c>
      <c r="H538" s="3" t="s">
        <v>3203</v>
      </c>
    </row>
    <row r="539" spans="1:8">
      <c r="A539" s="3" t="s">
        <v>3203</v>
      </c>
      <c r="B539" s="3" t="s">
        <v>3203</v>
      </c>
      <c r="C539" s="3" t="s">
        <v>3203</v>
      </c>
      <c r="D539" s="3" t="s">
        <v>3203</v>
      </c>
      <c r="E539" s="3" t="s">
        <v>3203</v>
      </c>
      <c r="F539" s="3" t="s">
        <v>3203</v>
      </c>
      <c r="G539" s="3" t="s">
        <v>3203</v>
      </c>
      <c r="H539" s="3" t="s">
        <v>3203</v>
      </c>
    </row>
    <row r="540" spans="1:8">
      <c r="A540" s="3" t="s">
        <v>3203</v>
      </c>
      <c r="B540" s="3" t="s">
        <v>3203</v>
      </c>
      <c r="C540" s="3" t="s">
        <v>3203</v>
      </c>
      <c r="D540" s="3" t="s">
        <v>3203</v>
      </c>
      <c r="E540" s="3" t="s">
        <v>3203</v>
      </c>
      <c r="F540" s="3" t="s">
        <v>3203</v>
      </c>
      <c r="G540" s="3" t="s">
        <v>3203</v>
      </c>
      <c r="H540" s="3" t="s">
        <v>3203</v>
      </c>
    </row>
    <row r="541" spans="1:8">
      <c r="A541" s="3" t="s">
        <v>3203</v>
      </c>
      <c r="B541" s="3" t="s">
        <v>3203</v>
      </c>
      <c r="C541" s="3" t="s">
        <v>3203</v>
      </c>
      <c r="D541" s="3" t="s">
        <v>3203</v>
      </c>
      <c r="E541" s="3" t="s">
        <v>3203</v>
      </c>
      <c r="F541" s="3" t="s">
        <v>3203</v>
      </c>
      <c r="G541" s="3" t="s">
        <v>3203</v>
      </c>
      <c r="H541" s="3" t="s">
        <v>3203</v>
      </c>
    </row>
    <row r="542" spans="1:8">
      <c r="A542" s="3" t="s">
        <v>3203</v>
      </c>
      <c r="B542" s="3" t="s">
        <v>3203</v>
      </c>
      <c r="C542" s="3" t="s">
        <v>3203</v>
      </c>
      <c r="D542" s="3" t="s">
        <v>3203</v>
      </c>
      <c r="E542" s="3" t="s">
        <v>3203</v>
      </c>
      <c r="F542" s="3" t="s">
        <v>3203</v>
      </c>
      <c r="G542" s="3" t="s">
        <v>3203</v>
      </c>
      <c r="H542" s="3" t="s">
        <v>3203</v>
      </c>
    </row>
    <row r="543" spans="1:8">
      <c r="A543" s="3" t="s">
        <v>3203</v>
      </c>
      <c r="B543" s="3" t="s">
        <v>3203</v>
      </c>
      <c r="C543" s="3" t="s">
        <v>3203</v>
      </c>
      <c r="D543" s="3" t="s">
        <v>3203</v>
      </c>
      <c r="E543" s="3" t="s">
        <v>3203</v>
      </c>
      <c r="F543" s="3" t="s">
        <v>3203</v>
      </c>
      <c r="G543" s="3" t="s">
        <v>3203</v>
      </c>
      <c r="H543" s="3" t="s">
        <v>3203</v>
      </c>
    </row>
    <row r="544" spans="1:8">
      <c r="A544" s="3" t="s">
        <v>3203</v>
      </c>
      <c r="B544" s="3" t="s">
        <v>3203</v>
      </c>
      <c r="C544" s="3" t="s">
        <v>3203</v>
      </c>
      <c r="D544" s="3" t="s">
        <v>3203</v>
      </c>
      <c r="E544" s="3" t="s">
        <v>3203</v>
      </c>
      <c r="F544" s="3" t="s">
        <v>3203</v>
      </c>
      <c r="G544" s="3" t="s">
        <v>3203</v>
      </c>
      <c r="H544" s="3" t="s">
        <v>3203</v>
      </c>
    </row>
    <row r="545" spans="1:8">
      <c r="A545" s="3" t="s">
        <v>3203</v>
      </c>
      <c r="B545" s="3" t="s">
        <v>3203</v>
      </c>
      <c r="C545" s="3" t="s">
        <v>3203</v>
      </c>
      <c r="D545" s="3" t="s">
        <v>3203</v>
      </c>
      <c r="E545" s="3" t="s">
        <v>3203</v>
      </c>
      <c r="F545" s="3" t="s">
        <v>3203</v>
      </c>
      <c r="G545" s="3" t="s">
        <v>3203</v>
      </c>
      <c r="H545" s="3" t="s">
        <v>3203</v>
      </c>
    </row>
    <row r="546" spans="1:8">
      <c r="A546" s="3" t="s">
        <v>3203</v>
      </c>
      <c r="B546" s="3" t="s">
        <v>3203</v>
      </c>
      <c r="C546" s="3" t="s">
        <v>3203</v>
      </c>
      <c r="D546" s="3" t="s">
        <v>3203</v>
      </c>
      <c r="E546" s="3" t="s">
        <v>3203</v>
      </c>
      <c r="F546" s="3" t="s">
        <v>3203</v>
      </c>
      <c r="G546" s="3" t="s">
        <v>3203</v>
      </c>
      <c r="H546" s="3" t="s">
        <v>3203</v>
      </c>
    </row>
    <row r="547" spans="1:8">
      <c r="A547" s="3" t="s">
        <v>3203</v>
      </c>
      <c r="B547" s="3" t="s">
        <v>3203</v>
      </c>
      <c r="C547" s="3" t="s">
        <v>3203</v>
      </c>
      <c r="D547" s="3" t="s">
        <v>3203</v>
      </c>
      <c r="E547" s="3" t="s">
        <v>3203</v>
      </c>
      <c r="F547" s="3" t="s">
        <v>3203</v>
      </c>
      <c r="G547" s="3" t="s">
        <v>3203</v>
      </c>
      <c r="H547" s="3" t="s">
        <v>3203</v>
      </c>
    </row>
    <row r="548" spans="1:8">
      <c r="A548" s="3" t="s">
        <v>3203</v>
      </c>
      <c r="B548" s="3" t="s">
        <v>3203</v>
      </c>
      <c r="C548" s="3" t="s">
        <v>3203</v>
      </c>
      <c r="D548" s="3" t="s">
        <v>3203</v>
      </c>
      <c r="E548" s="3" t="s">
        <v>3203</v>
      </c>
      <c r="F548" s="3" t="s">
        <v>3203</v>
      </c>
      <c r="G548" s="3" t="s">
        <v>3203</v>
      </c>
      <c r="H548" s="3" t="s">
        <v>3203</v>
      </c>
    </row>
    <row r="549" spans="1:8">
      <c r="A549" s="3" t="s">
        <v>3203</v>
      </c>
      <c r="B549" s="3" t="s">
        <v>3203</v>
      </c>
      <c r="C549" s="3" t="s">
        <v>3203</v>
      </c>
      <c r="D549" s="3" t="s">
        <v>3203</v>
      </c>
      <c r="E549" s="3" t="s">
        <v>3203</v>
      </c>
      <c r="F549" s="3" t="s">
        <v>3203</v>
      </c>
      <c r="G549" s="3" t="s">
        <v>3203</v>
      </c>
      <c r="H549" s="3" t="s">
        <v>3203</v>
      </c>
    </row>
    <row r="550" spans="1:8">
      <c r="A550" s="3" t="s">
        <v>3203</v>
      </c>
      <c r="B550" s="3" t="s">
        <v>3203</v>
      </c>
      <c r="C550" s="3" t="s">
        <v>3203</v>
      </c>
      <c r="D550" s="3" t="s">
        <v>3203</v>
      </c>
      <c r="E550" s="3" t="s">
        <v>3203</v>
      </c>
      <c r="F550" s="3" t="s">
        <v>3203</v>
      </c>
      <c r="G550" s="3" t="s">
        <v>3203</v>
      </c>
      <c r="H550" s="3" t="s">
        <v>3203</v>
      </c>
    </row>
    <row r="551" spans="1:8">
      <c r="A551" s="3" t="s">
        <v>3203</v>
      </c>
      <c r="B551" s="3" t="s">
        <v>3203</v>
      </c>
      <c r="C551" s="3" t="s">
        <v>3203</v>
      </c>
      <c r="D551" s="3" t="s">
        <v>3203</v>
      </c>
      <c r="E551" s="3" t="s">
        <v>3203</v>
      </c>
      <c r="F551" s="3" t="s">
        <v>3203</v>
      </c>
      <c r="G551" s="3" t="s">
        <v>3203</v>
      </c>
      <c r="H551" s="3" t="s">
        <v>3203</v>
      </c>
    </row>
    <row r="552" spans="1:8">
      <c r="A552" s="3" t="s">
        <v>3203</v>
      </c>
      <c r="B552" s="3" t="s">
        <v>3203</v>
      </c>
      <c r="C552" s="3" t="s">
        <v>3203</v>
      </c>
      <c r="D552" s="3" t="s">
        <v>3203</v>
      </c>
      <c r="E552" s="3" t="s">
        <v>3203</v>
      </c>
      <c r="F552" s="3" t="s">
        <v>3203</v>
      </c>
      <c r="G552" s="3" t="s">
        <v>3203</v>
      </c>
      <c r="H552" s="3" t="s">
        <v>3203</v>
      </c>
    </row>
    <row r="553" spans="1:8">
      <c r="A553" s="3" t="s">
        <v>3203</v>
      </c>
      <c r="B553" s="3" t="s">
        <v>3203</v>
      </c>
      <c r="C553" s="3" t="s">
        <v>3203</v>
      </c>
      <c r="D553" s="3" t="s">
        <v>3203</v>
      </c>
      <c r="E553" s="3" t="s">
        <v>3203</v>
      </c>
      <c r="F553" s="3" t="s">
        <v>3203</v>
      </c>
      <c r="G553" s="3" t="s">
        <v>3203</v>
      </c>
      <c r="H553" s="3" t="s">
        <v>3203</v>
      </c>
    </row>
    <row r="554" spans="1:8">
      <c r="A554" s="3" t="s">
        <v>3203</v>
      </c>
      <c r="B554" s="3" t="s">
        <v>3203</v>
      </c>
      <c r="C554" s="3" t="s">
        <v>3203</v>
      </c>
      <c r="D554" s="3" t="s">
        <v>3203</v>
      </c>
      <c r="E554" s="3" t="s">
        <v>3203</v>
      </c>
      <c r="F554" s="3" t="s">
        <v>3203</v>
      </c>
      <c r="G554" s="3" t="s">
        <v>3203</v>
      </c>
      <c r="H554" s="3" t="s">
        <v>3203</v>
      </c>
    </row>
    <row r="555" spans="1:8">
      <c r="A555" s="3" t="s">
        <v>3203</v>
      </c>
      <c r="B555" s="3" t="s">
        <v>3203</v>
      </c>
      <c r="C555" s="3" t="s">
        <v>3203</v>
      </c>
      <c r="D555" s="3" t="s">
        <v>3203</v>
      </c>
      <c r="E555" s="3" t="s">
        <v>3203</v>
      </c>
      <c r="F555" s="3" t="s">
        <v>3203</v>
      </c>
      <c r="G555" s="3" t="s">
        <v>3203</v>
      </c>
      <c r="H555" s="3" t="s">
        <v>3203</v>
      </c>
    </row>
    <row r="556" spans="1:8">
      <c r="A556" s="3" t="s">
        <v>3203</v>
      </c>
      <c r="B556" s="3" t="s">
        <v>3203</v>
      </c>
      <c r="C556" s="3" t="s">
        <v>3203</v>
      </c>
      <c r="D556" s="3" t="s">
        <v>3203</v>
      </c>
      <c r="E556" s="3" t="s">
        <v>3203</v>
      </c>
      <c r="F556" s="3" t="s">
        <v>3203</v>
      </c>
      <c r="G556" s="3" t="s">
        <v>3203</v>
      </c>
      <c r="H556" s="3" t="s">
        <v>3203</v>
      </c>
    </row>
    <row r="557" spans="1:8">
      <c r="A557" s="3" t="s">
        <v>3203</v>
      </c>
      <c r="B557" s="3" t="s">
        <v>3203</v>
      </c>
      <c r="C557" s="3" t="s">
        <v>3203</v>
      </c>
      <c r="D557" s="3" t="s">
        <v>3203</v>
      </c>
      <c r="E557" s="3" t="s">
        <v>3203</v>
      </c>
      <c r="F557" s="3" t="s">
        <v>3203</v>
      </c>
      <c r="G557" s="3" t="s">
        <v>3203</v>
      </c>
      <c r="H557" s="3" t="s">
        <v>3203</v>
      </c>
    </row>
    <row r="558" spans="1:8">
      <c r="A558" s="3" t="s">
        <v>3203</v>
      </c>
      <c r="B558" s="3" t="s">
        <v>3203</v>
      </c>
      <c r="C558" s="3" t="s">
        <v>3203</v>
      </c>
      <c r="D558" s="3" t="s">
        <v>3203</v>
      </c>
      <c r="E558" s="3" t="s">
        <v>3203</v>
      </c>
      <c r="F558" s="3" t="s">
        <v>3203</v>
      </c>
      <c r="G558" s="3" t="s">
        <v>3203</v>
      </c>
      <c r="H558" s="3" t="s">
        <v>3203</v>
      </c>
    </row>
    <row r="559" spans="1:8">
      <c r="A559" s="3" t="s">
        <v>3203</v>
      </c>
      <c r="B559" s="3" t="s">
        <v>3203</v>
      </c>
      <c r="C559" s="3" t="s">
        <v>3203</v>
      </c>
      <c r="D559" s="3" t="s">
        <v>3203</v>
      </c>
      <c r="E559" s="3" t="s">
        <v>3203</v>
      </c>
      <c r="F559" s="3" t="s">
        <v>3203</v>
      </c>
      <c r="G559" s="3" t="s">
        <v>3203</v>
      </c>
      <c r="H559" s="3" t="s">
        <v>3203</v>
      </c>
    </row>
    <row r="560" spans="1:8">
      <c r="A560" s="3" t="s">
        <v>3203</v>
      </c>
      <c r="B560" s="3" t="s">
        <v>3203</v>
      </c>
      <c r="C560" s="3" t="s">
        <v>3203</v>
      </c>
      <c r="D560" s="3" t="s">
        <v>3203</v>
      </c>
      <c r="E560" s="3" t="s">
        <v>3203</v>
      </c>
      <c r="F560" s="3" t="s">
        <v>3203</v>
      </c>
      <c r="G560" s="3" t="s">
        <v>3203</v>
      </c>
      <c r="H560" s="3" t="s">
        <v>3203</v>
      </c>
    </row>
    <row r="561" spans="1:8">
      <c r="A561" s="3" t="s">
        <v>3203</v>
      </c>
      <c r="B561" s="3" t="s">
        <v>3203</v>
      </c>
      <c r="C561" s="3" t="s">
        <v>3203</v>
      </c>
      <c r="D561" s="3" t="s">
        <v>3203</v>
      </c>
      <c r="E561" s="3" t="s">
        <v>3203</v>
      </c>
      <c r="F561" s="3" t="s">
        <v>3203</v>
      </c>
      <c r="G561" s="3" t="s">
        <v>3203</v>
      </c>
      <c r="H561" s="3" t="s">
        <v>3203</v>
      </c>
    </row>
    <row r="562" spans="1:8">
      <c r="A562" s="3" t="s">
        <v>3203</v>
      </c>
      <c r="B562" s="3" t="s">
        <v>3203</v>
      </c>
      <c r="C562" s="3" t="s">
        <v>3203</v>
      </c>
      <c r="D562" s="3" t="s">
        <v>3203</v>
      </c>
      <c r="E562" s="3" t="s">
        <v>3203</v>
      </c>
      <c r="F562" s="3" t="s">
        <v>3203</v>
      </c>
      <c r="G562" s="3" t="s">
        <v>3203</v>
      </c>
      <c r="H562" s="3" t="s">
        <v>3203</v>
      </c>
    </row>
    <row r="563" spans="1:8">
      <c r="A563" s="3" t="s">
        <v>3203</v>
      </c>
      <c r="B563" s="3" t="s">
        <v>3203</v>
      </c>
      <c r="C563" s="3" t="s">
        <v>3203</v>
      </c>
      <c r="D563" s="3" t="s">
        <v>3203</v>
      </c>
      <c r="E563" s="3" t="s">
        <v>3203</v>
      </c>
      <c r="F563" s="3" t="s">
        <v>3203</v>
      </c>
      <c r="G563" s="3" t="s">
        <v>3203</v>
      </c>
      <c r="H563" s="3" t="s">
        <v>3203</v>
      </c>
    </row>
    <row r="564" spans="1:8">
      <c r="A564" s="3" t="s">
        <v>3203</v>
      </c>
      <c r="B564" s="3" t="s">
        <v>3203</v>
      </c>
      <c r="C564" s="3" t="s">
        <v>3203</v>
      </c>
      <c r="D564" s="3" t="s">
        <v>3203</v>
      </c>
      <c r="E564" s="3" t="s">
        <v>3203</v>
      </c>
      <c r="F564" s="3" t="s">
        <v>3203</v>
      </c>
      <c r="G564" s="3" t="s">
        <v>3203</v>
      </c>
      <c r="H564" s="3" t="s">
        <v>3203</v>
      </c>
    </row>
    <row r="565" spans="1:8">
      <c r="A565" s="3" t="s">
        <v>3203</v>
      </c>
      <c r="B565" s="3" t="s">
        <v>3203</v>
      </c>
      <c r="C565" s="3" t="s">
        <v>3203</v>
      </c>
      <c r="D565" s="3" t="s">
        <v>3203</v>
      </c>
      <c r="E565" s="3" t="s">
        <v>3203</v>
      </c>
      <c r="F565" s="3" t="s">
        <v>3203</v>
      </c>
      <c r="G565" s="3" t="s">
        <v>3203</v>
      </c>
      <c r="H565" s="3" t="s">
        <v>3203</v>
      </c>
    </row>
    <row r="566" spans="1:8">
      <c r="A566" s="3" t="s">
        <v>3203</v>
      </c>
      <c r="B566" s="3" t="s">
        <v>3203</v>
      </c>
      <c r="C566" s="3" t="s">
        <v>3203</v>
      </c>
      <c r="D566" s="3" t="s">
        <v>3203</v>
      </c>
      <c r="E566" s="3" t="s">
        <v>3203</v>
      </c>
      <c r="F566" s="3" t="s">
        <v>3203</v>
      </c>
      <c r="G566" s="3" t="s">
        <v>3203</v>
      </c>
      <c r="H566" s="3" t="s">
        <v>3203</v>
      </c>
    </row>
    <row r="567" spans="1:8">
      <c r="A567" s="3" t="s">
        <v>3203</v>
      </c>
      <c r="B567" s="3" t="s">
        <v>3203</v>
      </c>
      <c r="C567" s="3" t="s">
        <v>3203</v>
      </c>
      <c r="D567" s="3" t="s">
        <v>3203</v>
      </c>
      <c r="E567" s="3" t="s">
        <v>3203</v>
      </c>
      <c r="F567" s="3" t="s">
        <v>3203</v>
      </c>
      <c r="G567" s="3" t="s">
        <v>3203</v>
      </c>
      <c r="H567" s="3" t="s">
        <v>3203</v>
      </c>
    </row>
    <row r="568" spans="1:8">
      <c r="A568" s="3" t="s">
        <v>3203</v>
      </c>
      <c r="B568" s="3" t="s">
        <v>3203</v>
      </c>
      <c r="C568" s="3" t="s">
        <v>3203</v>
      </c>
      <c r="D568" s="3" t="s">
        <v>3203</v>
      </c>
      <c r="E568" s="3" t="s">
        <v>3203</v>
      </c>
      <c r="F568" s="3" t="s">
        <v>3203</v>
      </c>
      <c r="G568" s="3" t="s">
        <v>3203</v>
      </c>
      <c r="H568" s="3" t="s">
        <v>3203</v>
      </c>
    </row>
    <row r="569" spans="1:8">
      <c r="A569" s="3" t="s">
        <v>3203</v>
      </c>
      <c r="B569" s="3" t="s">
        <v>3203</v>
      </c>
      <c r="C569" s="3" t="s">
        <v>3203</v>
      </c>
      <c r="D569" s="3" t="s">
        <v>3203</v>
      </c>
      <c r="E569" s="3" t="s">
        <v>3203</v>
      </c>
      <c r="F569" s="3" t="s">
        <v>3203</v>
      </c>
      <c r="G569" s="3" t="s">
        <v>3203</v>
      </c>
      <c r="H569" s="3" t="s">
        <v>3203</v>
      </c>
    </row>
    <row r="570" spans="1:8">
      <c r="A570" s="3" t="s">
        <v>3203</v>
      </c>
      <c r="B570" s="3" t="s">
        <v>3203</v>
      </c>
      <c r="C570" s="3" t="s">
        <v>3203</v>
      </c>
      <c r="D570" s="3" t="s">
        <v>3203</v>
      </c>
      <c r="E570" s="3" t="s">
        <v>3203</v>
      </c>
      <c r="F570" s="3" t="s">
        <v>3203</v>
      </c>
      <c r="G570" s="3" t="s">
        <v>3203</v>
      </c>
      <c r="H570" s="3" t="s">
        <v>3203</v>
      </c>
    </row>
    <row r="571" spans="1:8">
      <c r="A571" s="3" t="s">
        <v>3203</v>
      </c>
      <c r="B571" s="3" t="s">
        <v>3203</v>
      </c>
      <c r="C571" s="3" t="s">
        <v>3203</v>
      </c>
      <c r="D571" s="3" t="s">
        <v>3203</v>
      </c>
      <c r="E571" s="3" t="s">
        <v>3203</v>
      </c>
      <c r="F571" s="3" t="s">
        <v>3203</v>
      </c>
      <c r="G571" s="3" t="s">
        <v>3203</v>
      </c>
      <c r="H571" s="3" t="s">
        <v>3203</v>
      </c>
    </row>
    <row r="572" spans="1:8">
      <c r="A572" s="3" t="s">
        <v>3203</v>
      </c>
      <c r="B572" s="3" t="s">
        <v>3203</v>
      </c>
      <c r="C572" s="3" t="s">
        <v>3203</v>
      </c>
      <c r="D572" s="3" t="s">
        <v>3203</v>
      </c>
      <c r="E572" s="3" t="s">
        <v>3203</v>
      </c>
      <c r="F572" s="3" t="s">
        <v>3203</v>
      </c>
      <c r="G572" s="3" t="s">
        <v>3203</v>
      </c>
      <c r="H572" s="3" t="s">
        <v>3203</v>
      </c>
    </row>
    <row r="573" spans="1:8">
      <c r="A573" s="3" t="s">
        <v>3203</v>
      </c>
      <c r="B573" s="3" t="s">
        <v>3203</v>
      </c>
      <c r="C573" s="3" t="s">
        <v>3203</v>
      </c>
      <c r="D573" s="3" t="s">
        <v>3203</v>
      </c>
      <c r="E573" s="3" t="s">
        <v>3203</v>
      </c>
      <c r="F573" s="3" t="s">
        <v>3203</v>
      </c>
      <c r="G573" s="3" t="s">
        <v>3203</v>
      </c>
      <c r="H573" s="3" t="s">
        <v>3203</v>
      </c>
    </row>
    <row r="574" spans="1:8">
      <c r="A574" s="3" t="s">
        <v>3203</v>
      </c>
      <c r="B574" s="3" t="s">
        <v>3203</v>
      </c>
      <c r="C574" s="3" t="s">
        <v>3203</v>
      </c>
      <c r="D574" s="3" t="s">
        <v>3203</v>
      </c>
      <c r="E574" s="3" t="s">
        <v>3203</v>
      </c>
      <c r="F574" s="3" t="s">
        <v>3203</v>
      </c>
      <c r="G574" s="3" t="s">
        <v>3203</v>
      </c>
      <c r="H574" s="3" t="s">
        <v>3203</v>
      </c>
    </row>
    <row r="575" spans="1:8">
      <c r="A575" s="3" t="s">
        <v>3203</v>
      </c>
      <c r="B575" s="3" t="s">
        <v>3203</v>
      </c>
      <c r="C575" s="3" t="s">
        <v>3203</v>
      </c>
      <c r="D575" s="3" t="s">
        <v>3203</v>
      </c>
      <c r="E575" s="3" t="s">
        <v>3203</v>
      </c>
      <c r="F575" s="3" t="s">
        <v>3203</v>
      </c>
      <c r="G575" s="3" t="s">
        <v>3203</v>
      </c>
      <c r="H575" s="3" t="s">
        <v>3203</v>
      </c>
    </row>
    <row r="576" spans="1:8">
      <c r="A576" s="3" t="s">
        <v>3203</v>
      </c>
      <c r="B576" s="3" t="s">
        <v>3203</v>
      </c>
      <c r="C576" s="3" t="s">
        <v>3203</v>
      </c>
      <c r="D576" s="3" t="s">
        <v>3203</v>
      </c>
      <c r="E576" s="3" t="s">
        <v>3203</v>
      </c>
      <c r="F576" s="3" t="s">
        <v>3203</v>
      </c>
      <c r="G576" s="3" t="s">
        <v>3203</v>
      </c>
      <c r="H576" s="3" t="s">
        <v>3203</v>
      </c>
    </row>
    <row r="577" spans="1:8">
      <c r="A577" s="3" t="s">
        <v>3203</v>
      </c>
      <c r="B577" s="3" t="s">
        <v>3203</v>
      </c>
      <c r="C577" s="3" t="s">
        <v>3203</v>
      </c>
      <c r="D577" s="3" t="s">
        <v>3203</v>
      </c>
      <c r="E577" s="3" t="s">
        <v>3203</v>
      </c>
      <c r="F577" s="3" t="s">
        <v>3203</v>
      </c>
      <c r="G577" s="3" t="s">
        <v>3203</v>
      </c>
      <c r="H577" s="3" t="s">
        <v>3203</v>
      </c>
    </row>
    <row r="578" spans="1:8">
      <c r="A578" s="3" t="s">
        <v>3203</v>
      </c>
      <c r="B578" s="3" t="s">
        <v>3203</v>
      </c>
      <c r="C578" s="3" t="s">
        <v>3203</v>
      </c>
      <c r="D578" s="3" t="s">
        <v>3203</v>
      </c>
      <c r="E578" s="3" t="s">
        <v>3203</v>
      </c>
      <c r="F578" s="3" t="s">
        <v>3203</v>
      </c>
      <c r="G578" s="3" t="s">
        <v>3203</v>
      </c>
      <c r="H578" s="3" t="s">
        <v>3203</v>
      </c>
    </row>
    <row r="579" spans="1:8">
      <c r="A579" s="3" t="s">
        <v>3203</v>
      </c>
      <c r="B579" s="3" t="s">
        <v>3203</v>
      </c>
      <c r="C579" s="3" t="s">
        <v>3203</v>
      </c>
      <c r="D579" s="3" t="s">
        <v>3203</v>
      </c>
      <c r="E579" s="3" t="s">
        <v>3203</v>
      </c>
      <c r="F579" s="3" t="s">
        <v>3203</v>
      </c>
      <c r="G579" s="3" t="s">
        <v>3203</v>
      </c>
      <c r="H579" s="3" t="s">
        <v>3203</v>
      </c>
    </row>
    <row r="580" spans="1:8">
      <c r="A580" s="3" t="s">
        <v>3203</v>
      </c>
      <c r="B580" s="3" t="s">
        <v>3203</v>
      </c>
      <c r="C580" s="3" t="s">
        <v>3203</v>
      </c>
      <c r="D580" s="3" t="s">
        <v>3203</v>
      </c>
      <c r="E580" s="3" t="s">
        <v>3203</v>
      </c>
      <c r="F580" s="3" t="s">
        <v>3203</v>
      </c>
      <c r="G580" s="3" t="s">
        <v>3203</v>
      </c>
      <c r="H580" s="3" t="s">
        <v>3203</v>
      </c>
    </row>
    <row r="581" spans="1:8">
      <c r="A581" s="3" t="s">
        <v>3203</v>
      </c>
      <c r="B581" s="3" t="s">
        <v>3203</v>
      </c>
      <c r="C581" s="3" t="s">
        <v>3203</v>
      </c>
      <c r="D581" s="3" t="s">
        <v>3203</v>
      </c>
      <c r="E581" s="3" t="s">
        <v>3203</v>
      </c>
      <c r="F581" s="3" t="s">
        <v>3203</v>
      </c>
      <c r="G581" s="3" t="s">
        <v>3203</v>
      </c>
      <c r="H581" s="3" t="s">
        <v>3203</v>
      </c>
    </row>
    <row r="582" spans="1:8">
      <c r="A582" s="3" t="s">
        <v>3203</v>
      </c>
      <c r="B582" s="3" t="s">
        <v>3203</v>
      </c>
      <c r="C582" s="3" t="s">
        <v>3203</v>
      </c>
      <c r="D582" s="3" t="s">
        <v>3203</v>
      </c>
      <c r="E582" s="3" t="s">
        <v>3203</v>
      </c>
      <c r="F582" s="3" t="s">
        <v>3203</v>
      </c>
      <c r="G582" s="3" t="s">
        <v>3203</v>
      </c>
      <c r="H582" s="3" t="s">
        <v>3203</v>
      </c>
    </row>
    <row r="583" spans="1:8">
      <c r="A583" s="3" t="s">
        <v>3203</v>
      </c>
      <c r="B583" s="3" t="s">
        <v>3203</v>
      </c>
      <c r="C583" s="3" t="s">
        <v>3203</v>
      </c>
      <c r="D583" s="3" t="s">
        <v>3203</v>
      </c>
      <c r="E583" s="3" t="s">
        <v>3203</v>
      </c>
      <c r="F583" s="3" t="s">
        <v>3203</v>
      </c>
      <c r="G583" s="3" t="s">
        <v>3203</v>
      </c>
      <c r="H583" s="3" t="s">
        <v>3203</v>
      </c>
    </row>
    <row r="584" spans="1:8">
      <c r="A584" s="3" t="s">
        <v>3203</v>
      </c>
      <c r="B584" s="3" t="s">
        <v>3203</v>
      </c>
      <c r="C584" s="3" t="s">
        <v>3203</v>
      </c>
      <c r="D584" s="3" t="s">
        <v>3203</v>
      </c>
      <c r="E584" s="3" t="s">
        <v>3203</v>
      </c>
      <c r="F584" s="3" t="s">
        <v>3203</v>
      </c>
      <c r="G584" s="3" t="s">
        <v>3203</v>
      </c>
      <c r="H584" s="3" t="s">
        <v>3203</v>
      </c>
    </row>
    <row r="585" spans="1:8">
      <c r="A585" s="3" t="s">
        <v>3203</v>
      </c>
      <c r="B585" s="3" t="s">
        <v>3203</v>
      </c>
      <c r="C585" s="3" t="s">
        <v>3203</v>
      </c>
      <c r="D585" s="3" t="s">
        <v>3203</v>
      </c>
      <c r="E585" s="3" t="s">
        <v>3203</v>
      </c>
      <c r="F585" s="3" t="s">
        <v>3203</v>
      </c>
      <c r="G585" s="3" t="s">
        <v>3203</v>
      </c>
      <c r="H585" s="3" t="s">
        <v>3203</v>
      </c>
    </row>
    <row r="586" spans="1:8">
      <c r="A586" s="3" t="s">
        <v>3203</v>
      </c>
      <c r="B586" s="3" t="s">
        <v>3203</v>
      </c>
      <c r="C586" s="3" t="s">
        <v>3203</v>
      </c>
      <c r="D586" s="3" t="s">
        <v>3203</v>
      </c>
      <c r="E586" s="3" t="s">
        <v>3203</v>
      </c>
      <c r="F586" s="3" t="s">
        <v>3203</v>
      </c>
      <c r="G586" s="3" t="s">
        <v>3203</v>
      </c>
      <c r="H586" s="3" t="s">
        <v>3203</v>
      </c>
    </row>
    <row r="587" spans="1:8">
      <c r="A587" s="3" t="s">
        <v>3203</v>
      </c>
      <c r="B587" s="3" t="s">
        <v>3203</v>
      </c>
      <c r="C587" s="3" t="s">
        <v>3203</v>
      </c>
      <c r="D587" s="3" t="s">
        <v>3203</v>
      </c>
      <c r="E587" s="3" t="s">
        <v>3203</v>
      </c>
      <c r="F587" s="3" t="s">
        <v>3203</v>
      </c>
      <c r="G587" s="3" t="s">
        <v>3203</v>
      </c>
      <c r="H587" s="3" t="s">
        <v>3203</v>
      </c>
    </row>
    <row r="588" spans="1:8">
      <c r="A588" s="3" t="s">
        <v>3203</v>
      </c>
      <c r="B588" s="3" t="s">
        <v>3203</v>
      </c>
      <c r="C588" s="3" t="s">
        <v>3203</v>
      </c>
      <c r="D588" s="3" t="s">
        <v>3203</v>
      </c>
      <c r="E588" s="3" t="s">
        <v>3203</v>
      </c>
      <c r="F588" s="3" t="s">
        <v>3203</v>
      </c>
      <c r="G588" s="3" t="s">
        <v>3203</v>
      </c>
      <c r="H588" s="3" t="s">
        <v>3203</v>
      </c>
    </row>
    <row r="589" spans="1:8">
      <c r="A589" s="3" t="s">
        <v>3203</v>
      </c>
      <c r="B589" s="3" t="s">
        <v>3203</v>
      </c>
      <c r="C589" s="3" t="s">
        <v>3203</v>
      </c>
      <c r="D589" s="3" t="s">
        <v>3203</v>
      </c>
      <c r="E589" s="3" t="s">
        <v>3203</v>
      </c>
      <c r="F589" s="3" t="s">
        <v>3203</v>
      </c>
      <c r="G589" s="3" t="s">
        <v>3203</v>
      </c>
      <c r="H589" s="3" t="s">
        <v>3203</v>
      </c>
    </row>
    <row r="590" spans="1:8">
      <c r="A590" s="3" t="s">
        <v>3203</v>
      </c>
      <c r="B590" s="3" t="s">
        <v>3203</v>
      </c>
      <c r="C590" s="3" t="s">
        <v>3203</v>
      </c>
      <c r="D590" s="3" t="s">
        <v>3203</v>
      </c>
      <c r="E590" s="3" t="s">
        <v>3203</v>
      </c>
      <c r="F590" s="3" t="s">
        <v>3203</v>
      </c>
      <c r="G590" s="3" t="s">
        <v>3203</v>
      </c>
      <c r="H590" s="3" t="s">
        <v>3203</v>
      </c>
    </row>
    <row r="591" spans="1:8">
      <c r="A591" s="3" t="s">
        <v>3203</v>
      </c>
      <c r="B591" s="3" t="s">
        <v>3203</v>
      </c>
      <c r="C591" s="3" t="s">
        <v>3203</v>
      </c>
      <c r="D591" s="3" t="s">
        <v>3203</v>
      </c>
      <c r="E591" s="3" t="s">
        <v>3203</v>
      </c>
      <c r="F591" s="3" t="s">
        <v>3203</v>
      </c>
      <c r="G591" s="3" t="s">
        <v>3203</v>
      </c>
      <c r="H591" s="3" t="s">
        <v>3203</v>
      </c>
    </row>
    <row r="592" spans="1:8">
      <c r="A592" s="3" t="s">
        <v>3203</v>
      </c>
      <c r="B592" s="3" t="s">
        <v>3203</v>
      </c>
      <c r="C592" s="3" t="s">
        <v>3203</v>
      </c>
      <c r="D592" s="3" t="s">
        <v>3203</v>
      </c>
      <c r="E592" s="3" t="s">
        <v>3203</v>
      </c>
      <c r="F592" s="3" t="s">
        <v>3203</v>
      </c>
      <c r="G592" s="3" t="s">
        <v>3203</v>
      </c>
      <c r="H592" s="3" t="s">
        <v>3203</v>
      </c>
    </row>
    <row r="593" spans="1:8">
      <c r="A593" s="3" t="s">
        <v>3203</v>
      </c>
      <c r="B593" s="3" t="s">
        <v>3203</v>
      </c>
      <c r="C593" s="3" t="s">
        <v>3203</v>
      </c>
      <c r="D593" s="3" t="s">
        <v>3203</v>
      </c>
      <c r="E593" s="3" t="s">
        <v>3203</v>
      </c>
      <c r="F593" s="3" t="s">
        <v>3203</v>
      </c>
      <c r="G593" s="3" t="s">
        <v>3203</v>
      </c>
      <c r="H593" s="3" t="s">
        <v>3203</v>
      </c>
    </row>
    <row r="594" spans="1:8">
      <c r="A594" s="3" t="s">
        <v>3203</v>
      </c>
      <c r="B594" s="3" t="s">
        <v>3203</v>
      </c>
      <c r="C594" s="3" t="s">
        <v>3203</v>
      </c>
      <c r="D594" s="3" t="s">
        <v>3203</v>
      </c>
      <c r="E594" s="3" t="s">
        <v>3203</v>
      </c>
      <c r="F594" s="3" t="s">
        <v>3203</v>
      </c>
      <c r="G594" s="3" t="s">
        <v>3203</v>
      </c>
      <c r="H594" s="3" t="s">
        <v>3203</v>
      </c>
    </row>
    <row r="595" spans="1:8">
      <c r="A595" s="3" t="s">
        <v>3203</v>
      </c>
      <c r="B595" s="3" t="s">
        <v>3203</v>
      </c>
      <c r="C595" s="3" t="s">
        <v>3203</v>
      </c>
      <c r="D595" s="3" t="s">
        <v>3203</v>
      </c>
      <c r="E595" s="3" t="s">
        <v>3203</v>
      </c>
      <c r="F595" s="3" t="s">
        <v>3203</v>
      </c>
      <c r="G595" s="3" t="s">
        <v>3203</v>
      </c>
      <c r="H595" s="3" t="s">
        <v>3203</v>
      </c>
    </row>
    <row r="596" spans="1:8">
      <c r="A596" s="3" t="s">
        <v>3203</v>
      </c>
      <c r="B596" s="3" t="s">
        <v>3203</v>
      </c>
      <c r="C596" s="3" t="s">
        <v>3203</v>
      </c>
      <c r="D596" s="3" t="s">
        <v>3203</v>
      </c>
      <c r="E596" s="3" t="s">
        <v>3203</v>
      </c>
      <c r="F596" s="3" t="s">
        <v>3203</v>
      </c>
      <c r="G596" s="3" t="s">
        <v>3203</v>
      </c>
      <c r="H596" s="3" t="s">
        <v>3203</v>
      </c>
    </row>
    <row r="597" spans="1:8">
      <c r="A597" s="3" t="s">
        <v>3203</v>
      </c>
      <c r="B597" s="3" t="s">
        <v>3203</v>
      </c>
      <c r="C597" s="3" t="s">
        <v>3203</v>
      </c>
      <c r="D597" s="3" t="s">
        <v>3203</v>
      </c>
      <c r="E597" s="3" t="s">
        <v>3203</v>
      </c>
      <c r="F597" s="3" t="s">
        <v>3203</v>
      </c>
      <c r="G597" s="3" t="s">
        <v>3203</v>
      </c>
      <c r="H597" s="3" t="s">
        <v>3203</v>
      </c>
    </row>
    <row r="598" spans="1:8">
      <c r="A598" s="3" t="s">
        <v>3203</v>
      </c>
      <c r="B598" s="3" t="s">
        <v>3203</v>
      </c>
      <c r="C598" s="3" t="s">
        <v>3203</v>
      </c>
      <c r="D598" s="3" t="s">
        <v>3203</v>
      </c>
      <c r="E598" s="3" t="s">
        <v>3203</v>
      </c>
      <c r="F598" s="3" t="s">
        <v>3203</v>
      </c>
      <c r="G598" s="3" t="s">
        <v>3203</v>
      </c>
      <c r="H598" s="3" t="s">
        <v>3203</v>
      </c>
    </row>
    <row r="599" spans="1:8">
      <c r="A599" s="3" t="s">
        <v>3203</v>
      </c>
      <c r="B599" s="3" t="s">
        <v>3203</v>
      </c>
      <c r="C599" s="3" t="s">
        <v>3203</v>
      </c>
      <c r="D599" s="3" t="s">
        <v>3203</v>
      </c>
      <c r="E599" s="3" t="s">
        <v>3203</v>
      </c>
      <c r="F599" s="3" t="s">
        <v>3203</v>
      </c>
      <c r="G599" s="3" t="s">
        <v>3203</v>
      </c>
      <c r="H599" s="3" t="s">
        <v>3203</v>
      </c>
    </row>
    <row r="600" spans="1:8">
      <c r="A600" s="3" t="s">
        <v>3203</v>
      </c>
      <c r="B600" s="3" t="s">
        <v>3203</v>
      </c>
      <c r="C600" s="3" t="s">
        <v>3203</v>
      </c>
      <c r="D600" s="3" t="s">
        <v>3203</v>
      </c>
      <c r="E600" s="3" t="s">
        <v>3203</v>
      </c>
      <c r="F600" s="3" t="s">
        <v>3203</v>
      </c>
      <c r="G600" s="3" t="s">
        <v>3203</v>
      </c>
      <c r="H600" s="3" t="s">
        <v>3203</v>
      </c>
    </row>
    <row r="601" spans="1:8">
      <c r="A601" s="3" t="s">
        <v>3203</v>
      </c>
      <c r="B601" s="3" t="s">
        <v>3203</v>
      </c>
      <c r="C601" s="3" t="s">
        <v>3203</v>
      </c>
      <c r="D601" s="3" t="s">
        <v>3203</v>
      </c>
      <c r="E601" s="3" t="s">
        <v>3203</v>
      </c>
      <c r="F601" s="3" t="s">
        <v>3203</v>
      </c>
      <c r="G601" s="3" t="s">
        <v>3203</v>
      </c>
      <c r="H601" s="3" t="s">
        <v>3203</v>
      </c>
    </row>
    <row r="602" spans="1:8">
      <c r="A602" s="3" t="s">
        <v>3203</v>
      </c>
      <c r="B602" s="3" t="s">
        <v>3203</v>
      </c>
      <c r="C602" s="3" t="s">
        <v>3203</v>
      </c>
      <c r="D602" s="3" t="s">
        <v>3203</v>
      </c>
      <c r="E602" s="3" t="s">
        <v>3203</v>
      </c>
      <c r="F602" s="3" t="s">
        <v>3203</v>
      </c>
      <c r="G602" s="3" t="s">
        <v>3203</v>
      </c>
      <c r="H602" s="3" t="s">
        <v>3203</v>
      </c>
    </row>
    <row r="603" spans="1:8">
      <c r="A603" s="3" t="s">
        <v>3203</v>
      </c>
      <c r="B603" s="3" t="s">
        <v>3203</v>
      </c>
      <c r="C603" s="3" t="s">
        <v>3203</v>
      </c>
      <c r="D603" s="3" t="s">
        <v>3203</v>
      </c>
      <c r="E603" s="3" t="s">
        <v>3203</v>
      </c>
      <c r="F603" s="3" t="s">
        <v>3203</v>
      </c>
      <c r="G603" s="3" t="s">
        <v>3203</v>
      </c>
      <c r="H603" s="3" t="s">
        <v>3203</v>
      </c>
    </row>
    <row r="604" spans="1:8">
      <c r="A604" s="3" t="s">
        <v>3203</v>
      </c>
      <c r="B604" s="3" t="s">
        <v>3203</v>
      </c>
      <c r="C604" s="3" t="s">
        <v>3203</v>
      </c>
      <c r="D604" s="3" t="s">
        <v>3203</v>
      </c>
      <c r="E604" s="3" t="s">
        <v>3203</v>
      </c>
      <c r="F604" s="3" t="s">
        <v>3203</v>
      </c>
      <c r="G604" s="3" t="s">
        <v>3203</v>
      </c>
      <c r="H604" s="3" t="s">
        <v>3203</v>
      </c>
    </row>
    <row r="605" spans="1:8">
      <c r="A605" s="3" t="s">
        <v>3203</v>
      </c>
      <c r="B605" s="3" t="s">
        <v>3203</v>
      </c>
      <c r="C605" s="3" t="s">
        <v>3203</v>
      </c>
      <c r="D605" s="3" t="s">
        <v>3203</v>
      </c>
      <c r="E605" s="3" t="s">
        <v>3203</v>
      </c>
      <c r="F605" s="3" t="s">
        <v>3203</v>
      </c>
      <c r="G605" s="3" t="s">
        <v>3203</v>
      </c>
      <c r="H605" s="3" t="s">
        <v>3203</v>
      </c>
    </row>
    <row r="606" spans="1:8">
      <c r="A606" s="3" t="s">
        <v>3203</v>
      </c>
      <c r="B606" s="3" t="s">
        <v>3203</v>
      </c>
      <c r="C606" s="3" t="s">
        <v>3203</v>
      </c>
      <c r="D606" s="3" t="s">
        <v>3203</v>
      </c>
      <c r="E606" s="3" t="s">
        <v>3203</v>
      </c>
      <c r="F606" s="3" t="s">
        <v>3203</v>
      </c>
      <c r="G606" s="3" t="s">
        <v>3203</v>
      </c>
      <c r="H606" s="3" t="s">
        <v>3203</v>
      </c>
    </row>
    <row r="607" spans="1:8">
      <c r="A607" s="3" t="s">
        <v>3203</v>
      </c>
      <c r="B607" s="3" t="s">
        <v>3203</v>
      </c>
      <c r="C607" s="3" t="s">
        <v>3203</v>
      </c>
      <c r="D607" s="3" t="s">
        <v>3203</v>
      </c>
      <c r="E607" s="3" t="s">
        <v>3203</v>
      </c>
      <c r="F607" s="3" t="s">
        <v>3203</v>
      </c>
      <c r="G607" s="3" t="s">
        <v>3203</v>
      </c>
      <c r="H607" s="3" t="s">
        <v>3203</v>
      </c>
    </row>
    <row r="608" spans="1:8">
      <c r="A608" s="3" t="s">
        <v>3203</v>
      </c>
      <c r="B608" s="3" t="s">
        <v>3203</v>
      </c>
      <c r="C608" s="3" t="s">
        <v>3203</v>
      </c>
      <c r="D608" s="3" t="s">
        <v>3203</v>
      </c>
      <c r="E608" s="3" t="s">
        <v>3203</v>
      </c>
      <c r="F608" s="3" t="s">
        <v>3203</v>
      </c>
      <c r="G608" s="3" t="s">
        <v>3203</v>
      </c>
      <c r="H608" s="3" t="s">
        <v>3203</v>
      </c>
    </row>
    <row r="609" spans="1:8">
      <c r="A609" s="3" t="s">
        <v>3203</v>
      </c>
      <c r="B609" s="3" t="s">
        <v>3203</v>
      </c>
      <c r="C609" s="3" t="s">
        <v>3203</v>
      </c>
      <c r="D609" s="3" t="s">
        <v>3203</v>
      </c>
      <c r="E609" s="3" t="s">
        <v>3203</v>
      </c>
      <c r="F609" s="3" t="s">
        <v>3203</v>
      </c>
      <c r="G609" s="3" t="s">
        <v>3203</v>
      </c>
      <c r="H609" s="3" t="s">
        <v>3203</v>
      </c>
    </row>
    <row r="610" spans="1:8">
      <c r="A610" s="3" t="s">
        <v>3203</v>
      </c>
      <c r="B610" s="3" t="s">
        <v>3203</v>
      </c>
      <c r="C610" s="3" t="s">
        <v>3203</v>
      </c>
      <c r="D610" s="3" t="s">
        <v>3203</v>
      </c>
      <c r="E610" s="3" t="s">
        <v>3203</v>
      </c>
      <c r="F610" s="3" t="s">
        <v>3203</v>
      </c>
      <c r="G610" s="3" t="s">
        <v>3203</v>
      </c>
      <c r="H610" s="3" t="s">
        <v>3203</v>
      </c>
    </row>
    <row r="611" spans="1:8">
      <c r="A611" s="3" t="s">
        <v>3203</v>
      </c>
      <c r="B611" s="3" t="s">
        <v>3203</v>
      </c>
      <c r="C611" s="3" t="s">
        <v>3203</v>
      </c>
      <c r="D611" s="3" t="s">
        <v>3203</v>
      </c>
      <c r="E611" s="3" t="s">
        <v>3203</v>
      </c>
      <c r="F611" s="3" t="s">
        <v>3203</v>
      </c>
      <c r="G611" s="3" t="s">
        <v>3203</v>
      </c>
      <c r="H611" s="3" t="s">
        <v>3203</v>
      </c>
    </row>
    <row r="612" spans="1:8">
      <c r="A612" s="3" t="s">
        <v>3203</v>
      </c>
      <c r="B612" s="3" t="s">
        <v>3203</v>
      </c>
      <c r="C612" s="3" t="s">
        <v>3203</v>
      </c>
      <c r="D612" s="3" t="s">
        <v>3203</v>
      </c>
      <c r="E612" s="3" t="s">
        <v>3203</v>
      </c>
      <c r="F612" s="3" t="s">
        <v>3203</v>
      </c>
      <c r="G612" s="3" t="s">
        <v>3203</v>
      </c>
      <c r="H612" s="3" t="s">
        <v>3203</v>
      </c>
    </row>
    <row r="613" spans="1:8">
      <c r="A613" s="3" t="s">
        <v>3203</v>
      </c>
      <c r="B613" s="3" t="s">
        <v>3203</v>
      </c>
      <c r="C613" s="3" t="s">
        <v>3203</v>
      </c>
      <c r="D613" s="3" t="s">
        <v>3203</v>
      </c>
      <c r="E613" s="3" t="s">
        <v>3203</v>
      </c>
      <c r="F613" s="3" t="s">
        <v>3203</v>
      </c>
      <c r="G613" s="3" t="s">
        <v>3203</v>
      </c>
      <c r="H613" s="3" t="s">
        <v>3203</v>
      </c>
    </row>
    <row r="614" spans="1:8">
      <c r="A614" s="3" t="s">
        <v>3203</v>
      </c>
      <c r="B614" s="3" t="s">
        <v>3203</v>
      </c>
      <c r="C614" s="3" t="s">
        <v>3203</v>
      </c>
      <c r="D614" s="3" t="s">
        <v>3203</v>
      </c>
      <c r="E614" s="3" t="s">
        <v>3203</v>
      </c>
      <c r="F614" s="3" t="s">
        <v>3203</v>
      </c>
      <c r="G614" s="3" t="s">
        <v>3203</v>
      </c>
      <c r="H614" s="3" t="s">
        <v>3203</v>
      </c>
    </row>
    <row r="615" spans="1:8">
      <c r="A615" s="3" t="s">
        <v>3203</v>
      </c>
      <c r="B615" s="3" t="s">
        <v>3203</v>
      </c>
      <c r="C615" s="3" t="s">
        <v>3203</v>
      </c>
      <c r="D615" s="3" t="s">
        <v>3203</v>
      </c>
      <c r="E615" s="3" t="s">
        <v>3203</v>
      </c>
      <c r="F615" s="3" t="s">
        <v>3203</v>
      </c>
      <c r="G615" s="3" t="s">
        <v>3203</v>
      </c>
      <c r="H615" s="3" t="s">
        <v>3203</v>
      </c>
    </row>
    <row r="616" spans="1:8">
      <c r="A616" s="3" t="s">
        <v>3203</v>
      </c>
      <c r="B616" s="3" t="s">
        <v>3203</v>
      </c>
      <c r="C616" s="3" t="s">
        <v>3203</v>
      </c>
      <c r="D616" s="3" t="s">
        <v>3203</v>
      </c>
      <c r="E616" s="3" t="s">
        <v>3203</v>
      </c>
      <c r="F616" s="3" t="s">
        <v>3203</v>
      </c>
      <c r="G616" s="3" t="s">
        <v>3203</v>
      </c>
      <c r="H616" s="3" t="s">
        <v>3203</v>
      </c>
    </row>
    <row r="617" spans="1:8">
      <c r="A617" s="3" t="s">
        <v>3203</v>
      </c>
      <c r="B617" s="3" t="s">
        <v>3203</v>
      </c>
      <c r="C617" s="3" t="s">
        <v>3203</v>
      </c>
      <c r="D617" s="3" t="s">
        <v>3203</v>
      </c>
      <c r="E617" s="3" t="s">
        <v>3203</v>
      </c>
      <c r="F617" s="3" t="s">
        <v>3203</v>
      </c>
      <c r="G617" s="3" t="s">
        <v>3203</v>
      </c>
      <c r="H617" s="3" t="s">
        <v>3203</v>
      </c>
    </row>
    <row r="618" spans="1:8">
      <c r="A618" s="3" t="s">
        <v>3203</v>
      </c>
      <c r="B618" s="3" t="s">
        <v>3203</v>
      </c>
      <c r="C618" s="3" t="s">
        <v>3203</v>
      </c>
      <c r="D618" s="3" t="s">
        <v>3203</v>
      </c>
      <c r="E618" s="3" t="s">
        <v>3203</v>
      </c>
      <c r="F618" s="3" t="s">
        <v>3203</v>
      </c>
      <c r="G618" s="3" t="s">
        <v>3203</v>
      </c>
      <c r="H618" s="3" t="s">
        <v>3203</v>
      </c>
    </row>
    <row r="619" spans="1:8">
      <c r="A619" s="3" t="s">
        <v>3203</v>
      </c>
      <c r="B619" s="3" t="s">
        <v>3203</v>
      </c>
      <c r="C619" s="3" t="s">
        <v>3203</v>
      </c>
      <c r="D619" s="3" t="s">
        <v>3203</v>
      </c>
      <c r="E619" s="3" t="s">
        <v>3203</v>
      </c>
      <c r="F619" s="3" t="s">
        <v>3203</v>
      </c>
      <c r="G619" s="3" t="s">
        <v>3203</v>
      </c>
      <c r="H619" s="3" t="s">
        <v>3203</v>
      </c>
    </row>
    <row r="620" spans="1:8">
      <c r="A620" s="3" t="s">
        <v>3203</v>
      </c>
      <c r="B620" s="3" t="s">
        <v>3203</v>
      </c>
      <c r="C620" s="3" t="s">
        <v>3203</v>
      </c>
      <c r="D620" s="3" t="s">
        <v>3203</v>
      </c>
      <c r="E620" s="3" t="s">
        <v>3203</v>
      </c>
      <c r="F620" s="3" t="s">
        <v>3203</v>
      </c>
      <c r="G620" s="3" t="s">
        <v>3203</v>
      </c>
      <c r="H620" s="3" t="s">
        <v>3203</v>
      </c>
    </row>
    <row r="621" spans="1:8">
      <c r="A621" s="3" t="s">
        <v>3203</v>
      </c>
      <c r="B621" s="3" t="s">
        <v>3203</v>
      </c>
      <c r="C621" s="3" t="s">
        <v>3203</v>
      </c>
      <c r="D621" s="3" t="s">
        <v>3203</v>
      </c>
      <c r="E621" s="3" t="s">
        <v>3203</v>
      </c>
      <c r="F621" s="3" t="s">
        <v>3203</v>
      </c>
      <c r="G621" s="3" t="s">
        <v>3203</v>
      </c>
      <c r="H621" s="3" t="s">
        <v>3203</v>
      </c>
    </row>
    <row r="622" spans="1:8">
      <c r="A622" s="3" t="s">
        <v>3203</v>
      </c>
      <c r="B622" s="3" t="s">
        <v>3203</v>
      </c>
      <c r="C622" s="3" t="s">
        <v>3203</v>
      </c>
      <c r="D622" s="3" t="s">
        <v>3203</v>
      </c>
      <c r="E622" s="3" t="s">
        <v>3203</v>
      </c>
      <c r="F622" s="3" t="s">
        <v>3203</v>
      </c>
      <c r="G622" s="3" t="s">
        <v>3203</v>
      </c>
      <c r="H622" s="3" t="s">
        <v>3203</v>
      </c>
    </row>
    <row r="623" spans="1:8">
      <c r="A623" s="3" t="s">
        <v>3203</v>
      </c>
      <c r="B623" s="3" t="s">
        <v>3203</v>
      </c>
      <c r="C623" s="3" t="s">
        <v>3203</v>
      </c>
      <c r="D623" s="3" t="s">
        <v>3203</v>
      </c>
      <c r="E623" s="3" t="s">
        <v>3203</v>
      </c>
      <c r="F623" s="3" t="s">
        <v>3203</v>
      </c>
      <c r="G623" s="3" t="s">
        <v>3203</v>
      </c>
      <c r="H623" s="3" t="s">
        <v>3203</v>
      </c>
    </row>
    <row r="624" spans="1:8">
      <c r="A624" s="3" t="s">
        <v>3203</v>
      </c>
      <c r="B624" s="3" t="s">
        <v>3203</v>
      </c>
      <c r="C624" s="3" t="s">
        <v>3203</v>
      </c>
      <c r="D624" s="3" t="s">
        <v>3203</v>
      </c>
      <c r="E624" s="3" t="s">
        <v>3203</v>
      </c>
      <c r="F624" s="3" t="s">
        <v>3203</v>
      </c>
      <c r="G624" s="3" t="s">
        <v>3203</v>
      </c>
      <c r="H624" s="3" t="s">
        <v>3203</v>
      </c>
    </row>
    <row r="625" spans="1:8">
      <c r="A625" s="3" t="s">
        <v>3203</v>
      </c>
      <c r="B625" s="3" t="s">
        <v>3203</v>
      </c>
      <c r="C625" s="3" t="s">
        <v>3203</v>
      </c>
      <c r="D625" s="3" t="s">
        <v>3203</v>
      </c>
      <c r="E625" s="3" t="s">
        <v>3203</v>
      </c>
      <c r="F625" s="3" t="s">
        <v>3203</v>
      </c>
      <c r="G625" s="3" t="s">
        <v>3203</v>
      </c>
      <c r="H625" s="3" t="s">
        <v>3203</v>
      </c>
    </row>
    <row r="626" spans="1:8">
      <c r="A626" s="3" t="s">
        <v>3203</v>
      </c>
      <c r="B626" s="3" t="s">
        <v>3203</v>
      </c>
      <c r="C626" s="3" t="s">
        <v>3203</v>
      </c>
      <c r="D626" s="3" t="s">
        <v>3203</v>
      </c>
      <c r="E626" s="3" t="s">
        <v>3203</v>
      </c>
      <c r="F626" s="3" t="s">
        <v>3203</v>
      </c>
      <c r="G626" s="3" t="s">
        <v>3203</v>
      </c>
      <c r="H626" s="3" t="s">
        <v>3203</v>
      </c>
    </row>
    <row r="627" spans="1:8">
      <c r="A627" s="3" t="s">
        <v>3203</v>
      </c>
      <c r="B627" s="3" t="s">
        <v>3203</v>
      </c>
      <c r="C627" s="3" t="s">
        <v>3203</v>
      </c>
      <c r="D627" s="3" t="s">
        <v>3203</v>
      </c>
      <c r="E627" s="3" t="s">
        <v>3203</v>
      </c>
      <c r="F627" s="3" t="s">
        <v>3203</v>
      </c>
      <c r="G627" s="3" t="s">
        <v>3203</v>
      </c>
      <c r="H627" s="3" t="s">
        <v>3203</v>
      </c>
    </row>
    <row r="628" spans="1:8">
      <c r="A628" s="3" t="s">
        <v>3203</v>
      </c>
      <c r="B628" s="3" t="s">
        <v>3203</v>
      </c>
      <c r="C628" s="3" t="s">
        <v>3203</v>
      </c>
      <c r="D628" s="3" t="s">
        <v>3203</v>
      </c>
      <c r="E628" s="3" t="s">
        <v>3203</v>
      </c>
      <c r="F628" s="3" t="s">
        <v>3203</v>
      </c>
      <c r="G628" s="3" t="s">
        <v>3203</v>
      </c>
      <c r="H628" s="3" t="s">
        <v>3203</v>
      </c>
    </row>
    <row r="629" spans="1:8">
      <c r="A629" s="3" t="s">
        <v>3203</v>
      </c>
      <c r="B629" s="3" t="s">
        <v>3203</v>
      </c>
      <c r="C629" s="3" t="s">
        <v>3203</v>
      </c>
      <c r="D629" s="3" t="s">
        <v>3203</v>
      </c>
      <c r="E629" s="3" t="s">
        <v>3203</v>
      </c>
      <c r="F629" s="3" t="s">
        <v>3203</v>
      </c>
      <c r="G629" s="3" t="s">
        <v>3203</v>
      </c>
      <c r="H629" s="3" t="s">
        <v>3203</v>
      </c>
    </row>
    <row r="630" spans="1:8">
      <c r="A630" s="3" t="s">
        <v>3203</v>
      </c>
      <c r="B630" s="3" t="s">
        <v>3203</v>
      </c>
      <c r="C630" s="3" t="s">
        <v>3203</v>
      </c>
      <c r="D630" s="3" t="s">
        <v>3203</v>
      </c>
      <c r="E630" s="3" t="s">
        <v>3203</v>
      </c>
      <c r="F630" s="3" t="s">
        <v>3203</v>
      </c>
      <c r="G630" s="3" t="s">
        <v>3203</v>
      </c>
      <c r="H630" s="3" t="s">
        <v>3203</v>
      </c>
    </row>
    <row r="631" spans="1:8">
      <c r="A631" s="3" t="s">
        <v>3203</v>
      </c>
      <c r="B631" s="3" t="s">
        <v>3203</v>
      </c>
      <c r="C631" s="3" t="s">
        <v>3203</v>
      </c>
      <c r="D631" s="3" t="s">
        <v>3203</v>
      </c>
      <c r="E631" s="3" t="s">
        <v>3203</v>
      </c>
      <c r="F631" s="3" t="s">
        <v>3203</v>
      </c>
      <c r="G631" s="3" t="s">
        <v>3203</v>
      </c>
      <c r="H631" s="3" t="s">
        <v>3203</v>
      </c>
    </row>
    <row r="632" spans="1:8">
      <c r="A632" s="3" t="s">
        <v>3203</v>
      </c>
      <c r="B632" s="3" t="s">
        <v>3203</v>
      </c>
      <c r="C632" s="3" t="s">
        <v>3203</v>
      </c>
      <c r="D632" s="3" t="s">
        <v>3203</v>
      </c>
      <c r="E632" s="3" t="s">
        <v>3203</v>
      </c>
      <c r="F632" s="3" t="s">
        <v>3203</v>
      </c>
      <c r="G632" s="3" t="s">
        <v>3203</v>
      </c>
      <c r="H632" s="3" t="s">
        <v>3203</v>
      </c>
    </row>
    <row r="633" spans="1:8">
      <c r="A633" s="3" t="s">
        <v>3203</v>
      </c>
      <c r="B633" s="3" t="s">
        <v>3203</v>
      </c>
      <c r="C633" s="3" t="s">
        <v>3203</v>
      </c>
      <c r="D633" s="3" t="s">
        <v>3203</v>
      </c>
      <c r="E633" s="3" t="s">
        <v>3203</v>
      </c>
      <c r="F633" s="3" t="s">
        <v>3203</v>
      </c>
      <c r="G633" s="3" t="s">
        <v>3203</v>
      </c>
      <c r="H633" s="3" t="s">
        <v>3203</v>
      </c>
    </row>
    <row r="634" spans="1:8">
      <c r="A634" s="3" t="s">
        <v>3203</v>
      </c>
      <c r="B634" s="3" t="s">
        <v>3203</v>
      </c>
      <c r="C634" s="3" t="s">
        <v>3203</v>
      </c>
      <c r="D634" s="3" t="s">
        <v>3203</v>
      </c>
      <c r="E634" s="3" t="s">
        <v>3203</v>
      </c>
      <c r="F634" s="3" t="s">
        <v>3203</v>
      </c>
      <c r="G634" s="3" t="s">
        <v>3203</v>
      </c>
      <c r="H634" s="3" t="s">
        <v>3203</v>
      </c>
    </row>
    <row r="635" spans="1:8">
      <c r="A635" s="3" t="s">
        <v>3203</v>
      </c>
      <c r="B635" s="3" t="s">
        <v>3203</v>
      </c>
      <c r="C635" s="3" t="s">
        <v>3203</v>
      </c>
      <c r="D635" s="3" t="s">
        <v>3203</v>
      </c>
      <c r="E635" s="3" t="s">
        <v>3203</v>
      </c>
      <c r="F635" s="3" t="s">
        <v>3203</v>
      </c>
      <c r="G635" s="3" t="s">
        <v>3203</v>
      </c>
      <c r="H635" s="3" t="s">
        <v>3203</v>
      </c>
    </row>
    <row r="636" spans="1:8">
      <c r="A636" s="3" t="s">
        <v>3203</v>
      </c>
      <c r="B636" s="3" t="s">
        <v>3203</v>
      </c>
      <c r="C636" s="3" t="s">
        <v>3203</v>
      </c>
      <c r="D636" s="3" t="s">
        <v>3203</v>
      </c>
      <c r="E636" s="3" t="s">
        <v>3203</v>
      </c>
      <c r="F636" s="3" t="s">
        <v>3203</v>
      </c>
      <c r="G636" s="3" t="s">
        <v>3203</v>
      </c>
      <c r="H636" s="3" t="s">
        <v>3203</v>
      </c>
    </row>
    <row r="637" spans="1:8">
      <c r="A637" s="3" t="s">
        <v>3203</v>
      </c>
      <c r="B637" s="3" t="s">
        <v>3203</v>
      </c>
      <c r="C637" s="3" t="s">
        <v>3203</v>
      </c>
      <c r="D637" s="3" t="s">
        <v>3203</v>
      </c>
      <c r="E637" s="3" t="s">
        <v>3203</v>
      </c>
      <c r="F637" s="3" t="s">
        <v>3203</v>
      </c>
      <c r="G637" s="3" t="s">
        <v>3203</v>
      </c>
      <c r="H637" s="3" t="s">
        <v>3203</v>
      </c>
    </row>
    <row r="638" spans="1:8">
      <c r="A638" s="3" t="s">
        <v>3203</v>
      </c>
      <c r="B638" s="3" t="s">
        <v>3203</v>
      </c>
      <c r="C638" s="3" t="s">
        <v>3203</v>
      </c>
      <c r="D638" s="3" t="s">
        <v>3203</v>
      </c>
      <c r="E638" s="3" t="s">
        <v>3203</v>
      </c>
      <c r="F638" s="3" t="s">
        <v>3203</v>
      </c>
      <c r="G638" s="3" t="s">
        <v>3203</v>
      </c>
      <c r="H638" s="3" t="s">
        <v>3203</v>
      </c>
    </row>
    <row r="639" spans="1:8">
      <c r="A639" s="3" t="s">
        <v>3203</v>
      </c>
      <c r="B639" s="3" t="s">
        <v>3203</v>
      </c>
      <c r="C639" s="3" t="s">
        <v>3203</v>
      </c>
      <c r="D639" s="3" t="s">
        <v>3203</v>
      </c>
      <c r="E639" s="3" t="s">
        <v>3203</v>
      </c>
      <c r="F639" s="3" t="s">
        <v>3203</v>
      </c>
      <c r="G639" s="3" t="s">
        <v>3203</v>
      </c>
      <c r="H639" s="3" t="s">
        <v>3203</v>
      </c>
    </row>
    <row r="640" spans="1:8">
      <c r="A640" s="3" t="s">
        <v>3203</v>
      </c>
      <c r="B640" s="3" t="s">
        <v>3203</v>
      </c>
      <c r="C640" s="3" t="s">
        <v>3203</v>
      </c>
      <c r="D640" s="3" t="s">
        <v>3203</v>
      </c>
      <c r="E640" s="3" t="s">
        <v>3203</v>
      </c>
      <c r="F640" s="3" t="s">
        <v>3203</v>
      </c>
      <c r="G640" s="3" t="s">
        <v>3203</v>
      </c>
      <c r="H640" s="3" t="s">
        <v>3203</v>
      </c>
    </row>
    <row r="641" spans="1:8">
      <c r="A641" s="3" t="s">
        <v>3203</v>
      </c>
      <c r="B641" s="3" t="s">
        <v>3203</v>
      </c>
      <c r="C641" s="3" t="s">
        <v>3203</v>
      </c>
      <c r="D641" s="3" t="s">
        <v>3203</v>
      </c>
      <c r="E641" s="3" t="s">
        <v>3203</v>
      </c>
      <c r="F641" s="3" t="s">
        <v>3203</v>
      </c>
      <c r="G641" s="3" t="s">
        <v>3203</v>
      </c>
      <c r="H641" s="3" t="s">
        <v>3203</v>
      </c>
    </row>
    <row r="642" spans="1:8">
      <c r="A642" s="3" t="s">
        <v>3203</v>
      </c>
      <c r="B642" s="3" t="s">
        <v>3203</v>
      </c>
      <c r="C642" s="3" t="s">
        <v>3203</v>
      </c>
      <c r="D642" s="3" t="s">
        <v>3203</v>
      </c>
      <c r="E642" s="3" t="s">
        <v>3203</v>
      </c>
      <c r="F642" s="3" t="s">
        <v>3203</v>
      </c>
      <c r="G642" s="3" t="s">
        <v>3203</v>
      </c>
      <c r="H642" s="3" t="s">
        <v>3203</v>
      </c>
    </row>
    <row r="643" spans="1:8">
      <c r="A643" s="3" t="s">
        <v>3203</v>
      </c>
      <c r="B643" s="3" t="s">
        <v>3203</v>
      </c>
      <c r="C643" s="3" t="s">
        <v>3203</v>
      </c>
      <c r="D643" s="3" t="s">
        <v>3203</v>
      </c>
      <c r="E643" s="3" t="s">
        <v>3203</v>
      </c>
      <c r="F643" s="3" t="s">
        <v>3203</v>
      </c>
      <c r="G643" s="3" t="s">
        <v>3203</v>
      </c>
      <c r="H643" s="3" t="s">
        <v>3203</v>
      </c>
    </row>
    <row r="644" spans="1:8">
      <c r="A644" s="3" t="s">
        <v>3203</v>
      </c>
      <c r="B644" s="3" t="s">
        <v>3203</v>
      </c>
      <c r="C644" s="3" t="s">
        <v>3203</v>
      </c>
      <c r="D644" s="3" t="s">
        <v>3203</v>
      </c>
      <c r="E644" s="3" t="s">
        <v>3203</v>
      </c>
      <c r="F644" s="3" t="s">
        <v>3203</v>
      </c>
      <c r="G644" s="3" t="s">
        <v>3203</v>
      </c>
      <c r="H644" s="3" t="s">
        <v>3203</v>
      </c>
    </row>
    <row r="645" spans="1:8">
      <c r="A645" s="3" t="s">
        <v>3203</v>
      </c>
      <c r="B645" s="3" t="s">
        <v>3203</v>
      </c>
      <c r="C645" s="3" t="s">
        <v>3203</v>
      </c>
      <c r="D645" s="3" t="s">
        <v>3203</v>
      </c>
      <c r="E645" s="3" t="s">
        <v>3203</v>
      </c>
      <c r="F645" s="3" t="s">
        <v>3203</v>
      </c>
      <c r="G645" s="3" t="s">
        <v>3203</v>
      </c>
      <c r="H645" s="3" t="s">
        <v>3203</v>
      </c>
    </row>
    <row r="646" spans="1:8">
      <c r="A646" s="3" t="s">
        <v>3203</v>
      </c>
      <c r="B646" s="3" t="s">
        <v>3203</v>
      </c>
      <c r="C646" s="3" t="s">
        <v>3203</v>
      </c>
      <c r="D646" s="3" t="s">
        <v>3203</v>
      </c>
      <c r="E646" s="3" t="s">
        <v>3203</v>
      </c>
      <c r="F646" s="3" t="s">
        <v>3203</v>
      </c>
      <c r="G646" s="3" t="s">
        <v>3203</v>
      </c>
      <c r="H646" s="3" t="s">
        <v>3203</v>
      </c>
    </row>
    <row r="647" spans="1:8">
      <c r="A647" s="3" t="s">
        <v>3203</v>
      </c>
      <c r="B647" s="3" t="s">
        <v>3203</v>
      </c>
      <c r="C647" s="3" t="s">
        <v>3203</v>
      </c>
      <c r="D647" s="3" t="s">
        <v>3203</v>
      </c>
      <c r="E647" s="3" t="s">
        <v>3203</v>
      </c>
      <c r="F647" s="3" t="s">
        <v>3203</v>
      </c>
      <c r="G647" s="3" t="s">
        <v>3203</v>
      </c>
      <c r="H647" s="3" t="s">
        <v>3203</v>
      </c>
    </row>
    <row r="648" spans="1:8">
      <c r="A648" s="3" t="s">
        <v>3203</v>
      </c>
      <c r="B648" s="3" t="s">
        <v>3203</v>
      </c>
      <c r="C648" s="3" t="s">
        <v>3203</v>
      </c>
      <c r="D648" s="3" t="s">
        <v>3203</v>
      </c>
      <c r="E648" s="3" t="s">
        <v>3203</v>
      </c>
      <c r="F648" s="3" t="s">
        <v>3203</v>
      </c>
      <c r="G648" s="3" t="s">
        <v>3203</v>
      </c>
      <c r="H648" s="3" t="s">
        <v>3203</v>
      </c>
    </row>
    <row r="649" spans="1:8">
      <c r="A649" s="3" t="s">
        <v>3203</v>
      </c>
      <c r="B649" s="3" t="s">
        <v>3203</v>
      </c>
      <c r="C649" s="3" t="s">
        <v>3203</v>
      </c>
      <c r="D649" s="3" t="s">
        <v>3203</v>
      </c>
      <c r="E649" s="3" t="s">
        <v>3203</v>
      </c>
      <c r="F649" s="3" t="s">
        <v>3203</v>
      </c>
      <c r="G649" s="3" t="s">
        <v>3203</v>
      </c>
      <c r="H649" s="3" t="s">
        <v>3203</v>
      </c>
    </row>
    <row r="650" spans="1:8">
      <c r="A650" s="3" t="s">
        <v>3203</v>
      </c>
      <c r="B650" s="3" t="s">
        <v>3203</v>
      </c>
      <c r="C650" s="3" t="s">
        <v>3203</v>
      </c>
      <c r="D650" s="3" t="s">
        <v>3203</v>
      </c>
      <c r="E650" s="3" t="s">
        <v>3203</v>
      </c>
      <c r="F650" s="3" t="s">
        <v>3203</v>
      </c>
      <c r="G650" s="3" t="s">
        <v>3203</v>
      </c>
      <c r="H650" s="3" t="s">
        <v>3203</v>
      </c>
    </row>
    <row r="651" spans="1:8">
      <c r="A651" s="3" t="s">
        <v>3203</v>
      </c>
      <c r="B651" s="3" t="s">
        <v>3203</v>
      </c>
      <c r="C651" s="3" t="s">
        <v>3203</v>
      </c>
      <c r="D651" s="3" t="s">
        <v>3203</v>
      </c>
      <c r="E651" s="3" t="s">
        <v>3203</v>
      </c>
      <c r="F651" s="3" t="s">
        <v>3203</v>
      </c>
      <c r="G651" s="3" t="s">
        <v>3203</v>
      </c>
      <c r="H651" s="3" t="s">
        <v>3203</v>
      </c>
    </row>
    <row r="652" spans="1:8">
      <c r="A652" s="3" t="s">
        <v>3203</v>
      </c>
      <c r="B652" s="3" t="s">
        <v>3203</v>
      </c>
      <c r="C652" s="3" t="s">
        <v>3203</v>
      </c>
      <c r="D652" s="3" t="s">
        <v>3203</v>
      </c>
      <c r="E652" s="3" t="s">
        <v>3203</v>
      </c>
      <c r="F652" s="3" t="s">
        <v>3203</v>
      </c>
      <c r="G652" s="3" t="s">
        <v>3203</v>
      </c>
      <c r="H652" s="3" t="s">
        <v>3203</v>
      </c>
    </row>
    <row r="653" spans="1:8">
      <c r="A653" s="3" t="s">
        <v>3203</v>
      </c>
      <c r="B653" s="3" t="s">
        <v>3203</v>
      </c>
      <c r="C653" s="3" t="s">
        <v>3203</v>
      </c>
      <c r="D653" s="3" t="s">
        <v>3203</v>
      </c>
      <c r="E653" s="3" t="s">
        <v>3203</v>
      </c>
      <c r="F653" s="3" t="s">
        <v>3203</v>
      </c>
      <c r="G653" s="3" t="s">
        <v>3203</v>
      </c>
      <c r="H653" s="3" t="s">
        <v>3203</v>
      </c>
    </row>
    <row r="654" spans="1:8">
      <c r="A654" s="3" t="s">
        <v>3203</v>
      </c>
      <c r="B654" s="3" t="s">
        <v>3203</v>
      </c>
      <c r="C654" s="3" t="s">
        <v>3203</v>
      </c>
      <c r="D654" s="3" t="s">
        <v>3203</v>
      </c>
      <c r="E654" s="3" t="s">
        <v>3203</v>
      </c>
      <c r="F654" s="3" t="s">
        <v>3203</v>
      </c>
      <c r="G654" s="3" t="s">
        <v>3203</v>
      </c>
      <c r="H654" s="3" t="s">
        <v>3203</v>
      </c>
    </row>
    <row r="655" spans="1:8">
      <c r="A655" s="3" t="s">
        <v>3203</v>
      </c>
      <c r="B655" s="3" t="s">
        <v>3203</v>
      </c>
      <c r="C655" s="3" t="s">
        <v>3203</v>
      </c>
      <c r="D655" s="3" t="s">
        <v>3203</v>
      </c>
      <c r="E655" s="3" t="s">
        <v>3203</v>
      </c>
      <c r="F655" s="3" t="s">
        <v>3203</v>
      </c>
      <c r="G655" s="3" t="s">
        <v>3203</v>
      </c>
      <c r="H655" s="3" t="s">
        <v>3203</v>
      </c>
    </row>
    <row r="656" spans="1:8">
      <c r="A656" s="3" t="s">
        <v>3203</v>
      </c>
      <c r="B656" s="3" t="s">
        <v>3203</v>
      </c>
      <c r="C656" s="3" t="s">
        <v>3203</v>
      </c>
      <c r="D656" s="3" t="s">
        <v>3203</v>
      </c>
      <c r="E656" s="3" t="s">
        <v>3203</v>
      </c>
      <c r="F656" s="3" t="s">
        <v>3203</v>
      </c>
      <c r="G656" s="3" t="s">
        <v>3203</v>
      </c>
      <c r="H656" s="3" t="s">
        <v>3203</v>
      </c>
    </row>
    <row r="657" spans="1:8">
      <c r="A657" s="3" t="s">
        <v>3203</v>
      </c>
      <c r="B657" s="3" t="s">
        <v>3203</v>
      </c>
      <c r="C657" s="3" t="s">
        <v>3203</v>
      </c>
      <c r="D657" s="3" t="s">
        <v>3203</v>
      </c>
      <c r="E657" s="3" t="s">
        <v>3203</v>
      </c>
      <c r="F657" s="3" t="s">
        <v>3203</v>
      </c>
      <c r="G657" s="3" t="s">
        <v>3203</v>
      </c>
      <c r="H657" s="3" t="s">
        <v>3203</v>
      </c>
    </row>
    <row r="658" spans="1:8">
      <c r="A658" s="3" t="s">
        <v>3203</v>
      </c>
      <c r="B658" s="3" t="s">
        <v>3203</v>
      </c>
      <c r="C658" s="3" t="s">
        <v>3203</v>
      </c>
      <c r="D658" s="3" t="s">
        <v>3203</v>
      </c>
      <c r="E658" s="3" t="s">
        <v>3203</v>
      </c>
      <c r="F658" s="3" t="s">
        <v>3203</v>
      </c>
      <c r="G658" s="3" t="s">
        <v>3203</v>
      </c>
      <c r="H658" s="3" t="s">
        <v>3203</v>
      </c>
    </row>
    <row r="659" spans="1:8">
      <c r="A659" s="3" t="s">
        <v>3203</v>
      </c>
      <c r="B659" s="3" t="s">
        <v>3203</v>
      </c>
      <c r="C659" s="3" t="s">
        <v>3203</v>
      </c>
      <c r="D659" s="3" t="s">
        <v>3203</v>
      </c>
      <c r="E659" s="3" t="s">
        <v>3203</v>
      </c>
      <c r="F659" s="3" t="s">
        <v>3203</v>
      </c>
      <c r="G659" s="3" t="s">
        <v>3203</v>
      </c>
      <c r="H659" s="3" t="s">
        <v>3203</v>
      </c>
    </row>
    <row r="660" spans="1:8">
      <c r="A660" s="3" t="s">
        <v>3203</v>
      </c>
      <c r="B660" s="3" t="s">
        <v>3203</v>
      </c>
      <c r="C660" s="3" t="s">
        <v>3203</v>
      </c>
      <c r="D660" s="3" t="s">
        <v>3203</v>
      </c>
      <c r="E660" s="3" t="s">
        <v>3203</v>
      </c>
      <c r="F660" s="3" t="s">
        <v>3203</v>
      </c>
      <c r="G660" s="3" t="s">
        <v>3203</v>
      </c>
      <c r="H660" s="3" t="s">
        <v>3203</v>
      </c>
    </row>
    <row r="661" spans="1:8">
      <c r="A661" s="3" t="s">
        <v>3203</v>
      </c>
      <c r="B661" s="3" t="s">
        <v>3203</v>
      </c>
      <c r="C661" s="3" t="s">
        <v>3203</v>
      </c>
      <c r="D661" s="3" t="s">
        <v>3203</v>
      </c>
      <c r="E661" s="3" t="s">
        <v>3203</v>
      </c>
      <c r="F661" s="3" t="s">
        <v>3203</v>
      </c>
      <c r="G661" s="3" t="s">
        <v>3203</v>
      </c>
      <c r="H661" s="3" t="s">
        <v>3203</v>
      </c>
    </row>
    <row r="662" spans="1:8">
      <c r="A662" s="3" t="s">
        <v>3203</v>
      </c>
      <c r="B662" s="3" t="s">
        <v>3203</v>
      </c>
      <c r="C662" s="3" t="s">
        <v>3203</v>
      </c>
      <c r="D662" s="3" t="s">
        <v>3203</v>
      </c>
      <c r="E662" s="3" t="s">
        <v>3203</v>
      </c>
      <c r="F662" s="3" t="s">
        <v>3203</v>
      </c>
      <c r="G662" s="3" t="s">
        <v>3203</v>
      </c>
      <c r="H662" s="3" t="s">
        <v>3203</v>
      </c>
    </row>
    <row r="663" spans="1:8">
      <c r="A663" s="3" t="s">
        <v>3203</v>
      </c>
      <c r="B663" s="3" t="s">
        <v>3203</v>
      </c>
      <c r="C663" s="3" t="s">
        <v>3203</v>
      </c>
      <c r="D663" s="3" t="s">
        <v>3203</v>
      </c>
      <c r="E663" s="3" t="s">
        <v>3203</v>
      </c>
      <c r="F663" s="3" t="s">
        <v>3203</v>
      </c>
      <c r="G663" s="3" t="s">
        <v>3203</v>
      </c>
      <c r="H663" s="3" t="s">
        <v>3203</v>
      </c>
    </row>
    <row r="664" spans="1:8">
      <c r="A664" s="3" t="s">
        <v>3203</v>
      </c>
      <c r="B664" s="3" t="s">
        <v>3203</v>
      </c>
      <c r="C664" s="3" t="s">
        <v>3203</v>
      </c>
      <c r="D664" s="3" t="s">
        <v>3203</v>
      </c>
      <c r="E664" s="3" t="s">
        <v>3203</v>
      </c>
      <c r="F664" s="3" t="s">
        <v>3203</v>
      </c>
      <c r="G664" s="3" t="s">
        <v>3203</v>
      </c>
      <c r="H664" s="3" t="s">
        <v>3203</v>
      </c>
    </row>
    <row r="665" spans="1:8">
      <c r="A665" s="3" t="s">
        <v>3203</v>
      </c>
      <c r="B665" s="3" t="s">
        <v>3203</v>
      </c>
      <c r="C665" s="3" t="s">
        <v>3203</v>
      </c>
      <c r="D665" s="3" t="s">
        <v>3203</v>
      </c>
      <c r="E665" s="3" t="s">
        <v>3203</v>
      </c>
      <c r="F665" s="3" t="s">
        <v>3203</v>
      </c>
      <c r="G665" s="3" t="s">
        <v>3203</v>
      </c>
      <c r="H665" s="3" t="s">
        <v>3203</v>
      </c>
    </row>
    <row r="666" spans="1:8">
      <c r="A666" s="3" t="s">
        <v>3203</v>
      </c>
      <c r="B666" s="3" t="s">
        <v>3203</v>
      </c>
      <c r="C666" s="3" t="s">
        <v>3203</v>
      </c>
      <c r="D666" s="3" t="s">
        <v>3203</v>
      </c>
      <c r="E666" s="3" t="s">
        <v>3203</v>
      </c>
      <c r="F666" s="3" t="s">
        <v>3203</v>
      </c>
      <c r="G666" s="3" t="s">
        <v>3203</v>
      </c>
      <c r="H666" s="3" t="s">
        <v>3203</v>
      </c>
    </row>
    <row r="667" spans="1:8">
      <c r="A667" s="3" t="s">
        <v>3203</v>
      </c>
      <c r="B667" s="3" t="s">
        <v>3203</v>
      </c>
      <c r="C667" s="3" t="s">
        <v>3203</v>
      </c>
      <c r="D667" s="3" t="s">
        <v>3203</v>
      </c>
      <c r="E667" s="3" t="s">
        <v>3203</v>
      </c>
      <c r="F667" s="3" t="s">
        <v>3203</v>
      </c>
      <c r="G667" s="3" t="s">
        <v>3203</v>
      </c>
      <c r="H667" s="3" t="s">
        <v>3203</v>
      </c>
    </row>
    <row r="668" spans="1:8">
      <c r="A668" s="3" t="s">
        <v>3203</v>
      </c>
      <c r="B668" s="3" t="s">
        <v>3203</v>
      </c>
      <c r="C668" s="3" t="s">
        <v>3203</v>
      </c>
      <c r="D668" s="3" t="s">
        <v>3203</v>
      </c>
      <c r="E668" s="3" t="s">
        <v>3203</v>
      </c>
      <c r="F668" s="3" t="s">
        <v>3203</v>
      </c>
      <c r="G668" s="3" t="s">
        <v>3203</v>
      </c>
      <c r="H668" s="3" t="s">
        <v>3203</v>
      </c>
    </row>
    <row r="669" spans="1:8">
      <c r="A669" s="3" t="s">
        <v>3203</v>
      </c>
      <c r="B669" s="3" t="s">
        <v>3203</v>
      </c>
      <c r="C669" s="3" t="s">
        <v>3203</v>
      </c>
      <c r="D669" s="3" t="s">
        <v>3203</v>
      </c>
      <c r="E669" s="3" t="s">
        <v>3203</v>
      </c>
      <c r="F669" s="3" t="s">
        <v>3203</v>
      </c>
      <c r="G669" s="3" t="s">
        <v>3203</v>
      </c>
      <c r="H669" s="3" t="s">
        <v>3203</v>
      </c>
    </row>
    <row r="670" spans="1:8">
      <c r="A670" s="3" t="s">
        <v>3203</v>
      </c>
      <c r="B670" s="3" t="s">
        <v>3203</v>
      </c>
      <c r="C670" s="3" t="s">
        <v>3203</v>
      </c>
      <c r="D670" s="3" t="s">
        <v>3203</v>
      </c>
      <c r="E670" s="3" t="s">
        <v>3203</v>
      </c>
      <c r="F670" s="3" t="s">
        <v>3203</v>
      </c>
      <c r="G670" s="3" t="s">
        <v>3203</v>
      </c>
      <c r="H670" s="3" t="s">
        <v>3203</v>
      </c>
    </row>
    <row r="671" spans="1:8">
      <c r="A671" s="3" t="s">
        <v>3203</v>
      </c>
      <c r="B671" s="3" t="s">
        <v>3203</v>
      </c>
      <c r="C671" s="3" t="s">
        <v>3203</v>
      </c>
      <c r="D671" s="3" t="s">
        <v>3203</v>
      </c>
      <c r="E671" s="3" t="s">
        <v>3203</v>
      </c>
      <c r="F671" s="3" t="s">
        <v>3203</v>
      </c>
      <c r="G671" s="3" t="s">
        <v>3203</v>
      </c>
      <c r="H671" s="3" t="s">
        <v>3203</v>
      </c>
    </row>
    <row r="672" spans="1:8">
      <c r="A672" s="3" t="s">
        <v>3203</v>
      </c>
      <c r="B672" s="3" t="s">
        <v>3203</v>
      </c>
      <c r="C672" s="3" t="s">
        <v>3203</v>
      </c>
      <c r="D672" s="3" t="s">
        <v>3203</v>
      </c>
      <c r="E672" s="3" t="s">
        <v>3203</v>
      </c>
      <c r="F672" s="3" t="s">
        <v>3203</v>
      </c>
      <c r="G672" s="3" t="s">
        <v>3203</v>
      </c>
      <c r="H672" s="3" t="s">
        <v>3203</v>
      </c>
    </row>
    <row r="673" spans="1:8">
      <c r="A673" s="3" t="s">
        <v>3203</v>
      </c>
      <c r="B673" s="3" t="s">
        <v>3203</v>
      </c>
      <c r="C673" s="3" t="s">
        <v>3203</v>
      </c>
      <c r="D673" s="3" t="s">
        <v>3203</v>
      </c>
      <c r="E673" s="3" t="s">
        <v>3203</v>
      </c>
      <c r="F673" s="3" t="s">
        <v>3203</v>
      </c>
      <c r="G673" s="3" t="s">
        <v>3203</v>
      </c>
      <c r="H673" s="3" t="s">
        <v>3203</v>
      </c>
    </row>
    <row r="674" spans="1:8">
      <c r="A674" s="3" t="s">
        <v>3203</v>
      </c>
      <c r="B674" s="3" t="s">
        <v>3203</v>
      </c>
      <c r="C674" s="3" t="s">
        <v>3203</v>
      </c>
      <c r="D674" s="3" t="s">
        <v>3203</v>
      </c>
      <c r="E674" s="3" t="s">
        <v>3203</v>
      </c>
      <c r="F674" s="3" t="s">
        <v>3203</v>
      </c>
      <c r="G674" s="3" t="s">
        <v>3203</v>
      </c>
      <c r="H674" s="3" t="s">
        <v>3203</v>
      </c>
    </row>
    <row r="675" spans="1:8">
      <c r="A675" s="3" t="s">
        <v>3203</v>
      </c>
      <c r="B675" s="3" t="s">
        <v>3203</v>
      </c>
      <c r="C675" s="3" t="s">
        <v>3203</v>
      </c>
      <c r="D675" s="3" t="s">
        <v>3203</v>
      </c>
      <c r="E675" s="3" t="s">
        <v>3203</v>
      </c>
      <c r="F675" s="3" t="s">
        <v>3203</v>
      </c>
      <c r="G675" s="3" t="s">
        <v>3203</v>
      </c>
      <c r="H675" s="3" t="s">
        <v>3203</v>
      </c>
    </row>
    <row r="676" spans="1:8">
      <c r="A676" s="3" t="s">
        <v>3203</v>
      </c>
      <c r="B676" s="3" t="s">
        <v>3203</v>
      </c>
      <c r="C676" s="3" t="s">
        <v>3203</v>
      </c>
      <c r="D676" s="3" t="s">
        <v>3203</v>
      </c>
      <c r="E676" s="3" t="s">
        <v>3203</v>
      </c>
      <c r="F676" s="3" t="s">
        <v>3203</v>
      </c>
      <c r="G676" s="3" t="s">
        <v>3203</v>
      </c>
      <c r="H676" s="3" t="s">
        <v>3203</v>
      </c>
    </row>
    <row r="677" spans="1:8">
      <c r="A677" s="3" t="s">
        <v>3203</v>
      </c>
      <c r="B677" s="3" t="s">
        <v>3203</v>
      </c>
      <c r="C677" s="3" t="s">
        <v>3203</v>
      </c>
      <c r="D677" s="3" t="s">
        <v>3203</v>
      </c>
      <c r="E677" s="3" t="s">
        <v>3203</v>
      </c>
      <c r="F677" s="3" t="s">
        <v>3203</v>
      </c>
      <c r="G677" s="3" t="s">
        <v>3203</v>
      </c>
      <c r="H677" s="3" t="s">
        <v>3203</v>
      </c>
    </row>
    <row r="678" spans="1:8">
      <c r="A678" s="3" t="s">
        <v>3203</v>
      </c>
      <c r="B678" s="3" t="s">
        <v>3203</v>
      </c>
      <c r="C678" s="3" t="s">
        <v>3203</v>
      </c>
      <c r="D678" s="3" t="s">
        <v>3203</v>
      </c>
      <c r="E678" s="3" t="s">
        <v>3203</v>
      </c>
      <c r="F678" s="3" t="s">
        <v>3203</v>
      </c>
      <c r="G678" s="3" t="s">
        <v>3203</v>
      </c>
      <c r="H678" s="3" t="s">
        <v>3203</v>
      </c>
    </row>
    <row r="679" spans="1:8">
      <c r="A679" s="3" t="s">
        <v>3203</v>
      </c>
      <c r="B679" s="3" t="s">
        <v>3203</v>
      </c>
      <c r="C679" s="3" t="s">
        <v>3203</v>
      </c>
      <c r="D679" s="3" t="s">
        <v>3203</v>
      </c>
      <c r="E679" s="3" t="s">
        <v>3203</v>
      </c>
      <c r="F679" s="3" t="s">
        <v>3203</v>
      </c>
      <c r="G679" s="3" t="s">
        <v>3203</v>
      </c>
      <c r="H679" s="3" t="s">
        <v>3203</v>
      </c>
    </row>
    <row r="680" spans="1:8">
      <c r="A680" s="3" t="s">
        <v>3203</v>
      </c>
      <c r="B680" s="3" t="s">
        <v>3203</v>
      </c>
      <c r="C680" s="3" t="s">
        <v>3203</v>
      </c>
      <c r="D680" s="3" t="s">
        <v>3203</v>
      </c>
      <c r="E680" s="3" t="s">
        <v>3203</v>
      </c>
      <c r="F680" s="3" t="s">
        <v>3203</v>
      </c>
      <c r="G680" s="3" t="s">
        <v>3203</v>
      </c>
      <c r="H680" s="3" t="s">
        <v>3203</v>
      </c>
    </row>
    <row r="681" spans="1:8">
      <c r="A681" s="3" t="s">
        <v>3203</v>
      </c>
      <c r="B681" s="3" t="s">
        <v>3203</v>
      </c>
      <c r="C681" s="3" t="s">
        <v>3203</v>
      </c>
      <c r="D681" s="3" t="s">
        <v>3203</v>
      </c>
      <c r="E681" s="3" t="s">
        <v>3203</v>
      </c>
      <c r="F681" s="3" t="s">
        <v>3203</v>
      </c>
      <c r="G681" s="3" t="s">
        <v>3203</v>
      </c>
      <c r="H681" s="3" t="s">
        <v>3203</v>
      </c>
    </row>
    <row r="682" spans="1:8">
      <c r="A682" s="3" t="s">
        <v>3203</v>
      </c>
      <c r="B682" s="3" t="s">
        <v>3203</v>
      </c>
      <c r="C682" s="3" t="s">
        <v>3203</v>
      </c>
      <c r="D682" s="3" t="s">
        <v>3203</v>
      </c>
      <c r="E682" s="3" t="s">
        <v>3203</v>
      </c>
      <c r="F682" s="3" t="s">
        <v>3203</v>
      </c>
      <c r="G682" s="3" t="s">
        <v>3203</v>
      </c>
      <c r="H682" s="3" t="s">
        <v>3203</v>
      </c>
    </row>
    <row r="683" spans="1:8">
      <c r="A683" s="3" t="s">
        <v>3203</v>
      </c>
      <c r="B683" s="3" t="s">
        <v>3203</v>
      </c>
      <c r="C683" s="3" t="s">
        <v>3203</v>
      </c>
      <c r="D683" s="3" t="s">
        <v>3203</v>
      </c>
      <c r="E683" s="3" t="s">
        <v>3203</v>
      </c>
      <c r="F683" s="3" t="s">
        <v>3203</v>
      </c>
      <c r="G683" s="3" t="s">
        <v>3203</v>
      </c>
      <c r="H683" s="3" t="s">
        <v>3203</v>
      </c>
    </row>
    <row r="684" spans="1:8">
      <c r="A684" s="3" t="s">
        <v>3203</v>
      </c>
      <c r="B684" s="3" t="s">
        <v>3203</v>
      </c>
      <c r="C684" s="3" t="s">
        <v>3203</v>
      </c>
      <c r="D684" s="3" t="s">
        <v>3203</v>
      </c>
      <c r="E684" s="3" t="s">
        <v>3203</v>
      </c>
      <c r="F684" s="3" t="s">
        <v>3203</v>
      </c>
      <c r="G684" s="3" t="s">
        <v>3203</v>
      </c>
      <c r="H684" s="3" t="s">
        <v>3203</v>
      </c>
    </row>
    <row r="685" spans="1:8">
      <c r="A685" s="3" t="s">
        <v>3203</v>
      </c>
      <c r="B685" s="3" t="s">
        <v>3203</v>
      </c>
      <c r="C685" s="3" t="s">
        <v>3203</v>
      </c>
      <c r="D685" s="3" t="s">
        <v>3203</v>
      </c>
      <c r="E685" s="3" t="s">
        <v>3203</v>
      </c>
      <c r="F685" s="3" t="s">
        <v>3203</v>
      </c>
      <c r="G685" s="3" t="s">
        <v>3203</v>
      </c>
      <c r="H685" s="3" t="s">
        <v>3203</v>
      </c>
    </row>
    <row r="686" spans="1:8">
      <c r="A686" s="3" t="s">
        <v>3203</v>
      </c>
      <c r="B686" s="3" t="s">
        <v>3203</v>
      </c>
      <c r="C686" s="3" t="s">
        <v>3203</v>
      </c>
      <c r="D686" s="3" t="s">
        <v>3203</v>
      </c>
      <c r="E686" s="3" t="s">
        <v>3203</v>
      </c>
      <c r="F686" s="3" t="s">
        <v>3203</v>
      </c>
      <c r="G686" s="3" t="s">
        <v>3203</v>
      </c>
      <c r="H686" s="3" t="s">
        <v>3203</v>
      </c>
    </row>
    <row r="687" spans="1:8">
      <c r="A687" s="3" t="s">
        <v>3203</v>
      </c>
      <c r="B687" s="3" t="s">
        <v>3203</v>
      </c>
      <c r="C687" s="3" t="s">
        <v>3203</v>
      </c>
      <c r="D687" s="3" t="s">
        <v>3203</v>
      </c>
      <c r="E687" s="3" t="s">
        <v>3203</v>
      </c>
      <c r="F687" s="3" t="s">
        <v>3203</v>
      </c>
      <c r="G687" s="3" t="s">
        <v>3203</v>
      </c>
      <c r="H687" s="3" t="s">
        <v>3203</v>
      </c>
    </row>
    <row r="688" spans="1:8">
      <c r="A688" s="3" t="s">
        <v>3203</v>
      </c>
      <c r="B688" s="3" t="s">
        <v>3203</v>
      </c>
      <c r="C688" s="3" t="s">
        <v>3203</v>
      </c>
      <c r="D688" s="3" t="s">
        <v>3203</v>
      </c>
      <c r="E688" s="3" t="s">
        <v>3203</v>
      </c>
      <c r="F688" s="3" t="s">
        <v>3203</v>
      </c>
      <c r="G688" s="3" t="s">
        <v>3203</v>
      </c>
      <c r="H688" s="3" t="s">
        <v>3203</v>
      </c>
    </row>
    <row r="689" spans="1:8">
      <c r="A689" s="3" t="s">
        <v>3203</v>
      </c>
      <c r="B689" s="3" t="s">
        <v>3203</v>
      </c>
      <c r="C689" s="3" t="s">
        <v>3203</v>
      </c>
      <c r="D689" s="3" t="s">
        <v>3203</v>
      </c>
      <c r="E689" s="3" t="s">
        <v>3203</v>
      </c>
      <c r="F689" s="3" t="s">
        <v>3203</v>
      </c>
      <c r="G689" s="3" t="s">
        <v>3203</v>
      </c>
      <c r="H689" s="3" t="s">
        <v>3203</v>
      </c>
    </row>
    <row r="690" spans="1:8">
      <c r="A690" s="3" t="s">
        <v>3203</v>
      </c>
      <c r="B690" s="3" t="s">
        <v>3203</v>
      </c>
      <c r="C690" s="3" t="s">
        <v>3203</v>
      </c>
      <c r="D690" s="3" t="s">
        <v>3203</v>
      </c>
      <c r="E690" s="3" t="s">
        <v>3203</v>
      </c>
      <c r="F690" s="3" t="s">
        <v>3203</v>
      </c>
      <c r="G690" s="3" t="s">
        <v>3203</v>
      </c>
      <c r="H690" s="3" t="s">
        <v>3203</v>
      </c>
    </row>
    <row r="691" spans="1:8">
      <c r="A691" s="3" t="s">
        <v>3203</v>
      </c>
      <c r="B691" s="3" t="s">
        <v>3203</v>
      </c>
      <c r="C691" s="3" t="s">
        <v>3203</v>
      </c>
      <c r="D691" s="3" t="s">
        <v>3203</v>
      </c>
      <c r="E691" s="3" t="s">
        <v>3203</v>
      </c>
      <c r="F691" s="3" t="s">
        <v>3203</v>
      </c>
      <c r="G691" s="3" t="s">
        <v>3203</v>
      </c>
      <c r="H691" s="3" t="s">
        <v>3203</v>
      </c>
    </row>
    <row r="692" spans="1:8">
      <c r="A692" s="3" t="s">
        <v>3203</v>
      </c>
      <c r="B692" s="3" t="s">
        <v>3203</v>
      </c>
      <c r="C692" s="3" t="s">
        <v>3203</v>
      </c>
      <c r="D692" s="3" t="s">
        <v>3203</v>
      </c>
      <c r="E692" s="3" t="s">
        <v>3203</v>
      </c>
      <c r="F692" s="3" t="s">
        <v>3203</v>
      </c>
      <c r="G692" s="3" t="s">
        <v>3203</v>
      </c>
      <c r="H692" s="3" t="s">
        <v>3203</v>
      </c>
    </row>
    <row r="693" spans="1:8">
      <c r="A693" s="3" t="s">
        <v>3203</v>
      </c>
      <c r="B693" s="3" t="s">
        <v>3203</v>
      </c>
      <c r="C693" s="3" t="s">
        <v>3203</v>
      </c>
      <c r="D693" s="3" t="s">
        <v>3203</v>
      </c>
      <c r="E693" s="3" t="s">
        <v>3203</v>
      </c>
      <c r="F693" s="3" t="s">
        <v>3203</v>
      </c>
      <c r="G693" s="3" t="s">
        <v>3203</v>
      </c>
      <c r="H693" s="3" t="s">
        <v>3203</v>
      </c>
    </row>
    <row r="694" spans="1:8">
      <c r="A694" s="3" t="s">
        <v>3203</v>
      </c>
      <c r="B694" s="3" t="s">
        <v>3203</v>
      </c>
      <c r="C694" s="3" t="s">
        <v>3203</v>
      </c>
      <c r="D694" s="3" t="s">
        <v>3203</v>
      </c>
      <c r="E694" s="3" t="s">
        <v>3203</v>
      </c>
      <c r="F694" s="3" t="s">
        <v>3203</v>
      </c>
      <c r="G694" s="3" t="s">
        <v>3203</v>
      </c>
      <c r="H694" s="3" t="s">
        <v>3203</v>
      </c>
    </row>
    <row r="695" spans="1:8">
      <c r="A695" s="3" t="s">
        <v>3203</v>
      </c>
      <c r="B695" s="3" t="s">
        <v>3203</v>
      </c>
      <c r="C695" s="3" t="s">
        <v>3203</v>
      </c>
      <c r="D695" s="3" t="s">
        <v>3203</v>
      </c>
      <c r="E695" s="3" t="s">
        <v>3203</v>
      </c>
      <c r="F695" s="3" t="s">
        <v>3203</v>
      </c>
      <c r="G695" s="3" t="s">
        <v>3203</v>
      </c>
      <c r="H695" s="3" t="s">
        <v>3203</v>
      </c>
    </row>
    <row r="696" spans="1:8">
      <c r="A696" s="3" t="s">
        <v>3203</v>
      </c>
      <c r="B696" s="3" t="s">
        <v>3203</v>
      </c>
      <c r="C696" s="3" t="s">
        <v>3203</v>
      </c>
      <c r="D696" s="3" t="s">
        <v>3203</v>
      </c>
      <c r="E696" s="3" t="s">
        <v>3203</v>
      </c>
      <c r="F696" s="3" t="s">
        <v>3203</v>
      </c>
      <c r="G696" s="3" t="s">
        <v>3203</v>
      </c>
      <c r="H696" s="3" t="s">
        <v>3203</v>
      </c>
    </row>
    <row r="697" spans="1:8">
      <c r="A697" s="3" t="s">
        <v>3203</v>
      </c>
      <c r="B697" s="3" t="s">
        <v>3203</v>
      </c>
      <c r="C697" s="3" t="s">
        <v>3203</v>
      </c>
      <c r="D697" s="3" t="s">
        <v>3203</v>
      </c>
      <c r="E697" s="3" t="s">
        <v>3203</v>
      </c>
      <c r="F697" s="3" t="s">
        <v>3203</v>
      </c>
      <c r="G697" s="3" t="s">
        <v>3203</v>
      </c>
      <c r="H697" s="3" t="s">
        <v>3203</v>
      </c>
    </row>
    <row r="698" spans="1:8">
      <c r="A698" s="3" t="s">
        <v>3203</v>
      </c>
      <c r="B698" s="3" t="s">
        <v>3203</v>
      </c>
      <c r="C698" s="3" t="s">
        <v>3203</v>
      </c>
      <c r="D698" s="3" t="s">
        <v>3203</v>
      </c>
      <c r="E698" s="3" t="s">
        <v>3203</v>
      </c>
      <c r="F698" s="3" t="s">
        <v>3203</v>
      </c>
      <c r="G698" s="3" t="s">
        <v>3203</v>
      </c>
      <c r="H698" s="3" t="s">
        <v>3203</v>
      </c>
    </row>
    <row r="699" spans="1:8">
      <c r="A699" s="3" t="s">
        <v>3203</v>
      </c>
      <c r="B699" s="3" t="s">
        <v>3203</v>
      </c>
      <c r="C699" s="3" t="s">
        <v>3203</v>
      </c>
      <c r="D699" s="3" t="s">
        <v>3203</v>
      </c>
      <c r="E699" s="3" t="s">
        <v>3203</v>
      </c>
      <c r="F699" s="3" t="s">
        <v>3203</v>
      </c>
      <c r="G699" s="3" t="s">
        <v>3203</v>
      </c>
      <c r="H699" s="3" t="s">
        <v>3203</v>
      </c>
    </row>
    <row r="700" spans="1:8">
      <c r="A700" s="3" t="s">
        <v>3203</v>
      </c>
      <c r="B700" s="3" t="s">
        <v>3203</v>
      </c>
      <c r="C700" s="3" t="s">
        <v>3203</v>
      </c>
      <c r="D700" s="3" t="s">
        <v>3203</v>
      </c>
      <c r="E700" s="3" t="s">
        <v>3203</v>
      </c>
      <c r="F700" s="3" t="s">
        <v>3203</v>
      </c>
      <c r="G700" s="3" t="s">
        <v>3203</v>
      </c>
      <c r="H700" s="3" t="s">
        <v>3203</v>
      </c>
    </row>
    <row r="701" spans="1:8">
      <c r="A701" s="3" t="s">
        <v>3203</v>
      </c>
      <c r="B701" s="3" t="s">
        <v>3203</v>
      </c>
      <c r="C701" s="3" t="s">
        <v>3203</v>
      </c>
      <c r="D701" s="3" t="s">
        <v>3203</v>
      </c>
      <c r="E701" s="3" t="s">
        <v>3203</v>
      </c>
      <c r="F701" s="3" t="s">
        <v>3203</v>
      </c>
      <c r="G701" s="3" t="s">
        <v>3203</v>
      </c>
      <c r="H701" s="3" t="s">
        <v>3203</v>
      </c>
    </row>
    <row r="702" spans="1:8">
      <c r="A702" s="3" t="s">
        <v>3203</v>
      </c>
      <c r="B702" s="3" t="s">
        <v>3203</v>
      </c>
      <c r="C702" s="3" t="s">
        <v>3203</v>
      </c>
      <c r="D702" s="3" t="s">
        <v>3203</v>
      </c>
      <c r="E702" s="3" t="s">
        <v>3203</v>
      </c>
      <c r="F702" s="3" t="s">
        <v>3203</v>
      </c>
      <c r="G702" s="3" t="s">
        <v>3203</v>
      </c>
      <c r="H702" s="3" t="s">
        <v>3203</v>
      </c>
    </row>
    <row r="703" spans="1:8">
      <c r="A703" s="3" t="s">
        <v>3203</v>
      </c>
      <c r="B703" s="3" t="s">
        <v>3203</v>
      </c>
      <c r="C703" s="3" t="s">
        <v>3203</v>
      </c>
      <c r="D703" s="3" t="s">
        <v>3203</v>
      </c>
      <c r="E703" s="3" t="s">
        <v>3203</v>
      </c>
      <c r="F703" s="3" t="s">
        <v>3203</v>
      </c>
      <c r="G703" s="3" t="s">
        <v>3203</v>
      </c>
      <c r="H703" s="3" t="s">
        <v>3203</v>
      </c>
    </row>
    <row r="704" spans="1:8">
      <c r="A704" s="3" t="s">
        <v>3203</v>
      </c>
      <c r="B704" s="3" t="s">
        <v>3203</v>
      </c>
      <c r="C704" s="3" t="s">
        <v>3203</v>
      </c>
      <c r="D704" s="3" t="s">
        <v>3203</v>
      </c>
      <c r="E704" s="3" t="s">
        <v>3203</v>
      </c>
      <c r="F704" s="3" t="s">
        <v>3203</v>
      </c>
      <c r="G704" s="3" t="s">
        <v>3203</v>
      </c>
      <c r="H704" s="3" t="s">
        <v>3203</v>
      </c>
    </row>
    <row r="705" spans="1:8">
      <c r="A705" s="3" t="s">
        <v>3203</v>
      </c>
      <c r="B705" s="3" t="s">
        <v>3203</v>
      </c>
      <c r="C705" s="3" t="s">
        <v>3203</v>
      </c>
      <c r="D705" s="3" t="s">
        <v>3203</v>
      </c>
      <c r="E705" s="3" t="s">
        <v>3203</v>
      </c>
      <c r="F705" s="3" t="s">
        <v>3203</v>
      </c>
      <c r="G705" s="3" t="s">
        <v>3203</v>
      </c>
      <c r="H705" s="3" t="s">
        <v>3203</v>
      </c>
    </row>
    <row r="706" spans="1:8">
      <c r="A706" s="3" t="s">
        <v>3203</v>
      </c>
      <c r="B706" s="3" t="s">
        <v>3203</v>
      </c>
      <c r="C706" s="3" t="s">
        <v>3203</v>
      </c>
      <c r="D706" s="3" t="s">
        <v>3203</v>
      </c>
      <c r="E706" s="3" t="s">
        <v>3203</v>
      </c>
      <c r="F706" s="3" t="s">
        <v>3203</v>
      </c>
      <c r="G706" s="3" t="s">
        <v>3203</v>
      </c>
      <c r="H706" s="3" t="s">
        <v>3203</v>
      </c>
    </row>
    <row r="707" spans="1:8">
      <c r="A707" s="3" t="s">
        <v>3203</v>
      </c>
      <c r="B707" s="3" t="s">
        <v>3203</v>
      </c>
      <c r="C707" s="3" t="s">
        <v>3203</v>
      </c>
      <c r="D707" s="3" t="s">
        <v>3203</v>
      </c>
      <c r="E707" s="3" t="s">
        <v>3203</v>
      </c>
      <c r="F707" s="3" t="s">
        <v>3203</v>
      </c>
      <c r="G707" s="3" t="s">
        <v>3203</v>
      </c>
      <c r="H707" s="3" t="s">
        <v>3203</v>
      </c>
    </row>
    <row r="708" spans="1:8">
      <c r="A708" s="3" t="s">
        <v>3203</v>
      </c>
      <c r="B708" s="3" t="s">
        <v>3203</v>
      </c>
      <c r="C708" s="3" t="s">
        <v>3203</v>
      </c>
      <c r="D708" s="3" t="s">
        <v>3203</v>
      </c>
      <c r="E708" s="3" t="s">
        <v>3203</v>
      </c>
      <c r="F708" s="3" t="s">
        <v>3203</v>
      </c>
      <c r="G708" s="3" t="s">
        <v>3203</v>
      </c>
      <c r="H708" s="3" t="s">
        <v>3203</v>
      </c>
    </row>
    <row r="709" spans="1:8">
      <c r="A709" s="3" t="s">
        <v>3203</v>
      </c>
      <c r="B709" s="3" t="s">
        <v>3203</v>
      </c>
      <c r="C709" s="3" t="s">
        <v>3203</v>
      </c>
      <c r="D709" s="3" t="s">
        <v>3203</v>
      </c>
      <c r="E709" s="3" t="s">
        <v>3203</v>
      </c>
      <c r="F709" s="3" t="s">
        <v>3203</v>
      </c>
      <c r="G709" s="3" t="s">
        <v>3203</v>
      </c>
      <c r="H709" s="3" t="s">
        <v>3203</v>
      </c>
    </row>
    <row r="710" spans="1:8">
      <c r="A710" s="3" t="s">
        <v>3203</v>
      </c>
      <c r="B710" s="3" t="s">
        <v>3203</v>
      </c>
      <c r="C710" s="3" t="s">
        <v>3203</v>
      </c>
      <c r="D710" s="3" t="s">
        <v>3203</v>
      </c>
      <c r="E710" s="3" t="s">
        <v>3203</v>
      </c>
      <c r="F710" s="3" t="s">
        <v>3203</v>
      </c>
      <c r="G710" s="3" t="s">
        <v>3203</v>
      </c>
      <c r="H710" s="3" t="s">
        <v>3203</v>
      </c>
    </row>
    <row r="711" spans="1:8">
      <c r="A711" s="3" t="s">
        <v>3203</v>
      </c>
      <c r="B711" s="3" t="s">
        <v>3203</v>
      </c>
      <c r="C711" s="3" t="s">
        <v>3203</v>
      </c>
      <c r="D711" s="3" t="s">
        <v>3203</v>
      </c>
      <c r="E711" s="3" t="s">
        <v>3203</v>
      </c>
      <c r="F711" s="3" t="s">
        <v>3203</v>
      </c>
      <c r="G711" s="3" t="s">
        <v>3203</v>
      </c>
      <c r="H711" s="3" t="s">
        <v>3203</v>
      </c>
    </row>
    <row r="712" spans="1:8">
      <c r="A712" s="3" t="s">
        <v>3203</v>
      </c>
      <c r="B712" s="3" t="s">
        <v>3203</v>
      </c>
      <c r="C712" s="3" t="s">
        <v>3203</v>
      </c>
      <c r="D712" s="3" t="s">
        <v>3203</v>
      </c>
      <c r="E712" s="3" t="s">
        <v>3203</v>
      </c>
      <c r="F712" s="3" t="s">
        <v>3203</v>
      </c>
      <c r="G712" s="3" t="s">
        <v>3203</v>
      </c>
      <c r="H712" s="3" t="s">
        <v>3203</v>
      </c>
    </row>
    <row r="713" spans="1:8">
      <c r="A713" s="3" t="s">
        <v>3203</v>
      </c>
      <c r="B713" s="3" t="s">
        <v>3203</v>
      </c>
      <c r="C713" s="3" t="s">
        <v>3203</v>
      </c>
      <c r="D713" s="3" t="s">
        <v>3203</v>
      </c>
      <c r="E713" s="3" t="s">
        <v>3203</v>
      </c>
      <c r="F713" s="3" t="s">
        <v>3203</v>
      </c>
      <c r="G713" s="3" t="s">
        <v>3203</v>
      </c>
      <c r="H713" s="3" t="s">
        <v>3203</v>
      </c>
    </row>
    <row r="714" spans="1:8">
      <c r="A714" s="3" t="s">
        <v>3203</v>
      </c>
      <c r="B714" s="3" t="s">
        <v>3203</v>
      </c>
      <c r="C714" s="3" t="s">
        <v>3203</v>
      </c>
      <c r="D714" s="3" t="s">
        <v>3203</v>
      </c>
      <c r="E714" s="3" t="s">
        <v>3203</v>
      </c>
      <c r="F714" s="3" t="s">
        <v>3203</v>
      </c>
      <c r="G714" s="3" t="s">
        <v>3203</v>
      </c>
      <c r="H714" s="3" t="s">
        <v>3203</v>
      </c>
    </row>
    <row r="715" spans="1:8">
      <c r="A715" s="3" t="s">
        <v>3203</v>
      </c>
      <c r="B715" s="3" t="s">
        <v>3203</v>
      </c>
      <c r="C715" s="3" t="s">
        <v>3203</v>
      </c>
      <c r="D715" s="3" t="s">
        <v>3203</v>
      </c>
      <c r="E715" s="3" t="s">
        <v>3203</v>
      </c>
      <c r="F715" s="3" t="s">
        <v>3203</v>
      </c>
      <c r="G715" s="3" t="s">
        <v>3203</v>
      </c>
      <c r="H715" s="3" t="s">
        <v>3203</v>
      </c>
    </row>
    <row r="716" spans="1:8">
      <c r="A716" s="3" t="s">
        <v>3203</v>
      </c>
      <c r="B716" s="3" t="s">
        <v>3203</v>
      </c>
      <c r="C716" s="3" t="s">
        <v>3203</v>
      </c>
      <c r="D716" s="3" t="s">
        <v>3203</v>
      </c>
      <c r="E716" s="3" t="s">
        <v>3203</v>
      </c>
      <c r="F716" s="3" t="s">
        <v>3203</v>
      </c>
      <c r="G716" s="3" t="s">
        <v>3203</v>
      </c>
      <c r="H716" s="3" t="s">
        <v>3203</v>
      </c>
    </row>
    <row r="717" spans="1:8">
      <c r="A717" s="3" t="s">
        <v>3203</v>
      </c>
      <c r="B717" s="3" t="s">
        <v>3203</v>
      </c>
      <c r="C717" s="3" t="s">
        <v>3203</v>
      </c>
      <c r="D717" s="3" t="s">
        <v>3203</v>
      </c>
      <c r="E717" s="3" t="s">
        <v>3203</v>
      </c>
      <c r="F717" s="3" t="s">
        <v>3203</v>
      </c>
      <c r="G717" s="3" t="s">
        <v>3203</v>
      </c>
      <c r="H717" s="3" t="s">
        <v>3203</v>
      </c>
    </row>
    <row r="718" spans="1:8">
      <c r="A718" s="3" t="s">
        <v>3203</v>
      </c>
      <c r="B718" s="3" t="s">
        <v>3203</v>
      </c>
      <c r="C718" s="3" t="s">
        <v>3203</v>
      </c>
      <c r="D718" s="3" t="s">
        <v>3203</v>
      </c>
      <c r="E718" s="3" t="s">
        <v>3203</v>
      </c>
      <c r="F718" s="3" t="s">
        <v>3203</v>
      </c>
      <c r="G718" s="3" t="s">
        <v>3203</v>
      </c>
      <c r="H718" s="3" t="s">
        <v>3203</v>
      </c>
    </row>
    <row r="719" spans="1:8">
      <c r="A719" s="3" t="s">
        <v>3203</v>
      </c>
      <c r="B719" s="3" t="s">
        <v>3203</v>
      </c>
      <c r="C719" s="3" t="s">
        <v>3203</v>
      </c>
      <c r="D719" s="3" t="s">
        <v>3203</v>
      </c>
      <c r="E719" s="3" t="s">
        <v>3203</v>
      </c>
      <c r="F719" s="3" t="s">
        <v>3203</v>
      </c>
      <c r="G719" s="3" t="s">
        <v>3203</v>
      </c>
      <c r="H719" s="3" t="s">
        <v>3203</v>
      </c>
    </row>
    <row r="720" spans="1:8">
      <c r="A720" s="3" t="s">
        <v>3203</v>
      </c>
      <c r="B720" s="3" t="s">
        <v>3203</v>
      </c>
      <c r="C720" s="3" t="s">
        <v>3203</v>
      </c>
      <c r="D720" s="3" t="s">
        <v>3203</v>
      </c>
      <c r="E720" s="3" t="s">
        <v>3203</v>
      </c>
      <c r="F720" s="3" t="s">
        <v>3203</v>
      </c>
      <c r="G720" s="3" t="s">
        <v>3203</v>
      </c>
      <c r="H720" s="3" t="s">
        <v>3203</v>
      </c>
    </row>
    <row r="721" spans="1:8">
      <c r="A721" s="3" t="s">
        <v>3203</v>
      </c>
      <c r="B721" s="3" t="s">
        <v>3203</v>
      </c>
      <c r="C721" s="3" t="s">
        <v>3203</v>
      </c>
      <c r="D721" s="3" t="s">
        <v>3203</v>
      </c>
      <c r="E721" s="3" t="s">
        <v>3203</v>
      </c>
      <c r="F721" s="3" t="s">
        <v>3203</v>
      </c>
      <c r="G721" s="3" t="s">
        <v>3203</v>
      </c>
      <c r="H721" s="3" t="s">
        <v>3203</v>
      </c>
    </row>
    <row r="722" spans="1:8">
      <c r="A722" s="3" t="s">
        <v>3203</v>
      </c>
      <c r="B722" s="3" t="s">
        <v>3203</v>
      </c>
      <c r="C722" s="3" t="s">
        <v>3203</v>
      </c>
      <c r="D722" s="3" t="s">
        <v>3203</v>
      </c>
      <c r="E722" s="3" t="s">
        <v>3203</v>
      </c>
      <c r="F722" s="3" t="s">
        <v>3203</v>
      </c>
      <c r="G722" s="3" t="s">
        <v>3203</v>
      </c>
      <c r="H722" s="3" t="s">
        <v>3203</v>
      </c>
    </row>
    <row r="723" spans="1:8">
      <c r="A723" s="3" t="s">
        <v>3203</v>
      </c>
      <c r="B723" s="3" t="s">
        <v>3203</v>
      </c>
      <c r="C723" s="3" t="s">
        <v>3203</v>
      </c>
      <c r="D723" s="3" t="s">
        <v>3203</v>
      </c>
      <c r="E723" s="3" t="s">
        <v>3203</v>
      </c>
      <c r="F723" s="3" t="s">
        <v>3203</v>
      </c>
      <c r="G723" s="3" t="s">
        <v>3203</v>
      </c>
      <c r="H723" s="3" t="s">
        <v>3203</v>
      </c>
    </row>
    <row r="724" spans="1:8">
      <c r="A724" s="3" t="s">
        <v>3203</v>
      </c>
      <c r="B724" s="3" t="s">
        <v>3203</v>
      </c>
      <c r="C724" s="3" t="s">
        <v>3203</v>
      </c>
      <c r="D724" s="3" t="s">
        <v>3203</v>
      </c>
      <c r="E724" s="3" t="s">
        <v>3203</v>
      </c>
      <c r="F724" s="3" t="s">
        <v>3203</v>
      </c>
      <c r="G724" s="3" t="s">
        <v>3203</v>
      </c>
      <c r="H724" s="3" t="s">
        <v>3203</v>
      </c>
    </row>
    <row r="725" spans="1:8">
      <c r="A725" s="3" t="s">
        <v>3203</v>
      </c>
      <c r="B725" s="3" t="s">
        <v>3203</v>
      </c>
      <c r="C725" s="3" t="s">
        <v>3203</v>
      </c>
      <c r="D725" s="3" t="s">
        <v>3203</v>
      </c>
      <c r="E725" s="3" t="s">
        <v>3203</v>
      </c>
      <c r="F725" s="3" t="s">
        <v>3203</v>
      </c>
      <c r="G725" s="3" t="s">
        <v>3203</v>
      </c>
      <c r="H725" s="3" t="s">
        <v>3203</v>
      </c>
    </row>
    <row r="726" spans="1:8">
      <c r="A726" s="3" t="s">
        <v>3203</v>
      </c>
      <c r="B726" s="3" t="s">
        <v>3203</v>
      </c>
      <c r="C726" s="3" t="s">
        <v>3203</v>
      </c>
      <c r="D726" s="3" t="s">
        <v>3203</v>
      </c>
      <c r="E726" s="3" t="s">
        <v>3203</v>
      </c>
      <c r="F726" s="3" t="s">
        <v>3203</v>
      </c>
      <c r="G726" s="3" t="s">
        <v>3203</v>
      </c>
      <c r="H726" s="3" t="s">
        <v>3203</v>
      </c>
    </row>
    <row r="727" spans="1:8">
      <c r="A727" s="3" t="s">
        <v>3203</v>
      </c>
      <c r="B727" s="3" t="s">
        <v>3203</v>
      </c>
      <c r="C727" s="3" t="s">
        <v>3203</v>
      </c>
      <c r="D727" s="3" t="s">
        <v>3203</v>
      </c>
      <c r="E727" s="3" t="s">
        <v>3203</v>
      </c>
      <c r="F727" s="3" t="s">
        <v>3203</v>
      </c>
      <c r="G727" s="3" t="s">
        <v>3203</v>
      </c>
      <c r="H727" s="3" t="s">
        <v>3203</v>
      </c>
    </row>
    <row r="728" spans="1:8">
      <c r="A728" s="3" t="s">
        <v>3203</v>
      </c>
      <c r="B728" s="3" t="s">
        <v>3203</v>
      </c>
      <c r="C728" s="3" t="s">
        <v>3203</v>
      </c>
      <c r="D728" s="3" t="s">
        <v>3203</v>
      </c>
      <c r="E728" s="3" t="s">
        <v>3203</v>
      </c>
      <c r="F728" s="3" t="s">
        <v>3203</v>
      </c>
      <c r="G728" s="3" t="s">
        <v>3203</v>
      </c>
      <c r="H728" s="3" t="s">
        <v>3203</v>
      </c>
    </row>
    <row r="729" spans="1:8">
      <c r="A729" s="3" t="s">
        <v>3203</v>
      </c>
      <c r="B729" s="3" t="s">
        <v>3203</v>
      </c>
      <c r="C729" s="3" t="s">
        <v>3203</v>
      </c>
      <c r="D729" s="3" t="s">
        <v>3203</v>
      </c>
      <c r="E729" s="3" t="s">
        <v>3203</v>
      </c>
      <c r="F729" s="3" t="s">
        <v>3203</v>
      </c>
      <c r="G729" s="3" t="s">
        <v>3203</v>
      </c>
      <c r="H729" s="3" t="s">
        <v>3203</v>
      </c>
    </row>
    <row r="730" spans="1:8">
      <c r="A730" s="3" t="s">
        <v>3203</v>
      </c>
      <c r="B730" s="3" t="s">
        <v>3203</v>
      </c>
      <c r="C730" s="3" t="s">
        <v>3203</v>
      </c>
      <c r="D730" s="3" t="s">
        <v>3203</v>
      </c>
      <c r="E730" s="3" t="s">
        <v>3203</v>
      </c>
      <c r="F730" s="3" t="s">
        <v>3203</v>
      </c>
      <c r="G730" s="3" t="s">
        <v>3203</v>
      </c>
      <c r="H730" s="3" t="s">
        <v>3203</v>
      </c>
    </row>
    <row r="731" spans="1:8">
      <c r="A731" s="3" t="s">
        <v>3203</v>
      </c>
      <c r="B731" s="3" t="s">
        <v>3203</v>
      </c>
      <c r="C731" s="3" t="s">
        <v>3203</v>
      </c>
      <c r="D731" s="3" t="s">
        <v>3203</v>
      </c>
      <c r="E731" s="3" t="s">
        <v>3203</v>
      </c>
      <c r="F731" s="3" t="s">
        <v>3203</v>
      </c>
      <c r="G731" s="3" t="s">
        <v>3203</v>
      </c>
      <c r="H731" s="3" t="s">
        <v>3203</v>
      </c>
    </row>
    <row r="732" spans="1:8">
      <c r="A732" s="3" t="s">
        <v>3203</v>
      </c>
      <c r="B732" s="3" t="s">
        <v>3203</v>
      </c>
      <c r="C732" s="3" t="s">
        <v>3203</v>
      </c>
      <c r="D732" s="3" t="s">
        <v>3203</v>
      </c>
      <c r="E732" s="3" t="s">
        <v>3203</v>
      </c>
      <c r="F732" s="3" t="s">
        <v>3203</v>
      </c>
      <c r="G732" s="3" t="s">
        <v>3203</v>
      </c>
      <c r="H732" s="3" t="s">
        <v>3203</v>
      </c>
    </row>
    <row r="733" spans="1:8">
      <c r="A733" s="3" t="s">
        <v>3203</v>
      </c>
      <c r="B733" s="3" t="s">
        <v>3203</v>
      </c>
      <c r="C733" s="3" t="s">
        <v>3203</v>
      </c>
      <c r="D733" s="3" t="s">
        <v>3203</v>
      </c>
      <c r="E733" s="3" t="s">
        <v>3203</v>
      </c>
      <c r="F733" s="3" t="s">
        <v>3203</v>
      </c>
      <c r="G733" s="3" t="s">
        <v>3203</v>
      </c>
      <c r="H733" s="3" t="s">
        <v>3203</v>
      </c>
    </row>
    <row r="734" spans="1:8">
      <c r="A734" s="3" t="s">
        <v>3203</v>
      </c>
      <c r="B734" s="3" t="s">
        <v>3203</v>
      </c>
      <c r="C734" s="3" t="s">
        <v>3203</v>
      </c>
      <c r="D734" s="3" t="s">
        <v>3203</v>
      </c>
      <c r="E734" s="3" t="s">
        <v>3203</v>
      </c>
      <c r="F734" s="3" t="s">
        <v>3203</v>
      </c>
      <c r="G734" s="3" t="s">
        <v>3203</v>
      </c>
      <c r="H734" s="3" t="s">
        <v>3203</v>
      </c>
    </row>
    <row r="735" spans="1:8">
      <c r="A735" s="3" t="s">
        <v>3203</v>
      </c>
      <c r="B735" s="3" t="s">
        <v>3203</v>
      </c>
      <c r="C735" s="3" t="s">
        <v>3203</v>
      </c>
      <c r="D735" s="3" t="s">
        <v>3203</v>
      </c>
      <c r="E735" s="3" t="s">
        <v>3203</v>
      </c>
      <c r="F735" s="3" t="s">
        <v>3203</v>
      </c>
      <c r="G735" s="3" t="s">
        <v>3203</v>
      </c>
      <c r="H735" s="3" t="s">
        <v>3203</v>
      </c>
    </row>
    <row r="736" spans="1:8">
      <c r="A736" s="3" t="s">
        <v>3203</v>
      </c>
      <c r="B736" s="3" t="s">
        <v>3203</v>
      </c>
      <c r="C736" s="3" t="s">
        <v>3203</v>
      </c>
      <c r="D736" s="3" t="s">
        <v>3203</v>
      </c>
      <c r="E736" s="3" t="s">
        <v>3203</v>
      </c>
      <c r="F736" s="3" t="s">
        <v>3203</v>
      </c>
      <c r="G736" s="3" t="s">
        <v>3203</v>
      </c>
      <c r="H736" s="3" t="s">
        <v>3203</v>
      </c>
    </row>
    <row r="737" spans="1:8">
      <c r="A737" s="3" t="s">
        <v>3203</v>
      </c>
      <c r="B737" s="3" t="s">
        <v>3203</v>
      </c>
      <c r="C737" s="3" t="s">
        <v>3203</v>
      </c>
      <c r="D737" s="3" t="s">
        <v>3203</v>
      </c>
      <c r="E737" s="3" t="s">
        <v>3203</v>
      </c>
      <c r="F737" s="3" t="s">
        <v>3203</v>
      </c>
      <c r="G737" s="3" t="s">
        <v>3203</v>
      </c>
      <c r="H737" s="3" t="s">
        <v>3203</v>
      </c>
    </row>
    <row r="738" spans="1:8">
      <c r="A738" s="3" t="s">
        <v>3203</v>
      </c>
      <c r="B738" s="3" t="s">
        <v>3203</v>
      </c>
      <c r="C738" s="3" t="s">
        <v>3203</v>
      </c>
      <c r="D738" s="3" t="s">
        <v>3203</v>
      </c>
      <c r="E738" s="3" t="s">
        <v>3203</v>
      </c>
      <c r="F738" s="3" t="s">
        <v>3203</v>
      </c>
      <c r="G738" s="3" t="s">
        <v>3203</v>
      </c>
      <c r="H738" s="3" t="s">
        <v>3203</v>
      </c>
    </row>
    <row r="739" spans="1:8">
      <c r="A739" s="3" t="s">
        <v>3203</v>
      </c>
      <c r="B739" s="3" t="s">
        <v>3203</v>
      </c>
      <c r="C739" s="3" t="s">
        <v>3203</v>
      </c>
      <c r="D739" s="3" t="s">
        <v>3203</v>
      </c>
      <c r="E739" s="3" t="s">
        <v>3203</v>
      </c>
      <c r="F739" s="3" t="s">
        <v>3203</v>
      </c>
      <c r="G739" s="3" t="s">
        <v>3203</v>
      </c>
      <c r="H739" s="3" t="s">
        <v>3203</v>
      </c>
    </row>
    <row r="740" spans="1:8">
      <c r="A740" s="3" t="s">
        <v>3203</v>
      </c>
      <c r="B740" s="3" t="s">
        <v>3203</v>
      </c>
      <c r="C740" s="3" t="s">
        <v>3203</v>
      </c>
      <c r="D740" s="3" t="s">
        <v>3203</v>
      </c>
      <c r="E740" s="3" t="s">
        <v>3203</v>
      </c>
      <c r="F740" s="3" t="s">
        <v>3203</v>
      </c>
      <c r="G740" s="3" t="s">
        <v>3203</v>
      </c>
      <c r="H740" s="3" t="s">
        <v>3203</v>
      </c>
    </row>
    <row r="741" spans="1:8">
      <c r="A741" s="3" t="s">
        <v>3203</v>
      </c>
      <c r="B741" s="3" t="s">
        <v>3203</v>
      </c>
      <c r="C741" s="3" t="s">
        <v>3203</v>
      </c>
      <c r="D741" s="3" t="s">
        <v>3203</v>
      </c>
      <c r="E741" s="3" t="s">
        <v>3203</v>
      </c>
      <c r="F741" s="3" t="s">
        <v>3203</v>
      </c>
      <c r="G741" s="3" t="s">
        <v>3203</v>
      </c>
      <c r="H741" s="3" t="s">
        <v>3203</v>
      </c>
    </row>
    <row r="742" spans="1:8">
      <c r="A742" s="3" t="s">
        <v>3203</v>
      </c>
      <c r="B742" s="3" t="s">
        <v>3203</v>
      </c>
      <c r="C742" s="3" t="s">
        <v>3203</v>
      </c>
      <c r="D742" s="3" t="s">
        <v>3203</v>
      </c>
      <c r="E742" s="3" t="s">
        <v>3203</v>
      </c>
      <c r="F742" s="3" t="s">
        <v>3203</v>
      </c>
      <c r="G742" s="3" t="s">
        <v>3203</v>
      </c>
      <c r="H742" s="3" t="s">
        <v>3203</v>
      </c>
    </row>
    <row r="743" spans="1:8">
      <c r="A743" s="3" t="s">
        <v>3203</v>
      </c>
      <c r="B743" s="3" t="s">
        <v>3203</v>
      </c>
      <c r="C743" s="3" t="s">
        <v>3203</v>
      </c>
      <c r="D743" s="3" t="s">
        <v>3203</v>
      </c>
      <c r="E743" s="3" t="s">
        <v>3203</v>
      </c>
      <c r="F743" s="3" t="s">
        <v>3203</v>
      </c>
      <c r="G743" s="3" t="s">
        <v>3203</v>
      </c>
      <c r="H743" s="3" t="s">
        <v>3203</v>
      </c>
    </row>
    <row r="744" spans="1:8">
      <c r="A744" s="3" t="s">
        <v>3203</v>
      </c>
      <c r="B744" s="3" t="s">
        <v>3203</v>
      </c>
      <c r="C744" s="3" t="s">
        <v>3203</v>
      </c>
      <c r="D744" s="3" t="s">
        <v>3203</v>
      </c>
      <c r="E744" s="3" t="s">
        <v>3203</v>
      </c>
      <c r="F744" s="3" t="s">
        <v>3203</v>
      </c>
      <c r="G744" s="3" t="s">
        <v>3203</v>
      </c>
      <c r="H744" s="3" t="s">
        <v>3203</v>
      </c>
    </row>
    <row r="745" spans="1:8">
      <c r="A745" s="3" t="s">
        <v>3203</v>
      </c>
      <c r="B745" s="3" t="s">
        <v>3203</v>
      </c>
      <c r="C745" s="3" t="s">
        <v>3203</v>
      </c>
      <c r="D745" s="3" t="s">
        <v>3203</v>
      </c>
      <c r="E745" s="3" t="s">
        <v>3203</v>
      </c>
      <c r="F745" s="3" t="s">
        <v>3203</v>
      </c>
      <c r="G745" s="3" t="s">
        <v>3203</v>
      </c>
      <c r="H745" s="3" t="s">
        <v>3203</v>
      </c>
    </row>
    <row r="746" spans="1:8">
      <c r="A746" s="3" t="s">
        <v>3203</v>
      </c>
      <c r="B746" s="3" t="s">
        <v>3203</v>
      </c>
      <c r="C746" s="3" t="s">
        <v>3203</v>
      </c>
      <c r="D746" s="3" t="s">
        <v>3203</v>
      </c>
      <c r="E746" s="3" t="s">
        <v>3203</v>
      </c>
      <c r="F746" s="3" t="s">
        <v>3203</v>
      </c>
      <c r="G746" s="3" t="s">
        <v>3203</v>
      </c>
      <c r="H746" s="3" t="s">
        <v>3203</v>
      </c>
    </row>
    <row r="747" spans="1:8">
      <c r="A747" s="3" t="s">
        <v>3203</v>
      </c>
      <c r="B747" s="3" t="s">
        <v>3203</v>
      </c>
      <c r="C747" s="3" t="s">
        <v>3203</v>
      </c>
      <c r="D747" s="3" t="s">
        <v>3203</v>
      </c>
      <c r="E747" s="3" t="s">
        <v>3203</v>
      </c>
      <c r="F747" s="3" t="s">
        <v>3203</v>
      </c>
      <c r="G747" s="3" t="s">
        <v>3203</v>
      </c>
      <c r="H747" s="3" t="s">
        <v>3203</v>
      </c>
    </row>
    <row r="748" spans="1:8">
      <c r="A748" s="3" t="s">
        <v>3203</v>
      </c>
      <c r="B748" s="3" t="s">
        <v>3203</v>
      </c>
      <c r="C748" s="3" t="s">
        <v>3203</v>
      </c>
      <c r="D748" s="3" t="s">
        <v>3203</v>
      </c>
      <c r="E748" s="3" t="s">
        <v>3203</v>
      </c>
      <c r="F748" s="3" t="s">
        <v>3203</v>
      </c>
      <c r="G748" s="3" t="s">
        <v>3203</v>
      </c>
      <c r="H748" s="3" t="s">
        <v>3203</v>
      </c>
    </row>
    <row r="749" spans="1:8">
      <c r="A749" s="3" t="s">
        <v>3203</v>
      </c>
      <c r="B749" s="3" t="s">
        <v>3203</v>
      </c>
      <c r="C749" s="3" t="s">
        <v>3203</v>
      </c>
      <c r="D749" s="3" t="s">
        <v>3203</v>
      </c>
      <c r="E749" s="3" t="s">
        <v>3203</v>
      </c>
      <c r="F749" s="3" t="s">
        <v>3203</v>
      </c>
      <c r="G749" s="3" t="s">
        <v>3203</v>
      </c>
      <c r="H749" s="3" t="s">
        <v>3203</v>
      </c>
    </row>
    <row r="750" spans="1:8">
      <c r="A750" s="3" t="s">
        <v>3203</v>
      </c>
      <c r="B750" s="3" t="s">
        <v>3203</v>
      </c>
      <c r="C750" s="3" t="s">
        <v>3203</v>
      </c>
      <c r="D750" s="3" t="s">
        <v>3203</v>
      </c>
      <c r="E750" s="3" t="s">
        <v>3203</v>
      </c>
      <c r="F750" s="3" t="s">
        <v>3203</v>
      </c>
      <c r="G750" s="3" t="s">
        <v>3203</v>
      </c>
      <c r="H750" s="3" t="s">
        <v>3203</v>
      </c>
    </row>
    <row r="751" spans="1:8">
      <c r="A751" s="3" t="s">
        <v>3203</v>
      </c>
      <c r="B751" s="3" t="s">
        <v>3203</v>
      </c>
      <c r="C751" s="3" t="s">
        <v>3203</v>
      </c>
      <c r="D751" s="3" t="s">
        <v>3203</v>
      </c>
      <c r="E751" s="3" t="s">
        <v>3203</v>
      </c>
      <c r="F751" s="3" t="s">
        <v>3203</v>
      </c>
      <c r="G751" s="3" t="s">
        <v>3203</v>
      </c>
      <c r="H751" s="3" t="s">
        <v>3203</v>
      </c>
    </row>
    <row r="752" spans="1:8">
      <c r="A752" s="3" t="s">
        <v>3203</v>
      </c>
      <c r="B752" s="3" t="s">
        <v>3203</v>
      </c>
      <c r="C752" s="3" t="s">
        <v>3203</v>
      </c>
      <c r="D752" s="3" t="s">
        <v>3203</v>
      </c>
      <c r="E752" s="3" t="s">
        <v>3203</v>
      </c>
      <c r="F752" s="3" t="s">
        <v>3203</v>
      </c>
      <c r="G752" s="3" t="s">
        <v>3203</v>
      </c>
      <c r="H752" s="3" t="s">
        <v>3203</v>
      </c>
    </row>
    <row r="753" spans="1:8">
      <c r="A753" s="3" t="s">
        <v>3203</v>
      </c>
      <c r="B753" s="3" t="s">
        <v>3203</v>
      </c>
      <c r="C753" s="3" t="s">
        <v>3203</v>
      </c>
      <c r="D753" s="3" t="s">
        <v>3203</v>
      </c>
      <c r="E753" s="3" t="s">
        <v>3203</v>
      </c>
      <c r="F753" s="3" t="s">
        <v>3203</v>
      </c>
      <c r="G753" s="3" t="s">
        <v>3203</v>
      </c>
      <c r="H753" s="3" t="s">
        <v>3203</v>
      </c>
    </row>
    <row r="754" spans="1:8">
      <c r="A754" s="3" t="s">
        <v>3203</v>
      </c>
      <c r="B754" s="3" t="s">
        <v>3203</v>
      </c>
      <c r="C754" s="3" t="s">
        <v>3203</v>
      </c>
      <c r="D754" s="3" t="s">
        <v>3203</v>
      </c>
      <c r="E754" s="3" t="s">
        <v>3203</v>
      </c>
      <c r="F754" s="3" t="s">
        <v>3203</v>
      </c>
      <c r="G754" s="3" t="s">
        <v>3203</v>
      </c>
      <c r="H754" s="3" t="s">
        <v>3203</v>
      </c>
    </row>
    <row r="755" spans="1:8">
      <c r="A755" s="3" t="s">
        <v>3203</v>
      </c>
      <c r="B755" s="3" t="s">
        <v>3203</v>
      </c>
      <c r="C755" s="3" t="s">
        <v>3203</v>
      </c>
      <c r="D755" s="3" t="s">
        <v>3203</v>
      </c>
      <c r="E755" s="3" t="s">
        <v>3203</v>
      </c>
      <c r="F755" s="3" t="s">
        <v>3203</v>
      </c>
      <c r="G755" s="3" t="s">
        <v>3203</v>
      </c>
      <c r="H755" s="3" t="s">
        <v>3203</v>
      </c>
    </row>
    <row r="756" spans="1:8">
      <c r="A756" s="3" t="s">
        <v>3203</v>
      </c>
      <c r="B756" s="3" t="s">
        <v>3203</v>
      </c>
      <c r="C756" s="3" t="s">
        <v>3203</v>
      </c>
      <c r="D756" s="3" t="s">
        <v>3203</v>
      </c>
      <c r="E756" s="3" t="s">
        <v>3203</v>
      </c>
      <c r="F756" s="3" t="s">
        <v>3203</v>
      </c>
      <c r="G756" s="3" t="s">
        <v>3203</v>
      </c>
      <c r="H756" s="3" t="s">
        <v>3203</v>
      </c>
    </row>
    <row r="757" spans="1:8">
      <c r="A757" s="3" t="s">
        <v>3203</v>
      </c>
      <c r="B757" s="3" t="s">
        <v>3203</v>
      </c>
      <c r="C757" s="3" t="s">
        <v>3203</v>
      </c>
      <c r="D757" s="3" t="s">
        <v>3203</v>
      </c>
      <c r="E757" s="3" t="s">
        <v>3203</v>
      </c>
      <c r="F757" s="3" t="s">
        <v>3203</v>
      </c>
      <c r="G757" s="3" t="s">
        <v>3203</v>
      </c>
      <c r="H757" s="3" t="s">
        <v>3203</v>
      </c>
    </row>
    <row r="758" spans="1:8">
      <c r="A758" s="3" t="s">
        <v>3203</v>
      </c>
      <c r="B758" s="3" t="s">
        <v>3203</v>
      </c>
      <c r="C758" s="3" t="s">
        <v>3203</v>
      </c>
      <c r="D758" s="3" t="s">
        <v>3203</v>
      </c>
      <c r="E758" s="3" t="s">
        <v>3203</v>
      </c>
      <c r="F758" s="3" t="s">
        <v>3203</v>
      </c>
      <c r="G758" s="3" t="s">
        <v>3203</v>
      </c>
      <c r="H758" s="3" t="s">
        <v>3203</v>
      </c>
    </row>
    <row r="759" spans="1:8">
      <c r="A759" s="3" t="s">
        <v>3203</v>
      </c>
      <c r="B759" s="3" t="s">
        <v>3203</v>
      </c>
      <c r="C759" s="3" t="s">
        <v>3203</v>
      </c>
      <c r="D759" s="3" t="s">
        <v>3203</v>
      </c>
      <c r="E759" s="3" t="s">
        <v>3203</v>
      </c>
      <c r="F759" s="3" t="s">
        <v>3203</v>
      </c>
      <c r="G759" s="3" t="s">
        <v>3203</v>
      </c>
      <c r="H759" s="3" t="s">
        <v>3203</v>
      </c>
    </row>
    <row r="760" spans="1:8">
      <c r="A760" s="3" t="s">
        <v>3203</v>
      </c>
      <c r="B760" s="3" t="s">
        <v>3203</v>
      </c>
      <c r="C760" s="3" t="s">
        <v>3203</v>
      </c>
      <c r="D760" s="3" t="s">
        <v>3203</v>
      </c>
      <c r="E760" s="3" t="s">
        <v>3203</v>
      </c>
      <c r="F760" s="3" t="s">
        <v>3203</v>
      </c>
      <c r="G760" s="3" t="s">
        <v>3203</v>
      </c>
      <c r="H760" s="3" t="s">
        <v>3203</v>
      </c>
    </row>
    <row r="761" spans="1:8">
      <c r="A761" s="3" t="s">
        <v>3203</v>
      </c>
      <c r="B761" s="3" t="s">
        <v>3203</v>
      </c>
      <c r="C761" s="3" t="s">
        <v>3203</v>
      </c>
      <c r="D761" s="3" t="s">
        <v>3203</v>
      </c>
      <c r="E761" s="3" t="s">
        <v>3203</v>
      </c>
      <c r="F761" s="3" t="s">
        <v>3203</v>
      </c>
      <c r="G761" s="3" t="s">
        <v>3203</v>
      </c>
      <c r="H761" s="3" t="s">
        <v>3203</v>
      </c>
    </row>
    <row r="762" spans="1:8">
      <c r="A762" s="3" t="s">
        <v>3203</v>
      </c>
      <c r="B762" s="3" t="s">
        <v>3203</v>
      </c>
      <c r="C762" s="3" t="s">
        <v>3203</v>
      </c>
      <c r="D762" s="3" t="s">
        <v>3203</v>
      </c>
      <c r="E762" s="3" t="s">
        <v>3203</v>
      </c>
      <c r="F762" s="3" t="s">
        <v>3203</v>
      </c>
      <c r="G762" s="3" t="s">
        <v>3203</v>
      </c>
      <c r="H762" s="3" t="s">
        <v>3203</v>
      </c>
    </row>
    <row r="763" spans="1:8">
      <c r="A763" s="3" t="s">
        <v>3203</v>
      </c>
      <c r="B763" s="3" t="s">
        <v>3203</v>
      </c>
      <c r="C763" s="3" t="s">
        <v>3203</v>
      </c>
      <c r="D763" s="3" t="s">
        <v>3203</v>
      </c>
      <c r="E763" s="3" t="s">
        <v>3203</v>
      </c>
      <c r="F763" s="3" t="s">
        <v>3203</v>
      </c>
      <c r="G763" s="3" t="s">
        <v>3203</v>
      </c>
      <c r="H763" s="3" t="s">
        <v>3203</v>
      </c>
    </row>
    <row r="764" spans="1:8">
      <c r="A764" s="3" t="s">
        <v>3203</v>
      </c>
      <c r="B764" s="3" t="s">
        <v>3203</v>
      </c>
      <c r="C764" s="3" t="s">
        <v>3203</v>
      </c>
      <c r="D764" s="3" t="s">
        <v>3203</v>
      </c>
      <c r="E764" s="3" t="s">
        <v>3203</v>
      </c>
      <c r="F764" s="3" t="s">
        <v>3203</v>
      </c>
      <c r="G764" s="3" t="s">
        <v>3203</v>
      </c>
      <c r="H764" s="3" t="s">
        <v>3203</v>
      </c>
    </row>
    <row r="765" spans="1:8">
      <c r="A765" s="3" t="s">
        <v>3203</v>
      </c>
      <c r="B765" s="3" t="s">
        <v>3203</v>
      </c>
      <c r="C765" s="3" t="s">
        <v>3203</v>
      </c>
      <c r="D765" s="3" t="s">
        <v>3203</v>
      </c>
      <c r="E765" s="3" t="s">
        <v>3203</v>
      </c>
      <c r="F765" s="3" t="s">
        <v>3203</v>
      </c>
      <c r="G765" s="3" t="s">
        <v>3203</v>
      </c>
      <c r="H765" s="3" t="s">
        <v>3203</v>
      </c>
    </row>
    <row r="766" spans="1:8">
      <c r="A766" s="3" t="s">
        <v>3203</v>
      </c>
      <c r="B766" s="3" t="s">
        <v>3203</v>
      </c>
      <c r="C766" s="3" t="s">
        <v>3203</v>
      </c>
      <c r="D766" s="3" t="s">
        <v>3203</v>
      </c>
      <c r="E766" s="3" t="s">
        <v>3203</v>
      </c>
      <c r="F766" s="3" t="s">
        <v>3203</v>
      </c>
      <c r="G766" s="3" t="s">
        <v>3203</v>
      </c>
      <c r="H766" s="3" t="s">
        <v>3203</v>
      </c>
    </row>
    <row r="767" spans="1:8">
      <c r="A767" s="3" t="s">
        <v>3203</v>
      </c>
      <c r="B767" s="3" t="s">
        <v>3203</v>
      </c>
      <c r="C767" s="3" t="s">
        <v>3203</v>
      </c>
      <c r="D767" s="3" t="s">
        <v>3203</v>
      </c>
      <c r="E767" s="3" t="s">
        <v>3203</v>
      </c>
      <c r="F767" s="3" t="s">
        <v>3203</v>
      </c>
      <c r="G767" s="3" t="s">
        <v>3203</v>
      </c>
      <c r="H767" s="3" t="s">
        <v>3203</v>
      </c>
    </row>
    <row r="768" spans="1:8">
      <c r="A768" s="3" t="s">
        <v>3203</v>
      </c>
      <c r="B768" s="3" t="s">
        <v>3203</v>
      </c>
      <c r="C768" s="3" t="s">
        <v>3203</v>
      </c>
      <c r="D768" s="3" t="s">
        <v>3203</v>
      </c>
      <c r="E768" s="3" t="s">
        <v>3203</v>
      </c>
      <c r="F768" s="3" t="s">
        <v>3203</v>
      </c>
      <c r="G768" s="3" t="s">
        <v>3203</v>
      </c>
      <c r="H768" s="3" t="s">
        <v>3203</v>
      </c>
    </row>
    <row r="769" spans="1:8">
      <c r="A769" s="3" t="s">
        <v>3203</v>
      </c>
      <c r="B769" s="3" t="s">
        <v>3203</v>
      </c>
      <c r="C769" s="3" t="s">
        <v>3203</v>
      </c>
      <c r="D769" s="3" t="s">
        <v>3203</v>
      </c>
      <c r="E769" s="3" t="s">
        <v>3203</v>
      </c>
      <c r="F769" s="3" t="s">
        <v>3203</v>
      </c>
      <c r="G769" s="3" t="s">
        <v>3203</v>
      </c>
      <c r="H769" s="3" t="s">
        <v>3203</v>
      </c>
    </row>
    <row r="770" spans="1:8">
      <c r="A770" s="3" t="s">
        <v>3203</v>
      </c>
      <c r="B770" s="3" t="s">
        <v>3203</v>
      </c>
      <c r="C770" s="3" t="s">
        <v>3203</v>
      </c>
      <c r="D770" s="3" t="s">
        <v>3203</v>
      </c>
      <c r="E770" s="3" t="s">
        <v>3203</v>
      </c>
      <c r="F770" s="3" t="s">
        <v>3203</v>
      </c>
      <c r="G770" s="3" t="s">
        <v>3203</v>
      </c>
      <c r="H770" s="3" t="s">
        <v>3203</v>
      </c>
    </row>
    <row r="771" spans="1:8">
      <c r="A771" s="3" t="s">
        <v>3203</v>
      </c>
      <c r="B771" s="3" t="s">
        <v>3203</v>
      </c>
      <c r="C771" s="3" t="s">
        <v>3203</v>
      </c>
      <c r="D771" s="3" t="s">
        <v>3203</v>
      </c>
      <c r="E771" s="3" t="s">
        <v>3203</v>
      </c>
      <c r="F771" s="3" t="s">
        <v>3203</v>
      </c>
      <c r="G771" s="3" t="s">
        <v>3203</v>
      </c>
      <c r="H771" s="3" t="s">
        <v>3203</v>
      </c>
    </row>
    <row r="772" spans="1:8">
      <c r="A772" s="3" t="s">
        <v>3203</v>
      </c>
      <c r="B772" s="3" t="s">
        <v>3203</v>
      </c>
      <c r="C772" s="3" t="s">
        <v>3203</v>
      </c>
      <c r="D772" s="3" t="s">
        <v>3203</v>
      </c>
      <c r="E772" s="3" t="s">
        <v>3203</v>
      </c>
      <c r="F772" s="3" t="s">
        <v>3203</v>
      </c>
      <c r="G772" s="3" t="s">
        <v>3203</v>
      </c>
      <c r="H772" s="3" t="s">
        <v>3203</v>
      </c>
    </row>
    <row r="773" spans="1:8">
      <c r="A773" s="3" t="s">
        <v>3203</v>
      </c>
      <c r="B773" s="3" t="s">
        <v>3203</v>
      </c>
      <c r="C773" s="3" t="s">
        <v>3203</v>
      </c>
      <c r="D773" s="3" t="s">
        <v>3203</v>
      </c>
      <c r="E773" s="3" t="s">
        <v>3203</v>
      </c>
      <c r="F773" s="3" t="s">
        <v>3203</v>
      </c>
      <c r="G773" s="3" t="s">
        <v>3203</v>
      </c>
      <c r="H773" s="3" t="s">
        <v>3203</v>
      </c>
    </row>
    <row r="774" spans="1:8">
      <c r="A774" s="3" t="s">
        <v>3203</v>
      </c>
      <c r="B774" s="3" t="s">
        <v>3203</v>
      </c>
      <c r="C774" s="3" t="s">
        <v>3203</v>
      </c>
      <c r="D774" s="3" t="s">
        <v>3203</v>
      </c>
      <c r="E774" s="3" t="s">
        <v>3203</v>
      </c>
      <c r="F774" s="3" t="s">
        <v>3203</v>
      </c>
      <c r="G774" s="3" t="s">
        <v>3203</v>
      </c>
      <c r="H774" s="3" t="s">
        <v>3203</v>
      </c>
    </row>
    <row r="775" spans="1:8">
      <c r="A775" s="3" t="s">
        <v>3203</v>
      </c>
      <c r="B775" s="3" t="s">
        <v>3203</v>
      </c>
      <c r="C775" s="3" t="s">
        <v>3203</v>
      </c>
      <c r="D775" s="3" t="s">
        <v>3203</v>
      </c>
      <c r="E775" s="3" t="s">
        <v>3203</v>
      </c>
      <c r="F775" s="3" t="s">
        <v>3203</v>
      </c>
      <c r="G775" s="3" t="s">
        <v>3203</v>
      </c>
      <c r="H775" s="3" t="s">
        <v>3203</v>
      </c>
    </row>
    <row r="776" spans="1:8">
      <c r="A776" s="3" t="s">
        <v>3203</v>
      </c>
      <c r="B776" s="3" t="s">
        <v>3203</v>
      </c>
      <c r="C776" s="3" t="s">
        <v>3203</v>
      </c>
      <c r="D776" s="3" t="s">
        <v>3203</v>
      </c>
      <c r="E776" s="3" t="s">
        <v>3203</v>
      </c>
      <c r="F776" s="3" t="s">
        <v>3203</v>
      </c>
      <c r="G776" s="3" t="s">
        <v>3203</v>
      </c>
      <c r="H776" s="3" t="s">
        <v>3203</v>
      </c>
    </row>
    <row r="777" spans="1:8">
      <c r="A777" s="3" t="s">
        <v>3203</v>
      </c>
      <c r="B777" s="3" t="s">
        <v>3203</v>
      </c>
      <c r="C777" s="3" t="s">
        <v>3203</v>
      </c>
      <c r="D777" s="3" t="s">
        <v>3203</v>
      </c>
      <c r="E777" s="3" t="s">
        <v>3203</v>
      </c>
      <c r="F777" s="3" t="s">
        <v>3203</v>
      </c>
      <c r="G777" s="3" t="s">
        <v>3203</v>
      </c>
      <c r="H777" s="3" t="s">
        <v>3203</v>
      </c>
    </row>
    <row r="778" spans="1:8">
      <c r="A778" s="3" t="s">
        <v>3203</v>
      </c>
      <c r="B778" s="3" t="s">
        <v>3203</v>
      </c>
      <c r="C778" s="3" t="s">
        <v>3203</v>
      </c>
      <c r="D778" s="3" t="s">
        <v>3203</v>
      </c>
      <c r="E778" s="3" t="s">
        <v>3203</v>
      </c>
      <c r="F778" s="3" t="s">
        <v>3203</v>
      </c>
      <c r="G778" s="3" t="s">
        <v>3203</v>
      </c>
      <c r="H778" s="3" t="s">
        <v>3203</v>
      </c>
    </row>
    <row r="779" spans="1:8">
      <c r="A779" s="3" t="s">
        <v>3203</v>
      </c>
      <c r="B779" s="3" t="s">
        <v>3203</v>
      </c>
      <c r="C779" s="3" t="s">
        <v>3203</v>
      </c>
      <c r="D779" s="3" t="s">
        <v>3203</v>
      </c>
      <c r="E779" s="3" t="s">
        <v>3203</v>
      </c>
      <c r="F779" s="3" t="s">
        <v>3203</v>
      </c>
      <c r="G779" s="3" t="s">
        <v>3203</v>
      </c>
      <c r="H779" s="3" t="s">
        <v>3203</v>
      </c>
    </row>
    <row r="780" spans="1:8">
      <c r="A780" s="3" t="s">
        <v>3203</v>
      </c>
      <c r="B780" s="3" t="s">
        <v>3203</v>
      </c>
      <c r="C780" s="3" t="s">
        <v>3203</v>
      </c>
      <c r="D780" s="3" t="s">
        <v>3203</v>
      </c>
      <c r="E780" s="3" t="s">
        <v>3203</v>
      </c>
      <c r="F780" s="3" t="s">
        <v>3203</v>
      </c>
      <c r="G780" s="3" t="s">
        <v>3203</v>
      </c>
      <c r="H780" s="3" t="s">
        <v>3203</v>
      </c>
    </row>
    <row r="781" spans="1:8">
      <c r="A781" s="3" t="s">
        <v>3203</v>
      </c>
      <c r="B781" s="3" t="s">
        <v>3203</v>
      </c>
      <c r="C781" s="3" t="s">
        <v>3203</v>
      </c>
      <c r="D781" s="3" t="s">
        <v>3203</v>
      </c>
      <c r="E781" s="3" t="s">
        <v>3203</v>
      </c>
      <c r="F781" s="3" t="s">
        <v>3203</v>
      </c>
      <c r="G781" s="3" t="s">
        <v>3203</v>
      </c>
      <c r="H781" s="3" t="s">
        <v>3203</v>
      </c>
    </row>
    <row r="782" spans="1:8">
      <c r="A782" s="3" t="s">
        <v>3203</v>
      </c>
      <c r="B782" s="3" t="s">
        <v>3203</v>
      </c>
      <c r="C782" s="3" t="s">
        <v>3203</v>
      </c>
      <c r="D782" s="3" t="s">
        <v>3203</v>
      </c>
      <c r="E782" s="3" t="s">
        <v>3203</v>
      </c>
      <c r="F782" s="3" t="s">
        <v>3203</v>
      </c>
      <c r="G782" s="3" t="s">
        <v>3203</v>
      </c>
      <c r="H782" s="3" t="s">
        <v>3203</v>
      </c>
    </row>
    <row r="783" spans="1:8">
      <c r="A783" s="3" t="s">
        <v>3203</v>
      </c>
      <c r="B783" s="3" t="s">
        <v>3203</v>
      </c>
      <c r="C783" s="3" t="s">
        <v>3203</v>
      </c>
      <c r="D783" s="3" t="s">
        <v>3203</v>
      </c>
      <c r="E783" s="3" t="s">
        <v>3203</v>
      </c>
      <c r="F783" s="3" t="s">
        <v>3203</v>
      </c>
      <c r="G783" s="3" t="s">
        <v>3203</v>
      </c>
      <c r="H783" s="3" t="s">
        <v>3203</v>
      </c>
    </row>
    <row r="784" spans="1:8">
      <c r="A784" s="3" t="s">
        <v>3203</v>
      </c>
      <c r="B784" s="3" t="s">
        <v>3203</v>
      </c>
      <c r="C784" s="3" t="s">
        <v>3203</v>
      </c>
      <c r="D784" s="3" t="s">
        <v>3203</v>
      </c>
      <c r="E784" s="3" t="s">
        <v>3203</v>
      </c>
      <c r="F784" s="3" t="s">
        <v>3203</v>
      </c>
      <c r="G784" s="3" t="s">
        <v>3203</v>
      </c>
      <c r="H784" s="3" t="s">
        <v>3203</v>
      </c>
    </row>
    <row r="785" spans="1:8">
      <c r="A785" s="3" t="s">
        <v>3203</v>
      </c>
      <c r="B785" s="3" t="s">
        <v>3203</v>
      </c>
      <c r="C785" s="3" t="s">
        <v>3203</v>
      </c>
      <c r="D785" s="3" t="s">
        <v>3203</v>
      </c>
      <c r="E785" s="3" t="s">
        <v>3203</v>
      </c>
      <c r="F785" s="3" t="s">
        <v>3203</v>
      </c>
      <c r="G785" s="3" t="s">
        <v>3203</v>
      </c>
      <c r="H785" s="3" t="s">
        <v>3203</v>
      </c>
    </row>
    <row r="786" spans="1:8">
      <c r="A786" s="3" t="s">
        <v>3203</v>
      </c>
      <c r="B786" s="3" t="s">
        <v>3203</v>
      </c>
      <c r="C786" s="3" t="s">
        <v>3203</v>
      </c>
      <c r="D786" s="3" t="s">
        <v>3203</v>
      </c>
      <c r="E786" s="3" t="s">
        <v>3203</v>
      </c>
      <c r="F786" s="3" t="s">
        <v>3203</v>
      </c>
      <c r="G786" s="3" t="s">
        <v>3203</v>
      </c>
      <c r="H786" s="3" t="s">
        <v>3203</v>
      </c>
    </row>
    <row r="787" spans="1:8">
      <c r="A787" s="3" t="s">
        <v>3203</v>
      </c>
      <c r="B787" s="3" t="s">
        <v>3203</v>
      </c>
      <c r="C787" s="3" t="s">
        <v>3203</v>
      </c>
      <c r="D787" s="3" t="s">
        <v>3203</v>
      </c>
      <c r="E787" s="3" t="s">
        <v>3203</v>
      </c>
      <c r="F787" s="3" t="s">
        <v>3203</v>
      </c>
      <c r="G787" s="3" t="s">
        <v>3203</v>
      </c>
      <c r="H787" s="3" t="s">
        <v>3203</v>
      </c>
    </row>
    <row r="788" spans="1:8">
      <c r="A788" s="3" t="s">
        <v>3203</v>
      </c>
      <c r="B788" s="3" t="s">
        <v>3203</v>
      </c>
      <c r="C788" s="3" t="s">
        <v>3203</v>
      </c>
      <c r="D788" s="3" t="s">
        <v>3203</v>
      </c>
      <c r="E788" s="3" t="s">
        <v>3203</v>
      </c>
      <c r="F788" s="3" t="s">
        <v>3203</v>
      </c>
      <c r="G788" s="3" t="s">
        <v>3203</v>
      </c>
      <c r="H788" s="3" t="s">
        <v>3203</v>
      </c>
    </row>
    <row r="789" spans="1:8">
      <c r="A789" s="3" t="s">
        <v>3203</v>
      </c>
      <c r="B789" s="3" t="s">
        <v>3203</v>
      </c>
      <c r="C789" s="3" t="s">
        <v>3203</v>
      </c>
      <c r="D789" s="3" t="s">
        <v>3203</v>
      </c>
      <c r="E789" s="3" t="s">
        <v>3203</v>
      </c>
      <c r="F789" s="3" t="s">
        <v>3203</v>
      </c>
      <c r="G789" s="3" t="s">
        <v>3203</v>
      </c>
      <c r="H789" s="3" t="s">
        <v>3203</v>
      </c>
    </row>
    <row r="790" spans="1:8">
      <c r="A790" s="3" t="s">
        <v>3203</v>
      </c>
      <c r="B790" s="3" t="s">
        <v>3203</v>
      </c>
      <c r="C790" s="3" t="s">
        <v>3203</v>
      </c>
      <c r="D790" s="3" t="s">
        <v>3203</v>
      </c>
      <c r="E790" s="3" t="s">
        <v>3203</v>
      </c>
      <c r="F790" s="3" t="s">
        <v>3203</v>
      </c>
      <c r="G790" s="3" t="s">
        <v>3203</v>
      </c>
      <c r="H790" s="3" t="s">
        <v>3203</v>
      </c>
    </row>
    <row r="791" spans="1:8">
      <c r="A791" s="3" t="s">
        <v>3203</v>
      </c>
      <c r="B791" s="3" t="s">
        <v>3203</v>
      </c>
      <c r="C791" s="3" t="s">
        <v>3203</v>
      </c>
      <c r="D791" s="3" t="s">
        <v>3203</v>
      </c>
      <c r="E791" s="3" t="s">
        <v>3203</v>
      </c>
      <c r="F791" s="3" t="s">
        <v>3203</v>
      </c>
      <c r="G791" s="3" t="s">
        <v>3203</v>
      </c>
      <c r="H791" s="3" t="s">
        <v>3203</v>
      </c>
    </row>
    <row r="792" spans="1:8">
      <c r="A792" s="3" t="s">
        <v>3203</v>
      </c>
      <c r="B792" s="3" t="s">
        <v>3203</v>
      </c>
      <c r="C792" s="3" t="s">
        <v>3203</v>
      </c>
      <c r="D792" s="3" t="s">
        <v>3203</v>
      </c>
      <c r="E792" s="3" t="s">
        <v>3203</v>
      </c>
      <c r="F792" s="3" t="s">
        <v>3203</v>
      </c>
      <c r="G792" s="3" t="s">
        <v>3203</v>
      </c>
      <c r="H792" s="3" t="s">
        <v>3203</v>
      </c>
    </row>
    <row r="793" spans="1:8">
      <c r="A793" s="3" t="s">
        <v>3203</v>
      </c>
      <c r="B793" s="3" t="s">
        <v>3203</v>
      </c>
      <c r="C793" s="3" t="s">
        <v>3203</v>
      </c>
      <c r="D793" s="3" t="s">
        <v>3203</v>
      </c>
      <c r="E793" s="3" t="s">
        <v>3203</v>
      </c>
      <c r="F793" s="3" t="s">
        <v>3203</v>
      </c>
      <c r="G793" s="3" t="s">
        <v>3203</v>
      </c>
      <c r="H793" s="3" t="s">
        <v>3203</v>
      </c>
    </row>
    <row r="794" spans="1:8">
      <c r="A794" s="3" t="s">
        <v>3203</v>
      </c>
      <c r="B794" s="3" t="s">
        <v>3203</v>
      </c>
      <c r="C794" s="3" t="s">
        <v>3203</v>
      </c>
      <c r="D794" s="3" t="s">
        <v>3203</v>
      </c>
      <c r="E794" s="3" t="s">
        <v>3203</v>
      </c>
      <c r="F794" s="3" t="s">
        <v>3203</v>
      </c>
      <c r="G794" s="3" t="s">
        <v>3203</v>
      </c>
      <c r="H794" s="3" t="s">
        <v>3203</v>
      </c>
    </row>
    <row r="795" spans="1:8">
      <c r="A795" s="3" t="s">
        <v>3203</v>
      </c>
      <c r="B795" s="3" t="s">
        <v>3203</v>
      </c>
      <c r="C795" s="3" t="s">
        <v>3203</v>
      </c>
      <c r="D795" s="3" t="s">
        <v>3203</v>
      </c>
      <c r="E795" s="3" t="s">
        <v>3203</v>
      </c>
      <c r="F795" s="3" t="s">
        <v>3203</v>
      </c>
      <c r="G795" s="3" t="s">
        <v>3203</v>
      </c>
      <c r="H795" s="3" t="s">
        <v>3203</v>
      </c>
    </row>
    <row r="796" spans="1:8">
      <c r="A796" s="3" t="s">
        <v>3203</v>
      </c>
      <c r="B796" s="3" t="s">
        <v>3203</v>
      </c>
      <c r="C796" s="3" t="s">
        <v>3203</v>
      </c>
      <c r="D796" s="3" t="s">
        <v>3203</v>
      </c>
      <c r="E796" s="3" t="s">
        <v>3203</v>
      </c>
      <c r="F796" s="3" t="s">
        <v>3203</v>
      </c>
      <c r="G796" s="3" t="s">
        <v>3203</v>
      </c>
      <c r="H796" s="3" t="s">
        <v>3203</v>
      </c>
    </row>
    <row r="797" spans="1:8">
      <c r="A797" s="3" t="s">
        <v>3203</v>
      </c>
      <c r="B797" s="3" t="s">
        <v>3203</v>
      </c>
      <c r="C797" s="3" t="s">
        <v>3203</v>
      </c>
      <c r="D797" s="3" t="s">
        <v>3203</v>
      </c>
      <c r="E797" s="3" t="s">
        <v>3203</v>
      </c>
      <c r="F797" s="3" t="s">
        <v>3203</v>
      </c>
      <c r="G797" s="3" t="s">
        <v>3203</v>
      </c>
      <c r="H797" s="3" t="s">
        <v>3203</v>
      </c>
    </row>
    <row r="798" spans="1:8">
      <c r="A798" s="3" t="s">
        <v>3203</v>
      </c>
      <c r="B798" s="3" t="s">
        <v>3203</v>
      </c>
      <c r="C798" s="3" t="s">
        <v>3203</v>
      </c>
      <c r="D798" s="3" t="s">
        <v>3203</v>
      </c>
      <c r="E798" s="3" t="s">
        <v>3203</v>
      </c>
      <c r="F798" s="3" t="s">
        <v>3203</v>
      </c>
      <c r="G798" s="3" t="s">
        <v>3203</v>
      </c>
      <c r="H798" s="3" t="s">
        <v>3203</v>
      </c>
    </row>
    <row r="799" spans="1:8">
      <c r="A799" s="3" t="s">
        <v>3203</v>
      </c>
      <c r="B799" s="3" t="s">
        <v>3203</v>
      </c>
      <c r="C799" s="3" t="s">
        <v>3203</v>
      </c>
      <c r="D799" s="3" t="s">
        <v>3203</v>
      </c>
      <c r="E799" s="3" t="s">
        <v>3203</v>
      </c>
      <c r="F799" s="3" t="s">
        <v>3203</v>
      </c>
      <c r="G799" s="3" t="s">
        <v>3203</v>
      </c>
      <c r="H799" s="3" t="s">
        <v>3203</v>
      </c>
    </row>
    <row r="800" spans="1:8">
      <c r="A800" s="3" t="s">
        <v>3203</v>
      </c>
      <c r="B800" s="3" t="s">
        <v>3203</v>
      </c>
      <c r="C800" s="3" t="s">
        <v>3203</v>
      </c>
      <c r="D800" s="3" t="s">
        <v>3203</v>
      </c>
      <c r="E800" s="3" t="s">
        <v>3203</v>
      </c>
      <c r="F800" s="3" t="s">
        <v>3203</v>
      </c>
      <c r="G800" s="3" t="s">
        <v>3203</v>
      </c>
      <c r="H800" s="3" t="s">
        <v>3203</v>
      </c>
    </row>
    <row r="801" spans="1:8">
      <c r="A801" s="3" t="s">
        <v>3203</v>
      </c>
      <c r="B801" s="3" t="s">
        <v>3203</v>
      </c>
      <c r="C801" s="3" t="s">
        <v>3203</v>
      </c>
      <c r="D801" s="3" t="s">
        <v>3203</v>
      </c>
      <c r="E801" s="3" t="s">
        <v>3203</v>
      </c>
      <c r="F801" s="3" t="s">
        <v>3203</v>
      </c>
      <c r="G801" s="3" t="s">
        <v>3203</v>
      </c>
      <c r="H801" s="3" t="s">
        <v>3203</v>
      </c>
    </row>
    <row r="802" spans="1:8">
      <c r="A802" s="3" t="s">
        <v>3203</v>
      </c>
      <c r="B802" s="3" t="s">
        <v>3203</v>
      </c>
      <c r="C802" s="3" t="s">
        <v>3203</v>
      </c>
      <c r="D802" s="3" t="s">
        <v>3203</v>
      </c>
      <c r="E802" s="3" t="s">
        <v>3203</v>
      </c>
      <c r="F802" s="3" t="s">
        <v>3203</v>
      </c>
      <c r="G802" s="3" t="s">
        <v>3203</v>
      </c>
      <c r="H802" s="3" t="s">
        <v>3203</v>
      </c>
    </row>
    <row r="803" spans="1:8">
      <c r="A803" s="3" t="s">
        <v>3203</v>
      </c>
      <c r="B803" s="3" t="s">
        <v>3203</v>
      </c>
      <c r="C803" s="3" t="s">
        <v>3203</v>
      </c>
      <c r="D803" s="3" t="s">
        <v>3203</v>
      </c>
      <c r="E803" s="3" t="s">
        <v>3203</v>
      </c>
      <c r="F803" s="3" t="s">
        <v>3203</v>
      </c>
      <c r="G803" s="3" t="s">
        <v>3203</v>
      </c>
      <c r="H803" s="3" t="s">
        <v>3203</v>
      </c>
    </row>
    <row r="804" spans="1:8">
      <c r="A804" s="3" t="s">
        <v>3203</v>
      </c>
      <c r="B804" s="3" t="s">
        <v>3203</v>
      </c>
      <c r="C804" s="3" t="s">
        <v>3203</v>
      </c>
      <c r="D804" s="3" t="s">
        <v>3203</v>
      </c>
      <c r="E804" s="3" t="s">
        <v>3203</v>
      </c>
      <c r="F804" s="3" t="s">
        <v>3203</v>
      </c>
      <c r="G804" s="3" t="s">
        <v>3203</v>
      </c>
      <c r="H804" s="3" t="s">
        <v>3203</v>
      </c>
    </row>
    <row r="805" spans="1:8">
      <c r="A805" s="3" t="s">
        <v>3203</v>
      </c>
      <c r="B805" s="3" t="s">
        <v>3203</v>
      </c>
      <c r="C805" s="3" t="s">
        <v>3203</v>
      </c>
      <c r="D805" s="3" t="s">
        <v>3203</v>
      </c>
      <c r="E805" s="3" t="s">
        <v>3203</v>
      </c>
      <c r="F805" s="3" t="s">
        <v>3203</v>
      </c>
      <c r="G805" s="3" t="s">
        <v>3203</v>
      </c>
      <c r="H805" s="3" t="s">
        <v>3203</v>
      </c>
    </row>
    <row r="806" spans="1:8">
      <c r="A806" s="3" t="s">
        <v>3203</v>
      </c>
      <c r="B806" s="3" t="s">
        <v>3203</v>
      </c>
      <c r="C806" s="3" t="s">
        <v>3203</v>
      </c>
      <c r="D806" s="3" t="s">
        <v>3203</v>
      </c>
      <c r="E806" s="3" t="s">
        <v>3203</v>
      </c>
      <c r="F806" s="3" t="s">
        <v>3203</v>
      </c>
      <c r="G806" s="3" t="s">
        <v>3203</v>
      </c>
      <c r="H806" s="3" t="s">
        <v>3203</v>
      </c>
    </row>
    <row r="807" spans="1:8">
      <c r="A807" s="3" t="s">
        <v>3203</v>
      </c>
      <c r="B807" s="3" t="s">
        <v>3203</v>
      </c>
      <c r="C807" s="3" t="s">
        <v>3203</v>
      </c>
      <c r="D807" s="3" t="s">
        <v>3203</v>
      </c>
      <c r="E807" s="3" t="s">
        <v>3203</v>
      </c>
      <c r="F807" s="3" t="s">
        <v>3203</v>
      </c>
      <c r="G807" s="3" t="s">
        <v>3203</v>
      </c>
      <c r="H807" s="3" t="s">
        <v>3203</v>
      </c>
    </row>
    <row r="808" spans="1:8">
      <c r="A808" s="3" t="s">
        <v>3203</v>
      </c>
      <c r="B808" s="3" t="s">
        <v>3203</v>
      </c>
      <c r="C808" s="3" t="s">
        <v>3203</v>
      </c>
      <c r="D808" s="3" t="s">
        <v>3203</v>
      </c>
      <c r="E808" s="3" t="s">
        <v>3203</v>
      </c>
      <c r="F808" s="3" t="s">
        <v>3203</v>
      </c>
      <c r="G808" s="3" t="s">
        <v>3203</v>
      </c>
      <c r="H808" s="3" t="s">
        <v>3203</v>
      </c>
    </row>
    <row r="809" spans="1:8">
      <c r="A809" s="3" t="s">
        <v>3203</v>
      </c>
      <c r="B809" s="3" t="s">
        <v>3203</v>
      </c>
      <c r="C809" s="3" t="s">
        <v>3203</v>
      </c>
      <c r="D809" s="3" t="s">
        <v>3203</v>
      </c>
      <c r="E809" s="3" t="s">
        <v>3203</v>
      </c>
      <c r="F809" s="3" t="s">
        <v>3203</v>
      </c>
      <c r="G809" s="3" t="s">
        <v>3203</v>
      </c>
      <c r="H809" s="3" t="s">
        <v>3203</v>
      </c>
    </row>
    <row r="810" spans="1:8">
      <c r="A810" s="3" t="s">
        <v>3203</v>
      </c>
      <c r="B810" s="3" t="s">
        <v>3203</v>
      </c>
      <c r="C810" s="3" t="s">
        <v>3203</v>
      </c>
      <c r="D810" s="3" t="s">
        <v>3203</v>
      </c>
      <c r="E810" s="3" t="s">
        <v>3203</v>
      </c>
      <c r="F810" s="3" t="s">
        <v>3203</v>
      </c>
      <c r="G810" s="3" t="s">
        <v>3203</v>
      </c>
      <c r="H810" s="3" t="s">
        <v>3203</v>
      </c>
    </row>
    <row r="811" spans="1:8">
      <c r="A811" s="3" t="s">
        <v>3203</v>
      </c>
      <c r="B811" s="3" t="s">
        <v>3203</v>
      </c>
      <c r="C811" s="3" t="s">
        <v>3203</v>
      </c>
      <c r="D811" s="3" t="s">
        <v>3203</v>
      </c>
      <c r="E811" s="3" t="s">
        <v>3203</v>
      </c>
      <c r="F811" s="3" t="s">
        <v>3203</v>
      </c>
      <c r="G811" s="3" t="s">
        <v>3203</v>
      </c>
      <c r="H811" s="3" t="s">
        <v>3203</v>
      </c>
    </row>
    <row r="812" spans="1:8">
      <c r="A812" s="3" t="s">
        <v>3203</v>
      </c>
      <c r="B812" s="3" t="s">
        <v>3203</v>
      </c>
      <c r="C812" s="3" t="s">
        <v>3203</v>
      </c>
      <c r="D812" s="3" t="s">
        <v>3203</v>
      </c>
      <c r="E812" s="3" t="s">
        <v>3203</v>
      </c>
      <c r="F812" s="3" t="s">
        <v>3203</v>
      </c>
      <c r="G812" s="3" t="s">
        <v>3203</v>
      </c>
      <c r="H812" s="3" t="s">
        <v>3203</v>
      </c>
    </row>
    <row r="813" spans="1:8">
      <c r="A813" s="3" t="s">
        <v>3203</v>
      </c>
      <c r="B813" s="3" t="s">
        <v>3203</v>
      </c>
      <c r="C813" s="3" t="s">
        <v>3203</v>
      </c>
      <c r="D813" s="3" t="s">
        <v>3203</v>
      </c>
      <c r="E813" s="3" t="s">
        <v>3203</v>
      </c>
      <c r="F813" s="3" t="s">
        <v>3203</v>
      </c>
      <c r="G813" s="3" t="s">
        <v>3203</v>
      </c>
      <c r="H813" s="3" t="s">
        <v>3203</v>
      </c>
    </row>
    <row r="814" spans="1:8">
      <c r="A814" s="3" t="s">
        <v>3203</v>
      </c>
      <c r="B814" s="3" t="s">
        <v>3203</v>
      </c>
      <c r="C814" s="3" t="s">
        <v>3203</v>
      </c>
      <c r="D814" s="3" t="s">
        <v>3203</v>
      </c>
      <c r="E814" s="3" t="s">
        <v>3203</v>
      </c>
      <c r="F814" s="3" t="s">
        <v>3203</v>
      </c>
      <c r="G814" s="3" t="s">
        <v>3203</v>
      </c>
      <c r="H814" s="3" t="s">
        <v>3203</v>
      </c>
    </row>
    <row r="815" spans="1:8">
      <c r="A815" s="3" t="s">
        <v>3203</v>
      </c>
      <c r="B815" s="3" t="s">
        <v>3203</v>
      </c>
      <c r="C815" s="3" t="s">
        <v>3203</v>
      </c>
      <c r="D815" s="3" t="s">
        <v>3203</v>
      </c>
      <c r="E815" s="3" t="s">
        <v>3203</v>
      </c>
      <c r="F815" s="3" t="s">
        <v>3203</v>
      </c>
      <c r="G815" s="3" t="s">
        <v>3203</v>
      </c>
      <c r="H815" s="3" t="s">
        <v>3203</v>
      </c>
    </row>
    <row r="816" spans="1:8">
      <c r="A816" s="3" t="s">
        <v>3203</v>
      </c>
      <c r="B816" s="3" t="s">
        <v>3203</v>
      </c>
      <c r="C816" s="3" t="s">
        <v>3203</v>
      </c>
      <c r="D816" s="3" t="s">
        <v>3203</v>
      </c>
      <c r="E816" s="3" t="s">
        <v>3203</v>
      </c>
      <c r="F816" s="3" t="s">
        <v>3203</v>
      </c>
      <c r="G816" s="3" t="s">
        <v>3203</v>
      </c>
      <c r="H816" s="3" t="s">
        <v>3203</v>
      </c>
    </row>
    <row r="817" spans="1:8">
      <c r="A817" s="3" t="s">
        <v>3203</v>
      </c>
      <c r="B817" s="3" t="s">
        <v>3203</v>
      </c>
      <c r="C817" s="3" t="s">
        <v>3203</v>
      </c>
      <c r="D817" s="3" t="s">
        <v>3203</v>
      </c>
      <c r="E817" s="3" t="s">
        <v>3203</v>
      </c>
      <c r="F817" s="3" t="s">
        <v>3203</v>
      </c>
      <c r="G817" s="3" t="s">
        <v>3203</v>
      </c>
      <c r="H817" s="3" t="s">
        <v>3203</v>
      </c>
    </row>
    <row r="818" spans="1:8">
      <c r="A818" s="3" t="s">
        <v>3203</v>
      </c>
      <c r="B818" s="3" t="s">
        <v>3203</v>
      </c>
      <c r="C818" s="3" t="s">
        <v>3203</v>
      </c>
      <c r="D818" s="3" t="s">
        <v>3203</v>
      </c>
      <c r="E818" s="3" t="s">
        <v>3203</v>
      </c>
      <c r="F818" s="3" t="s">
        <v>3203</v>
      </c>
      <c r="G818" s="3" t="s">
        <v>3203</v>
      </c>
      <c r="H818" s="3" t="s">
        <v>3203</v>
      </c>
    </row>
    <row r="819" spans="1:8">
      <c r="A819" s="3" t="s">
        <v>3203</v>
      </c>
      <c r="B819" s="3" t="s">
        <v>3203</v>
      </c>
      <c r="C819" s="3" t="s">
        <v>3203</v>
      </c>
      <c r="D819" s="3" t="s">
        <v>3203</v>
      </c>
      <c r="E819" s="3" t="s">
        <v>3203</v>
      </c>
      <c r="F819" s="3" t="s">
        <v>3203</v>
      </c>
      <c r="G819" s="3" t="s">
        <v>3203</v>
      </c>
      <c r="H819" s="3" t="s">
        <v>3203</v>
      </c>
    </row>
    <row r="820" spans="1:8">
      <c r="A820" s="3" t="s">
        <v>3203</v>
      </c>
      <c r="B820" s="3" t="s">
        <v>3203</v>
      </c>
      <c r="C820" s="3" t="s">
        <v>3203</v>
      </c>
      <c r="D820" s="3" t="s">
        <v>3203</v>
      </c>
      <c r="E820" s="3" t="s">
        <v>3203</v>
      </c>
      <c r="F820" s="3" t="s">
        <v>3203</v>
      </c>
      <c r="G820" s="3" t="s">
        <v>3203</v>
      </c>
      <c r="H820" s="3" t="s">
        <v>3203</v>
      </c>
    </row>
    <row r="821" spans="1:8">
      <c r="A821" s="3" t="s">
        <v>3203</v>
      </c>
      <c r="B821" s="3" t="s">
        <v>3203</v>
      </c>
      <c r="C821" s="3" t="s">
        <v>3203</v>
      </c>
      <c r="D821" s="3" t="s">
        <v>3203</v>
      </c>
      <c r="E821" s="3" t="s">
        <v>3203</v>
      </c>
      <c r="F821" s="3" t="s">
        <v>3203</v>
      </c>
      <c r="G821" s="3" t="s">
        <v>3203</v>
      </c>
      <c r="H821" s="3" t="s">
        <v>3203</v>
      </c>
    </row>
    <row r="822" spans="1:8">
      <c r="A822" s="3" t="s">
        <v>3203</v>
      </c>
      <c r="B822" s="3" t="s">
        <v>3203</v>
      </c>
      <c r="C822" s="3" t="s">
        <v>3203</v>
      </c>
      <c r="D822" s="3" t="s">
        <v>3203</v>
      </c>
      <c r="E822" s="3" t="s">
        <v>3203</v>
      </c>
      <c r="F822" s="3" t="s">
        <v>3203</v>
      </c>
      <c r="G822" s="3" t="s">
        <v>3203</v>
      </c>
      <c r="H822" s="3" t="s">
        <v>3203</v>
      </c>
    </row>
    <row r="823" spans="1:8">
      <c r="A823" s="3" t="s">
        <v>3203</v>
      </c>
      <c r="B823" s="3" t="s">
        <v>3203</v>
      </c>
      <c r="C823" s="3" t="s">
        <v>3203</v>
      </c>
      <c r="D823" s="3" t="s">
        <v>3203</v>
      </c>
      <c r="E823" s="3" t="s">
        <v>3203</v>
      </c>
      <c r="F823" s="3" t="s">
        <v>3203</v>
      </c>
      <c r="G823" s="3" t="s">
        <v>3203</v>
      </c>
      <c r="H823" s="3" t="s">
        <v>3203</v>
      </c>
    </row>
    <row r="824" spans="1:8">
      <c r="A824" s="3" t="s">
        <v>3203</v>
      </c>
      <c r="B824" s="3" t="s">
        <v>3203</v>
      </c>
      <c r="C824" s="3" t="s">
        <v>3203</v>
      </c>
      <c r="D824" s="3" t="s">
        <v>3203</v>
      </c>
      <c r="E824" s="3" t="s">
        <v>3203</v>
      </c>
      <c r="F824" s="3" t="s">
        <v>3203</v>
      </c>
      <c r="G824" s="3" t="s">
        <v>3203</v>
      </c>
      <c r="H824" s="3" t="s">
        <v>3203</v>
      </c>
    </row>
    <row r="825" spans="1:8">
      <c r="A825" s="3" t="s">
        <v>3203</v>
      </c>
      <c r="B825" s="3" t="s">
        <v>3203</v>
      </c>
      <c r="C825" s="3" t="s">
        <v>3203</v>
      </c>
      <c r="D825" s="3" t="s">
        <v>3203</v>
      </c>
      <c r="E825" s="3" t="s">
        <v>3203</v>
      </c>
      <c r="F825" s="3" t="s">
        <v>3203</v>
      </c>
      <c r="G825" s="3" t="s">
        <v>3203</v>
      </c>
      <c r="H825" s="3" t="s">
        <v>3203</v>
      </c>
    </row>
    <row r="826" spans="1:8">
      <c r="A826" s="3" t="s">
        <v>3203</v>
      </c>
      <c r="B826" s="3" t="s">
        <v>3203</v>
      </c>
      <c r="C826" s="3" t="s">
        <v>3203</v>
      </c>
      <c r="D826" s="3" t="s">
        <v>3203</v>
      </c>
      <c r="E826" s="3" t="s">
        <v>3203</v>
      </c>
      <c r="F826" s="3" t="s">
        <v>3203</v>
      </c>
      <c r="G826" s="3" t="s">
        <v>3203</v>
      </c>
      <c r="H826" s="3" t="s">
        <v>3203</v>
      </c>
    </row>
    <row r="827" spans="1:8">
      <c r="A827" s="3" t="s">
        <v>3203</v>
      </c>
      <c r="B827" s="3" t="s">
        <v>3203</v>
      </c>
      <c r="C827" s="3" t="s">
        <v>3203</v>
      </c>
      <c r="D827" s="3" t="s">
        <v>3203</v>
      </c>
      <c r="E827" s="3" t="s">
        <v>3203</v>
      </c>
      <c r="F827" s="3" t="s">
        <v>3203</v>
      </c>
      <c r="G827" s="3" t="s">
        <v>3203</v>
      </c>
      <c r="H827" s="3" t="s">
        <v>3203</v>
      </c>
    </row>
    <row r="828" spans="1:8">
      <c r="A828" s="3" t="s">
        <v>3203</v>
      </c>
      <c r="B828" s="3" t="s">
        <v>3203</v>
      </c>
      <c r="C828" s="3" t="s">
        <v>3203</v>
      </c>
      <c r="D828" s="3" t="s">
        <v>3203</v>
      </c>
      <c r="E828" s="3" t="s">
        <v>3203</v>
      </c>
      <c r="F828" s="3" t="s">
        <v>3203</v>
      </c>
      <c r="G828" s="3" t="s">
        <v>3203</v>
      </c>
      <c r="H828" s="3" t="s">
        <v>3203</v>
      </c>
    </row>
    <row r="829" spans="1:8">
      <c r="A829" s="3" t="s">
        <v>3203</v>
      </c>
      <c r="B829" s="3" t="s">
        <v>3203</v>
      </c>
      <c r="C829" s="3" t="s">
        <v>3203</v>
      </c>
      <c r="D829" s="3" t="s">
        <v>3203</v>
      </c>
      <c r="E829" s="3" t="s">
        <v>3203</v>
      </c>
      <c r="F829" s="3" t="s">
        <v>3203</v>
      </c>
      <c r="G829" s="3" t="s">
        <v>3203</v>
      </c>
      <c r="H829" s="3" t="s">
        <v>3203</v>
      </c>
    </row>
    <row r="830" spans="1:8">
      <c r="A830" s="3" t="s">
        <v>3203</v>
      </c>
      <c r="B830" s="3" t="s">
        <v>3203</v>
      </c>
      <c r="C830" s="3" t="s">
        <v>3203</v>
      </c>
      <c r="D830" s="3" t="s">
        <v>3203</v>
      </c>
      <c r="E830" s="3" t="s">
        <v>3203</v>
      </c>
      <c r="F830" s="3" t="s">
        <v>3203</v>
      </c>
      <c r="G830" s="3" t="s">
        <v>3203</v>
      </c>
      <c r="H830" s="3" t="s">
        <v>3203</v>
      </c>
    </row>
    <row r="831" spans="1:8">
      <c r="A831" s="3" t="s">
        <v>3203</v>
      </c>
      <c r="B831" s="3" t="s">
        <v>3203</v>
      </c>
      <c r="C831" s="3" t="s">
        <v>3203</v>
      </c>
      <c r="D831" s="3" t="s">
        <v>3203</v>
      </c>
      <c r="E831" s="3" t="s">
        <v>3203</v>
      </c>
      <c r="F831" s="3" t="s">
        <v>3203</v>
      </c>
      <c r="G831" s="3" t="s">
        <v>3203</v>
      </c>
      <c r="H831" s="3" t="s">
        <v>3203</v>
      </c>
    </row>
    <row r="832" spans="1:8">
      <c r="A832" s="3" t="s">
        <v>3203</v>
      </c>
      <c r="B832" s="3" t="s">
        <v>3203</v>
      </c>
      <c r="C832" s="3" t="s">
        <v>3203</v>
      </c>
      <c r="D832" s="3" t="s">
        <v>3203</v>
      </c>
      <c r="E832" s="3" t="s">
        <v>3203</v>
      </c>
      <c r="F832" s="3" t="s">
        <v>3203</v>
      </c>
      <c r="G832" s="3" t="s">
        <v>3203</v>
      </c>
      <c r="H832" s="3" t="s">
        <v>3203</v>
      </c>
    </row>
    <row r="833" spans="1:8">
      <c r="A833" s="3" t="s">
        <v>3203</v>
      </c>
      <c r="B833" s="3" t="s">
        <v>3203</v>
      </c>
      <c r="C833" s="3" t="s">
        <v>3203</v>
      </c>
      <c r="D833" s="3" t="s">
        <v>3203</v>
      </c>
      <c r="E833" s="3" t="s">
        <v>3203</v>
      </c>
      <c r="F833" s="3" t="s">
        <v>3203</v>
      </c>
      <c r="G833" s="3" t="s">
        <v>3203</v>
      </c>
      <c r="H833" s="3" t="s">
        <v>3203</v>
      </c>
    </row>
    <row r="834" spans="1:8">
      <c r="A834" s="3" t="s">
        <v>3203</v>
      </c>
      <c r="B834" s="3" t="s">
        <v>3203</v>
      </c>
      <c r="C834" s="3" t="s">
        <v>3203</v>
      </c>
      <c r="D834" s="3" t="s">
        <v>3203</v>
      </c>
      <c r="E834" s="3" t="s">
        <v>3203</v>
      </c>
      <c r="F834" s="3" t="s">
        <v>3203</v>
      </c>
      <c r="G834" s="3" t="s">
        <v>3203</v>
      </c>
      <c r="H834" s="3" t="s">
        <v>3203</v>
      </c>
    </row>
    <row r="835" spans="1:8">
      <c r="A835" s="3" t="s">
        <v>3203</v>
      </c>
      <c r="B835" s="3" t="s">
        <v>3203</v>
      </c>
      <c r="C835" s="3" t="s">
        <v>3203</v>
      </c>
      <c r="D835" s="3" t="s">
        <v>3203</v>
      </c>
      <c r="E835" s="3" t="s">
        <v>3203</v>
      </c>
      <c r="F835" s="3" t="s">
        <v>3203</v>
      </c>
      <c r="G835" s="3" t="s">
        <v>3203</v>
      </c>
      <c r="H835" s="3" t="s">
        <v>3203</v>
      </c>
    </row>
    <row r="836" spans="1:8">
      <c r="A836" s="3" t="s">
        <v>3203</v>
      </c>
      <c r="B836" s="3" t="s">
        <v>3203</v>
      </c>
      <c r="C836" s="3" t="s">
        <v>3203</v>
      </c>
      <c r="D836" s="3" t="s">
        <v>3203</v>
      </c>
      <c r="E836" s="3" t="s">
        <v>3203</v>
      </c>
      <c r="F836" s="3" t="s">
        <v>3203</v>
      </c>
      <c r="G836" s="3" t="s">
        <v>3203</v>
      </c>
      <c r="H836" s="3" t="s">
        <v>3203</v>
      </c>
    </row>
    <row r="837" spans="1:8">
      <c r="A837" s="3" t="s">
        <v>3203</v>
      </c>
      <c r="B837" s="3" t="s">
        <v>3203</v>
      </c>
      <c r="C837" s="3" t="s">
        <v>3203</v>
      </c>
      <c r="D837" s="3" t="s">
        <v>3203</v>
      </c>
      <c r="E837" s="3" t="s">
        <v>3203</v>
      </c>
      <c r="F837" s="3" t="s">
        <v>3203</v>
      </c>
      <c r="G837" s="3" t="s">
        <v>3203</v>
      </c>
      <c r="H837" s="3" t="s">
        <v>3203</v>
      </c>
    </row>
    <row r="838" spans="1:8">
      <c r="A838" s="3" t="s">
        <v>3203</v>
      </c>
      <c r="B838" s="3" t="s">
        <v>3203</v>
      </c>
      <c r="C838" s="3" t="s">
        <v>3203</v>
      </c>
      <c r="D838" s="3" t="s">
        <v>3203</v>
      </c>
      <c r="E838" s="3" t="s">
        <v>3203</v>
      </c>
      <c r="F838" s="3" t="s">
        <v>3203</v>
      </c>
      <c r="G838" s="3" t="s">
        <v>3203</v>
      </c>
      <c r="H838" s="3" t="s">
        <v>3203</v>
      </c>
    </row>
    <row r="839" spans="1:8">
      <c r="A839" s="3" t="s">
        <v>3203</v>
      </c>
      <c r="B839" s="3" t="s">
        <v>3203</v>
      </c>
      <c r="C839" s="3" t="s">
        <v>3203</v>
      </c>
      <c r="D839" s="3" t="s">
        <v>3203</v>
      </c>
      <c r="E839" s="3" t="s">
        <v>3203</v>
      </c>
      <c r="F839" s="3" t="s">
        <v>3203</v>
      </c>
      <c r="G839" s="3" t="s">
        <v>3203</v>
      </c>
      <c r="H839" s="3" t="s">
        <v>3203</v>
      </c>
    </row>
    <row r="840" spans="1:8">
      <c r="A840" s="3" t="s">
        <v>3203</v>
      </c>
      <c r="B840" s="3" t="s">
        <v>3203</v>
      </c>
      <c r="C840" s="3" t="s">
        <v>3203</v>
      </c>
      <c r="D840" s="3" t="s">
        <v>3203</v>
      </c>
      <c r="E840" s="3" t="s">
        <v>3203</v>
      </c>
      <c r="F840" s="3" t="s">
        <v>3203</v>
      </c>
      <c r="G840" s="3" t="s">
        <v>3203</v>
      </c>
      <c r="H840" s="3" t="s">
        <v>3203</v>
      </c>
    </row>
    <row r="841" spans="1:8">
      <c r="A841" s="3" t="s">
        <v>3203</v>
      </c>
      <c r="B841" s="3" t="s">
        <v>3203</v>
      </c>
      <c r="C841" s="3" t="s">
        <v>3203</v>
      </c>
      <c r="D841" s="3" t="s">
        <v>3203</v>
      </c>
      <c r="E841" s="3" t="s">
        <v>3203</v>
      </c>
      <c r="F841" s="3" t="s">
        <v>3203</v>
      </c>
      <c r="G841" s="3" t="s">
        <v>3203</v>
      </c>
      <c r="H841" s="3" t="s">
        <v>3203</v>
      </c>
    </row>
    <row r="842" spans="1:8">
      <c r="A842" s="3" t="s">
        <v>3203</v>
      </c>
      <c r="B842" s="3" t="s">
        <v>3203</v>
      </c>
      <c r="C842" s="3" t="s">
        <v>3203</v>
      </c>
      <c r="D842" s="3" t="s">
        <v>3203</v>
      </c>
      <c r="E842" s="3" t="s">
        <v>3203</v>
      </c>
      <c r="F842" s="3" t="s">
        <v>3203</v>
      </c>
      <c r="G842" s="3" t="s">
        <v>3203</v>
      </c>
      <c r="H842" s="3" t="s">
        <v>3203</v>
      </c>
    </row>
    <row r="843" spans="1:8">
      <c r="A843" s="3" t="s">
        <v>3203</v>
      </c>
      <c r="B843" s="3" t="s">
        <v>3203</v>
      </c>
      <c r="C843" s="3" t="s">
        <v>3203</v>
      </c>
      <c r="D843" s="3" t="s">
        <v>3203</v>
      </c>
      <c r="E843" s="3" t="s">
        <v>3203</v>
      </c>
      <c r="F843" s="3" t="s">
        <v>3203</v>
      </c>
      <c r="G843" s="3" t="s">
        <v>3203</v>
      </c>
      <c r="H843" s="3" t="s">
        <v>3203</v>
      </c>
    </row>
    <row r="844" spans="1:8">
      <c r="A844" s="3" t="s">
        <v>3203</v>
      </c>
      <c r="B844" s="3" t="s">
        <v>3203</v>
      </c>
      <c r="C844" s="3" t="s">
        <v>3203</v>
      </c>
      <c r="D844" s="3" t="s">
        <v>3203</v>
      </c>
      <c r="E844" s="3" t="s">
        <v>3203</v>
      </c>
      <c r="F844" s="3" t="s">
        <v>3203</v>
      </c>
      <c r="G844" s="3" t="s">
        <v>3203</v>
      </c>
      <c r="H844" s="3" t="s">
        <v>3203</v>
      </c>
    </row>
    <row r="845" spans="1:8">
      <c r="A845" s="3" t="s">
        <v>3203</v>
      </c>
      <c r="B845" s="3" t="s">
        <v>3203</v>
      </c>
      <c r="C845" s="3" t="s">
        <v>3203</v>
      </c>
      <c r="D845" s="3" t="s">
        <v>3203</v>
      </c>
      <c r="E845" s="3" t="s">
        <v>3203</v>
      </c>
      <c r="F845" s="3" t="s">
        <v>3203</v>
      </c>
      <c r="G845" s="3" t="s">
        <v>3203</v>
      </c>
      <c r="H845" s="3" t="s">
        <v>3203</v>
      </c>
    </row>
    <row r="846" spans="1:8">
      <c r="A846" s="3" t="s">
        <v>3203</v>
      </c>
      <c r="B846" s="3" t="s">
        <v>3203</v>
      </c>
      <c r="C846" s="3" t="s">
        <v>3203</v>
      </c>
      <c r="D846" s="3" t="s">
        <v>3203</v>
      </c>
      <c r="E846" s="3" t="s">
        <v>3203</v>
      </c>
      <c r="F846" s="3" t="s">
        <v>3203</v>
      </c>
      <c r="G846" s="3" t="s">
        <v>3203</v>
      </c>
      <c r="H846" s="3" t="s">
        <v>3203</v>
      </c>
    </row>
    <row r="847" spans="1:8">
      <c r="A847" s="3" t="s">
        <v>3203</v>
      </c>
      <c r="B847" s="3" t="s">
        <v>3203</v>
      </c>
      <c r="C847" s="3" t="s">
        <v>3203</v>
      </c>
      <c r="D847" s="3" t="s">
        <v>3203</v>
      </c>
      <c r="E847" s="3" t="s">
        <v>3203</v>
      </c>
      <c r="F847" s="3" t="s">
        <v>3203</v>
      </c>
      <c r="G847" s="3" t="s">
        <v>3203</v>
      </c>
      <c r="H847" s="3" t="s">
        <v>3203</v>
      </c>
    </row>
    <row r="848" spans="1:8">
      <c r="A848" s="3" t="s">
        <v>3203</v>
      </c>
      <c r="B848" s="3" t="s">
        <v>3203</v>
      </c>
      <c r="C848" s="3" t="s">
        <v>3203</v>
      </c>
      <c r="D848" s="3" t="s">
        <v>3203</v>
      </c>
      <c r="E848" s="3" t="s">
        <v>3203</v>
      </c>
      <c r="F848" s="3" t="s">
        <v>3203</v>
      </c>
      <c r="G848" s="3" t="s">
        <v>3203</v>
      </c>
      <c r="H848" s="3" t="s">
        <v>3203</v>
      </c>
    </row>
    <row r="849" spans="1:8">
      <c r="A849" s="3" t="s">
        <v>3203</v>
      </c>
      <c r="B849" s="3" t="s">
        <v>3203</v>
      </c>
      <c r="C849" s="3" t="s">
        <v>3203</v>
      </c>
      <c r="D849" s="3" t="s">
        <v>3203</v>
      </c>
      <c r="E849" s="3" t="s">
        <v>3203</v>
      </c>
      <c r="F849" s="3" t="s">
        <v>3203</v>
      </c>
      <c r="G849" s="3" t="s">
        <v>3203</v>
      </c>
      <c r="H849" s="3" t="s">
        <v>3203</v>
      </c>
    </row>
    <row r="850" spans="1:8">
      <c r="A850" s="3" t="s">
        <v>3203</v>
      </c>
      <c r="B850" s="3" t="s">
        <v>3203</v>
      </c>
      <c r="C850" s="3" t="s">
        <v>3203</v>
      </c>
      <c r="D850" s="3" t="s">
        <v>3203</v>
      </c>
      <c r="E850" s="3" t="s">
        <v>3203</v>
      </c>
      <c r="F850" s="3" t="s">
        <v>3203</v>
      </c>
      <c r="G850" s="3" t="s">
        <v>3203</v>
      </c>
      <c r="H850" s="3" t="s">
        <v>3203</v>
      </c>
    </row>
    <row r="851" spans="1:8">
      <c r="A851" s="3" t="s">
        <v>3203</v>
      </c>
      <c r="B851" s="3" t="s">
        <v>3203</v>
      </c>
      <c r="C851" s="3" t="s">
        <v>3203</v>
      </c>
      <c r="D851" s="3" t="s">
        <v>3203</v>
      </c>
      <c r="E851" s="3" t="s">
        <v>3203</v>
      </c>
      <c r="F851" s="3" t="s">
        <v>3203</v>
      </c>
      <c r="G851" s="3" t="s">
        <v>3203</v>
      </c>
      <c r="H851" s="3" t="s">
        <v>3203</v>
      </c>
    </row>
    <row r="852" spans="1:8">
      <c r="A852" s="3" t="s">
        <v>3203</v>
      </c>
      <c r="B852" s="3" t="s">
        <v>3203</v>
      </c>
      <c r="C852" s="3" t="s">
        <v>3203</v>
      </c>
      <c r="D852" s="3" t="s">
        <v>3203</v>
      </c>
      <c r="E852" s="3" t="s">
        <v>3203</v>
      </c>
      <c r="F852" s="3" t="s">
        <v>3203</v>
      </c>
      <c r="G852" s="3" t="s">
        <v>3203</v>
      </c>
      <c r="H852" s="3" t="s">
        <v>3203</v>
      </c>
    </row>
    <row r="853" spans="1:8">
      <c r="A853" s="3" t="s">
        <v>3203</v>
      </c>
      <c r="B853" s="3" t="s">
        <v>3203</v>
      </c>
      <c r="C853" s="3" t="s">
        <v>3203</v>
      </c>
      <c r="D853" s="3" t="s">
        <v>3203</v>
      </c>
      <c r="E853" s="3" t="s">
        <v>3203</v>
      </c>
      <c r="F853" s="3" t="s">
        <v>3203</v>
      </c>
      <c r="G853" s="3" t="s">
        <v>3203</v>
      </c>
      <c r="H853" s="3" t="s">
        <v>3203</v>
      </c>
    </row>
    <row r="854" spans="1:8">
      <c r="A854" s="3" t="s">
        <v>3203</v>
      </c>
      <c r="B854" s="3" t="s">
        <v>3203</v>
      </c>
      <c r="C854" s="3" t="s">
        <v>3203</v>
      </c>
      <c r="D854" s="3" t="s">
        <v>3203</v>
      </c>
      <c r="E854" s="3" t="s">
        <v>3203</v>
      </c>
      <c r="F854" s="3" t="s">
        <v>3203</v>
      </c>
      <c r="G854" s="3" t="s">
        <v>3203</v>
      </c>
      <c r="H854" s="3" t="s">
        <v>3203</v>
      </c>
    </row>
    <row r="855" spans="1:8">
      <c r="A855" s="3" t="s">
        <v>3203</v>
      </c>
      <c r="B855" s="3" t="s">
        <v>3203</v>
      </c>
      <c r="C855" s="3" t="s">
        <v>3203</v>
      </c>
      <c r="D855" s="3" t="s">
        <v>3203</v>
      </c>
      <c r="E855" s="3" t="s">
        <v>3203</v>
      </c>
      <c r="F855" s="3" t="s">
        <v>3203</v>
      </c>
      <c r="G855" s="3" t="s">
        <v>3203</v>
      </c>
      <c r="H855" s="3" t="s">
        <v>3203</v>
      </c>
    </row>
    <row r="856" spans="1:8">
      <c r="A856" s="3" t="s">
        <v>3203</v>
      </c>
      <c r="B856" s="3" t="s">
        <v>3203</v>
      </c>
      <c r="C856" s="3" t="s">
        <v>3203</v>
      </c>
      <c r="D856" s="3" t="s">
        <v>3203</v>
      </c>
      <c r="E856" s="3" t="s">
        <v>3203</v>
      </c>
      <c r="F856" s="3" t="s">
        <v>3203</v>
      </c>
      <c r="G856" s="3" t="s">
        <v>3203</v>
      </c>
      <c r="H856" s="3" t="s">
        <v>3203</v>
      </c>
    </row>
    <row r="857" spans="1:8">
      <c r="A857" s="3" t="s">
        <v>3203</v>
      </c>
      <c r="B857" s="3" t="s">
        <v>3203</v>
      </c>
      <c r="C857" s="3" t="s">
        <v>3203</v>
      </c>
      <c r="D857" s="3" t="s">
        <v>3203</v>
      </c>
      <c r="E857" s="3" t="s">
        <v>3203</v>
      </c>
      <c r="F857" s="3" t="s">
        <v>3203</v>
      </c>
      <c r="G857" s="3" t="s">
        <v>3203</v>
      </c>
      <c r="H857" s="3" t="s">
        <v>3203</v>
      </c>
    </row>
    <row r="858" spans="1:8">
      <c r="A858" s="3" t="s">
        <v>3203</v>
      </c>
      <c r="B858" s="3" t="s">
        <v>3203</v>
      </c>
      <c r="C858" s="3" t="s">
        <v>3203</v>
      </c>
      <c r="D858" s="3" t="s">
        <v>3203</v>
      </c>
      <c r="E858" s="3" t="s">
        <v>3203</v>
      </c>
      <c r="F858" s="3" t="s">
        <v>3203</v>
      </c>
      <c r="G858" s="3" t="s">
        <v>3203</v>
      </c>
      <c r="H858" s="3" t="s">
        <v>3203</v>
      </c>
    </row>
    <row r="859" spans="1:8">
      <c r="A859" s="3" t="s">
        <v>3203</v>
      </c>
      <c r="B859" s="3" t="s">
        <v>3203</v>
      </c>
      <c r="C859" s="3" t="s">
        <v>3203</v>
      </c>
      <c r="D859" s="3" t="s">
        <v>3203</v>
      </c>
      <c r="E859" s="3" t="s">
        <v>3203</v>
      </c>
      <c r="F859" s="3" t="s">
        <v>3203</v>
      </c>
      <c r="G859" s="3" t="s">
        <v>3203</v>
      </c>
      <c r="H859" s="3" t="s">
        <v>3203</v>
      </c>
    </row>
    <row r="860" spans="1:8">
      <c r="A860" s="3" t="s">
        <v>3203</v>
      </c>
      <c r="B860" s="3" t="s">
        <v>3203</v>
      </c>
      <c r="C860" s="3" t="s">
        <v>3203</v>
      </c>
      <c r="D860" s="3" t="s">
        <v>3203</v>
      </c>
      <c r="E860" s="3" t="s">
        <v>3203</v>
      </c>
      <c r="F860" s="3" t="s">
        <v>3203</v>
      </c>
      <c r="G860" s="3" t="s">
        <v>3203</v>
      </c>
      <c r="H860" s="3" t="s">
        <v>3203</v>
      </c>
    </row>
    <row r="861" spans="1:8">
      <c r="A861" s="3" t="s">
        <v>3203</v>
      </c>
      <c r="B861" s="3" t="s">
        <v>3203</v>
      </c>
      <c r="C861" s="3" t="s">
        <v>3203</v>
      </c>
      <c r="D861" s="3" t="s">
        <v>3203</v>
      </c>
      <c r="E861" s="3" t="s">
        <v>3203</v>
      </c>
      <c r="F861" s="3" t="s">
        <v>3203</v>
      </c>
      <c r="G861" s="3" t="s">
        <v>3203</v>
      </c>
      <c r="H861" s="3" t="s">
        <v>3203</v>
      </c>
    </row>
    <row r="862" spans="1:8">
      <c r="A862" s="3" t="s">
        <v>3203</v>
      </c>
      <c r="B862" s="3" t="s">
        <v>3203</v>
      </c>
      <c r="C862" s="3" t="s">
        <v>3203</v>
      </c>
      <c r="D862" s="3" t="s">
        <v>3203</v>
      </c>
      <c r="E862" s="3" t="s">
        <v>3203</v>
      </c>
      <c r="F862" s="3" t="s">
        <v>3203</v>
      </c>
      <c r="G862" s="3" t="s">
        <v>3203</v>
      </c>
      <c r="H862" s="3" t="s">
        <v>3203</v>
      </c>
    </row>
    <row r="863" spans="1:8">
      <c r="A863" s="3" t="s">
        <v>3203</v>
      </c>
      <c r="B863" s="3" t="s">
        <v>3203</v>
      </c>
      <c r="C863" s="3" t="s">
        <v>3203</v>
      </c>
      <c r="D863" s="3" t="s">
        <v>3203</v>
      </c>
      <c r="E863" s="3" t="s">
        <v>3203</v>
      </c>
      <c r="F863" s="3" t="s">
        <v>3203</v>
      </c>
      <c r="G863" s="3" t="s">
        <v>3203</v>
      </c>
      <c r="H863" s="3" t="s">
        <v>3203</v>
      </c>
    </row>
    <row r="864" spans="1:8">
      <c r="A864" s="3" t="s">
        <v>3203</v>
      </c>
      <c r="B864" s="3" t="s">
        <v>3203</v>
      </c>
      <c r="C864" s="3" t="s">
        <v>3203</v>
      </c>
      <c r="D864" s="3" t="s">
        <v>3203</v>
      </c>
      <c r="E864" s="3" t="s">
        <v>3203</v>
      </c>
      <c r="F864" s="3" t="s">
        <v>3203</v>
      </c>
      <c r="G864" s="3" t="s">
        <v>3203</v>
      </c>
      <c r="H864" s="3" t="s">
        <v>3203</v>
      </c>
    </row>
    <row r="865" spans="1:8">
      <c r="A865" s="3" t="s">
        <v>3203</v>
      </c>
      <c r="B865" s="3" t="s">
        <v>3203</v>
      </c>
      <c r="C865" s="3" t="s">
        <v>3203</v>
      </c>
      <c r="D865" s="3" t="s">
        <v>3203</v>
      </c>
      <c r="E865" s="3" t="s">
        <v>3203</v>
      </c>
      <c r="F865" s="3" t="s">
        <v>3203</v>
      </c>
      <c r="G865" s="3" t="s">
        <v>3203</v>
      </c>
      <c r="H865" s="3" t="s">
        <v>3203</v>
      </c>
    </row>
    <row r="866" spans="1:8">
      <c r="A866" s="3" t="s">
        <v>3203</v>
      </c>
      <c r="B866" s="3" t="s">
        <v>3203</v>
      </c>
      <c r="C866" s="3" t="s">
        <v>3203</v>
      </c>
      <c r="D866" s="3" t="s">
        <v>3203</v>
      </c>
      <c r="E866" s="3" t="s">
        <v>3203</v>
      </c>
      <c r="F866" s="3" t="s">
        <v>3203</v>
      </c>
      <c r="G866" s="3" t="s">
        <v>3203</v>
      </c>
      <c r="H866" s="3" t="s">
        <v>3203</v>
      </c>
    </row>
    <row r="867" spans="1:8">
      <c r="A867" s="3" t="s">
        <v>3203</v>
      </c>
      <c r="B867" s="3" t="s">
        <v>3203</v>
      </c>
      <c r="C867" s="3" t="s">
        <v>3203</v>
      </c>
      <c r="D867" s="3" t="s">
        <v>3203</v>
      </c>
      <c r="E867" s="3" t="s">
        <v>3203</v>
      </c>
      <c r="F867" s="3" t="s">
        <v>3203</v>
      </c>
      <c r="G867" s="3" t="s">
        <v>3203</v>
      </c>
      <c r="H867" s="3" t="s">
        <v>3203</v>
      </c>
    </row>
    <row r="868" spans="1:8">
      <c r="A868" s="3" t="s">
        <v>3203</v>
      </c>
      <c r="B868" s="3" t="s">
        <v>3203</v>
      </c>
      <c r="C868" s="3" t="s">
        <v>3203</v>
      </c>
      <c r="D868" s="3" t="s">
        <v>3203</v>
      </c>
      <c r="E868" s="3" t="s">
        <v>3203</v>
      </c>
      <c r="F868" s="3" t="s">
        <v>3203</v>
      </c>
      <c r="G868" s="3" t="s">
        <v>3203</v>
      </c>
      <c r="H868" s="3" t="s">
        <v>3203</v>
      </c>
    </row>
    <row r="869" spans="1:8">
      <c r="A869" s="3" t="s">
        <v>3203</v>
      </c>
      <c r="B869" s="3" t="s">
        <v>3203</v>
      </c>
      <c r="C869" s="3" t="s">
        <v>3203</v>
      </c>
      <c r="D869" s="3" t="s">
        <v>3203</v>
      </c>
      <c r="E869" s="3" t="s">
        <v>3203</v>
      </c>
      <c r="F869" s="3" t="s">
        <v>3203</v>
      </c>
      <c r="G869" s="3" t="s">
        <v>3203</v>
      </c>
      <c r="H869" s="3" t="s">
        <v>3203</v>
      </c>
    </row>
    <row r="870" spans="1:8">
      <c r="A870" s="3" t="s">
        <v>3203</v>
      </c>
      <c r="B870" s="3" t="s">
        <v>3203</v>
      </c>
      <c r="C870" s="3" t="s">
        <v>3203</v>
      </c>
      <c r="D870" s="3" t="s">
        <v>3203</v>
      </c>
      <c r="E870" s="3" t="s">
        <v>3203</v>
      </c>
      <c r="F870" s="3" t="s">
        <v>3203</v>
      </c>
      <c r="G870" s="3" t="s">
        <v>3203</v>
      </c>
      <c r="H870" s="3" t="s">
        <v>3203</v>
      </c>
    </row>
    <row r="871" spans="1:8">
      <c r="A871" s="3" t="s">
        <v>3203</v>
      </c>
      <c r="B871" s="3" t="s">
        <v>3203</v>
      </c>
      <c r="C871" s="3" t="s">
        <v>3203</v>
      </c>
      <c r="D871" s="3" t="s">
        <v>3203</v>
      </c>
      <c r="E871" s="3" t="s">
        <v>3203</v>
      </c>
      <c r="F871" s="3" t="s">
        <v>3203</v>
      </c>
      <c r="G871" s="3" t="s">
        <v>3203</v>
      </c>
      <c r="H871" s="3" t="s">
        <v>3203</v>
      </c>
    </row>
    <row r="872" spans="1:8">
      <c r="A872" s="3" t="s">
        <v>3203</v>
      </c>
      <c r="B872" s="3" t="s">
        <v>3203</v>
      </c>
      <c r="C872" s="3" t="s">
        <v>3203</v>
      </c>
      <c r="D872" s="3" t="s">
        <v>3203</v>
      </c>
      <c r="E872" s="3" t="s">
        <v>3203</v>
      </c>
      <c r="F872" s="3" t="s">
        <v>3203</v>
      </c>
      <c r="G872" s="3" t="s">
        <v>3203</v>
      </c>
      <c r="H872" s="3" t="s">
        <v>3203</v>
      </c>
    </row>
    <row r="873" spans="1:8">
      <c r="A873" s="3" t="s">
        <v>3203</v>
      </c>
      <c r="B873" s="3" t="s">
        <v>3203</v>
      </c>
      <c r="C873" s="3" t="s">
        <v>3203</v>
      </c>
      <c r="D873" s="3" t="s">
        <v>3203</v>
      </c>
      <c r="E873" s="3" t="s">
        <v>3203</v>
      </c>
      <c r="F873" s="3" t="s">
        <v>3203</v>
      </c>
      <c r="G873" s="3" t="s">
        <v>3203</v>
      </c>
      <c r="H873" s="3" t="s">
        <v>3203</v>
      </c>
    </row>
    <row r="874" spans="1:8">
      <c r="A874" s="3" t="s">
        <v>3203</v>
      </c>
      <c r="B874" s="3" t="s">
        <v>3203</v>
      </c>
      <c r="C874" s="3" t="s">
        <v>3203</v>
      </c>
      <c r="D874" s="3" t="s">
        <v>3203</v>
      </c>
      <c r="E874" s="3" t="s">
        <v>3203</v>
      </c>
      <c r="F874" s="3" t="s">
        <v>3203</v>
      </c>
      <c r="G874" s="3" t="s">
        <v>3203</v>
      </c>
      <c r="H874" s="3" t="s">
        <v>3203</v>
      </c>
    </row>
    <row r="875" spans="1:8">
      <c r="A875" s="3" t="s">
        <v>3203</v>
      </c>
      <c r="B875" s="3" t="s">
        <v>3203</v>
      </c>
      <c r="C875" s="3" t="s">
        <v>3203</v>
      </c>
      <c r="D875" s="3" t="s">
        <v>3203</v>
      </c>
      <c r="E875" s="3" t="s">
        <v>3203</v>
      </c>
      <c r="F875" s="3" t="s">
        <v>3203</v>
      </c>
      <c r="G875" s="3" t="s">
        <v>3203</v>
      </c>
      <c r="H875" s="3" t="s">
        <v>3203</v>
      </c>
    </row>
    <row r="876" spans="1:8">
      <c r="A876" s="3" t="s">
        <v>3203</v>
      </c>
      <c r="B876" s="3" t="s">
        <v>3203</v>
      </c>
      <c r="C876" s="3" t="s">
        <v>3203</v>
      </c>
      <c r="D876" s="3" t="s">
        <v>3203</v>
      </c>
      <c r="E876" s="3" t="s">
        <v>3203</v>
      </c>
      <c r="F876" s="3" t="s">
        <v>3203</v>
      </c>
      <c r="G876" s="3" t="s">
        <v>3203</v>
      </c>
      <c r="H876" s="3" t="s">
        <v>3203</v>
      </c>
    </row>
    <row r="877" spans="1:8">
      <c r="A877" s="3" t="s">
        <v>3203</v>
      </c>
      <c r="B877" s="3" t="s">
        <v>3203</v>
      </c>
      <c r="C877" s="3" t="s">
        <v>3203</v>
      </c>
      <c r="D877" s="3" t="s">
        <v>3203</v>
      </c>
      <c r="E877" s="3" t="s">
        <v>3203</v>
      </c>
      <c r="F877" s="3" t="s">
        <v>3203</v>
      </c>
      <c r="G877" s="3" t="s">
        <v>3203</v>
      </c>
      <c r="H877" s="3" t="s">
        <v>3203</v>
      </c>
    </row>
    <row r="878" spans="1:8">
      <c r="A878" s="3" t="s">
        <v>3203</v>
      </c>
      <c r="B878" s="3" t="s">
        <v>3203</v>
      </c>
      <c r="C878" s="3" t="s">
        <v>3203</v>
      </c>
      <c r="D878" s="3" t="s">
        <v>3203</v>
      </c>
      <c r="E878" s="3" t="s">
        <v>3203</v>
      </c>
      <c r="F878" s="3" t="s">
        <v>3203</v>
      </c>
      <c r="G878" s="3" t="s">
        <v>3203</v>
      </c>
      <c r="H878" s="3" t="s">
        <v>3203</v>
      </c>
    </row>
    <row r="879" spans="1:8">
      <c r="A879" s="3" t="s">
        <v>3203</v>
      </c>
      <c r="B879" s="3" t="s">
        <v>3203</v>
      </c>
      <c r="C879" s="3" t="s">
        <v>3203</v>
      </c>
      <c r="D879" s="3" t="s">
        <v>3203</v>
      </c>
      <c r="E879" s="3" t="s">
        <v>3203</v>
      </c>
      <c r="F879" s="3" t="s">
        <v>3203</v>
      </c>
      <c r="G879" s="3" t="s">
        <v>3203</v>
      </c>
      <c r="H879" s="3" t="s">
        <v>3203</v>
      </c>
    </row>
    <row r="880" spans="1:8">
      <c r="A880" s="3" t="s">
        <v>3203</v>
      </c>
      <c r="B880" s="3" t="s">
        <v>3203</v>
      </c>
      <c r="C880" s="3" t="s">
        <v>3203</v>
      </c>
      <c r="D880" s="3" t="s">
        <v>3203</v>
      </c>
      <c r="E880" s="3" t="s">
        <v>3203</v>
      </c>
      <c r="F880" s="3" t="s">
        <v>3203</v>
      </c>
      <c r="G880" s="3" t="s">
        <v>3203</v>
      </c>
      <c r="H880" s="3" t="s">
        <v>3203</v>
      </c>
    </row>
    <row r="881" spans="1:8">
      <c r="A881" s="3" t="s">
        <v>3203</v>
      </c>
      <c r="B881" s="3" t="s">
        <v>3203</v>
      </c>
      <c r="C881" s="3" t="s">
        <v>3203</v>
      </c>
      <c r="D881" s="3" t="s">
        <v>3203</v>
      </c>
      <c r="E881" s="3" t="s">
        <v>3203</v>
      </c>
      <c r="F881" s="3" t="s">
        <v>3203</v>
      </c>
      <c r="G881" s="3" t="s">
        <v>3203</v>
      </c>
      <c r="H881" s="3" t="s">
        <v>3203</v>
      </c>
    </row>
    <row r="882" spans="1:8">
      <c r="A882" s="3" t="s">
        <v>3203</v>
      </c>
      <c r="B882" s="3" t="s">
        <v>3203</v>
      </c>
      <c r="C882" s="3" t="s">
        <v>3203</v>
      </c>
      <c r="D882" s="3" t="s">
        <v>3203</v>
      </c>
      <c r="E882" s="3" t="s">
        <v>3203</v>
      </c>
      <c r="F882" s="3" t="s">
        <v>3203</v>
      </c>
      <c r="G882" s="3" t="s">
        <v>3203</v>
      </c>
      <c r="H882" s="3" t="s">
        <v>3203</v>
      </c>
    </row>
    <row r="883" spans="1:8">
      <c r="A883" s="3" t="s">
        <v>3203</v>
      </c>
      <c r="B883" s="3" t="s">
        <v>3203</v>
      </c>
      <c r="C883" s="3" t="s">
        <v>3203</v>
      </c>
      <c r="D883" s="3" t="s">
        <v>3203</v>
      </c>
      <c r="E883" s="3" t="s">
        <v>3203</v>
      </c>
      <c r="F883" s="3" t="s">
        <v>3203</v>
      </c>
      <c r="G883" s="3" t="s">
        <v>3203</v>
      </c>
      <c r="H883" s="3" t="s">
        <v>3203</v>
      </c>
    </row>
    <row r="884" spans="1:8">
      <c r="A884" s="3" t="s">
        <v>3203</v>
      </c>
      <c r="B884" s="3" t="s">
        <v>3203</v>
      </c>
      <c r="C884" s="3" t="s">
        <v>3203</v>
      </c>
      <c r="D884" s="3" t="s">
        <v>3203</v>
      </c>
      <c r="E884" s="3" t="s">
        <v>3203</v>
      </c>
      <c r="F884" s="3" t="s">
        <v>3203</v>
      </c>
      <c r="G884" s="3" t="s">
        <v>3203</v>
      </c>
      <c r="H884" s="3" t="s">
        <v>3203</v>
      </c>
    </row>
    <row r="885" spans="1:8">
      <c r="A885" s="3" t="s">
        <v>3203</v>
      </c>
      <c r="B885" s="3" t="s">
        <v>3203</v>
      </c>
      <c r="C885" s="3" t="s">
        <v>3203</v>
      </c>
      <c r="D885" s="3" t="s">
        <v>3203</v>
      </c>
      <c r="E885" s="3" t="s">
        <v>3203</v>
      </c>
      <c r="F885" s="3" t="s">
        <v>3203</v>
      </c>
      <c r="G885" s="3" t="s">
        <v>3203</v>
      </c>
      <c r="H885" s="3" t="s">
        <v>3203</v>
      </c>
    </row>
    <row r="886" spans="1:8">
      <c r="A886" s="3" t="s">
        <v>3203</v>
      </c>
      <c r="B886" s="3" t="s">
        <v>3203</v>
      </c>
      <c r="C886" s="3" t="s">
        <v>3203</v>
      </c>
      <c r="D886" s="3" t="s">
        <v>3203</v>
      </c>
      <c r="E886" s="3" t="s">
        <v>3203</v>
      </c>
      <c r="F886" s="3" t="s">
        <v>3203</v>
      </c>
      <c r="G886" s="3" t="s">
        <v>3203</v>
      </c>
      <c r="H886" s="3" t="s">
        <v>3203</v>
      </c>
    </row>
    <row r="887" spans="1:8">
      <c r="A887" s="3" t="s">
        <v>3203</v>
      </c>
      <c r="B887" s="3" t="s">
        <v>3203</v>
      </c>
      <c r="C887" s="3" t="s">
        <v>3203</v>
      </c>
      <c r="D887" s="3" t="s">
        <v>3203</v>
      </c>
      <c r="E887" s="3" t="s">
        <v>3203</v>
      </c>
      <c r="F887" s="3" t="s">
        <v>3203</v>
      </c>
      <c r="G887" s="3" t="s">
        <v>3203</v>
      </c>
      <c r="H887" s="3" t="s">
        <v>3203</v>
      </c>
    </row>
    <row r="888" spans="1:8">
      <c r="A888" s="3" t="s">
        <v>3203</v>
      </c>
      <c r="B888" s="3" t="s">
        <v>3203</v>
      </c>
      <c r="C888" s="3" t="s">
        <v>3203</v>
      </c>
      <c r="D888" s="3" t="s">
        <v>3203</v>
      </c>
      <c r="E888" s="3" t="s">
        <v>3203</v>
      </c>
      <c r="F888" s="3" t="s">
        <v>3203</v>
      </c>
      <c r="G888" s="3" t="s">
        <v>3203</v>
      </c>
      <c r="H888" s="3" t="s">
        <v>3203</v>
      </c>
    </row>
    <row r="889" spans="1:8">
      <c r="A889" s="3" t="s">
        <v>3203</v>
      </c>
      <c r="B889" s="3" t="s">
        <v>3203</v>
      </c>
      <c r="C889" s="3" t="s">
        <v>3203</v>
      </c>
      <c r="D889" s="3" t="s">
        <v>3203</v>
      </c>
      <c r="E889" s="3" t="s">
        <v>3203</v>
      </c>
      <c r="F889" s="3" t="s">
        <v>3203</v>
      </c>
      <c r="G889" s="3" t="s">
        <v>3203</v>
      </c>
      <c r="H889" s="3" t="s">
        <v>3203</v>
      </c>
    </row>
    <row r="890" spans="1:8">
      <c r="A890" s="3" t="s">
        <v>3203</v>
      </c>
      <c r="B890" s="3" t="s">
        <v>3203</v>
      </c>
      <c r="C890" s="3" t="s">
        <v>3203</v>
      </c>
      <c r="D890" s="3" t="s">
        <v>3203</v>
      </c>
      <c r="E890" s="3" t="s">
        <v>3203</v>
      </c>
      <c r="F890" s="3" t="s">
        <v>3203</v>
      </c>
      <c r="G890" s="3" t="s">
        <v>3203</v>
      </c>
      <c r="H890" s="3" t="s">
        <v>3203</v>
      </c>
    </row>
    <row r="891" spans="1:8">
      <c r="A891" s="3" t="s">
        <v>3203</v>
      </c>
      <c r="B891" s="3" t="s">
        <v>3203</v>
      </c>
      <c r="C891" s="3" t="s">
        <v>3203</v>
      </c>
      <c r="D891" s="3" t="s">
        <v>3203</v>
      </c>
      <c r="E891" s="3" t="s">
        <v>3203</v>
      </c>
      <c r="F891" s="3" t="s">
        <v>3203</v>
      </c>
      <c r="G891" s="3" t="s">
        <v>3203</v>
      </c>
      <c r="H891" s="3" t="s">
        <v>3203</v>
      </c>
    </row>
    <row r="892" spans="1:8">
      <c r="A892" s="3" t="s">
        <v>3203</v>
      </c>
      <c r="B892" s="3" t="s">
        <v>3203</v>
      </c>
      <c r="C892" s="3" t="s">
        <v>3203</v>
      </c>
      <c r="D892" s="3" t="s">
        <v>3203</v>
      </c>
      <c r="E892" s="3" t="s">
        <v>3203</v>
      </c>
      <c r="F892" s="3" t="s">
        <v>3203</v>
      </c>
      <c r="G892" s="3" t="s">
        <v>3203</v>
      </c>
      <c r="H892" s="3" t="s">
        <v>3203</v>
      </c>
    </row>
    <row r="893" spans="1:8">
      <c r="A893" s="3" t="s">
        <v>3203</v>
      </c>
      <c r="B893" s="3" t="s">
        <v>3203</v>
      </c>
      <c r="C893" s="3" t="s">
        <v>3203</v>
      </c>
      <c r="D893" s="3" t="s">
        <v>3203</v>
      </c>
      <c r="E893" s="3" t="s">
        <v>3203</v>
      </c>
      <c r="F893" s="3" t="s">
        <v>3203</v>
      </c>
      <c r="G893" s="3" t="s">
        <v>3203</v>
      </c>
      <c r="H893" s="3" t="s">
        <v>3203</v>
      </c>
    </row>
    <row r="894" spans="1:8">
      <c r="A894" s="3" t="s">
        <v>3203</v>
      </c>
      <c r="B894" s="3" t="s">
        <v>3203</v>
      </c>
      <c r="C894" s="3" t="s">
        <v>3203</v>
      </c>
      <c r="D894" s="3" t="s">
        <v>3203</v>
      </c>
      <c r="E894" s="3" t="s">
        <v>3203</v>
      </c>
      <c r="F894" s="3" t="s">
        <v>3203</v>
      </c>
      <c r="G894" s="3" t="s">
        <v>3203</v>
      </c>
      <c r="H894" s="3" t="s">
        <v>3203</v>
      </c>
    </row>
    <row r="895" spans="1:8">
      <c r="A895" s="3" t="s">
        <v>3203</v>
      </c>
      <c r="B895" s="3" t="s">
        <v>3203</v>
      </c>
      <c r="C895" s="3" t="s">
        <v>3203</v>
      </c>
      <c r="D895" s="3" t="s">
        <v>3203</v>
      </c>
      <c r="E895" s="3" t="s">
        <v>3203</v>
      </c>
      <c r="F895" s="3" t="s">
        <v>3203</v>
      </c>
      <c r="G895" s="3" t="s">
        <v>3203</v>
      </c>
      <c r="H895" s="3" t="s">
        <v>3203</v>
      </c>
    </row>
    <row r="896" spans="1:8">
      <c r="A896" s="3" t="s">
        <v>3203</v>
      </c>
      <c r="B896" s="3" t="s">
        <v>3203</v>
      </c>
      <c r="C896" s="3" t="s">
        <v>3203</v>
      </c>
      <c r="D896" s="3" t="s">
        <v>3203</v>
      </c>
      <c r="E896" s="3" t="s">
        <v>3203</v>
      </c>
      <c r="F896" s="3" t="s">
        <v>3203</v>
      </c>
      <c r="G896" s="3" t="s">
        <v>3203</v>
      </c>
      <c r="H896" s="3" t="s">
        <v>3203</v>
      </c>
    </row>
    <row r="897" spans="1:8">
      <c r="A897" s="3" t="s">
        <v>3203</v>
      </c>
      <c r="B897" s="3" t="s">
        <v>3203</v>
      </c>
      <c r="C897" s="3" t="s">
        <v>3203</v>
      </c>
      <c r="D897" s="3" t="s">
        <v>3203</v>
      </c>
      <c r="E897" s="3" t="s">
        <v>3203</v>
      </c>
      <c r="F897" s="3" t="s">
        <v>3203</v>
      </c>
      <c r="G897" s="3" t="s">
        <v>3203</v>
      </c>
      <c r="H897" s="3" t="s">
        <v>3203</v>
      </c>
    </row>
    <row r="898" spans="1:8">
      <c r="A898" s="3" t="s">
        <v>3203</v>
      </c>
      <c r="B898" s="3" t="s">
        <v>3203</v>
      </c>
      <c r="C898" s="3" t="s">
        <v>3203</v>
      </c>
      <c r="D898" s="3" t="s">
        <v>3203</v>
      </c>
      <c r="E898" s="3" t="s">
        <v>3203</v>
      </c>
      <c r="F898" s="3" t="s">
        <v>3203</v>
      </c>
      <c r="G898" s="3" t="s">
        <v>3203</v>
      </c>
      <c r="H898" s="3" t="s">
        <v>3203</v>
      </c>
    </row>
    <row r="899" spans="1:8">
      <c r="A899" s="3" t="s">
        <v>3203</v>
      </c>
      <c r="B899" s="3" t="s">
        <v>3203</v>
      </c>
      <c r="C899" s="3" t="s">
        <v>3203</v>
      </c>
      <c r="D899" s="3" t="s">
        <v>3203</v>
      </c>
      <c r="E899" s="3" t="s">
        <v>3203</v>
      </c>
      <c r="F899" s="3" t="s">
        <v>3203</v>
      </c>
      <c r="G899" s="3" t="s">
        <v>3203</v>
      </c>
      <c r="H899" s="3" t="s">
        <v>3203</v>
      </c>
    </row>
    <row r="900" spans="1:8">
      <c r="A900" s="3" t="s">
        <v>3203</v>
      </c>
      <c r="B900" s="3" t="s">
        <v>3203</v>
      </c>
      <c r="C900" s="3" t="s">
        <v>3203</v>
      </c>
      <c r="D900" s="3" t="s">
        <v>3203</v>
      </c>
      <c r="E900" s="3" t="s">
        <v>3203</v>
      </c>
      <c r="F900" s="3" t="s">
        <v>3203</v>
      </c>
      <c r="G900" s="3" t="s">
        <v>3203</v>
      </c>
      <c r="H900" s="3" t="s">
        <v>3203</v>
      </c>
    </row>
    <row r="901" spans="1:8">
      <c r="A901" s="3" t="s">
        <v>3203</v>
      </c>
      <c r="B901" s="3" t="s">
        <v>3203</v>
      </c>
      <c r="C901" s="3" t="s">
        <v>3203</v>
      </c>
      <c r="D901" s="3" t="s">
        <v>3203</v>
      </c>
      <c r="E901" s="3" t="s">
        <v>3203</v>
      </c>
      <c r="F901" s="3" t="s">
        <v>3203</v>
      </c>
      <c r="G901" s="3" t="s">
        <v>3203</v>
      </c>
      <c r="H901" s="3" t="s">
        <v>3203</v>
      </c>
    </row>
    <row r="902" spans="1:8">
      <c r="A902" s="3" t="s">
        <v>3203</v>
      </c>
      <c r="B902" s="3" t="s">
        <v>3203</v>
      </c>
      <c r="C902" s="3" t="s">
        <v>3203</v>
      </c>
      <c r="D902" s="3" t="s">
        <v>3203</v>
      </c>
      <c r="E902" s="3" t="s">
        <v>3203</v>
      </c>
      <c r="F902" s="3" t="s">
        <v>3203</v>
      </c>
      <c r="G902" s="3" t="s">
        <v>3203</v>
      </c>
      <c r="H902" s="3" t="s">
        <v>3203</v>
      </c>
    </row>
    <row r="903" spans="1:8">
      <c r="A903" s="3" t="s">
        <v>3203</v>
      </c>
      <c r="B903" s="3" t="s">
        <v>3203</v>
      </c>
      <c r="C903" s="3" t="s">
        <v>3203</v>
      </c>
      <c r="D903" s="3" t="s">
        <v>3203</v>
      </c>
      <c r="E903" s="3" t="s">
        <v>3203</v>
      </c>
      <c r="F903" s="3" t="s">
        <v>3203</v>
      </c>
      <c r="G903" s="3" t="s">
        <v>3203</v>
      </c>
      <c r="H903" s="3" t="s">
        <v>3203</v>
      </c>
    </row>
    <row r="904" spans="1:8">
      <c r="A904" s="3" t="s">
        <v>3203</v>
      </c>
      <c r="B904" s="3" t="s">
        <v>3203</v>
      </c>
      <c r="C904" s="3" t="s">
        <v>3203</v>
      </c>
      <c r="D904" s="3" t="s">
        <v>3203</v>
      </c>
      <c r="E904" s="3" t="s">
        <v>3203</v>
      </c>
      <c r="F904" s="3" t="s">
        <v>3203</v>
      </c>
      <c r="G904" s="3" t="s">
        <v>3203</v>
      </c>
      <c r="H904" s="3" t="s">
        <v>3203</v>
      </c>
    </row>
    <row r="905" spans="1:8">
      <c r="A905" s="3" t="s">
        <v>3203</v>
      </c>
      <c r="B905" s="3" t="s">
        <v>3203</v>
      </c>
      <c r="C905" s="3" t="s">
        <v>3203</v>
      </c>
      <c r="D905" s="3" t="s">
        <v>3203</v>
      </c>
      <c r="E905" s="3" t="s">
        <v>3203</v>
      </c>
      <c r="F905" s="3" t="s">
        <v>3203</v>
      </c>
      <c r="G905" s="3" t="s">
        <v>3203</v>
      </c>
      <c r="H905" s="3" t="s">
        <v>3203</v>
      </c>
    </row>
    <row r="906" spans="1:8">
      <c r="A906" s="3" t="s">
        <v>3203</v>
      </c>
      <c r="B906" s="3" t="s">
        <v>3203</v>
      </c>
      <c r="C906" s="3" t="s">
        <v>3203</v>
      </c>
      <c r="D906" s="3" t="s">
        <v>3203</v>
      </c>
      <c r="E906" s="3" t="s">
        <v>3203</v>
      </c>
      <c r="F906" s="3" t="s">
        <v>3203</v>
      </c>
      <c r="G906" s="3" t="s">
        <v>3203</v>
      </c>
      <c r="H906" s="3" t="s">
        <v>3203</v>
      </c>
    </row>
    <row r="907" spans="1:8">
      <c r="A907" s="3" t="s">
        <v>3203</v>
      </c>
      <c r="B907" s="3" t="s">
        <v>3203</v>
      </c>
      <c r="C907" s="3" t="s">
        <v>3203</v>
      </c>
      <c r="D907" s="3" t="s">
        <v>3203</v>
      </c>
      <c r="E907" s="3" t="s">
        <v>3203</v>
      </c>
      <c r="F907" s="3" t="s">
        <v>3203</v>
      </c>
      <c r="G907" s="3" t="s">
        <v>3203</v>
      </c>
      <c r="H907" s="3" t="s">
        <v>3203</v>
      </c>
    </row>
    <row r="908" spans="1:8">
      <c r="A908" s="3" t="s">
        <v>3203</v>
      </c>
      <c r="B908" s="3" t="s">
        <v>3203</v>
      </c>
      <c r="C908" s="3" t="s">
        <v>3203</v>
      </c>
      <c r="D908" s="3" t="s">
        <v>3203</v>
      </c>
      <c r="E908" s="3" t="s">
        <v>3203</v>
      </c>
      <c r="F908" s="3" t="s">
        <v>3203</v>
      </c>
      <c r="G908" s="3" t="s">
        <v>3203</v>
      </c>
      <c r="H908" s="3" t="s">
        <v>3203</v>
      </c>
    </row>
    <row r="909" spans="1:8">
      <c r="A909" s="3" t="s">
        <v>3203</v>
      </c>
      <c r="B909" s="3" t="s">
        <v>3203</v>
      </c>
      <c r="C909" s="3" t="s">
        <v>3203</v>
      </c>
      <c r="D909" s="3" t="s">
        <v>3203</v>
      </c>
      <c r="E909" s="3" t="s">
        <v>3203</v>
      </c>
      <c r="F909" s="3" t="s">
        <v>3203</v>
      </c>
      <c r="G909" s="3" t="s">
        <v>3203</v>
      </c>
      <c r="H909" s="3" t="s">
        <v>3203</v>
      </c>
    </row>
    <row r="910" spans="1:8">
      <c r="A910" s="3" t="s">
        <v>3203</v>
      </c>
      <c r="B910" s="3" t="s">
        <v>3203</v>
      </c>
      <c r="C910" s="3" t="s">
        <v>3203</v>
      </c>
      <c r="D910" s="3" t="s">
        <v>3203</v>
      </c>
      <c r="E910" s="3" t="s">
        <v>3203</v>
      </c>
      <c r="F910" s="3" t="s">
        <v>3203</v>
      </c>
      <c r="G910" s="3" t="s">
        <v>3203</v>
      </c>
      <c r="H910" s="3" t="s">
        <v>3203</v>
      </c>
    </row>
    <row r="911" spans="1:8">
      <c r="A911" s="3" t="s">
        <v>3203</v>
      </c>
      <c r="B911" s="3" t="s">
        <v>3203</v>
      </c>
      <c r="C911" s="3" t="s">
        <v>3203</v>
      </c>
      <c r="D911" s="3" t="s">
        <v>3203</v>
      </c>
      <c r="E911" s="3" t="s">
        <v>3203</v>
      </c>
      <c r="F911" s="3" t="s">
        <v>3203</v>
      </c>
      <c r="G911" s="3" t="s">
        <v>3203</v>
      </c>
      <c r="H911" s="3" t="s">
        <v>3203</v>
      </c>
    </row>
    <row r="912" spans="1:8">
      <c r="A912" s="3" t="s">
        <v>3203</v>
      </c>
      <c r="B912" s="3" t="s">
        <v>3203</v>
      </c>
      <c r="C912" s="3" t="s">
        <v>3203</v>
      </c>
      <c r="D912" s="3" t="s">
        <v>3203</v>
      </c>
      <c r="E912" s="3" t="s">
        <v>3203</v>
      </c>
      <c r="F912" s="3" t="s">
        <v>3203</v>
      </c>
      <c r="G912" s="3" t="s">
        <v>3203</v>
      </c>
      <c r="H912" s="3" t="s">
        <v>3203</v>
      </c>
    </row>
    <row r="913" spans="1:8">
      <c r="A913" s="3" t="s">
        <v>3203</v>
      </c>
      <c r="B913" s="3" t="s">
        <v>3203</v>
      </c>
      <c r="C913" s="3" t="s">
        <v>3203</v>
      </c>
      <c r="D913" s="3" t="s">
        <v>3203</v>
      </c>
      <c r="E913" s="3" t="s">
        <v>3203</v>
      </c>
      <c r="F913" s="3" t="s">
        <v>3203</v>
      </c>
      <c r="G913" s="3" t="s">
        <v>3203</v>
      </c>
      <c r="H913" s="3" t="s">
        <v>3203</v>
      </c>
    </row>
    <row r="914" spans="1:8">
      <c r="A914" s="3" t="s">
        <v>3203</v>
      </c>
      <c r="B914" s="3" t="s">
        <v>3203</v>
      </c>
      <c r="C914" s="3" t="s">
        <v>3203</v>
      </c>
      <c r="D914" s="3" t="s">
        <v>3203</v>
      </c>
      <c r="E914" s="3" t="s">
        <v>3203</v>
      </c>
      <c r="F914" s="3" t="s">
        <v>3203</v>
      </c>
      <c r="G914" s="3" t="s">
        <v>3203</v>
      </c>
      <c r="H914" s="3" t="s">
        <v>3203</v>
      </c>
    </row>
    <row r="915" spans="1:8">
      <c r="A915" s="3" t="s">
        <v>3203</v>
      </c>
      <c r="B915" s="3" t="s">
        <v>3203</v>
      </c>
      <c r="C915" s="3" t="s">
        <v>3203</v>
      </c>
      <c r="D915" s="3" t="s">
        <v>3203</v>
      </c>
      <c r="E915" s="3" t="s">
        <v>3203</v>
      </c>
      <c r="F915" s="3" t="s">
        <v>3203</v>
      </c>
      <c r="G915" s="3" t="s">
        <v>3203</v>
      </c>
      <c r="H915" s="3" t="s">
        <v>3203</v>
      </c>
    </row>
    <row r="916" spans="1:8">
      <c r="A916" s="3" t="s">
        <v>3203</v>
      </c>
      <c r="B916" s="3" t="s">
        <v>3203</v>
      </c>
      <c r="C916" s="3" t="s">
        <v>3203</v>
      </c>
      <c r="D916" s="3" t="s">
        <v>3203</v>
      </c>
      <c r="E916" s="3" t="s">
        <v>3203</v>
      </c>
      <c r="F916" s="3" t="s">
        <v>3203</v>
      </c>
      <c r="G916" s="3" t="s">
        <v>3203</v>
      </c>
      <c r="H916" s="3" t="s">
        <v>3203</v>
      </c>
    </row>
    <row r="917" spans="1:8">
      <c r="A917" s="3" t="s">
        <v>3203</v>
      </c>
      <c r="B917" s="3" t="s">
        <v>3203</v>
      </c>
      <c r="C917" s="3" t="s">
        <v>3203</v>
      </c>
      <c r="D917" s="3" t="s">
        <v>3203</v>
      </c>
      <c r="E917" s="3" t="s">
        <v>3203</v>
      </c>
      <c r="F917" s="3" t="s">
        <v>3203</v>
      </c>
      <c r="G917" s="3" t="s">
        <v>3203</v>
      </c>
      <c r="H917" s="3" t="s">
        <v>3203</v>
      </c>
    </row>
    <row r="918" spans="1:8">
      <c r="A918" s="3" t="s">
        <v>3203</v>
      </c>
      <c r="B918" s="3" t="s">
        <v>3203</v>
      </c>
      <c r="C918" s="3" t="s">
        <v>3203</v>
      </c>
      <c r="D918" s="3" t="s">
        <v>3203</v>
      </c>
      <c r="E918" s="3" t="s">
        <v>3203</v>
      </c>
      <c r="F918" s="3" t="s">
        <v>3203</v>
      </c>
      <c r="G918" s="3" t="s">
        <v>3203</v>
      </c>
      <c r="H918" s="3" t="s">
        <v>3203</v>
      </c>
    </row>
    <row r="919" spans="1:8">
      <c r="A919" s="3" t="s">
        <v>3203</v>
      </c>
      <c r="B919" s="3" t="s">
        <v>3203</v>
      </c>
      <c r="C919" s="3" t="s">
        <v>3203</v>
      </c>
      <c r="D919" s="3" t="s">
        <v>3203</v>
      </c>
      <c r="E919" s="3" t="s">
        <v>3203</v>
      </c>
      <c r="F919" s="3" t="s">
        <v>3203</v>
      </c>
      <c r="G919" s="3" t="s">
        <v>3203</v>
      </c>
      <c r="H919" s="3" t="s">
        <v>3203</v>
      </c>
    </row>
    <row r="920" spans="1:8">
      <c r="A920" s="3" t="s">
        <v>3203</v>
      </c>
      <c r="B920" s="3" t="s">
        <v>3203</v>
      </c>
      <c r="C920" s="3" t="s">
        <v>3203</v>
      </c>
      <c r="D920" s="3" t="s">
        <v>3203</v>
      </c>
      <c r="E920" s="3" t="s">
        <v>3203</v>
      </c>
      <c r="F920" s="3" t="s">
        <v>3203</v>
      </c>
      <c r="G920" s="3" t="s">
        <v>3203</v>
      </c>
      <c r="H920" s="3" t="s">
        <v>3203</v>
      </c>
    </row>
    <row r="921" spans="1:8">
      <c r="A921" s="3" t="s">
        <v>3203</v>
      </c>
      <c r="B921" s="3" t="s">
        <v>3203</v>
      </c>
      <c r="C921" s="3" t="s">
        <v>3203</v>
      </c>
      <c r="D921" s="3" t="s">
        <v>3203</v>
      </c>
      <c r="E921" s="3" t="s">
        <v>3203</v>
      </c>
      <c r="F921" s="3" t="s">
        <v>3203</v>
      </c>
      <c r="G921" s="3" t="s">
        <v>3203</v>
      </c>
      <c r="H921" s="3" t="s">
        <v>3203</v>
      </c>
    </row>
    <row r="922" spans="1:8">
      <c r="A922" s="3" t="s">
        <v>3203</v>
      </c>
      <c r="B922" s="3" t="s">
        <v>3203</v>
      </c>
      <c r="C922" s="3" t="s">
        <v>3203</v>
      </c>
      <c r="D922" s="3" t="s">
        <v>3203</v>
      </c>
      <c r="E922" s="3" t="s">
        <v>3203</v>
      </c>
      <c r="F922" s="3" t="s">
        <v>3203</v>
      </c>
      <c r="G922" s="3" t="s">
        <v>3203</v>
      </c>
      <c r="H922" s="3" t="s">
        <v>3203</v>
      </c>
    </row>
    <row r="923" spans="1:8">
      <c r="A923" s="3" t="s">
        <v>3203</v>
      </c>
      <c r="B923" s="3" t="s">
        <v>3203</v>
      </c>
      <c r="C923" s="3" t="s">
        <v>3203</v>
      </c>
      <c r="D923" s="3" t="s">
        <v>3203</v>
      </c>
      <c r="E923" s="3" t="s">
        <v>3203</v>
      </c>
      <c r="F923" s="3" t="s">
        <v>3203</v>
      </c>
      <c r="G923" s="3" t="s">
        <v>3203</v>
      </c>
      <c r="H923" s="3" t="s">
        <v>3203</v>
      </c>
    </row>
    <row r="924" spans="1:8">
      <c r="A924" s="3" t="s">
        <v>3203</v>
      </c>
      <c r="B924" s="3" t="s">
        <v>3203</v>
      </c>
      <c r="C924" s="3" t="s">
        <v>3203</v>
      </c>
      <c r="D924" s="3" t="s">
        <v>3203</v>
      </c>
      <c r="E924" s="3" t="s">
        <v>3203</v>
      </c>
      <c r="F924" s="3" t="s">
        <v>3203</v>
      </c>
      <c r="G924" s="3" t="s">
        <v>3203</v>
      </c>
      <c r="H924" s="3" t="s">
        <v>3203</v>
      </c>
    </row>
    <row r="925" spans="1:8">
      <c r="A925" s="3" t="s">
        <v>3203</v>
      </c>
      <c r="B925" s="3" t="s">
        <v>3203</v>
      </c>
      <c r="C925" s="3" t="s">
        <v>3203</v>
      </c>
      <c r="D925" s="3" t="s">
        <v>3203</v>
      </c>
      <c r="E925" s="3" t="s">
        <v>3203</v>
      </c>
      <c r="F925" s="3" t="s">
        <v>3203</v>
      </c>
      <c r="G925" s="3" t="s">
        <v>3203</v>
      </c>
      <c r="H925" s="3" t="s">
        <v>3203</v>
      </c>
    </row>
    <row r="926" spans="1:8">
      <c r="A926" s="3" t="s">
        <v>3203</v>
      </c>
      <c r="B926" s="3" t="s">
        <v>3203</v>
      </c>
      <c r="C926" s="3" t="s">
        <v>3203</v>
      </c>
      <c r="D926" s="3" t="s">
        <v>3203</v>
      </c>
      <c r="E926" s="3" t="s">
        <v>3203</v>
      </c>
      <c r="F926" s="3" t="s">
        <v>3203</v>
      </c>
      <c r="G926" s="3" t="s">
        <v>3203</v>
      </c>
      <c r="H926" s="3" t="s">
        <v>3203</v>
      </c>
    </row>
    <row r="927" spans="1:8">
      <c r="A927" s="3" t="s">
        <v>3203</v>
      </c>
      <c r="B927" s="3" t="s">
        <v>3203</v>
      </c>
      <c r="C927" s="3" t="s">
        <v>3203</v>
      </c>
      <c r="D927" s="3" t="s">
        <v>3203</v>
      </c>
      <c r="E927" s="3" t="s">
        <v>3203</v>
      </c>
      <c r="F927" s="3" t="s">
        <v>3203</v>
      </c>
      <c r="G927" s="3" t="s">
        <v>3203</v>
      </c>
      <c r="H927" s="3" t="s">
        <v>3203</v>
      </c>
    </row>
    <row r="928" spans="1:8">
      <c r="A928" s="3" t="s">
        <v>3203</v>
      </c>
      <c r="B928" s="3" t="s">
        <v>3203</v>
      </c>
      <c r="C928" s="3" t="s">
        <v>3203</v>
      </c>
      <c r="D928" s="3" t="s">
        <v>3203</v>
      </c>
      <c r="E928" s="3" t="s">
        <v>3203</v>
      </c>
      <c r="F928" s="3" t="s">
        <v>3203</v>
      </c>
      <c r="G928" s="3" t="s">
        <v>3203</v>
      </c>
      <c r="H928" s="3" t="s">
        <v>3203</v>
      </c>
    </row>
    <row r="929" spans="1:8">
      <c r="A929" s="3" t="s">
        <v>3203</v>
      </c>
      <c r="B929" s="3" t="s">
        <v>3203</v>
      </c>
      <c r="C929" s="3" t="s">
        <v>3203</v>
      </c>
      <c r="D929" s="3" t="s">
        <v>3203</v>
      </c>
      <c r="E929" s="3" t="s">
        <v>3203</v>
      </c>
      <c r="F929" s="3" t="s">
        <v>3203</v>
      </c>
      <c r="G929" s="3" t="s">
        <v>3203</v>
      </c>
      <c r="H929" s="3" t="s">
        <v>3203</v>
      </c>
    </row>
    <row r="930" spans="1:8">
      <c r="A930" s="3" t="s">
        <v>3203</v>
      </c>
      <c r="B930" s="3" t="s">
        <v>3203</v>
      </c>
      <c r="C930" s="3" t="s">
        <v>3203</v>
      </c>
      <c r="D930" s="3" t="s">
        <v>3203</v>
      </c>
      <c r="E930" s="3" t="s">
        <v>3203</v>
      </c>
      <c r="F930" s="3" t="s">
        <v>3203</v>
      </c>
      <c r="G930" s="3" t="s">
        <v>3203</v>
      </c>
      <c r="H930" s="3" t="s">
        <v>3203</v>
      </c>
    </row>
    <row r="931" spans="1:8">
      <c r="A931" s="3" t="s">
        <v>3203</v>
      </c>
      <c r="B931" s="3" t="s">
        <v>3203</v>
      </c>
      <c r="C931" s="3" t="s">
        <v>3203</v>
      </c>
      <c r="D931" s="3" t="s">
        <v>3203</v>
      </c>
      <c r="E931" s="3" t="s">
        <v>3203</v>
      </c>
      <c r="F931" s="3" t="s">
        <v>3203</v>
      </c>
      <c r="G931" s="3" t="s">
        <v>3203</v>
      </c>
      <c r="H931" s="3" t="s">
        <v>3203</v>
      </c>
    </row>
    <row r="932" spans="1:8">
      <c r="A932" s="3" t="s">
        <v>3203</v>
      </c>
      <c r="B932" s="3" t="s">
        <v>3203</v>
      </c>
      <c r="C932" s="3" t="s">
        <v>3203</v>
      </c>
      <c r="D932" s="3" t="s">
        <v>3203</v>
      </c>
      <c r="E932" s="3" t="s">
        <v>3203</v>
      </c>
      <c r="F932" s="3" t="s">
        <v>3203</v>
      </c>
      <c r="G932" s="3" t="s">
        <v>3203</v>
      </c>
      <c r="H932" s="3" t="s">
        <v>3203</v>
      </c>
    </row>
    <row r="933" spans="1:8">
      <c r="A933" s="3" t="s">
        <v>3203</v>
      </c>
      <c r="B933" s="3" t="s">
        <v>3203</v>
      </c>
      <c r="C933" s="3" t="s">
        <v>3203</v>
      </c>
      <c r="D933" s="3" t="s">
        <v>3203</v>
      </c>
      <c r="E933" s="3" t="s">
        <v>3203</v>
      </c>
      <c r="F933" s="3" t="s">
        <v>3203</v>
      </c>
      <c r="G933" s="3" t="s">
        <v>3203</v>
      </c>
      <c r="H933" s="3" t="s">
        <v>3203</v>
      </c>
    </row>
    <row r="934" spans="1:8">
      <c r="A934" s="3" t="s">
        <v>3203</v>
      </c>
      <c r="B934" s="3" t="s">
        <v>3203</v>
      </c>
      <c r="C934" s="3" t="s">
        <v>3203</v>
      </c>
      <c r="D934" s="3" t="s">
        <v>3203</v>
      </c>
      <c r="E934" s="3" t="s">
        <v>3203</v>
      </c>
      <c r="F934" s="3" t="s">
        <v>3203</v>
      </c>
      <c r="G934" s="3" t="s">
        <v>3203</v>
      </c>
      <c r="H934" s="3" t="s">
        <v>3203</v>
      </c>
    </row>
    <row r="935" spans="1:8">
      <c r="A935" s="3" t="s">
        <v>3203</v>
      </c>
      <c r="B935" s="3" t="s">
        <v>3203</v>
      </c>
      <c r="C935" s="3" t="s">
        <v>3203</v>
      </c>
      <c r="D935" s="3" t="s">
        <v>3203</v>
      </c>
      <c r="E935" s="3" t="s">
        <v>3203</v>
      </c>
      <c r="F935" s="3" t="s">
        <v>3203</v>
      </c>
      <c r="G935" s="3" t="s">
        <v>3203</v>
      </c>
      <c r="H935" s="3" t="s">
        <v>3203</v>
      </c>
    </row>
    <row r="936" spans="1:8">
      <c r="A936" s="3" t="s">
        <v>3203</v>
      </c>
      <c r="B936" s="3" t="s">
        <v>3203</v>
      </c>
      <c r="C936" s="3" t="s">
        <v>3203</v>
      </c>
      <c r="D936" s="3" t="s">
        <v>3203</v>
      </c>
      <c r="E936" s="3" t="s">
        <v>3203</v>
      </c>
      <c r="F936" s="3" t="s">
        <v>3203</v>
      </c>
      <c r="G936" s="3" t="s">
        <v>3203</v>
      </c>
      <c r="H936" s="3" t="s">
        <v>3203</v>
      </c>
    </row>
    <row r="937" spans="1:8">
      <c r="A937" s="3" t="s">
        <v>3203</v>
      </c>
      <c r="B937" s="3" t="s">
        <v>3203</v>
      </c>
      <c r="C937" s="3" t="s">
        <v>3203</v>
      </c>
      <c r="D937" s="3" t="s">
        <v>3203</v>
      </c>
      <c r="E937" s="3" t="s">
        <v>3203</v>
      </c>
      <c r="F937" s="3" t="s">
        <v>3203</v>
      </c>
      <c r="G937" s="3" t="s">
        <v>3203</v>
      </c>
      <c r="H937" s="3" t="s">
        <v>3203</v>
      </c>
    </row>
    <row r="938" spans="1:8">
      <c r="A938" s="3" t="s">
        <v>3203</v>
      </c>
      <c r="B938" s="3" t="s">
        <v>3203</v>
      </c>
      <c r="C938" s="3" t="s">
        <v>3203</v>
      </c>
      <c r="D938" s="3" t="s">
        <v>3203</v>
      </c>
      <c r="E938" s="3" t="s">
        <v>3203</v>
      </c>
      <c r="F938" s="3" t="s">
        <v>3203</v>
      </c>
      <c r="G938" s="3" t="s">
        <v>3203</v>
      </c>
      <c r="H938" s="3" t="s">
        <v>3203</v>
      </c>
    </row>
    <row r="939" spans="1:8">
      <c r="A939" s="3" t="s">
        <v>3203</v>
      </c>
      <c r="B939" s="3" t="s">
        <v>3203</v>
      </c>
      <c r="C939" s="3" t="s">
        <v>3203</v>
      </c>
      <c r="D939" s="3" t="s">
        <v>3203</v>
      </c>
      <c r="E939" s="3" t="s">
        <v>3203</v>
      </c>
      <c r="F939" s="3" t="s">
        <v>3203</v>
      </c>
      <c r="G939" s="3" t="s">
        <v>3203</v>
      </c>
      <c r="H939" s="3" t="s">
        <v>3203</v>
      </c>
    </row>
    <row r="940" spans="1:8">
      <c r="A940" s="3" t="s">
        <v>3203</v>
      </c>
      <c r="B940" s="3" t="s">
        <v>3203</v>
      </c>
      <c r="C940" s="3" t="s">
        <v>3203</v>
      </c>
      <c r="D940" s="3" t="s">
        <v>3203</v>
      </c>
      <c r="E940" s="3" t="s">
        <v>3203</v>
      </c>
      <c r="F940" s="3" t="s">
        <v>3203</v>
      </c>
      <c r="G940" s="3" t="s">
        <v>3203</v>
      </c>
      <c r="H940" s="3" t="s">
        <v>3203</v>
      </c>
    </row>
    <row r="941" spans="1:8">
      <c r="A941" s="3" t="s">
        <v>3203</v>
      </c>
      <c r="B941" s="3" t="s">
        <v>3203</v>
      </c>
      <c r="C941" s="3" t="s">
        <v>3203</v>
      </c>
      <c r="D941" s="3" t="s">
        <v>3203</v>
      </c>
      <c r="E941" s="3" t="s">
        <v>3203</v>
      </c>
      <c r="F941" s="3" t="s">
        <v>3203</v>
      </c>
      <c r="G941" s="3" t="s">
        <v>3203</v>
      </c>
      <c r="H941" s="3" t="s">
        <v>3203</v>
      </c>
    </row>
    <row r="942" spans="1:8">
      <c r="A942" s="3" t="s">
        <v>3203</v>
      </c>
      <c r="B942" s="3" t="s">
        <v>3203</v>
      </c>
      <c r="C942" s="3" t="s">
        <v>3203</v>
      </c>
      <c r="D942" s="3" t="s">
        <v>3203</v>
      </c>
      <c r="E942" s="3" t="s">
        <v>3203</v>
      </c>
      <c r="F942" s="3" t="s">
        <v>3203</v>
      </c>
      <c r="G942" s="3" t="s">
        <v>3203</v>
      </c>
      <c r="H942" s="3" t="s">
        <v>3203</v>
      </c>
    </row>
    <row r="943" spans="1:8">
      <c r="A943" s="3" t="s">
        <v>3203</v>
      </c>
      <c r="B943" s="3" t="s">
        <v>3203</v>
      </c>
      <c r="C943" s="3" t="s">
        <v>3203</v>
      </c>
      <c r="D943" s="3" t="s">
        <v>3203</v>
      </c>
      <c r="E943" s="3" t="s">
        <v>3203</v>
      </c>
      <c r="F943" s="3" t="s">
        <v>3203</v>
      </c>
      <c r="G943" s="3" t="s">
        <v>3203</v>
      </c>
      <c r="H943" s="3" t="s">
        <v>3203</v>
      </c>
    </row>
    <row r="944" spans="1:8">
      <c r="A944" s="3" t="s">
        <v>3203</v>
      </c>
      <c r="B944" s="3" t="s">
        <v>3203</v>
      </c>
      <c r="C944" s="3" t="s">
        <v>3203</v>
      </c>
      <c r="D944" s="3" t="s">
        <v>3203</v>
      </c>
      <c r="E944" s="3" t="s">
        <v>3203</v>
      </c>
      <c r="F944" s="3" t="s">
        <v>3203</v>
      </c>
      <c r="G944" s="3" t="s">
        <v>3203</v>
      </c>
      <c r="H944" s="3" t="s">
        <v>3203</v>
      </c>
    </row>
    <row r="945" spans="1:8">
      <c r="A945" s="3" t="s">
        <v>3203</v>
      </c>
      <c r="B945" s="3" t="s">
        <v>3203</v>
      </c>
      <c r="C945" s="3" t="s">
        <v>3203</v>
      </c>
      <c r="D945" s="3" t="s">
        <v>3203</v>
      </c>
      <c r="E945" s="3" t="s">
        <v>3203</v>
      </c>
      <c r="F945" s="3" t="s">
        <v>3203</v>
      </c>
      <c r="G945" s="3" t="s">
        <v>3203</v>
      </c>
      <c r="H945" s="3" t="s">
        <v>3203</v>
      </c>
    </row>
    <row r="946" spans="1:8">
      <c r="A946" s="3" t="s">
        <v>3203</v>
      </c>
      <c r="B946" s="3" t="s">
        <v>3203</v>
      </c>
      <c r="C946" s="3" t="s">
        <v>3203</v>
      </c>
      <c r="D946" s="3" t="s">
        <v>3203</v>
      </c>
      <c r="E946" s="3" t="s">
        <v>3203</v>
      </c>
      <c r="F946" s="3" t="s">
        <v>3203</v>
      </c>
      <c r="G946" s="3" t="s">
        <v>3203</v>
      </c>
      <c r="H946" s="3" t="s">
        <v>3203</v>
      </c>
    </row>
    <row r="947" spans="1:8">
      <c r="A947" s="3" t="s">
        <v>3203</v>
      </c>
      <c r="B947" s="3" t="s">
        <v>3203</v>
      </c>
      <c r="C947" s="3" t="s">
        <v>3203</v>
      </c>
      <c r="D947" s="3" t="s">
        <v>3203</v>
      </c>
      <c r="E947" s="3" t="s">
        <v>3203</v>
      </c>
      <c r="F947" s="3" t="s">
        <v>3203</v>
      </c>
      <c r="G947" s="3" t="s">
        <v>3203</v>
      </c>
      <c r="H947" s="3" t="s">
        <v>3203</v>
      </c>
    </row>
    <row r="948" spans="1:8">
      <c r="A948" s="3" t="s">
        <v>3203</v>
      </c>
      <c r="B948" s="3" t="s">
        <v>3203</v>
      </c>
      <c r="C948" s="3" t="s">
        <v>3203</v>
      </c>
      <c r="D948" s="3" t="s">
        <v>3203</v>
      </c>
      <c r="E948" s="3" t="s">
        <v>3203</v>
      </c>
      <c r="F948" s="3" t="s">
        <v>3203</v>
      </c>
      <c r="G948" s="3" t="s">
        <v>3203</v>
      </c>
      <c r="H948" s="3" t="s">
        <v>3203</v>
      </c>
    </row>
    <row r="949" spans="1:8">
      <c r="A949" s="3" t="s">
        <v>3203</v>
      </c>
      <c r="B949" s="3" t="s">
        <v>3203</v>
      </c>
      <c r="C949" s="3" t="s">
        <v>3203</v>
      </c>
      <c r="D949" s="3" t="s">
        <v>3203</v>
      </c>
      <c r="E949" s="3" t="s">
        <v>3203</v>
      </c>
      <c r="F949" s="3" t="s">
        <v>3203</v>
      </c>
      <c r="G949" s="3" t="s">
        <v>3203</v>
      </c>
      <c r="H949" s="3" t="s">
        <v>3203</v>
      </c>
    </row>
    <row r="950" spans="1:8">
      <c r="A950" s="3" t="s">
        <v>3203</v>
      </c>
      <c r="B950" s="3" t="s">
        <v>3203</v>
      </c>
      <c r="C950" s="3" t="s">
        <v>3203</v>
      </c>
      <c r="D950" s="3" t="s">
        <v>3203</v>
      </c>
      <c r="E950" s="3" t="s">
        <v>3203</v>
      </c>
      <c r="F950" s="3" t="s">
        <v>3203</v>
      </c>
      <c r="G950" s="3" t="s">
        <v>3203</v>
      </c>
      <c r="H950" s="3" t="s">
        <v>3203</v>
      </c>
    </row>
    <row r="951" spans="1:8">
      <c r="A951" s="3" t="s">
        <v>3203</v>
      </c>
      <c r="B951" s="3" t="s">
        <v>3203</v>
      </c>
      <c r="C951" s="3" t="s">
        <v>3203</v>
      </c>
      <c r="D951" s="3" t="s">
        <v>3203</v>
      </c>
      <c r="E951" s="3" t="s">
        <v>3203</v>
      </c>
      <c r="F951" s="3" t="s">
        <v>3203</v>
      </c>
      <c r="G951" s="3" t="s">
        <v>3203</v>
      </c>
      <c r="H951" s="3" t="s">
        <v>3203</v>
      </c>
    </row>
    <row r="952" spans="1:8">
      <c r="A952" s="3" t="s">
        <v>3203</v>
      </c>
      <c r="B952" s="3" t="s">
        <v>3203</v>
      </c>
      <c r="C952" s="3" t="s">
        <v>3203</v>
      </c>
      <c r="D952" s="3" t="s">
        <v>3203</v>
      </c>
      <c r="E952" s="3" t="s">
        <v>3203</v>
      </c>
      <c r="F952" s="3" t="s">
        <v>3203</v>
      </c>
      <c r="G952" s="3" t="s">
        <v>3203</v>
      </c>
      <c r="H952" s="3" t="s">
        <v>3203</v>
      </c>
    </row>
    <row r="953" spans="1:8">
      <c r="A953" s="3" t="s">
        <v>3203</v>
      </c>
      <c r="B953" s="3" t="s">
        <v>3203</v>
      </c>
      <c r="C953" s="3" t="s">
        <v>3203</v>
      </c>
      <c r="D953" s="3" t="s">
        <v>3203</v>
      </c>
      <c r="E953" s="3" t="s">
        <v>3203</v>
      </c>
      <c r="F953" s="3" t="s">
        <v>3203</v>
      </c>
      <c r="G953" s="3" t="s">
        <v>3203</v>
      </c>
      <c r="H953" s="3" t="s">
        <v>3203</v>
      </c>
    </row>
    <row r="954" spans="1:8">
      <c r="A954" s="3" t="s">
        <v>3203</v>
      </c>
      <c r="B954" s="3" t="s">
        <v>3203</v>
      </c>
      <c r="C954" s="3" t="s">
        <v>3203</v>
      </c>
      <c r="D954" s="3" t="s">
        <v>3203</v>
      </c>
      <c r="E954" s="3" t="s">
        <v>3203</v>
      </c>
      <c r="F954" s="3" t="s">
        <v>3203</v>
      </c>
      <c r="G954" s="3" t="s">
        <v>3203</v>
      </c>
      <c r="H954" s="3" t="s">
        <v>3203</v>
      </c>
    </row>
    <row r="955" spans="1:8">
      <c r="A955" s="3" t="s">
        <v>3203</v>
      </c>
      <c r="B955" s="3" t="s">
        <v>3203</v>
      </c>
      <c r="C955" s="3" t="s">
        <v>3203</v>
      </c>
      <c r="D955" s="3" t="s">
        <v>3203</v>
      </c>
      <c r="E955" s="3" t="s">
        <v>3203</v>
      </c>
      <c r="F955" s="3" t="s">
        <v>3203</v>
      </c>
      <c r="G955" s="3" t="s">
        <v>3203</v>
      </c>
      <c r="H955" s="3" t="s">
        <v>3203</v>
      </c>
    </row>
    <row r="956" spans="1:8">
      <c r="A956" s="3" t="s">
        <v>3203</v>
      </c>
      <c r="B956" s="3" t="s">
        <v>3203</v>
      </c>
      <c r="C956" s="3" t="s">
        <v>3203</v>
      </c>
      <c r="D956" s="3" t="s">
        <v>3203</v>
      </c>
      <c r="E956" s="3" t="s">
        <v>3203</v>
      </c>
      <c r="F956" s="3" t="s">
        <v>3203</v>
      </c>
      <c r="G956" s="3" t="s">
        <v>3203</v>
      </c>
      <c r="H956" s="3" t="s">
        <v>3203</v>
      </c>
    </row>
    <row r="957" spans="1:8">
      <c r="A957" s="3" t="s">
        <v>3203</v>
      </c>
      <c r="B957" s="3" t="s">
        <v>3203</v>
      </c>
      <c r="C957" s="3" t="s">
        <v>3203</v>
      </c>
      <c r="D957" s="3" t="s">
        <v>3203</v>
      </c>
      <c r="E957" s="3" t="s">
        <v>3203</v>
      </c>
      <c r="F957" s="3" t="s">
        <v>3203</v>
      </c>
      <c r="G957" s="3" t="s">
        <v>3203</v>
      </c>
      <c r="H957" s="3" t="s">
        <v>3203</v>
      </c>
    </row>
    <row r="958" spans="1:8">
      <c r="A958" s="3" t="s">
        <v>3203</v>
      </c>
      <c r="B958" s="3" t="s">
        <v>3203</v>
      </c>
      <c r="C958" s="3" t="s">
        <v>3203</v>
      </c>
      <c r="D958" s="3" t="s">
        <v>3203</v>
      </c>
      <c r="E958" s="3" t="s">
        <v>3203</v>
      </c>
      <c r="F958" s="3" t="s">
        <v>3203</v>
      </c>
      <c r="G958" s="3" t="s">
        <v>3203</v>
      </c>
      <c r="H958" s="3" t="s">
        <v>3203</v>
      </c>
    </row>
    <row r="959" spans="1:8">
      <c r="A959" s="3" t="s">
        <v>3203</v>
      </c>
      <c r="B959" s="3" t="s">
        <v>3203</v>
      </c>
      <c r="C959" s="3" t="s">
        <v>3203</v>
      </c>
      <c r="D959" s="3" t="s">
        <v>3203</v>
      </c>
      <c r="E959" s="3" t="s">
        <v>3203</v>
      </c>
      <c r="F959" s="3" t="s">
        <v>3203</v>
      </c>
      <c r="G959" s="3" t="s">
        <v>3203</v>
      </c>
      <c r="H959" s="3" t="s">
        <v>3203</v>
      </c>
    </row>
    <row r="960" spans="1:8">
      <c r="A960" s="3" t="s">
        <v>3203</v>
      </c>
      <c r="B960" s="3" t="s">
        <v>3203</v>
      </c>
      <c r="C960" s="3" t="s">
        <v>3203</v>
      </c>
      <c r="D960" s="3" t="s">
        <v>3203</v>
      </c>
      <c r="E960" s="3" t="s">
        <v>3203</v>
      </c>
      <c r="F960" s="3" t="s">
        <v>3203</v>
      </c>
      <c r="G960" s="3" t="s">
        <v>3203</v>
      </c>
      <c r="H960" s="3" t="s">
        <v>3203</v>
      </c>
    </row>
    <row r="961" spans="1:8">
      <c r="A961" s="3" t="s">
        <v>3203</v>
      </c>
      <c r="B961" s="3" t="s">
        <v>3203</v>
      </c>
      <c r="C961" s="3" t="s">
        <v>3203</v>
      </c>
      <c r="D961" s="3" t="s">
        <v>3203</v>
      </c>
      <c r="E961" s="3" t="s">
        <v>3203</v>
      </c>
      <c r="F961" s="3" t="s">
        <v>3203</v>
      </c>
      <c r="G961" s="3" t="s">
        <v>3203</v>
      </c>
      <c r="H961" s="3" t="s">
        <v>3203</v>
      </c>
    </row>
    <row r="962" spans="1:8">
      <c r="A962" s="3" t="s">
        <v>3203</v>
      </c>
      <c r="B962" s="3" t="s">
        <v>3203</v>
      </c>
      <c r="C962" s="3" t="s">
        <v>3203</v>
      </c>
      <c r="D962" s="3" t="s">
        <v>3203</v>
      </c>
      <c r="E962" s="3" t="s">
        <v>3203</v>
      </c>
      <c r="F962" s="3" t="s">
        <v>3203</v>
      </c>
      <c r="G962" s="3" t="s">
        <v>3203</v>
      </c>
      <c r="H962" s="3" t="s">
        <v>3203</v>
      </c>
    </row>
    <row r="963" spans="1:8">
      <c r="A963" s="3" t="s">
        <v>3203</v>
      </c>
      <c r="B963" s="3" t="s">
        <v>3203</v>
      </c>
      <c r="C963" s="3" t="s">
        <v>3203</v>
      </c>
      <c r="D963" s="3" t="s">
        <v>3203</v>
      </c>
      <c r="E963" s="3" t="s">
        <v>3203</v>
      </c>
      <c r="F963" s="3" t="s">
        <v>3203</v>
      </c>
      <c r="G963" s="3" t="s">
        <v>3203</v>
      </c>
      <c r="H963" s="3" t="s">
        <v>3203</v>
      </c>
    </row>
    <row r="964" spans="1:8">
      <c r="A964" s="3" t="s">
        <v>3203</v>
      </c>
      <c r="B964" s="3" t="s">
        <v>3203</v>
      </c>
      <c r="C964" s="3" t="s">
        <v>3203</v>
      </c>
      <c r="D964" s="3" t="s">
        <v>3203</v>
      </c>
      <c r="E964" s="3" t="s">
        <v>3203</v>
      </c>
      <c r="F964" s="3" t="s">
        <v>3203</v>
      </c>
      <c r="G964" s="3" t="s">
        <v>3203</v>
      </c>
      <c r="H964" s="3" t="s">
        <v>3203</v>
      </c>
    </row>
    <row r="965" spans="1:8">
      <c r="A965" s="3" t="s">
        <v>3203</v>
      </c>
      <c r="B965" s="3" t="s">
        <v>3203</v>
      </c>
      <c r="C965" s="3" t="s">
        <v>3203</v>
      </c>
      <c r="D965" s="3" t="s">
        <v>3203</v>
      </c>
      <c r="E965" s="3" t="s">
        <v>3203</v>
      </c>
      <c r="F965" s="3" t="s">
        <v>3203</v>
      </c>
      <c r="G965" s="3" t="s">
        <v>3203</v>
      </c>
      <c r="H965" s="3" t="s">
        <v>3203</v>
      </c>
    </row>
    <row r="966" spans="1:8">
      <c r="A966" s="3" t="s">
        <v>3203</v>
      </c>
      <c r="B966" s="3" t="s">
        <v>3203</v>
      </c>
      <c r="C966" s="3" t="s">
        <v>3203</v>
      </c>
      <c r="D966" s="3" t="s">
        <v>3203</v>
      </c>
      <c r="E966" s="3" t="s">
        <v>3203</v>
      </c>
      <c r="F966" s="3" t="s">
        <v>3203</v>
      </c>
      <c r="G966" s="3" t="s">
        <v>3203</v>
      </c>
      <c r="H966" s="3" t="s">
        <v>3203</v>
      </c>
    </row>
    <row r="967" spans="1:8">
      <c r="A967" s="3" t="s">
        <v>3203</v>
      </c>
      <c r="B967" s="3" t="s">
        <v>3203</v>
      </c>
      <c r="C967" s="3" t="s">
        <v>3203</v>
      </c>
      <c r="D967" s="3" t="s">
        <v>3203</v>
      </c>
      <c r="E967" s="3" t="s">
        <v>3203</v>
      </c>
      <c r="F967" s="3" t="s">
        <v>3203</v>
      </c>
      <c r="G967" s="3" t="s">
        <v>3203</v>
      </c>
      <c r="H967" s="3" t="s">
        <v>3203</v>
      </c>
    </row>
    <row r="968" spans="1:8">
      <c r="A968" s="3" t="s">
        <v>3203</v>
      </c>
      <c r="B968" s="3" t="s">
        <v>3203</v>
      </c>
      <c r="C968" s="3" t="s">
        <v>3203</v>
      </c>
      <c r="D968" s="3" t="s">
        <v>3203</v>
      </c>
      <c r="E968" s="3" t="s">
        <v>3203</v>
      </c>
      <c r="F968" s="3" t="s">
        <v>3203</v>
      </c>
      <c r="G968" s="3" t="s">
        <v>3203</v>
      </c>
      <c r="H968" s="3" t="s">
        <v>3203</v>
      </c>
    </row>
    <row r="969" spans="1:8">
      <c r="A969" s="3" t="s">
        <v>3203</v>
      </c>
      <c r="B969" s="3" t="s">
        <v>3203</v>
      </c>
      <c r="C969" s="3" t="s">
        <v>3203</v>
      </c>
      <c r="D969" s="3" t="s">
        <v>3203</v>
      </c>
      <c r="E969" s="3" t="s">
        <v>3203</v>
      </c>
      <c r="F969" s="3" t="s">
        <v>3203</v>
      </c>
      <c r="G969" s="3" t="s">
        <v>3203</v>
      </c>
      <c r="H969" s="3" t="s">
        <v>3203</v>
      </c>
    </row>
    <row r="970" spans="1:8">
      <c r="A970" s="3" t="s">
        <v>3203</v>
      </c>
      <c r="B970" s="3" t="s">
        <v>3203</v>
      </c>
      <c r="C970" s="3" t="s">
        <v>3203</v>
      </c>
      <c r="D970" s="3" t="s">
        <v>3203</v>
      </c>
      <c r="E970" s="3" t="s">
        <v>3203</v>
      </c>
      <c r="F970" s="3" t="s">
        <v>3203</v>
      </c>
      <c r="G970" s="3" t="s">
        <v>3203</v>
      </c>
      <c r="H970" s="3" t="s">
        <v>3203</v>
      </c>
    </row>
    <row r="971" spans="1:8">
      <c r="A971" s="3" t="s">
        <v>3203</v>
      </c>
      <c r="B971" s="3" t="s">
        <v>3203</v>
      </c>
      <c r="C971" s="3" t="s">
        <v>3203</v>
      </c>
      <c r="D971" s="3" t="s">
        <v>3203</v>
      </c>
      <c r="E971" s="3" t="s">
        <v>3203</v>
      </c>
      <c r="F971" s="3" t="s">
        <v>3203</v>
      </c>
      <c r="G971" s="3" t="s">
        <v>3203</v>
      </c>
      <c r="H971" s="3" t="s">
        <v>3203</v>
      </c>
    </row>
    <row r="972" spans="1:8">
      <c r="A972" s="3" t="s">
        <v>3203</v>
      </c>
      <c r="B972" s="3" t="s">
        <v>3203</v>
      </c>
      <c r="C972" s="3" t="s">
        <v>3203</v>
      </c>
      <c r="D972" s="3" t="s">
        <v>3203</v>
      </c>
      <c r="E972" s="3" t="s">
        <v>3203</v>
      </c>
      <c r="F972" s="3" t="s">
        <v>3203</v>
      </c>
      <c r="G972" s="3" t="s">
        <v>3203</v>
      </c>
      <c r="H972" s="3" t="s">
        <v>3203</v>
      </c>
    </row>
    <row r="973" spans="1:8">
      <c r="A973" s="3" t="s">
        <v>3203</v>
      </c>
      <c r="B973" s="3" t="s">
        <v>3203</v>
      </c>
      <c r="C973" s="3" t="s">
        <v>3203</v>
      </c>
      <c r="D973" s="3" t="s">
        <v>3203</v>
      </c>
      <c r="E973" s="3" t="s">
        <v>3203</v>
      </c>
      <c r="F973" s="3" t="s">
        <v>3203</v>
      </c>
      <c r="G973" s="3" t="s">
        <v>3203</v>
      </c>
      <c r="H973" s="3" t="s">
        <v>3203</v>
      </c>
    </row>
    <row r="974" spans="1:8">
      <c r="A974" s="3" t="s">
        <v>3203</v>
      </c>
      <c r="B974" s="3" t="s">
        <v>3203</v>
      </c>
      <c r="C974" s="3" t="s">
        <v>3203</v>
      </c>
      <c r="D974" s="3" t="s">
        <v>3203</v>
      </c>
      <c r="E974" s="3" t="s">
        <v>3203</v>
      </c>
      <c r="F974" s="3" t="s">
        <v>3203</v>
      </c>
      <c r="G974" s="3" t="s">
        <v>3203</v>
      </c>
      <c r="H974" s="3" t="s">
        <v>3203</v>
      </c>
    </row>
    <row r="975" spans="1:8">
      <c r="A975" s="3" t="s">
        <v>3203</v>
      </c>
      <c r="B975" s="3" t="s">
        <v>3203</v>
      </c>
      <c r="C975" s="3" t="s">
        <v>3203</v>
      </c>
      <c r="D975" s="3" t="s">
        <v>3203</v>
      </c>
      <c r="E975" s="3" t="s">
        <v>3203</v>
      </c>
      <c r="F975" s="3" t="s">
        <v>3203</v>
      </c>
      <c r="G975" s="3" t="s">
        <v>3203</v>
      </c>
      <c r="H975" s="3" t="s">
        <v>3203</v>
      </c>
    </row>
    <row r="976" spans="1:8">
      <c r="A976" s="3" t="s">
        <v>3203</v>
      </c>
      <c r="B976" s="3" t="s">
        <v>3203</v>
      </c>
      <c r="C976" s="3" t="s">
        <v>3203</v>
      </c>
      <c r="D976" s="3" t="s">
        <v>3203</v>
      </c>
      <c r="E976" s="3" t="s">
        <v>3203</v>
      </c>
      <c r="F976" s="3" t="s">
        <v>3203</v>
      </c>
      <c r="G976" s="3" t="s">
        <v>3203</v>
      </c>
      <c r="H976" s="3" t="s">
        <v>3203</v>
      </c>
    </row>
    <row r="977" spans="1:8">
      <c r="A977" s="3" t="s">
        <v>3203</v>
      </c>
      <c r="B977" s="3" t="s">
        <v>3203</v>
      </c>
      <c r="C977" s="3" t="s">
        <v>3203</v>
      </c>
      <c r="D977" s="3" t="s">
        <v>3203</v>
      </c>
      <c r="E977" s="3" t="s">
        <v>3203</v>
      </c>
      <c r="F977" s="3" t="s">
        <v>3203</v>
      </c>
      <c r="G977" s="3" t="s">
        <v>3203</v>
      </c>
      <c r="H977" s="3" t="s">
        <v>3203</v>
      </c>
    </row>
    <row r="978" spans="1:8">
      <c r="A978" s="3" t="s">
        <v>3203</v>
      </c>
      <c r="B978" s="3" t="s">
        <v>3203</v>
      </c>
      <c r="C978" s="3" t="s">
        <v>3203</v>
      </c>
      <c r="D978" s="3" t="s">
        <v>3203</v>
      </c>
      <c r="E978" s="3" t="s">
        <v>3203</v>
      </c>
      <c r="F978" s="3" t="s">
        <v>3203</v>
      </c>
      <c r="G978" s="3" t="s">
        <v>3203</v>
      </c>
      <c r="H978" s="3" t="s">
        <v>3203</v>
      </c>
    </row>
    <row r="979" spans="1:8">
      <c r="A979" s="3" t="s">
        <v>3203</v>
      </c>
      <c r="B979" s="3" t="s">
        <v>3203</v>
      </c>
      <c r="C979" s="3" t="s">
        <v>3203</v>
      </c>
      <c r="D979" s="3" t="s">
        <v>3203</v>
      </c>
      <c r="E979" s="3" t="s">
        <v>3203</v>
      </c>
      <c r="F979" s="3" t="s">
        <v>3203</v>
      </c>
      <c r="G979" s="3" t="s">
        <v>3203</v>
      </c>
      <c r="H979" s="3" t="s">
        <v>3203</v>
      </c>
    </row>
    <row r="980" spans="1:8">
      <c r="A980" s="3" t="s">
        <v>3203</v>
      </c>
      <c r="B980" s="3" t="s">
        <v>3203</v>
      </c>
      <c r="C980" s="3" t="s">
        <v>3203</v>
      </c>
      <c r="D980" s="3" t="s">
        <v>3203</v>
      </c>
      <c r="E980" s="3" t="s">
        <v>3203</v>
      </c>
      <c r="F980" s="3" t="s">
        <v>3203</v>
      </c>
      <c r="G980" s="3" t="s">
        <v>3203</v>
      </c>
      <c r="H980" s="3" t="s">
        <v>3203</v>
      </c>
    </row>
    <row r="981" spans="1:8">
      <c r="A981" s="3" t="s">
        <v>3203</v>
      </c>
      <c r="B981" s="3" t="s">
        <v>3203</v>
      </c>
      <c r="C981" s="3" t="s">
        <v>3203</v>
      </c>
      <c r="D981" s="3" t="s">
        <v>3203</v>
      </c>
      <c r="E981" s="3" t="s">
        <v>3203</v>
      </c>
      <c r="F981" s="3" t="s">
        <v>3203</v>
      </c>
      <c r="G981" s="3" t="s">
        <v>3203</v>
      </c>
      <c r="H981" s="3" t="s">
        <v>3203</v>
      </c>
    </row>
    <row r="982" spans="1:8">
      <c r="A982" s="3" t="s">
        <v>3203</v>
      </c>
      <c r="B982" s="3" t="s">
        <v>3203</v>
      </c>
      <c r="C982" s="3" t="s">
        <v>3203</v>
      </c>
      <c r="D982" s="3" t="s">
        <v>3203</v>
      </c>
      <c r="E982" s="3" t="s">
        <v>3203</v>
      </c>
      <c r="F982" s="3" t="s">
        <v>3203</v>
      </c>
      <c r="G982" s="3" t="s">
        <v>3203</v>
      </c>
      <c r="H982" s="3" t="s">
        <v>3203</v>
      </c>
    </row>
    <row r="983" spans="1:8">
      <c r="A983" s="3" t="s">
        <v>3203</v>
      </c>
      <c r="B983" s="3" t="s">
        <v>3203</v>
      </c>
      <c r="C983" s="3" t="s">
        <v>3203</v>
      </c>
      <c r="D983" s="3" t="s">
        <v>3203</v>
      </c>
      <c r="E983" s="3" t="s">
        <v>3203</v>
      </c>
      <c r="F983" s="3" t="s">
        <v>3203</v>
      </c>
      <c r="G983" s="3" t="s">
        <v>3203</v>
      </c>
      <c r="H983" s="3" t="s">
        <v>3203</v>
      </c>
    </row>
    <row r="984" spans="1:8">
      <c r="A984" s="3" t="s">
        <v>3203</v>
      </c>
      <c r="B984" s="3" t="s">
        <v>3203</v>
      </c>
      <c r="C984" s="3" t="s">
        <v>3203</v>
      </c>
      <c r="D984" s="3" t="s">
        <v>3203</v>
      </c>
      <c r="E984" s="3" t="s">
        <v>3203</v>
      </c>
      <c r="F984" s="3" t="s">
        <v>3203</v>
      </c>
      <c r="G984" s="3" t="s">
        <v>3203</v>
      </c>
      <c r="H984" s="3" t="s">
        <v>3203</v>
      </c>
    </row>
    <row r="985" spans="1:8">
      <c r="A985" s="3" t="s">
        <v>3203</v>
      </c>
      <c r="B985" s="3" t="s">
        <v>3203</v>
      </c>
      <c r="C985" s="3" t="s">
        <v>3203</v>
      </c>
      <c r="D985" s="3" t="s">
        <v>3203</v>
      </c>
      <c r="E985" s="3" t="s">
        <v>3203</v>
      </c>
      <c r="F985" s="3" t="s">
        <v>3203</v>
      </c>
      <c r="G985" s="3" t="s">
        <v>3203</v>
      </c>
      <c r="H985" s="3" t="s">
        <v>3203</v>
      </c>
    </row>
    <row r="986" spans="1:8">
      <c r="A986" s="3" t="s">
        <v>3203</v>
      </c>
      <c r="B986" s="3" t="s">
        <v>3203</v>
      </c>
      <c r="C986" s="3" t="s">
        <v>3203</v>
      </c>
      <c r="D986" s="3" t="s">
        <v>3203</v>
      </c>
      <c r="E986" s="3" t="s">
        <v>3203</v>
      </c>
      <c r="F986" s="3" t="s">
        <v>3203</v>
      </c>
      <c r="G986" s="3" t="s">
        <v>3203</v>
      </c>
      <c r="H986" s="3" t="s">
        <v>3203</v>
      </c>
    </row>
    <row r="987" spans="1:8">
      <c r="A987" s="3" t="s">
        <v>3203</v>
      </c>
      <c r="B987" s="3" t="s">
        <v>3203</v>
      </c>
      <c r="C987" s="3" t="s">
        <v>3203</v>
      </c>
      <c r="D987" s="3" t="s">
        <v>3203</v>
      </c>
      <c r="E987" s="3" t="s">
        <v>3203</v>
      </c>
      <c r="F987" s="3" t="s">
        <v>3203</v>
      </c>
      <c r="G987" s="3" t="s">
        <v>3203</v>
      </c>
      <c r="H987" s="3" t="s">
        <v>3203</v>
      </c>
    </row>
    <row r="988" spans="1:8">
      <c r="A988" s="3" t="s">
        <v>3203</v>
      </c>
      <c r="B988" s="3" t="s">
        <v>3203</v>
      </c>
      <c r="C988" s="3" t="s">
        <v>3203</v>
      </c>
      <c r="D988" s="3" t="s">
        <v>3203</v>
      </c>
      <c r="E988" s="3" t="s">
        <v>3203</v>
      </c>
      <c r="F988" s="3" t="s">
        <v>3203</v>
      </c>
      <c r="G988" s="3" t="s">
        <v>3203</v>
      </c>
      <c r="H988" s="3" t="s">
        <v>3203</v>
      </c>
    </row>
    <row r="989" spans="1:8">
      <c r="A989" s="3" t="s">
        <v>3203</v>
      </c>
      <c r="B989" s="3" t="s">
        <v>3203</v>
      </c>
      <c r="C989" s="3" t="s">
        <v>3203</v>
      </c>
      <c r="D989" s="3" t="s">
        <v>3203</v>
      </c>
      <c r="E989" s="3" t="s">
        <v>3203</v>
      </c>
      <c r="F989" s="3" t="s">
        <v>3203</v>
      </c>
      <c r="G989" s="3" t="s">
        <v>3203</v>
      </c>
      <c r="H989" s="3" t="s">
        <v>3203</v>
      </c>
    </row>
    <row r="990" spans="1:8">
      <c r="A990" s="3" t="s">
        <v>3203</v>
      </c>
      <c r="B990" s="3" t="s">
        <v>3203</v>
      </c>
      <c r="C990" s="3" t="s">
        <v>3203</v>
      </c>
      <c r="D990" s="3" t="s">
        <v>3203</v>
      </c>
      <c r="E990" s="3" t="s">
        <v>3203</v>
      </c>
      <c r="F990" s="3" t="s">
        <v>3203</v>
      </c>
      <c r="G990" s="3" t="s">
        <v>3203</v>
      </c>
      <c r="H990" s="3" t="s">
        <v>3203</v>
      </c>
    </row>
    <row r="991" spans="1:8">
      <c r="A991" s="3" t="s">
        <v>3203</v>
      </c>
      <c r="B991" s="3" t="s">
        <v>3203</v>
      </c>
      <c r="C991" s="3" t="s">
        <v>3203</v>
      </c>
      <c r="D991" s="3" t="s">
        <v>3203</v>
      </c>
      <c r="E991" s="3" t="s">
        <v>3203</v>
      </c>
      <c r="F991" s="3" t="s">
        <v>3203</v>
      </c>
      <c r="G991" s="3" t="s">
        <v>3203</v>
      </c>
      <c r="H991" s="3" t="s">
        <v>3203</v>
      </c>
    </row>
    <row r="992" spans="1:8">
      <c r="A992" s="3" t="s">
        <v>3203</v>
      </c>
      <c r="B992" s="3" t="s">
        <v>3203</v>
      </c>
      <c r="C992" s="3" t="s">
        <v>3203</v>
      </c>
      <c r="D992" s="3" t="s">
        <v>3203</v>
      </c>
      <c r="E992" s="3" t="s">
        <v>3203</v>
      </c>
      <c r="F992" s="3" t="s">
        <v>3203</v>
      </c>
      <c r="G992" s="3" t="s">
        <v>3203</v>
      </c>
      <c r="H992" s="3" t="s">
        <v>3203</v>
      </c>
    </row>
    <row r="993" spans="1:8">
      <c r="A993" s="3" t="s">
        <v>3203</v>
      </c>
      <c r="B993" s="3" t="s">
        <v>3203</v>
      </c>
      <c r="C993" s="3" t="s">
        <v>3203</v>
      </c>
      <c r="D993" s="3" t="s">
        <v>3203</v>
      </c>
      <c r="E993" s="3" t="s">
        <v>3203</v>
      </c>
      <c r="F993" s="3" t="s">
        <v>3203</v>
      </c>
      <c r="G993" s="3" t="s">
        <v>3203</v>
      </c>
      <c r="H993" s="3" t="s">
        <v>3203</v>
      </c>
    </row>
    <row r="994" spans="1:8">
      <c r="A994" s="3" t="s">
        <v>3203</v>
      </c>
      <c r="B994" s="3" t="s">
        <v>3203</v>
      </c>
      <c r="C994" s="3" t="s">
        <v>3203</v>
      </c>
      <c r="D994" s="3" t="s">
        <v>3203</v>
      </c>
      <c r="E994" s="3" t="s">
        <v>3203</v>
      </c>
      <c r="F994" s="3" t="s">
        <v>3203</v>
      </c>
      <c r="G994" s="3" t="s">
        <v>3203</v>
      </c>
      <c r="H994" s="3" t="s">
        <v>3203</v>
      </c>
    </row>
    <row r="995" spans="1:8">
      <c r="A995" s="3" t="s">
        <v>3203</v>
      </c>
      <c r="B995" s="3" t="s">
        <v>3203</v>
      </c>
      <c r="C995" s="3" t="s">
        <v>3203</v>
      </c>
      <c r="D995" s="3" t="s">
        <v>3203</v>
      </c>
      <c r="E995" s="3" t="s">
        <v>3203</v>
      </c>
      <c r="F995" s="3" t="s">
        <v>3203</v>
      </c>
      <c r="G995" s="3" t="s">
        <v>3203</v>
      </c>
      <c r="H995" s="3" t="s">
        <v>3203</v>
      </c>
    </row>
    <row r="996" spans="1:8">
      <c r="A996" s="3" t="s">
        <v>3203</v>
      </c>
      <c r="B996" s="3" t="s">
        <v>3203</v>
      </c>
      <c r="C996" s="3" t="s">
        <v>3203</v>
      </c>
      <c r="D996" s="3" t="s">
        <v>3203</v>
      </c>
      <c r="E996" s="3" t="s">
        <v>3203</v>
      </c>
      <c r="F996" s="3" t="s">
        <v>3203</v>
      </c>
      <c r="G996" s="3" t="s">
        <v>3203</v>
      </c>
      <c r="H996" s="3" t="s">
        <v>3203</v>
      </c>
    </row>
    <row r="997" spans="1:8">
      <c r="A997" s="3" t="s">
        <v>3203</v>
      </c>
      <c r="B997" s="3" t="s">
        <v>3203</v>
      </c>
      <c r="C997" s="3" t="s">
        <v>3203</v>
      </c>
      <c r="D997" s="3" t="s">
        <v>3203</v>
      </c>
      <c r="E997" s="3" t="s">
        <v>3203</v>
      </c>
      <c r="F997" s="3" t="s">
        <v>3203</v>
      </c>
      <c r="G997" s="3" t="s">
        <v>3203</v>
      </c>
      <c r="H997" s="3" t="s">
        <v>3203</v>
      </c>
    </row>
    <row r="998" spans="1:8">
      <c r="A998" s="3" t="s">
        <v>3203</v>
      </c>
      <c r="B998" s="3" t="s">
        <v>3203</v>
      </c>
      <c r="C998" s="3" t="s">
        <v>3203</v>
      </c>
      <c r="D998" s="3" t="s">
        <v>3203</v>
      </c>
      <c r="E998" s="3" t="s">
        <v>3203</v>
      </c>
      <c r="F998" s="3" t="s">
        <v>3203</v>
      </c>
      <c r="G998" s="3" t="s">
        <v>3203</v>
      </c>
      <c r="H998" s="3" t="s">
        <v>3203</v>
      </c>
    </row>
    <row r="999" spans="1:8">
      <c r="A999" s="3" t="s">
        <v>3203</v>
      </c>
      <c r="B999" s="3" t="s">
        <v>3203</v>
      </c>
      <c r="C999" s="3" t="s">
        <v>3203</v>
      </c>
      <c r="D999" s="3" t="s">
        <v>3203</v>
      </c>
      <c r="E999" s="3" t="s">
        <v>3203</v>
      </c>
      <c r="F999" s="3" t="s">
        <v>3203</v>
      </c>
      <c r="G999" s="3" t="s">
        <v>3203</v>
      </c>
      <c r="H999" s="3" t="s">
        <v>3203</v>
      </c>
    </row>
    <row r="1000" spans="1:8">
      <c r="A1000" s="3" t="s">
        <v>3203</v>
      </c>
      <c r="B1000" s="3" t="s">
        <v>3203</v>
      </c>
      <c r="C1000" s="3" t="s">
        <v>3203</v>
      </c>
      <c r="D1000" s="3" t="s">
        <v>3203</v>
      </c>
      <c r="E1000" s="3" t="s">
        <v>3203</v>
      </c>
      <c r="F1000" s="3" t="s">
        <v>3203</v>
      </c>
      <c r="G1000" s="3" t="s">
        <v>3203</v>
      </c>
      <c r="H1000" s="3" t="s">
        <v>3203</v>
      </c>
    </row>
    <row r="1001" spans="1:8">
      <c r="A1001" s="3" t="s">
        <v>3203</v>
      </c>
      <c r="B1001" s="3" t="s">
        <v>3203</v>
      </c>
      <c r="C1001" s="3" t="s">
        <v>3203</v>
      </c>
      <c r="D1001" s="3" t="s">
        <v>3203</v>
      </c>
      <c r="E1001" s="3" t="s">
        <v>3203</v>
      </c>
      <c r="F1001" s="3" t="s">
        <v>3203</v>
      </c>
      <c r="G1001" s="3" t="s">
        <v>3203</v>
      </c>
      <c r="H1001" s="3" t="s">
        <v>3203</v>
      </c>
    </row>
    <row r="1002" spans="1:8">
      <c r="A1002" s="3" t="s">
        <v>3203</v>
      </c>
      <c r="B1002" s="3" t="s">
        <v>3203</v>
      </c>
      <c r="C1002" s="3" t="s">
        <v>3203</v>
      </c>
      <c r="D1002" s="3" t="s">
        <v>3203</v>
      </c>
      <c r="E1002" s="3" t="s">
        <v>3203</v>
      </c>
      <c r="F1002" s="3" t="s">
        <v>3203</v>
      </c>
      <c r="G1002" s="3" t="s">
        <v>3203</v>
      </c>
      <c r="H1002" s="3" t="s">
        <v>3203</v>
      </c>
    </row>
    <row r="1003" spans="1:8">
      <c r="A1003" s="3" t="s">
        <v>3203</v>
      </c>
      <c r="B1003" s="3" t="s">
        <v>3203</v>
      </c>
      <c r="C1003" s="3" t="s">
        <v>3203</v>
      </c>
      <c r="D1003" s="3" t="s">
        <v>3203</v>
      </c>
      <c r="E1003" s="3" t="s">
        <v>3203</v>
      </c>
      <c r="F1003" s="3" t="s">
        <v>3203</v>
      </c>
      <c r="G1003" s="3" t="s">
        <v>3203</v>
      </c>
      <c r="H1003" s="3" t="s">
        <v>3203</v>
      </c>
    </row>
    <row r="1004" spans="1:8">
      <c r="A1004" s="3" t="s">
        <v>3203</v>
      </c>
      <c r="B1004" s="3" t="s">
        <v>3203</v>
      </c>
      <c r="C1004" s="3" t="s">
        <v>3203</v>
      </c>
      <c r="D1004" s="3" t="s">
        <v>3203</v>
      </c>
      <c r="E1004" s="3" t="s">
        <v>3203</v>
      </c>
      <c r="F1004" s="3" t="s">
        <v>3203</v>
      </c>
      <c r="G1004" s="3" t="s">
        <v>3203</v>
      </c>
      <c r="H1004" s="3" t="s">
        <v>3203</v>
      </c>
    </row>
    <row r="1005" spans="1:8">
      <c r="A1005" s="3" t="s">
        <v>3203</v>
      </c>
      <c r="B1005" s="3" t="s">
        <v>3203</v>
      </c>
      <c r="C1005" s="3" t="s">
        <v>3203</v>
      </c>
      <c r="D1005" s="3" t="s">
        <v>3203</v>
      </c>
      <c r="E1005" s="3" t="s">
        <v>3203</v>
      </c>
      <c r="F1005" s="3" t="s">
        <v>3203</v>
      </c>
      <c r="G1005" s="3" t="s">
        <v>3203</v>
      </c>
      <c r="H1005" s="3" t="s">
        <v>3203</v>
      </c>
    </row>
    <row r="1006" spans="1:8">
      <c r="A1006" s="3" t="s">
        <v>3203</v>
      </c>
      <c r="B1006" s="3" t="s">
        <v>3203</v>
      </c>
      <c r="C1006" s="3" t="s">
        <v>3203</v>
      </c>
      <c r="D1006" s="3" t="s">
        <v>3203</v>
      </c>
      <c r="E1006" s="3" t="s">
        <v>3203</v>
      </c>
      <c r="F1006" s="3" t="s">
        <v>3203</v>
      </c>
      <c r="G1006" s="3" t="s">
        <v>3203</v>
      </c>
      <c r="H1006" s="3" t="s">
        <v>3203</v>
      </c>
    </row>
    <row r="1007" spans="1:8">
      <c r="A1007" s="3" t="s">
        <v>3203</v>
      </c>
      <c r="B1007" s="3" t="s">
        <v>3203</v>
      </c>
      <c r="C1007" s="3" t="s">
        <v>3203</v>
      </c>
      <c r="D1007" s="3" t="s">
        <v>3203</v>
      </c>
      <c r="E1007" s="3" t="s">
        <v>3203</v>
      </c>
      <c r="F1007" s="3" t="s">
        <v>3203</v>
      </c>
      <c r="G1007" s="3" t="s">
        <v>3203</v>
      </c>
      <c r="H1007" s="3" t="s">
        <v>3203</v>
      </c>
    </row>
    <row r="1008" spans="1:8">
      <c r="A1008" s="3" t="s">
        <v>3203</v>
      </c>
      <c r="B1008" s="3" t="s">
        <v>3203</v>
      </c>
      <c r="C1008" s="3" t="s">
        <v>3203</v>
      </c>
      <c r="D1008" s="3" t="s">
        <v>3203</v>
      </c>
      <c r="E1008" s="3" t="s">
        <v>3203</v>
      </c>
      <c r="F1008" s="3" t="s">
        <v>3203</v>
      </c>
      <c r="G1008" s="3" t="s">
        <v>3203</v>
      </c>
      <c r="H1008" s="3" t="s">
        <v>3203</v>
      </c>
    </row>
    <row r="1009" spans="1:8">
      <c r="A1009" s="3" t="s">
        <v>3203</v>
      </c>
      <c r="B1009" s="3" t="s">
        <v>3203</v>
      </c>
      <c r="C1009" s="3" t="s">
        <v>3203</v>
      </c>
      <c r="D1009" s="3" t="s">
        <v>3203</v>
      </c>
      <c r="E1009" s="3" t="s">
        <v>3203</v>
      </c>
      <c r="F1009" s="3" t="s">
        <v>3203</v>
      </c>
      <c r="G1009" s="3" t="s">
        <v>3203</v>
      </c>
      <c r="H1009" s="3" t="s">
        <v>3203</v>
      </c>
    </row>
    <row r="1010" spans="1:8">
      <c r="A1010" s="3" t="s">
        <v>3203</v>
      </c>
      <c r="B1010" s="3" t="s">
        <v>3203</v>
      </c>
      <c r="C1010" s="3" t="s">
        <v>3203</v>
      </c>
      <c r="D1010" s="3" t="s">
        <v>3203</v>
      </c>
      <c r="E1010" s="3" t="s">
        <v>3203</v>
      </c>
      <c r="F1010" s="3" t="s">
        <v>3203</v>
      </c>
      <c r="G1010" s="3" t="s">
        <v>3203</v>
      </c>
      <c r="H1010" s="3" t="s">
        <v>3203</v>
      </c>
    </row>
    <row r="1011" spans="1:8">
      <c r="A1011" s="3" t="s">
        <v>3203</v>
      </c>
      <c r="B1011" s="3" t="s">
        <v>3203</v>
      </c>
      <c r="C1011" s="3" t="s">
        <v>3203</v>
      </c>
      <c r="D1011" s="3" t="s">
        <v>3203</v>
      </c>
      <c r="E1011" s="3" t="s">
        <v>3203</v>
      </c>
      <c r="F1011" s="3" t="s">
        <v>3203</v>
      </c>
      <c r="G1011" s="3" t="s">
        <v>3203</v>
      </c>
      <c r="H1011" s="3" t="s">
        <v>3203</v>
      </c>
    </row>
    <row r="1012" spans="1:8">
      <c r="A1012" s="3" t="s">
        <v>3203</v>
      </c>
      <c r="B1012" s="3" t="s">
        <v>3203</v>
      </c>
      <c r="C1012" s="3" t="s">
        <v>3203</v>
      </c>
      <c r="D1012" s="3" t="s">
        <v>3203</v>
      </c>
      <c r="E1012" s="3" t="s">
        <v>3203</v>
      </c>
      <c r="F1012" s="3" t="s">
        <v>3203</v>
      </c>
      <c r="G1012" s="3" t="s">
        <v>3203</v>
      </c>
      <c r="H1012" s="3" t="s">
        <v>3203</v>
      </c>
    </row>
    <row r="1013" spans="1:8">
      <c r="A1013" s="3" t="s">
        <v>3203</v>
      </c>
      <c r="B1013" s="3" t="s">
        <v>3203</v>
      </c>
      <c r="C1013" s="3" t="s">
        <v>3203</v>
      </c>
      <c r="D1013" s="3" t="s">
        <v>3203</v>
      </c>
      <c r="E1013" s="3" t="s">
        <v>3203</v>
      </c>
      <c r="F1013" s="3" t="s">
        <v>3203</v>
      </c>
      <c r="G1013" s="3" t="s">
        <v>3203</v>
      </c>
      <c r="H1013" s="3" t="s">
        <v>3203</v>
      </c>
    </row>
    <row r="1014" spans="1:8">
      <c r="A1014" s="3" t="s">
        <v>3203</v>
      </c>
      <c r="B1014" s="3" t="s">
        <v>3203</v>
      </c>
      <c r="C1014" s="3" t="s">
        <v>3203</v>
      </c>
      <c r="D1014" s="3" t="s">
        <v>3203</v>
      </c>
      <c r="E1014" s="3" t="s">
        <v>3203</v>
      </c>
      <c r="F1014" s="3" t="s">
        <v>3203</v>
      </c>
      <c r="G1014" s="3" t="s">
        <v>3203</v>
      </c>
      <c r="H1014" s="3" t="s">
        <v>3203</v>
      </c>
    </row>
    <row r="1015" spans="1:8">
      <c r="A1015" s="3" t="s">
        <v>3203</v>
      </c>
      <c r="B1015" s="3" t="s">
        <v>3203</v>
      </c>
      <c r="C1015" s="3" t="s">
        <v>3203</v>
      </c>
      <c r="D1015" s="3" t="s">
        <v>3203</v>
      </c>
      <c r="E1015" s="3" t="s">
        <v>3203</v>
      </c>
      <c r="F1015" s="3" t="s">
        <v>3203</v>
      </c>
      <c r="G1015" s="3" t="s">
        <v>3203</v>
      </c>
      <c r="H1015" s="3" t="s">
        <v>3203</v>
      </c>
    </row>
    <row r="1016" spans="1:8">
      <c r="A1016" s="3" t="s">
        <v>3203</v>
      </c>
      <c r="B1016" s="3" t="s">
        <v>3203</v>
      </c>
      <c r="C1016" s="3" t="s">
        <v>3203</v>
      </c>
      <c r="D1016" s="3" t="s">
        <v>3203</v>
      </c>
      <c r="E1016" s="3" t="s">
        <v>3203</v>
      </c>
      <c r="F1016" s="3" t="s">
        <v>3203</v>
      </c>
      <c r="G1016" s="3" t="s">
        <v>3203</v>
      </c>
      <c r="H1016" s="3" t="s">
        <v>3203</v>
      </c>
    </row>
    <row r="1017" spans="1:8">
      <c r="A1017" s="3" t="s">
        <v>3203</v>
      </c>
      <c r="B1017" s="3" t="s">
        <v>3203</v>
      </c>
      <c r="C1017" s="3" t="s">
        <v>3203</v>
      </c>
      <c r="D1017" s="3" t="s">
        <v>3203</v>
      </c>
      <c r="E1017" s="3" t="s">
        <v>3203</v>
      </c>
      <c r="F1017" s="3" t="s">
        <v>3203</v>
      </c>
      <c r="G1017" s="3" t="s">
        <v>3203</v>
      </c>
      <c r="H1017" s="3" t="s">
        <v>3203</v>
      </c>
    </row>
    <row r="1018" spans="1:8">
      <c r="A1018" s="3" t="s">
        <v>3203</v>
      </c>
      <c r="B1018" s="3" t="s">
        <v>3203</v>
      </c>
      <c r="C1018" s="3" t="s">
        <v>3203</v>
      </c>
      <c r="D1018" s="3" t="s">
        <v>3203</v>
      </c>
      <c r="E1018" s="3" t="s">
        <v>3203</v>
      </c>
      <c r="F1018" s="3" t="s">
        <v>3203</v>
      </c>
      <c r="G1018" s="3" t="s">
        <v>3203</v>
      </c>
      <c r="H1018" s="3" t="s">
        <v>3203</v>
      </c>
    </row>
    <row r="1019" spans="1:8">
      <c r="A1019" s="3" t="s">
        <v>3203</v>
      </c>
      <c r="B1019" s="3" t="s">
        <v>3203</v>
      </c>
      <c r="C1019" s="3" t="s">
        <v>3203</v>
      </c>
      <c r="D1019" s="3" t="s">
        <v>3203</v>
      </c>
      <c r="E1019" s="3" t="s">
        <v>3203</v>
      </c>
      <c r="F1019" s="3" t="s">
        <v>3203</v>
      </c>
      <c r="G1019" s="3" t="s">
        <v>3203</v>
      </c>
      <c r="H1019" s="3" t="s">
        <v>3203</v>
      </c>
    </row>
    <row r="1020" spans="1:8">
      <c r="A1020" s="3" t="s">
        <v>3203</v>
      </c>
      <c r="B1020" s="3" t="s">
        <v>3203</v>
      </c>
      <c r="C1020" s="3" t="s">
        <v>3203</v>
      </c>
      <c r="D1020" s="3" t="s">
        <v>3203</v>
      </c>
      <c r="E1020" s="3" t="s">
        <v>3203</v>
      </c>
      <c r="F1020" s="3" t="s">
        <v>3203</v>
      </c>
      <c r="G1020" s="3" t="s">
        <v>3203</v>
      </c>
      <c r="H1020" s="3" t="s">
        <v>3203</v>
      </c>
    </row>
    <row r="1021" spans="1:8">
      <c r="A1021" s="3" t="s">
        <v>3203</v>
      </c>
      <c r="B1021" s="3" t="s">
        <v>3203</v>
      </c>
      <c r="C1021" s="3" t="s">
        <v>3203</v>
      </c>
      <c r="D1021" s="3" t="s">
        <v>3203</v>
      </c>
      <c r="E1021" s="3" t="s">
        <v>3203</v>
      </c>
      <c r="F1021" s="3" t="s">
        <v>3203</v>
      </c>
      <c r="G1021" s="3" t="s">
        <v>3203</v>
      </c>
      <c r="H1021" s="3" t="s">
        <v>3203</v>
      </c>
    </row>
    <row r="1022" spans="1:8">
      <c r="A1022" s="3" t="s">
        <v>3203</v>
      </c>
      <c r="B1022" s="3" t="s">
        <v>3203</v>
      </c>
      <c r="C1022" s="3" t="s">
        <v>3203</v>
      </c>
      <c r="D1022" s="3" t="s">
        <v>3203</v>
      </c>
      <c r="E1022" s="3" t="s">
        <v>3203</v>
      </c>
      <c r="F1022" s="3" t="s">
        <v>3203</v>
      </c>
      <c r="G1022" s="3" t="s">
        <v>3203</v>
      </c>
      <c r="H1022" s="3" t="s">
        <v>3203</v>
      </c>
    </row>
    <row r="1023" spans="1:8">
      <c r="A1023" s="3" t="s">
        <v>3203</v>
      </c>
      <c r="B1023" s="3" t="s">
        <v>3203</v>
      </c>
      <c r="C1023" s="3" t="s">
        <v>3203</v>
      </c>
      <c r="D1023" s="3" t="s">
        <v>3203</v>
      </c>
      <c r="E1023" s="3" t="s">
        <v>3203</v>
      </c>
      <c r="F1023" s="3" t="s">
        <v>3203</v>
      </c>
      <c r="G1023" s="3" t="s">
        <v>3203</v>
      </c>
      <c r="H1023" s="3" t="s">
        <v>3203</v>
      </c>
    </row>
    <row r="1024" spans="1:8">
      <c r="A1024" s="3" t="s">
        <v>3203</v>
      </c>
      <c r="B1024" s="3" t="s">
        <v>3203</v>
      </c>
      <c r="C1024" s="3" t="s">
        <v>3203</v>
      </c>
      <c r="D1024" s="3" t="s">
        <v>3203</v>
      </c>
      <c r="E1024" s="3" t="s">
        <v>3203</v>
      </c>
      <c r="F1024" s="3" t="s">
        <v>3203</v>
      </c>
      <c r="G1024" s="3" t="s">
        <v>3203</v>
      </c>
      <c r="H1024" s="3" t="s">
        <v>3203</v>
      </c>
    </row>
    <row r="1025" spans="1:8">
      <c r="A1025" s="3" t="s">
        <v>3203</v>
      </c>
      <c r="B1025" s="3" t="s">
        <v>3203</v>
      </c>
      <c r="C1025" s="3" t="s">
        <v>3203</v>
      </c>
      <c r="D1025" s="3" t="s">
        <v>3203</v>
      </c>
      <c r="E1025" s="3" t="s">
        <v>3203</v>
      </c>
      <c r="F1025" s="3" t="s">
        <v>3203</v>
      </c>
      <c r="G1025" s="3" t="s">
        <v>3203</v>
      </c>
      <c r="H1025" s="3" t="s">
        <v>3203</v>
      </c>
    </row>
    <row r="1026" spans="1:8">
      <c r="A1026" s="3" t="s">
        <v>3203</v>
      </c>
      <c r="B1026" s="3" t="s">
        <v>3203</v>
      </c>
      <c r="C1026" s="3" t="s">
        <v>3203</v>
      </c>
      <c r="D1026" s="3" t="s">
        <v>3203</v>
      </c>
      <c r="E1026" s="3" t="s">
        <v>3203</v>
      </c>
      <c r="F1026" s="3" t="s">
        <v>3203</v>
      </c>
      <c r="G1026" s="3" t="s">
        <v>3203</v>
      </c>
      <c r="H1026" s="3" t="s">
        <v>3203</v>
      </c>
    </row>
    <row r="1027" spans="1:8">
      <c r="A1027" s="3" t="s">
        <v>3203</v>
      </c>
      <c r="B1027" s="3" t="s">
        <v>3203</v>
      </c>
      <c r="C1027" s="3" t="s">
        <v>3203</v>
      </c>
      <c r="D1027" s="3" t="s">
        <v>3203</v>
      </c>
      <c r="E1027" s="3" t="s">
        <v>3203</v>
      </c>
      <c r="F1027" s="3" t="s">
        <v>3203</v>
      </c>
      <c r="G1027" s="3" t="s">
        <v>3203</v>
      </c>
      <c r="H1027" s="3" t="s">
        <v>3203</v>
      </c>
    </row>
    <row r="1028" spans="1:8">
      <c r="A1028" s="3" t="s">
        <v>3203</v>
      </c>
      <c r="B1028" s="3" t="s">
        <v>3203</v>
      </c>
      <c r="C1028" s="3" t="s">
        <v>3203</v>
      </c>
      <c r="D1028" s="3" t="s">
        <v>3203</v>
      </c>
      <c r="E1028" s="3" t="s">
        <v>3203</v>
      </c>
      <c r="F1028" s="3" t="s">
        <v>3203</v>
      </c>
      <c r="G1028" s="3" t="s">
        <v>3203</v>
      </c>
      <c r="H1028" s="3" t="s">
        <v>3203</v>
      </c>
    </row>
    <row r="1029" spans="1:8">
      <c r="A1029" s="3" t="s">
        <v>3203</v>
      </c>
      <c r="B1029" s="3" t="s">
        <v>3203</v>
      </c>
      <c r="C1029" s="3" t="s">
        <v>3203</v>
      </c>
      <c r="D1029" s="3" t="s">
        <v>3203</v>
      </c>
      <c r="E1029" s="3" t="s">
        <v>3203</v>
      </c>
      <c r="F1029" s="3" t="s">
        <v>3203</v>
      </c>
      <c r="G1029" s="3" t="s">
        <v>3203</v>
      </c>
      <c r="H1029" s="3" t="s">
        <v>3203</v>
      </c>
    </row>
    <row r="1030" spans="1:8">
      <c r="A1030" s="3" t="s">
        <v>3203</v>
      </c>
      <c r="B1030" s="3" t="s">
        <v>3203</v>
      </c>
      <c r="C1030" s="3" t="s">
        <v>3203</v>
      </c>
      <c r="D1030" s="3" t="s">
        <v>3203</v>
      </c>
      <c r="E1030" s="3" t="s">
        <v>3203</v>
      </c>
      <c r="F1030" s="3" t="s">
        <v>3203</v>
      </c>
      <c r="G1030" s="3" t="s">
        <v>3203</v>
      </c>
      <c r="H1030" s="3" t="s">
        <v>3203</v>
      </c>
    </row>
    <row r="1031" spans="1:8">
      <c r="A1031" s="3" t="s">
        <v>3203</v>
      </c>
      <c r="B1031" s="3" t="s">
        <v>3203</v>
      </c>
      <c r="C1031" s="3" t="s">
        <v>3203</v>
      </c>
      <c r="D1031" s="3" t="s">
        <v>3203</v>
      </c>
      <c r="E1031" s="3" t="s">
        <v>3203</v>
      </c>
      <c r="F1031" s="3" t="s">
        <v>3203</v>
      </c>
      <c r="G1031" s="3" t="s">
        <v>3203</v>
      </c>
      <c r="H1031" s="3" t="s">
        <v>3203</v>
      </c>
    </row>
    <row r="1032" spans="1:8">
      <c r="A1032" s="3" t="s">
        <v>3203</v>
      </c>
      <c r="B1032" s="3" t="s">
        <v>3203</v>
      </c>
      <c r="C1032" s="3" t="s">
        <v>3203</v>
      </c>
      <c r="D1032" s="3" t="s">
        <v>3203</v>
      </c>
      <c r="E1032" s="3" t="s">
        <v>3203</v>
      </c>
      <c r="F1032" s="3" t="s">
        <v>3203</v>
      </c>
      <c r="G1032" s="3" t="s">
        <v>3203</v>
      </c>
      <c r="H1032" s="3" t="s">
        <v>3203</v>
      </c>
    </row>
    <row r="1033" spans="1:8">
      <c r="A1033" s="3" t="s">
        <v>3203</v>
      </c>
      <c r="B1033" s="3" t="s">
        <v>3203</v>
      </c>
      <c r="C1033" s="3" t="s">
        <v>3203</v>
      </c>
      <c r="D1033" s="3" t="s">
        <v>3203</v>
      </c>
      <c r="E1033" s="3" t="s">
        <v>3203</v>
      </c>
      <c r="F1033" s="3" t="s">
        <v>3203</v>
      </c>
      <c r="G1033" s="3" t="s">
        <v>3203</v>
      </c>
      <c r="H1033" s="3" t="s">
        <v>3203</v>
      </c>
    </row>
    <row r="1034" spans="1:8">
      <c r="A1034" s="3" t="s">
        <v>3203</v>
      </c>
      <c r="B1034" s="3" t="s">
        <v>3203</v>
      </c>
      <c r="C1034" s="3" t="s">
        <v>3203</v>
      </c>
      <c r="D1034" s="3" t="s">
        <v>3203</v>
      </c>
      <c r="E1034" s="3" t="s">
        <v>3203</v>
      </c>
      <c r="F1034" s="3" t="s">
        <v>3203</v>
      </c>
      <c r="G1034" s="3" t="s">
        <v>3203</v>
      </c>
      <c r="H1034" s="3" t="s">
        <v>3203</v>
      </c>
    </row>
    <row r="1035" spans="1:8">
      <c r="A1035" s="3" t="s">
        <v>3203</v>
      </c>
      <c r="B1035" s="3" t="s">
        <v>3203</v>
      </c>
      <c r="C1035" s="3" t="s">
        <v>3203</v>
      </c>
      <c r="D1035" s="3" t="s">
        <v>3203</v>
      </c>
      <c r="E1035" s="3" t="s">
        <v>3203</v>
      </c>
      <c r="F1035" s="3" t="s">
        <v>3203</v>
      </c>
      <c r="G1035" s="3" t="s">
        <v>3203</v>
      </c>
      <c r="H1035" s="3" t="s">
        <v>3203</v>
      </c>
    </row>
    <row r="1036" spans="1:8">
      <c r="A1036" s="3" t="s">
        <v>3203</v>
      </c>
      <c r="B1036" s="3" t="s">
        <v>3203</v>
      </c>
      <c r="C1036" s="3" t="s">
        <v>3203</v>
      </c>
      <c r="D1036" s="3" t="s">
        <v>3203</v>
      </c>
      <c r="E1036" s="3" t="s">
        <v>3203</v>
      </c>
      <c r="F1036" s="3" t="s">
        <v>3203</v>
      </c>
      <c r="G1036" s="3" t="s">
        <v>3203</v>
      </c>
      <c r="H1036" s="3" t="s">
        <v>3203</v>
      </c>
    </row>
    <row r="1037" spans="1:8">
      <c r="A1037" s="3" t="s">
        <v>3203</v>
      </c>
      <c r="B1037" s="3" t="s">
        <v>3203</v>
      </c>
      <c r="C1037" s="3" t="s">
        <v>3203</v>
      </c>
      <c r="D1037" s="3" t="s">
        <v>3203</v>
      </c>
      <c r="E1037" s="3" t="s">
        <v>3203</v>
      </c>
      <c r="F1037" s="3" t="s">
        <v>3203</v>
      </c>
      <c r="G1037" s="3" t="s">
        <v>3203</v>
      </c>
      <c r="H1037" s="3" t="s">
        <v>3203</v>
      </c>
    </row>
    <row r="1038" spans="1:8">
      <c r="A1038" s="3" t="s">
        <v>3203</v>
      </c>
      <c r="B1038" s="3" t="s">
        <v>3203</v>
      </c>
      <c r="C1038" s="3" t="s">
        <v>3203</v>
      </c>
      <c r="D1038" s="3" t="s">
        <v>3203</v>
      </c>
      <c r="E1038" s="3" t="s">
        <v>3203</v>
      </c>
      <c r="F1038" s="3" t="s">
        <v>3203</v>
      </c>
      <c r="G1038" s="3" t="s">
        <v>3203</v>
      </c>
      <c r="H1038" s="3" t="s">
        <v>3203</v>
      </c>
    </row>
    <row r="1039" spans="1:8">
      <c r="A1039" s="3" t="s">
        <v>3203</v>
      </c>
      <c r="B1039" s="3" t="s">
        <v>3203</v>
      </c>
      <c r="C1039" s="3" t="s">
        <v>3203</v>
      </c>
      <c r="D1039" s="3" t="s">
        <v>3203</v>
      </c>
      <c r="E1039" s="3" t="s">
        <v>3203</v>
      </c>
      <c r="F1039" s="3" t="s">
        <v>3203</v>
      </c>
      <c r="G1039" s="3" t="s">
        <v>3203</v>
      </c>
      <c r="H1039" s="3" t="s">
        <v>3203</v>
      </c>
    </row>
    <row r="1040" spans="1:8">
      <c r="A1040" s="3" t="s">
        <v>3203</v>
      </c>
      <c r="B1040" s="3" t="s">
        <v>3203</v>
      </c>
      <c r="C1040" s="3" t="s">
        <v>3203</v>
      </c>
      <c r="D1040" s="3" t="s">
        <v>3203</v>
      </c>
      <c r="E1040" s="3" t="s">
        <v>3203</v>
      </c>
      <c r="F1040" s="3" t="s">
        <v>3203</v>
      </c>
      <c r="G1040" s="3" t="s">
        <v>3203</v>
      </c>
      <c r="H1040" s="3" t="s">
        <v>3203</v>
      </c>
    </row>
    <row r="1041" spans="1:8">
      <c r="A1041" s="3" t="s">
        <v>3203</v>
      </c>
      <c r="B1041" s="3" t="s">
        <v>3203</v>
      </c>
      <c r="C1041" s="3" t="s">
        <v>3203</v>
      </c>
      <c r="D1041" s="3" t="s">
        <v>3203</v>
      </c>
      <c r="E1041" s="3" t="s">
        <v>3203</v>
      </c>
      <c r="F1041" s="3" t="s">
        <v>3203</v>
      </c>
      <c r="G1041" s="3" t="s">
        <v>3203</v>
      </c>
      <c r="H1041" s="3" t="s">
        <v>3203</v>
      </c>
    </row>
    <row r="1042" spans="1:8">
      <c r="A1042" s="3" t="s">
        <v>3203</v>
      </c>
      <c r="B1042" s="3" t="s">
        <v>3203</v>
      </c>
      <c r="C1042" s="3" t="s">
        <v>3203</v>
      </c>
      <c r="D1042" s="3" t="s">
        <v>3203</v>
      </c>
      <c r="E1042" s="3" t="s">
        <v>3203</v>
      </c>
      <c r="F1042" s="3" t="s">
        <v>3203</v>
      </c>
      <c r="G1042" s="3" t="s">
        <v>3203</v>
      </c>
      <c r="H1042" s="3" t="s">
        <v>3203</v>
      </c>
    </row>
    <row r="1043" spans="1:8">
      <c r="A1043" s="3" t="s">
        <v>3203</v>
      </c>
      <c r="B1043" s="3" t="s">
        <v>3203</v>
      </c>
      <c r="C1043" s="3" t="s">
        <v>3203</v>
      </c>
      <c r="D1043" s="3" t="s">
        <v>3203</v>
      </c>
      <c r="E1043" s="3" t="s">
        <v>3203</v>
      </c>
      <c r="F1043" s="3" t="s">
        <v>3203</v>
      </c>
      <c r="G1043" s="3" t="s">
        <v>3203</v>
      </c>
      <c r="H1043" s="3" t="s">
        <v>3203</v>
      </c>
    </row>
    <row r="1044" spans="1:8">
      <c r="A1044" s="3" t="s">
        <v>3203</v>
      </c>
      <c r="B1044" s="3" t="s">
        <v>3203</v>
      </c>
      <c r="C1044" s="3" t="s">
        <v>3203</v>
      </c>
      <c r="D1044" s="3" t="s">
        <v>3203</v>
      </c>
      <c r="E1044" s="3" t="s">
        <v>3203</v>
      </c>
      <c r="F1044" s="3" t="s">
        <v>3203</v>
      </c>
      <c r="G1044" s="3" t="s">
        <v>3203</v>
      </c>
      <c r="H1044" s="3" t="s">
        <v>3203</v>
      </c>
    </row>
    <row r="1045" spans="1:8">
      <c r="A1045" s="3" t="s">
        <v>3203</v>
      </c>
      <c r="B1045" s="3" t="s">
        <v>3203</v>
      </c>
      <c r="C1045" s="3" t="s">
        <v>3203</v>
      </c>
      <c r="D1045" s="3" t="s">
        <v>3203</v>
      </c>
      <c r="E1045" s="3" t="s">
        <v>3203</v>
      </c>
      <c r="F1045" s="3" t="s">
        <v>3203</v>
      </c>
      <c r="G1045" s="3" t="s">
        <v>3203</v>
      </c>
      <c r="H1045" s="3" t="s">
        <v>3203</v>
      </c>
    </row>
    <row r="1046" spans="1:8">
      <c r="A1046" s="3" t="s">
        <v>3203</v>
      </c>
      <c r="B1046" s="3" t="s">
        <v>3203</v>
      </c>
      <c r="C1046" s="3" t="s">
        <v>3203</v>
      </c>
      <c r="D1046" s="3" t="s">
        <v>3203</v>
      </c>
      <c r="E1046" s="3" t="s">
        <v>3203</v>
      </c>
      <c r="F1046" s="3" t="s">
        <v>3203</v>
      </c>
      <c r="G1046" s="3" t="s">
        <v>3203</v>
      </c>
      <c r="H1046" s="3" t="s">
        <v>3203</v>
      </c>
    </row>
    <row r="1047" spans="1:8">
      <c r="A1047" s="3" t="s">
        <v>3203</v>
      </c>
      <c r="B1047" s="3" t="s">
        <v>3203</v>
      </c>
      <c r="C1047" s="3" t="s">
        <v>3203</v>
      </c>
      <c r="D1047" s="3" t="s">
        <v>3203</v>
      </c>
      <c r="E1047" s="3" t="s">
        <v>3203</v>
      </c>
      <c r="F1047" s="3" t="s">
        <v>3203</v>
      </c>
      <c r="G1047" s="3" t="s">
        <v>3203</v>
      </c>
      <c r="H1047" s="3" t="s">
        <v>3203</v>
      </c>
    </row>
    <row r="1048" spans="1:8">
      <c r="A1048" s="3" t="s">
        <v>3203</v>
      </c>
      <c r="B1048" s="3" t="s">
        <v>3203</v>
      </c>
      <c r="C1048" s="3" t="s">
        <v>3203</v>
      </c>
      <c r="D1048" s="3" t="s">
        <v>3203</v>
      </c>
      <c r="E1048" s="3" t="s">
        <v>3203</v>
      </c>
      <c r="F1048" s="3" t="s">
        <v>3203</v>
      </c>
      <c r="G1048" s="3" t="s">
        <v>3203</v>
      </c>
      <c r="H1048" s="3" t="s">
        <v>3203</v>
      </c>
    </row>
    <row r="1049" spans="1:8">
      <c r="A1049" s="3" t="s">
        <v>3203</v>
      </c>
      <c r="B1049" s="3" t="s">
        <v>3203</v>
      </c>
      <c r="C1049" s="3" t="s">
        <v>3203</v>
      </c>
      <c r="D1049" s="3" t="s">
        <v>3203</v>
      </c>
      <c r="E1049" s="3" t="s">
        <v>3203</v>
      </c>
      <c r="F1049" s="3" t="s">
        <v>3203</v>
      </c>
      <c r="G1049" s="3" t="s">
        <v>3203</v>
      </c>
      <c r="H1049" s="3" t="s">
        <v>3203</v>
      </c>
    </row>
    <row r="1050" spans="1:8">
      <c r="A1050" s="3" t="s">
        <v>3203</v>
      </c>
      <c r="B1050" s="3" t="s">
        <v>3203</v>
      </c>
      <c r="C1050" s="3" t="s">
        <v>3203</v>
      </c>
      <c r="D1050" s="3" t="s">
        <v>3203</v>
      </c>
      <c r="E1050" s="3" t="s">
        <v>3203</v>
      </c>
      <c r="F1050" s="3" t="s">
        <v>3203</v>
      </c>
      <c r="G1050" s="3" t="s">
        <v>3203</v>
      </c>
      <c r="H1050" s="3" t="s">
        <v>3203</v>
      </c>
    </row>
    <row r="1051" spans="1:8">
      <c r="A1051" s="3" t="s">
        <v>3203</v>
      </c>
      <c r="B1051" s="3" t="s">
        <v>3203</v>
      </c>
      <c r="C1051" s="3" t="s">
        <v>3203</v>
      </c>
      <c r="D1051" s="3" t="s">
        <v>3203</v>
      </c>
      <c r="E1051" s="3" t="s">
        <v>3203</v>
      </c>
      <c r="F1051" s="3" t="s">
        <v>3203</v>
      </c>
      <c r="G1051" s="3" t="s">
        <v>3203</v>
      </c>
      <c r="H1051" s="3" t="s">
        <v>3203</v>
      </c>
    </row>
    <row r="1052" spans="1:8">
      <c r="A1052" s="3" t="s">
        <v>3203</v>
      </c>
      <c r="B1052" s="3" t="s">
        <v>3203</v>
      </c>
      <c r="C1052" s="3" t="s">
        <v>3203</v>
      </c>
      <c r="D1052" s="3" t="s">
        <v>3203</v>
      </c>
      <c r="E1052" s="3" t="s">
        <v>3203</v>
      </c>
      <c r="F1052" s="3" t="s">
        <v>3203</v>
      </c>
      <c r="G1052" s="3" t="s">
        <v>3203</v>
      </c>
      <c r="H1052" s="3" t="s">
        <v>3203</v>
      </c>
    </row>
    <row r="1053" spans="1:8">
      <c r="A1053" s="3" t="s">
        <v>3203</v>
      </c>
      <c r="B1053" s="3" t="s">
        <v>3203</v>
      </c>
      <c r="C1053" s="3" t="s">
        <v>3203</v>
      </c>
      <c r="D1053" s="3" t="s">
        <v>3203</v>
      </c>
      <c r="E1053" s="3" t="s">
        <v>3203</v>
      </c>
      <c r="F1053" s="3" t="s">
        <v>3203</v>
      </c>
      <c r="G1053" s="3" t="s">
        <v>3203</v>
      </c>
      <c r="H1053" s="3" t="s">
        <v>3203</v>
      </c>
    </row>
    <row r="1054" spans="1:8">
      <c r="A1054" s="3" t="s">
        <v>3203</v>
      </c>
      <c r="B1054" s="3" t="s">
        <v>3203</v>
      </c>
      <c r="C1054" s="3" t="s">
        <v>3203</v>
      </c>
      <c r="D1054" s="3" t="s">
        <v>3203</v>
      </c>
      <c r="E1054" s="3" t="s">
        <v>3203</v>
      </c>
      <c r="F1054" s="3" t="s">
        <v>3203</v>
      </c>
      <c r="G1054" s="3" t="s">
        <v>3203</v>
      </c>
      <c r="H1054" s="3" t="s">
        <v>3203</v>
      </c>
    </row>
    <row r="1055" spans="1:8">
      <c r="A1055" s="3" t="s">
        <v>3203</v>
      </c>
      <c r="B1055" s="3" t="s">
        <v>3203</v>
      </c>
      <c r="C1055" s="3" t="s">
        <v>3203</v>
      </c>
      <c r="D1055" s="3" t="s">
        <v>3203</v>
      </c>
      <c r="E1055" s="3" t="s">
        <v>3203</v>
      </c>
      <c r="F1055" s="3" t="s">
        <v>3203</v>
      </c>
      <c r="G1055" s="3" t="s">
        <v>3203</v>
      </c>
      <c r="H1055" s="3" t="s">
        <v>3203</v>
      </c>
    </row>
    <row r="1056" spans="1:8">
      <c r="A1056" s="3" t="s">
        <v>3203</v>
      </c>
      <c r="B1056" s="3" t="s">
        <v>3203</v>
      </c>
      <c r="C1056" s="3" t="s">
        <v>3203</v>
      </c>
      <c r="D1056" s="3" t="s">
        <v>3203</v>
      </c>
      <c r="E1056" s="3" t="s">
        <v>3203</v>
      </c>
      <c r="F1056" s="3" t="s">
        <v>3203</v>
      </c>
      <c r="G1056" s="3" t="s">
        <v>3203</v>
      </c>
      <c r="H1056" s="3" t="s">
        <v>3203</v>
      </c>
    </row>
    <row r="1057" spans="1:8">
      <c r="A1057" s="3" t="s">
        <v>3203</v>
      </c>
      <c r="B1057" s="3" t="s">
        <v>3203</v>
      </c>
      <c r="C1057" s="3" t="s">
        <v>3203</v>
      </c>
      <c r="D1057" s="3" t="s">
        <v>3203</v>
      </c>
      <c r="E1057" s="3" t="s">
        <v>3203</v>
      </c>
      <c r="F1057" s="3" t="s">
        <v>3203</v>
      </c>
      <c r="G1057" s="3" t="s">
        <v>3203</v>
      </c>
      <c r="H1057" s="3" t="s">
        <v>3203</v>
      </c>
    </row>
    <row r="1058" spans="1:8">
      <c r="A1058" s="3" t="s">
        <v>3203</v>
      </c>
      <c r="B1058" s="3" t="s">
        <v>3203</v>
      </c>
      <c r="C1058" s="3" t="s">
        <v>3203</v>
      </c>
      <c r="D1058" s="3" t="s">
        <v>3203</v>
      </c>
      <c r="E1058" s="3" t="s">
        <v>3203</v>
      </c>
      <c r="F1058" s="3" t="s">
        <v>3203</v>
      </c>
      <c r="G1058" s="3" t="s">
        <v>3203</v>
      </c>
      <c r="H1058" s="3" t="s">
        <v>3203</v>
      </c>
    </row>
    <row r="1059" spans="1:8">
      <c r="A1059" s="3" t="s">
        <v>3203</v>
      </c>
      <c r="B1059" s="3" t="s">
        <v>3203</v>
      </c>
      <c r="C1059" s="3" t="s">
        <v>3203</v>
      </c>
      <c r="D1059" s="3" t="s">
        <v>3203</v>
      </c>
      <c r="E1059" s="3" t="s">
        <v>3203</v>
      </c>
      <c r="F1059" s="3" t="s">
        <v>3203</v>
      </c>
      <c r="G1059" s="3" t="s">
        <v>3203</v>
      </c>
      <c r="H1059" s="3" t="s">
        <v>3203</v>
      </c>
    </row>
    <row r="1060" spans="1:8">
      <c r="A1060" s="3" t="s">
        <v>3203</v>
      </c>
      <c r="B1060" s="3" t="s">
        <v>3203</v>
      </c>
      <c r="C1060" s="3" t="s">
        <v>3203</v>
      </c>
      <c r="D1060" s="3" t="s">
        <v>3203</v>
      </c>
      <c r="E1060" s="3" t="s">
        <v>3203</v>
      </c>
      <c r="F1060" s="3" t="s">
        <v>3203</v>
      </c>
      <c r="G1060" s="3" t="s">
        <v>3203</v>
      </c>
      <c r="H1060" s="3" t="s">
        <v>3203</v>
      </c>
    </row>
    <row r="1061" spans="1:8">
      <c r="A1061" s="3" t="s">
        <v>3203</v>
      </c>
      <c r="B1061" s="3" t="s">
        <v>3203</v>
      </c>
      <c r="C1061" s="3" t="s">
        <v>3203</v>
      </c>
      <c r="D1061" s="3" t="s">
        <v>3203</v>
      </c>
      <c r="E1061" s="3" t="s">
        <v>3203</v>
      </c>
      <c r="F1061" s="3" t="s">
        <v>3203</v>
      </c>
      <c r="G1061" s="3" t="s">
        <v>3203</v>
      </c>
      <c r="H1061" s="3" t="s">
        <v>3203</v>
      </c>
    </row>
    <row r="1062" spans="1:8">
      <c r="A1062" s="3" t="s">
        <v>3203</v>
      </c>
      <c r="B1062" s="3" t="s">
        <v>3203</v>
      </c>
      <c r="C1062" s="3" t="s">
        <v>3203</v>
      </c>
      <c r="D1062" s="3" t="s">
        <v>3203</v>
      </c>
      <c r="E1062" s="3" t="s">
        <v>3203</v>
      </c>
      <c r="F1062" s="3" t="s">
        <v>3203</v>
      </c>
      <c r="G1062" s="3" t="s">
        <v>3203</v>
      </c>
      <c r="H1062" s="3" t="s">
        <v>3203</v>
      </c>
    </row>
    <row r="1063" spans="1:8">
      <c r="A1063" s="3" t="s">
        <v>3203</v>
      </c>
      <c r="B1063" s="3" t="s">
        <v>3203</v>
      </c>
      <c r="C1063" s="3" t="s">
        <v>3203</v>
      </c>
      <c r="D1063" s="3" t="s">
        <v>3203</v>
      </c>
      <c r="E1063" s="3" t="s">
        <v>3203</v>
      </c>
      <c r="F1063" s="3" t="s">
        <v>3203</v>
      </c>
      <c r="G1063" s="3" t="s">
        <v>3203</v>
      </c>
      <c r="H1063" s="3" t="s">
        <v>3203</v>
      </c>
    </row>
    <row r="1064" spans="1:8">
      <c r="A1064" s="3" t="s">
        <v>3203</v>
      </c>
      <c r="B1064" s="3" t="s">
        <v>3203</v>
      </c>
      <c r="C1064" s="3" t="s">
        <v>3203</v>
      </c>
      <c r="D1064" s="3" t="s">
        <v>3203</v>
      </c>
      <c r="E1064" s="3" t="s">
        <v>3203</v>
      </c>
      <c r="F1064" s="3" t="s">
        <v>3203</v>
      </c>
      <c r="G1064" s="3" t="s">
        <v>3203</v>
      </c>
      <c r="H1064" s="3" t="s">
        <v>3203</v>
      </c>
    </row>
    <row r="1065" spans="1:8">
      <c r="A1065" s="3" t="s">
        <v>3203</v>
      </c>
      <c r="B1065" s="3" t="s">
        <v>3203</v>
      </c>
      <c r="C1065" s="3" t="s">
        <v>3203</v>
      </c>
      <c r="D1065" s="3" t="s">
        <v>3203</v>
      </c>
      <c r="E1065" s="3" t="s">
        <v>3203</v>
      </c>
      <c r="F1065" s="3" t="s">
        <v>3203</v>
      </c>
      <c r="G1065" s="3" t="s">
        <v>3203</v>
      </c>
      <c r="H1065" s="3" t="s">
        <v>3203</v>
      </c>
    </row>
    <row r="1066" spans="1:8">
      <c r="A1066" s="3" t="s">
        <v>3203</v>
      </c>
      <c r="B1066" s="3" t="s">
        <v>3203</v>
      </c>
      <c r="C1066" s="3" t="s">
        <v>3203</v>
      </c>
      <c r="D1066" s="3" t="s">
        <v>3203</v>
      </c>
      <c r="E1066" s="3" t="s">
        <v>3203</v>
      </c>
      <c r="F1066" s="3" t="s">
        <v>3203</v>
      </c>
      <c r="G1066" s="3" t="s">
        <v>3203</v>
      </c>
      <c r="H1066" s="3" t="s">
        <v>3203</v>
      </c>
    </row>
    <row r="1067" spans="1:8">
      <c r="A1067" s="3" t="s">
        <v>3203</v>
      </c>
      <c r="B1067" s="3" t="s">
        <v>3203</v>
      </c>
      <c r="C1067" s="3" t="s">
        <v>3203</v>
      </c>
      <c r="D1067" s="3" t="s">
        <v>3203</v>
      </c>
      <c r="E1067" s="3" t="s">
        <v>3203</v>
      </c>
      <c r="F1067" s="3" t="s">
        <v>3203</v>
      </c>
      <c r="G1067" s="3" t="s">
        <v>3203</v>
      </c>
      <c r="H1067" s="3" t="s">
        <v>3203</v>
      </c>
    </row>
    <row r="1068" spans="1:8">
      <c r="A1068" s="3" t="s">
        <v>3203</v>
      </c>
      <c r="B1068" s="3" t="s">
        <v>3203</v>
      </c>
      <c r="C1068" s="3" t="s">
        <v>3203</v>
      </c>
      <c r="D1068" s="3" t="s">
        <v>3203</v>
      </c>
      <c r="E1068" s="3" t="s">
        <v>3203</v>
      </c>
      <c r="F1068" s="3" t="s">
        <v>3203</v>
      </c>
      <c r="G1068" s="3" t="s">
        <v>3203</v>
      </c>
      <c r="H1068" s="3" t="s">
        <v>3203</v>
      </c>
    </row>
    <row r="1069" spans="1:8">
      <c r="A1069" s="3" t="s">
        <v>3203</v>
      </c>
      <c r="B1069" s="3" t="s">
        <v>3203</v>
      </c>
      <c r="C1069" s="3" t="s">
        <v>3203</v>
      </c>
      <c r="D1069" s="3" t="s">
        <v>3203</v>
      </c>
      <c r="E1069" s="3" t="s">
        <v>3203</v>
      </c>
      <c r="F1069" s="3" t="s">
        <v>3203</v>
      </c>
      <c r="G1069" s="3" t="s">
        <v>3203</v>
      </c>
      <c r="H1069" s="3" t="s">
        <v>3203</v>
      </c>
    </row>
    <row r="1070" spans="1:8">
      <c r="A1070" s="3" t="s">
        <v>3203</v>
      </c>
      <c r="B1070" s="3" t="s">
        <v>3203</v>
      </c>
      <c r="C1070" s="3" t="s">
        <v>3203</v>
      </c>
      <c r="D1070" s="3" t="s">
        <v>3203</v>
      </c>
      <c r="E1070" s="3" t="s">
        <v>3203</v>
      </c>
      <c r="F1070" s="3" t="s">
        <v>3203</v>
      </c>
      <c r="G1070" s="3" t="s">
        <v>3203</v>
      </c>
      <c r="H1070" s="3" t="s">
        <v>3203</v>
      </c>
    </row>
    <row r="1071" spans="1:8">
      <c r="A1071" s="3" t="s">
        <v>3203</v>
      </c>
      <c r="B1071" s="3" t="s">
        <v>3203</v>
      </c>
      <c r="C1071" s="3" t="s">
        <v>3203</v>
      </c>
      <c r="D1071" s="3" t="s">
        <v>3203</v>
      </c>
      <c r="E1071" s="3" t="s">
        <v>3203</v>
      </c>
      <c r="F1071" s="3" t="s">
        <v>3203</v>
      </c>
      <c r="G1071" s="3" t="s">
        <v>3203</v>
      </c>
      <c r="H1071" s="3" t="s">
        <v>3203</v>
      </c>
    </row>
    <row r="1072" spans="1:8">
      <c r="A1072" s="3" t="s">
        <v>3203</v>
      </c>
      <c r="B1072" s="3" t="s">
        <v>3203</v>
      </c>
      <c r="C1072" s="3" t="s">
        <v>3203</v>
      </c>
      <c r="D1072" s="3" t="s">
        <v>3203</v>
      </c>
      <c r="E1072" s="3" t="s">
        <v>3203</v>
      </c>
      <c r="F1072" s="3" t="s">
        <v>3203</v>
      </c>
      <c r="G1072" s="3" t="s">
        <v>3203</v>
      </c>
      <c r="H1072" s="3" t="s">
        <v>3203</v>
      </c>
    </row>
    <row r="1073" spans="1:8">
      <c r="A1073" s="3" t="s">
        <v>3203</v>
      </c>
      <c r="B1073" s="3" t="s">
        <v>3203</v>
      </c>
      <c r="C1073" s="3" t="s">
        <v>3203</v>
      </c>
      <c r="D1073" s="3" t="s">
        <v>3203</v>
      </c>
      <c r="E1073" s="3" t="s">
        <v>3203</v>
      </c>
      <c r="F1073" s="3" t="s">
        <v>3203</v>
      </c>
      <c r="G1073" s="3" t="s">
        <v>3203</v>
      </c>
      <c r="H1073" s="3" t="s">
        <v>3203</v>
      </c>
    </row>
    <row r="1074" spans="1:8">
      <c r="A1074" s="3" t="s">
        <v>3203</v>
      </c>
      <c r="B1074" s="3" t="s">
        <v>3203</v>
      </c>
      <c r="C1074" s="3" t="s">
        <v>3203</v>
      </c>
      <c r="D1074" s="3" t="s">
        <v>3203</v>
      </c>
      <c r="E1074" s="3" t="s">
        <v>3203</v>
      </c>
      <c r="F1074" s="3" t="s">
        <v>3203</v>
      </c>
      <c r="G1074" s="3" t="s">
        <v>3203</v>
      </c>
      <c r="H1074" s="3" t="s">
        <v>3203</v>
      </c>
    </row>
    <row r="1075" spans="1:8">
      <c r="A1075" s="3" t="s">
        <v>3203</v>
      </c>
      <c r="B1075" s="3" t="s">
        <v>3203</v>
      </c>
      <c r="C1075" s="3" t="s">
        <v>3203</v>
      </c>
      <c r="D1075" s="3" t="s">
        <v>3203</v>
      </c>
      <c r="E1075" s="3" t="s">
        <v>3203</v>
      </c>
      <c r="F1075" s="3" t="s">
        <v>3203</v>
      </c>
      <c r="G1075" s="3" t="s">
        <v>3203</v>
      </c>
      <c r="H1075" s="3" t="s">
        <v>3203</v>
      </c>
    </row>
    <row r="1076" spans="1:8">
      <c r="A1076" s="3" t="s">
        <v>3203</v>
      </c>
      <c r="B1076" s="3" t="s">
        <v>3203</v>
      </c>
      <c r="C1076" s="3" t="s">
        <v>3203</v>
      </c>
      <c r="D1076" s="3" t="s">
        <v>3203</v>
      </c>
      <c r="E1076" s="3" t="s">
        <v>3203</v>
      </c>
      <c r="F1076" s="3" t="s">
        <v>3203</v>
      </c>
      <c r="G1076" s="3" t="s">
        <v>3203</v>
      </c>
      <c r="H1076" s="3" t="s">
        <v>3203</v>
      </c>
    </row>
    <row r="1077" spans="1:8">
      <c r="A1077" s="3" t="s">
        <v>3203</v>
      </c>
      <c r="B1077" s="3" t="s">
        <v>3203</v>
      </c>
      <c r="C1077" s="3" t="s">
        <v>3203</v>
      </c>
      <c r="D1077" s="3" t="s">
        <v>3203</v>
      </c>
      <c r="E1077" s="3" t="s">
        <v>3203</v>
      </c>
      <c r="F1077" s="3" t="s">
        <v>3203</v>
      </c>
      <c r="G1077" s="3" t="s">
        <v>3203</v>
      </c>
      <c r="H1077" s="3" t="s">
        <v>3203</v>
      </c>
    </row>
    <row r="1078" spans="1:8">
      <c r="A1078" s="3" t="s">
        <v>3203</v>
      </c>
      <c r="B1078" s="3" t="s">
        <v>3203</v>
      </c>
      <c r="C1078" s="3" t="s">
        <v>3203</v>
      </c>
      <c r="D1078" s="3" t="s">
        <v>3203</v>
      </c>
      <c r="E1078" s="3" t="s">
        <v>3203</v>
      </c>
      <c r="F1078" s="3" t="s">
        <v>3203</v>
      </c>
      <c r="G1078" s="3" t="s">
        <v>3203</v>
      </c>
      <c r="H1078" s="3" t="s">
        <v>3203</v>
      </c>
    </row>
    <row r="1079" spans="1:8">
      <c r="A1079" s="3" t="s">
        <v>3203</v>
      </c>
      <c r="B1079" s="3" t="s">
        <v>3203</v>
      </c>
      <c r="C1079" s="3" t="s">
        <v>3203</v>
      </c>
      <c r="D1079" s="3" t="s">
        <v>3203</v>
      </c>
      <c r="E1079" s="3" t="s">
        <v>3203</v>
      </c>
      <c r="F1079" s="3" t="s">
        <v>3203</v>
      </c>
      <c r="G1079" s="3" t="s">
        <v>3203</v>
      </c>
      <c r="H1079" s="3" t="s">
        <v>3203</v>
      </c>
    </row>
    <row r="1080" spans="1:8">
      <c r="A1080" s="3" t="s">
        <v>3203</v>
      </c>
      <c r="B1080" s="3" t="s">
        <v>3203</v>
      </c>
      <c r="C1080" s="3" t="s">
        <v>3203</v>
      </c>
      <c r="D1080" s="3" t="s">
        <v>3203</v>
      </c>
      <c r="E1080" s="3" t="s">
        <v>3203</v>
      </c>
      <c r="F1080" s="3" t="s">
        <v>3203</v>
      </c>
      <c r="G1080" s="3" t="s">
        <v>3203</v>
      </c>
      <c r="H1080" s="3" t="s">
        <v>3203</v>
      </c>
    </row>
    <row r="1081" spans="1:8">
      <c r="A1081" s="3" t="s">
        <v>3203</v>
      </c>
      <c r="B1081" s="3" t="s">
        <v>3203</v>
      </c>
      <c r="C1081" s="3" t="s">
        <v>3203</v>
      </c>
      <c r="D1081" s="3" t="s">
        <v>3203</v>
      </c>
      <c r="E1081" s="3" t="s">
        <v>3203</v>
      </c>
      <c r="F1081" s="3" t="s">
        <v>3203</v>
      </c>
      <c r="G1081" s="3" t="s">
        <v>3203</v>
      </c>
      <c r="H1081" s="3" t="s">
        <v>3203</v>
      </c>
    </row>
    <row r="1082" spans="1:8">
      <c r="A1082" s="3" t="s">
        <v>3203</v>
      </c>
      <c r="B1082" s="3" t="s">
        <v>3203</v>
      </c>
      <c r="C1082" s="3" t="s">
        <v>3203</v>
      </c>
      <c r="D1082" s="3" t="s">
        <v>3203</v>
      </c>
      <c r="E1082" s="3" t="s">
        <v>3203</v>
      </c>
      <c r="F1082" s="3" t="s">
        <v>3203</v>
      </c>
      <c r="G1082" s="3" t="s">
        <v>3203</v>
      </c>
      <c r="H1082" s="3" t="s">
        <v>3203</v>
      </c>
    </row>
    <row r="1083" spans="1:8">
      <c r="A1083" s="3" t="s">
        <v>3203</v>
      </c>
      <c r="B1083" s="3" t="s">
        <v>3203</v>
      </c>
      <c r="C1083" s="3" t="s">
        <v>3203</v>
      </c>
      <c r="D1083" s="3" t="s">
        <v>3203</v>
      </c>
      <c r="E1083" s="3" t="s">
        <v>3203</v>
      </c>
      <c r="F1083" s="3" t="s">
        <v>3203</v>
      </c>
      <c r="G1083" s="3" t="s">
        <v>3203</v>
      </c>
      <c r="H1083" s="3" t="s">
        <v>3203</v>
      </c>
    </row>
    <row r="1084" spans="1:8">
      <c r="A1084" s="3" t="s">
        <v>3203</v>
      </c>
      <c r="B1084" s="3" t="s">
        <v>3203</v>
      </c>
      <c r="C1084" s="3" t="s">
        <v>3203</v>
      </c>
      <c r="D1084" s="3" t="s">
        <v>3203</v>
      </c>
      <c r="E1084" s="3" t="s">
        <v>3203</v>
      </c>
      <c r="F1084" s="3" t="s">
        <v>3203</v>
      </c>
      <c r="G1084" s="3" t="s">
        <v>3203</v>
      </c>
      <c r="H1084" s="3" t="s">
        <v>3203</v>
      </c>
    </row>
    <row r="1085" spans="1:8">
      <c r="A1085" s="3" t="s">
        <v>3203</v>
      </c>
      <c r="B1085" s="3" t="s">
        <v>3203</v>
      </c>
      <c r="C1085" s="3" t="s">
        <v>3203</v>
      </c>
      <c r="D1085" s="3" t="s">
        <v>3203</v>
      </c>
      <c r="E1085" s="3" t="s">
        <v>3203</v>
      </c>
      <c r="F1085" s="3" t="s">
        <v>3203</v>
      </c>
      <c r="G1085" s="3" t="s">
        <v>3203</v>
      </c>
      <c r="H1085" s="3" t="s">
        <v>3203</v>
      </c>
    </row>
    <row r="1086" spans="1:8">
      <c r="A1086" s="3" t="s">
        <v>3203</v>
      </c>
      <c r="B1086" s="3" t="s">
        <v>3203</v>
      </c>
      <c r="C1086" s="3" t="s">
        <v>3203</v>
      </c>
      <c r="D1086" s="3" t="s">
        <v>3203</v>
      </c>
      <c r="E1086" s="3" t="s">
        <v>3203</v>
      </c>
      <c r="F1086" s="3" t="s">
        <v>3203</v>
      </c>
      <c r="G1086" s="3" t="s">
        <v>3203</v>
      </c>
      <c r="H1086" s="3" t="s">
        <v>3203</v>
      </c>
    </row>
    <row r="1087" spans="1:8">
      <c r="A1087" s="3" t="s">
        <v>3203</v>
      </c>
      <c r="B1087" s="3" t="s">
        <v>3203</v>
      </c>
      <c r="C1087" s="3" t="s">
        <v>3203</v>
      </c>
      <c r="D1087" s="3" t="s">
        <v>3203</v>
      </c>
      <c r="E1087" s="3" t="s">
        <v>3203</v>
      </c>
      <c r="F1087" s="3" t="s">
        <v>3203</v>
      </c>
      <c r="G1087" s="3" t="s">
        <v>3203</v>
      </c>
      <c r="H1087" s="3" t="s">
        <v>3203</v>
      </c>
    </row>
    <row r="1088" spans="1:8">
      <c r="A1088" s="3" t="s">
        <v>3203</v>
      </c>
      <c r="B1088" s="3" t="s">
        <v>3203</v>
      </c>
      <c r="C1088" s="3" t="s">
        <v>3203</v>
      </c>
      <c r="D1088" s="3" t="s">
        <v>3203</v>
      </c>
      <c r="E1088" s="3" t="s">
        <v>3203</v>
      </c>
      <c r="F1088" s="3" t="s">
        <v>3203</v>
      </c>
      <c r="G1088" s="3" t="s">
        <v>3203</v>
      </c>
      <c r="H1088" s="3" t="s">
        <v>3203</v>
      </c>
    </row>
    <row r="1089" spans="1:8">
      <c r="A1089" s="3" t="s">
        <v>3203</v>
      </c>
      <c r="B1089" s="3" t="s">
        <v>3203</v>
      </c>
      <c r="C1089" s="3" t="s">
        <v>3203</v>
      </c>
      <c r="D1089" s="3" t="s">
        <v>3203</v>
      </c>
      <c r="E1089" s="3" t="s">
        <v>3203</v>
      </c>
      <c r="F1089" s="3" t="s">
        <v>3203</v>
      </c>
      <c r="G1089" s="3" t="s">
        <v>3203</v>
      </c>
      <c r="H1089" s="3" t="s">
        <v>3203</v>
      </c>
    </row>
    <row r="1090" spans="1:8">
      <c r="A1090" s="3" t="s">
        <v>3203</v>
      </c>
      <c r="B1090" s="3" t="s">
        <v>3203</v>
      </c>
      <c r="C1090" s="3" t="s">
        <v>3203</v>
      </c>
      <c r="D1090" s="3" t="s">
        <v>3203</v>
      </c>
      <c r="E1090" s="3" t="s">
        <v>3203</v>
      </c>
      <c r="F1090" s="3" t="s">
        <v>3203</v>
      </c>
      <c r="G1090" s="3" t="s">
        <v>3203</v>
      </c>
      <c r="H1090" s="3" t="s">
        <v>3203</v>
      </c>
    </row>
    <row r="1091" spans="1:8">
      <c r="A1091" s="3" t="s">
        <v>3203</v>
      </c>
      <c r="B1091" s="3" t="s">
        <v>3203</v>
      </c>
      <c r="C1091" s="3" t="s">
        <v>3203</v>
      </c>
      <c r="D1091" s="3" t="s">
        <v>3203</v>
      </c>
      <c r="E1091" s="3" t="s">
        <v>3203</v>
      </c>
      <c r="F1091" s="3" t="s">
        <v>3203</v>
      </c>
      <c r="G1091" s="3" t="s">
        <v>3203</v>
      </c>
      <c r="H1091" s="3" t="s">
        <v>3203</v>
      </c>
    </row>
    <row r="1092" spans="1:8">
      <c r="A1092" s="3" t="s">
        <v>3203</v>
      </c>
      <c r="B1092" s="3" t="s">
        <v>3203</v>
      </c>
      <c r="C1092" s="3" t="s">
        <v>3203</v>
      </c>
      <c r="D1092" s="3" t="s">
        <v>3203</v>
      </c>
      <c r="E1092" s="3" t="s">
        <v>3203</v>
      </c>
      <c r="F1092" s="3" t="s">
        <v>3203</v>
      </c>
      <c r="G1092" s="3" t="s">
        <v>3203</v>
      </c>
      <c r="H1092" s="3" t="s">
        <v>3203</v>
      </c>
    </row>
    <row r="1093" spans="1:8">
      <c r="A1093" s="3" t="s">
        <v>3203</v>
      </c>
      <c r="B1093" s="3" t="s">
        <v>3203</v>
      </c>
      <c r="C1093" s="3" t="s">
        <v>3203</v>
      </c>
      <c r="D1093" s="3" t="s">
        <v>3203</v>
      </c>
      <c r="E1093" s="3" t="s">
        <v>3203</v>
      </c>
      <c r="F1093" s="3" t="s">
        <v>3203</v>
      </c>
      <c r="G1093" s="3" t="s">
        <v>3203</v>
      </c>
      <c r="H1093" s="3" t="s">
        <v>3203</v>
      </c>
    </row>
    <row r="1094" spans="1:8">
      <c r="A1094" s="3" t="s">
        <v>3203</v>
      </c>
      <c r="B1094" s="3" t="s">
        <v>3203</v>
      </c>
      <c r="C1094" s="3" t="s">
        <v>3203</v>
      </c>
      <c r="D1094" s="3" t="s">
        <v>3203</v>
      </c>
      <c r="E1094" s="3" t="s">
        <v>3203</v>
      </c>
      <c r="F1094" s="3" t="s">
        <v>3203</v>
      </c>
      <c r="G1094" s="3" t="s">
        <v>3203</v>
      </c>
      <c r="H1094" s="3" t="s">
        <v>3203</v>
      </c>
    </row>
    <row r="1095" spans="1:8">
      <c r="A1095" s="3" t="s">
        <v>3203</v>
      </c>
      <c r="B1095" s="3" t="s">
        <v>3203</v>
      </c>
      <c r="C1095" s="3" t="s">
        <v>3203</v>
      </c>
      <c r="D1095" s="3" t="s">
        <v>3203</v>
      </c>
      <c r="E1095" s="3" t="s">
        <v>3203</v>
      </c>
      <c r="F1095" s="3" t="s">
        <v>3203</v>
      </c>
      <c r="G1095" s="3" t="s">
        <v>3203</v>
      </c>
      <c r="H1095" s="3" t="s">
        <v>3203</v>
      </c>
    </row>
    <row r="1096" spans="1:8">
      <c r="A1096" s="3" t="s">
        <v>3203</v>
      </c>
      <c r="B1096" s="3" t="s">
        <v>3203</v>
      </c>
      <c r="C1096" s="3" t="s">
        <v>3203</v>
      </c>
      <c r="D1096" s="3" t="s">
        <v>3203</v>
      </c>
      <c r="E1096" s="3" t="s">
        <v>3203</v>
      </c>
      <c r="F1096" s="3" t="s">
        <v>3203</v>
      </c>
      <c r="G1096" s="3" t="s">
        <v>3203</v>
      </c>
      <c r="H1096" s="3" t="s">
        <v>3203</v>
      </c>
    </row>
    <row r="1097" spans="1:8">
      <c r="A1097" s="3" t="s">
        <v>3203</v>
      </c>
      <c r="B1097" s="3" t="s">
        <v>3203</v>
      </c>
      <c r="C1097" s="3" t="s">
        <v>3203</v>
      </c>
      <c r="D1097" s="3" t="s">
        <v>3203</v>
      </c>
      <c r="E1097" s="3" t="s">
        <v>3203</v>
      </c>
      <c r="F1097" s="3" t="s">
        <v>3203</v>
      </c>
      <c r="G1097" s="3" t="s">
        <v>3203</v>
      </c>
      <c r="H1097" s="3" t="s">
        <v>3203</v>
      </c>
    </row>
    <row r="1098" spans="1:8">
      <c r="A1098" s="3" t="s">
        <v>3203</v>
      </c>
      <c r="B1098" s="3" t="s">
        <v>3203</v>
      </c>
      <c r="C1098" s="3" t="s">
        <v>3203</v>
      </c>
      <c r="D1098" s="3" t="s">
        <v>3203</v>
      </c>
      <c r="E1098" s="3" t="s">
        <v>3203</v>
      </c>
      <c r="F1098" s="3" t="s">
        <v>3203</v>
      </c>
      <c r="G1098" s="3" t="s">
        <v>3203</v>
      </c>
      <c r="H1098" s="3" t="s">
        <v>3203</v>
      </c>
    </row>
    <row r="1099" spans="1:8">
      <c r="A1099" s="3" t="s">
        <v>3203</v>
      </c>
      <c r="B1099" s="3" t="s">
        <v>3203</v>
      </c>
      <c r="C1099" s="3" t="s">
        <v>3203</v>
      </c>
      <c r="D1099" s="3" t="s">
        <v>3203</v>
      </c>
      <c r="E1099" s="3" t="s">
        <v>3203</v>
      </c>
      <c r="F1099" s="3" t="s">
        <v>3203</v>
      </c>
      <c r="G1099" s="3" t="s">
        <v>3203</v>
      </c>
      <c r="H1099" s="3" t="s">
        <v>3203</v>
      </c>
    </row>
    <row r="1100" spans="1:8">
      <c r="A1100" s="3" t="s">
        <v>3203</v>
      </c>
      <c r="B1100" s="3" t="s">
        <v>3203</v>
      </c>
      <c r="C1100" s="3" t="s">
        <v>3203</v>
      </c>
      <c r="D1100" s="3" t="s">
        <v>3203</v>
      </c>
      <c r="E1100" s="3" t="s">
        <v>3203</v>
      </c>
      <c r="F1100" s="3" t="s">
        <v>3203</v>
      </c>
      <c r="G1100" s="3" t="s">
        <v>3203</v>
      </c>
      <c r="H1100" s="3" t="s">
        <v>3203</v>
      </c>
    </row>
    <row r="1101" spans="1:8">
      <c r="A1101" s="3" t="s">
        <v>3203</v>
      </c>
      <c r="B1101" s="3" t="s">
        <v>3203</v>
      </c>
      <c r="C1101" s="3" t="s">
        <v>3203</v>
      </c>
      <c r="D1101" s="3" t="s">
        <v>3203</v>
      </c>
      <c r="E1101" s="3" t="s">
        <v>3203</v>
      </c>
      <c r="F1101" s="3" t="s">
        <v>3203</v>
      </c>
      <c r="G1101" s="3" t="s">
        <v>3203</v>
      </c>
      <c r="H1101" s="3" t="s">
        <v>3203</v>
      </c>
    </row>
    <row r="1102" spans="1:8">
      <c r="A1102" s="3" t="s">
        <v>3203</v>
      </c>
      <c r="B1102" s="3" t="s">
        <v>3203</v>
      </c>
      <c r="C1102" s="3" t="s">
        <v>3203</v>
      </c>
      <c r="D1102" s="3" t="s">
        <v>3203</v>
      </c>
      <c r="E1102" s="3" t="s">
        <v>3203</v>
      </c>
      <c r="F1102" s="3" t="s">
        <v>3203</v>
      </c>
      <c r="G1102" s="3" t="s">
        <v>3203</v>
      </c>
      <c r="H1102" s="3" t="s">
        <v>3203</v>
      </c>
    </row>
    <row r="1103" spans="1:8">
      <c r="A1103" s="3" t="s">
        <v>3203</v>
      </c>
      <c r="B1103" s="3" t="s">
        <v>3203</v>
      </c>
      <c r="C1103" s="3" t="s">
        <v>3203</v>
      </c>
      <c r="D1103" s="3" t="s">
        <v>3203</v>
      </c>
      <c r="E1103" s="3" t="s">
        <v>3203</v>
      </c>
      <c r="F1103" s="3" t="s">
        <v>3203</v>
      </c>
      <c r="G1103" s="3" t="s">
        <v>3203</v>
      </c>
      <c r="H1103" s="3" t="s">
        <v>3203</v>
      </c>
    </row>
    <row r="1104" spans="1:8">
      <c r="A1104" s="3" t="s">
        <v>3203</v>
      </c>
      <c r="B1104" s="3" t="s">
        <v>3203</v>
      </c>
      <c r="C1104" s="3" t="s">
        <v>3203</v>
      </c>
      <c r="D1104" s="3" t="s">
        <v>3203</v>
      </c>
      <c r="E1104" s="3" t="s">
        <v>3203</v>
      </c>
      <c r="F1104" s="3" t="s">
        <v>3203</v>
      </c>
      <c r="G1104" s="3" t="s">
        <v>3203</v>
      </c>
      <c r="H1104" s="3" t="s">
        <v>3203</v>
      </c>
    </row>
    <row r="1105" spans="1:8">
      <c r="A1105" s="3" t="s">
        <v>3203</v>
      </c>
      <c r="B1105" s="3" t="s">
        <v>3203</v>
      </c>
      <c r="C1105" s="3" t="s">
        <v>3203</v>
      </c>
      <c r="D1105" s="3" t="s">
        <v>3203</v>
      </c>
      <c r="E1105" s="3" t="s">
        <v>3203</v>
      </c>
      <c r="F1105" s="3" t="s">
        <v>3203</v>
      </c>
      <c r="G1105" s="3" t="s">
        <v>3203</v>
      </c>
      <c r="H1105" s="3" t="s">
        <v>3203</v>
      </c>
    </row>
    <row r="1106" spans="1:8">
      <c r="A1106" s="3" t="s">
        <v>3203</v>
      </c>
      <c r="B1106" s="3" t="s">
        <v>3203</v>
      </c>
      <c r="C1106" s="3" t="s">
        <v>3203</v>
      </c>
      <c r="D1106" s="3" t="s">
        <v>3203</v>
      </c>
      <c r="E1106" s="3" t="s">
        <v>3203</v>
      </c>
      <c r="F1106" s="3" t="s">
        <v>3203</v>
      </c>
      <c r="G1106" s="3" t="s">
        <v>3203</v>
      </c>
      <c r="H1106" s="3" t="s">
        <v>3203</v>
      </c>
    </row>
    <row r="1107" spans="1:8">
      <c r="A1107" s="3" t="s">
        <v>3203</v>
      </c>
      <c r="B1107" s="3" t="s">
        <v>3203</v>
      </c>
      <c r="C1107" s="3" t="s">
        <v>3203</v>
      </c>
      <c r="D1107" s="3" t="s">
        <v>3203</v>
      </c>
      <c r="E1107" s="3" t="s">
        <v>3203</v>
      </c>
      <c r="F1107" s="3" t="s">
        <v>3203</v>
      </c>
      <c r="G1107" s="3" t="s">
        <v>3203</v>
      </c>
      <c r="H1107" s="3" t="s">
        <v>3203</v>
      </c>
    </row>
    <row r="1108" spans="1:8">
      <c r="A1108" s="3" t="s">
        <v>3203</v>
      </c>
      <c r="B1108" s="3" t="s">
        <v>3203</v>
      </c>
      <c r="C1108" s="3" t="s">
        <v>3203</v>
      </c>
      <c r="D1108" s="3" t="s">
        <v>3203</v>
      </c>
      <c r="E1108" s="3" t="s">
        <v>3203</v>
      </c>
      <c r="F1108" s="3" t="s">
        <v>3203</v>
      </c>
      <c r="G1108" s="3" t="s">
        <v>3203</v>
      </c>
      <c r="H1108" s="3" t="s">
        <v>3203</v>
      </c>
    </row>
    <row r="1109" spans="1:8">
      <c r="A1109" s="3" t="s">
        <v>3203</v>
      </c>
      <c r="B1109" s="3" t="s">
        <v>3203</v>
      </c>
      <c r="C1109" s="3" t="s">
        <v>3203</v>
      </c>
      <c r="D1109" s="3" t="s">
        <v>3203</v>
      </c>
      <c r="E1109" s="3" t="s">
        <v>3203</v>
      </c>
      <c r="F1109" s="3" t="s">
        <v>3203</v>
      </c>
      <c r="G1109" s="3" t="s">
        <v>3203</v>
      </c>
      <c r="H1109" s="3" t="s">
        <v>3203</v>
      </c>
    </row>
    <row r="1110" spans="1:8">
      <c r="A1110" s="3" t="s">
        <v>3203</v>
      </c>
      <c r="B1110" s="3" t="s">
        <v>3203</v>
      </c>
      <c r="C1110" s="3" t="s">
        <v>3203</v>
      </c>
      <c r="D1110" s="3" t="s">
        <v>3203</v>
      </c>
      <c r="E1110" s="3" t="s">
        <v>3203</v>
      </c>
      <c r="F1110" s="3" t="s">
        <v>3203</v>
      </c>
      <c r="G1110" s="3" t="s">
        <v>3203</v>
      </c>
      <c r="H1110" s="3" t="s">
        <v>3203</v>
      </c>
    </row>
    <row r="1111" spans="1:8">
      <c r="A1111" s="3" t="s">
        <v>3203</v>
      </c>
      <c r="B1111" s="3" t="s">
        <v>3203</v>
      </c>
      <c r="C1111" s="3" t="s">
        <v>3203</v>
      </c>
      <c r="D1111" s="3" t="s">
        <v>3203</v>
      </c>
      <c r="E1111" s="3" t="s">
        <v>3203</v>
      </c>
      <c r="F1111" s="3" t="s">
        <v>3203</v>
      </c>
      <c r="G1111" s="3" t="s">
        <v>3203</v>
      </c>
      <c r="H1111" s="3" t="s">
        <v>3203</v>
      </c>
    </row>
    <row r="1112" spans="1:8">
      <c r="A1112" s="3" t="s">
        <v>3203</v>
      </c>
      <c r="B1112" s="3" t="s">
        <v>3203</v>
      </c>
      <c r="C1112" s="3" t="s">
        <v>3203</v>
      </c>
      <c r="D1112" s="3" t="s">
        <v>3203</v>
      </c>
      <c r="E1112" s="3" t="s">
        <v>3203</v>
      </c>
      <c r="F1112" s="3" t="s">
        <v>3203</v>
      </c>
      <c r="G1112" s="3" t="s">
        <v>3203</v>
      </c>
      <c r="H1112" s="3" t="s">
        <v>3203</v>
      </c>
    </row>
    <row r="1113" spans="1:8">
      <c r="A1113" s="3" t="s">
        <v>3203</v>
      </c>
      <c r="B1113" s="3" t="s">
        <v>3203</v>
      </c>
      <c r="C1113" s="3" t="s">
        <v>3203</v>
      </c>
      <c r="D1113" s="3" t="s">
        <v>3203</v>
      </c>
      <c r="E1113" s="3" t="s">
        <v>3203</v>
      </c>
      <c r="F1113" s="3" t="s">
        <v>3203</v>
      </c>
      <c r="G1113" s="3" t="s">
        <v>3203</v>
      </c>
      <c r="H1113" s="3" t="s">
        <v>3203</v>
      </c>
    </row>
    <row r="1114" spans="1:8">
      <c r="A1114" s="3" t="s">
        <v>3203</v>
      </c>
      <c r="B1114" s="3" t="s">
        <v>3203</v>
      </c>
      <c r="C1114" s="3" t="s">
        <v>3203</v>
      </c>
      <c r="D1114" s="3" t="s">
        <v>3203</v>
      </c>
      <c r="E1114" s="3" t="s">
        <v>3203</v>
      </c>
      <c r="F1114" s="3" t="s">
        <v>3203</v>
      </c>
      <c r="G1114" s="3" t="s">
        <v>3203</v>
      </c>
      <c r="H1114" s="3" t="s">
        <v>3203</v>
      </c>
    </row>
    <row r="1115" spans="1:8">
      <c r="A1115" s="3" t="s">
        <v>3203</v>
      </c>
      <c r="B1115" s="3" t="s">
        <v>3203</v>
      </c>
      <c r="C1115" s="3" t="s">
        <v>3203</v>
      </c>
      <c r="D1115" s="3" t="s">
        <v>3203</v>
      </c>
      <c r="E1115" s="3" t="s">
        <v>3203</v>
      </c>
      <c r="F1115" s="3" t="s">
        <v>3203</v>
      </c>
      <c r="G1115" s="3" t="s">
        <v>3203</v>
      </c>
      <c r="H1115" s="3" t="s">
        <v>3203</v>
      </c>
    </row>
    <row r="1116" spans="1:8">
      <c r="A1116" s="3" t="s">
        <v>3203</v>
      </c>
      <c r="B1116" s="3" t="s">
        <v>3203</v>
      </c>
      <c r="C1116" s="3" t="s">
        <v>3203</v>
      </c>
      <c r="D1116" s="3" t="s">
        <v>3203</v>
      </c>
      <c r="E1116" s="3" t="s">
        <v>3203</v>
      </c>
      <c r="F1116" s="3" t="s">
        <v>3203</v>
      </c>
      <c r="G1116" s="3" t="s">
        <v>3203</v>
      </c>
      <c r="H1116" s="3" t="s">
        <v>3203</v>
      </c>
    </row>
    <row r="1117" spans="1:8">
      <c r="A1117" s="3" t="s">
        <v>3203</v>
      </c>
      <c r="B1117" s="3" t="s">
        <v>3203</v>
      </c>
      <c r="C1117" s="3" t="s">
        <v>3203</v>
      </c>
      <c r="D1117" s="3" t="s">
        <v>3203</v>
      </c>
      <c r="E1117" s="3" t="s">
        <v>3203</v>
      </c>
      <c r="F1117" s="3" t="s">
        <v>3203</v>
      </c>
      <c r="G1117" s="3" t="s">
        <v>3203</v>
      </c>
      <c r="H1117" s="3" t="s">
        <v>3203</v>
      </c>
    </row>
    <row r="1118" spans="1:8">
      <c r="A1118" s="3" t="s">
        <v>3203</v>
      </c>
      <c r="B1118" s="3" t="s">
        <v>3203</v>
      </c>
      <c r="C1118" s="3" t="s">
        <v>3203</v>
      </c>
      <c r="D1118" s="3" t="s">
        <v>3203</v>
      </c>
      <c r="E1118" s="3" t="s">
        <v>3203</v>
      </c>
      <c r="F1118" s="3" t="s">
        <v>3203</v>
      </c>
      <c r="G1118" s="3" t="s">
        <v>3203</v>
      </c>
      <c r="H1118" s="3" t="s">
        <v>3203</v>
      </c>
    </row>
    <row r="1119" spans="1:8">
      <c r="A1119" s="3" t="s">
        <v>3203</v>
      </c>
      <c r="B1119" s="3" t="s">
        <v>3203</v>
      </c>
      <c r="C1119" s="3" t="s">
        <v>3203</v>
      </c>
      <c r="D1119" s="3" t="s">
        <v>3203</v>
      </c>
      <c r="E1119" s="3" t="s">
        <v>3203</v>
      </c>
      <c r="F1119" s="3" t="s">
        <v>3203</v>
      </c>
      <c r="G1119" s="3" t="s">
        <v>3203</v>
      </c>
      <c r="H1119" s="3" t="s">
        <v>3203</v>
      </c>
    </row>
    <row r="1120" spans="1:8">
      <c r="A1120" s="3" t="s">
        <v>3203</v>
      </c>
      <c r="B1120" s="3" t="s">
        <v>3203</v>
      </c>
      <c r="C1120" s="3" t="s">
        <v>3203</v>
      </c>
      <c r="D1120" s="3" t="s">
        <v>3203</v>
      </c>
      <c r="E1120" s="3" t="s">
        <v>3203</v>
      </c>
      <c r="F1120" s="3" t="s">
        <v>3203</v>
      </c>
      <c r="G1120" s="3" t="s">
        <v>3203</v>
      </c>
      <c r="H1120" s="3" t="s">
        <v>3203</v>
      </c>
    </row>
    <row r="1121" spans="1:8">
      <c r="A1121" s="3" t="s">
        <v>3203</v>
      </c>
      <c r="B1121" s="3" t="s">
        <v>3203</v>
      </c>
      <c r="C1121" s="3" t="s">
        <v>3203</v>
      </c>
      <c r="D1121" s="3" t="s">
        <v>3203</v>
      </c>
      <c r="E1121" s="3" t="s">
        <v>3203</v>
      </c>
      <c r="F1121" s="3" t="s">
        <v>3203</v>
      </c>
      <c r="G1121" s="3" t="s">
        <v>3203</v>
      </c>
      <c r="H1121" s="3" t="s">
        <v>3203</v>
      </c>
    </row>
    <row r="1122" spans="1:8">
      <c r="A1122" s="3" t="s">
        <v>3203</v>
      </c>
      <c r="B1122" s="3" t="s">
        <v>3203</v>
      </c>
      <c r="C1122" s="3" t="s">
        <v>3203</v>
      </c>
      <c r="D1122" s="3" t="s">
        <v>3203</v>
      </c>
      <c r="E1122" s="3" t="s">
        <v>3203</v>
      </c>
      <c r="F1122" s="3" t="s">
        <v>3203</v>
      </c>
      <c r="G1122" s="3" t="s">
        <v>3203</v>
      </c>
      <c r="H1122" s="3" t="s">
        <v>3203</v>
      </c>
    </row>
    <row r="1123" spans="1:8">
      <c r="A1123" s="3" t="s">
        <v>3203</v>
      </c>
      <c r="B1123" s="3" t="s">
        <v>3203</v>
      </c>
      <c r="C1123" s="3" t="s">
        <v>3203</v>
      </c>
      <c r="D1123" s="3" t="s">
        <v>3203</v>
      </c>
      <c r="E1123" s="3" t="s">
        <v>3203</v>
      </c>
      <c r="F1123" s="3" t="s">
        <v>3203</v>
      </c>
      <c r="G1123" s="3" t="s">
        <v>3203</v>
      </c>
      <c r="H1123" s="3" t="s">
        <v>3203</v>
      </c>
    </row>
    <row r="1124" spans="1:8">
      <c r="A1124" s="3" t="s">
        <v>3203</v>
      </c>
      <c r="B1124" s="3" t="s">
        <v>3203</v>
      </c>
      <c r="C1124" s="3" t="s">
        <v>3203</v>
      </c>
      <c r="D1124" s="3" t="s">
        <v>3203</v>
      </c>
      <c r="E1124" s="3" t="s">
        <v>3203</v>
      </c>
      <c r="F1124" s="3" t="s">
        <v>3203</v>
      </c>
      <c r="G1124" s="3" t="s">
        <v>3203</v>
      </c>
      <c r="H1124" s="3" t="s">
        <v>3203</v>
      </c>
    </row>
    <row r="1125" spans="1:8">
      <c r="A1125" s="3" t="s">
        <v>3203</v>
      </c>
      <c r="B1125" s="3" t="s">
        <v>3203</v>
      </c>
      <c r="C1125" s="3" t="s">
        <v>3203</v>
      </c>
      <c r="D1125" s="3" t="s">
        <v>3203</v>
      </c>
      <c r="E1125" s="3" t="s">
        <v>3203</v>
      </c>
      <c r="F1125" s="3" t="s">
        <v>3203</v>
      </c>
      <c r="G1125" s="3" t="s">
        <v>3203</v>
      </c>
      <c r="H1125" s="3" t="s">
        <v>3203</v>
      </c>
    </row>
    <row r="1126" spans="1:8">
      <c r="A1126" s="3" t="s">
        <v>3203</v>
      </c>
      <c r="B1126" s="3" t="s">
        <v>3203</v>
      </c>
      <c r="C1126" s="3" t="s">
        <v>3203</v>
      </c>
      <c r="D1126" s="3" t="s">
        <v>3203</v>
      </c>
      <c r="E1126" s="3" t="s">
        <v>3203</v>
      </c>
      <c r="F1126" s="3" t="s">
        <v>3203</v>
      </c>
      <c r="G1126" s="3" t="s">
        <v>3203</v>
      </c>
      <c r="H1126" s="3" t="s">
        <v>3203</v>
      </c>
    </row>
    <row r="1127" spans="1:8">
      <c r="A1127" s="3" t="s">
        <v>3203</v>
      </c>
      <c r="B1127" s="3" t="s">
        <v>3203</v>
      </c>
      <c r="C1127" s="3" t="s">
        <v>3203</v>
      </c>
      <c r="D1127" s="3" t="s">
        <v>3203</v>
      </c>
      <c r="E1127" s="3" t="s">
        <v>3203</v>
      </c>
      <c r="F1127" s="3" t="s">
        <v>3203</v>
      </c>
      <c r="G1127" s="3" t="s">
        <v>3203</v>
      </c>
      <c r="H1127" s="3" t="s">
        <v>3203</v>
      </c>
    </row>
    <row r="1128" spans="1:8">
      <c r="A1128" s="3" t="s">
        <v>3203</v>
      </c>
      <c r="B1128" s="3" t="s">
        <v>3203</v>
      </c>
      <c r="C1128" s="3" t="s">
        <v>3203</v>
      </c>
      <c r="D1128" s="3" t="s">
        <v>3203</v>
      </c>
      <c r="E1128" s="3" t="s">
        <v>3203</v>
      </c>
      <c r="F1128" s="3" t="s">
        <v>3203</v>
      </c>
      <c r="G1128" s="3" t="s">
        <v>3203</v>
      </c>
      <c r="H1128" s="3" t="s">
        <v>3203</v>
      </c>
    </row>
    <row r="1129" spans="1:8">
      <c r="A1129" s="3" t="s">
        <v>3203</v>
      </c>
      <c r="B1129" s="3" t="s">
        <v>3203</v>
      </c>
      <c r="C1129" s="3" t="s">
        <v>3203</v>
      </c>
      <c r="D1129" s="3" t="s">
        <v>3203</v>
      </c>
      <c r="E1129" s="3" t="s">
        <v>3203</v>
      </c>
      <c r="F1129" s="3" t="s">
        <v>3203</v>
      </c>
      <c r="G1129" s="3" t="s">
        <v>3203</v>
      </c>
      <c r="H1129" s="3" t="s">
        <v>3203</v>
      </c>
    </row>
    <row r="1130" spans="1:8">
      <c r="A1130" s="3" t="s">
        <v>3203</v>
      </c>
      <c r="B1130" s="3" t="s">
        <v>3203</v>
      </c>
      <c r="C1130" s="3" t="s">
        <v>3203</v>
      </c>
      <c r="D1130" s="3" t="s">
        <v>3203</v>
      </c>
      <c r="E1130" s="3" t="s">
        <v>3203</v>
      </c>
      <c r="F1130" s="3" t="s">
        <v>3203</v>
      </c>
      <c r="G1130" s="3" t="s">
        <v>3203</v>
      </c>
      <c r="H1130" s="3" t="s">
        <v>3203</v>
      </c>
    </row>
    <row r="1131" spans="1:8">
      <c r="A1131" s="3" t="s">
        <v>3203</v>
      </c>
      <c r="B1131" s="3" t="s">
        <v>3203</v>
      </c>
      <c r="C1131" s="3" t="s">
        <v>3203</v>
      </c>
      <c r="D1131" s="3" t="s">
        <v>3203</v>
      </c>
      <c r="E1131" s="3" t="s">
        <v>3203</v>
      </c>
      <c r="F1131" s="3" t="s">
        <v>3203</v>
      </c>
      <c r="G1131" s="3" t="s">
        <v>3203</v>
      </c>
      <c r="H1131" s="3" t="s">
        <v>3203</v>
      </c>
    </row>
    <row r="1132" spans="1:8">
      <c r="A1132" s="3" t="s">
        <v>3203</v>
      </c>
      <c r="B1132" s="3" t="s">
        <v>3203</v>
      </c>
      <c r="C1132" s="3" t="s">
        <v>3203</v>
      </c>
      <c r="D1132" s="3" t="s">
        <v>3203</v>
      </c>
      <c r="E1132" s="3" t="s">
        <v>3203</v>
      </c>
      <c r="F1132" s="3" t="s">
        <v>3203</v>
      </c>
      <c r="G1132" s="3" t="s">
        <v>3203</v>
      </c>
      <c r="H1132" s="3" t="s">
        <v>3203</v>
      </c>
    </row>
    <row r="1133" spans="1:8">
      <c r="A1133" s="3" t="s">
        <v>3203</v>
      </c>
      <c r="B1133" s="3" t="s">
        <v>3203</v>
      </c>
      <c r="C1133" s="3" t="s">
        <v>3203</v>
      </c>
      <c r="D1133" s="3" t="s">
        <v>3203</v>
      </c>
      <c r="E1133" s="3" t="s">
        <v>3203</v>
      </c>
      <c r="F1133" s="3" t="s">
        <v>3203</v>
      </c>
      <c r="G1133" s="3" t="s">
        <v>3203</v>
      </c>
      <c r="H1133" s="3" t="s">
        <v>3203</v>
      </c>
    </row>
    <row r="1134" spans="1:8">
      <c r="A1134" s="3" t="s">
        <v>3203</v>
      </c>
      <c r="B1134" s="3" t="s">
        <v>3203</v>
      </c>
      <c r="C1134" s="3" t="s">
        <v>3203</v>
      </c>
      <c r="D1134" s="3" t="s">
        <v>3203</v>
      </c>
      <c r="E1134" s="3" t="s">
        <v>3203</v>
      </c>
      <c r="F1134" s="3" t="s">
        <v>3203</v>
      </c>
      <c r="G1134" s="3" t="s">
        <v>3203</v>
      </c>
      <c r="H1134" s="3" t="s">
        <v>3203</v>
      </c>
    </row>
    <row r="1135" spans="1:8">
      <c r="A1135" s="3" t="s">
        <v>3203</v>
      </c>
      <c r="B1135" s="3" t="s">
        <v>3203</v>
      </c>
      <c r="C1135" s="3" t="s">
        <v>3203</v>
      </c>
      <c r="D1135" s="3" t="s">
        <v>3203</v>
      </c>
      <c r="E1135" s="3" t="s">
        <v>3203</v>
      </c>
      <c r="F1135" s="3" t="s">
        <v>3203</v>
      </c>
      <c r="G1135" s="3" t="s">
        <v>3203</v>
      </c>
      <c r="H1135" s="3" t="s">
        <v>3203</v>
      </c>
    </row>
    <row r="1136" spans="1:8">
      <c r="A1136" s="3" t="s">
        <v>3203</v>
      </c>
      <c r="B1136" s="3" t="s">
        <v>3203</v>
      </c>
      <c r="C1136" s="3" t="s">
        <v>3203</v>
      </c>
      <c r="D1136" s="3" t="s">
        <v>3203</v>
      </c>
      <c r="E1136" s="3" t="s">
        <v>3203</v>
      </c>
      <c r="F1136" s="3" t="s">
        <v>3203</v>
      </c>
      <c r="G1136" s="3" t="s">
        <v>3203</v>
      </c>
      <c r="H1136" s="3" t="s">
        <v>3203</v>
      </c>
    </row>
    <row r="1137" spans="1:8">
      <c r="A1137" s="3" t="s">
        <v>3203</v>
      </c>
      <c r="B1137" s="3" t="s">
        <v>3203</v>
      </c>
      <c r="C1137" s="3" t="s">
        <v>3203</v>
      </c>
      <c r="D1137" s="3" t="s">
        <v>3203</v>
      </c>
      <c r="E1137" s="3" t="s">
        <v>3203</v>
      </c>
      <c r="F1137" s="3" t="s">
        <v>3203</v>
      </c>
      <c r="G1137" s="3" t="s">
        <v>3203</v>
      </c>
      <c r="H1137" s="3" t="s">
        <v>3203</v>
      </c>
    </row>
    <row r="1138" spans="1:8">
      <c r="A1138" s="3" t="s">
        <v>3203</v>
      </c>
      <c r="B1138" s="3" t="s">
        <v>3203</v>
      </c>
      <c r="C1138" s="3" t="s">
        <v>3203</v>
      </c>
      <c r="D1138" s="3" t="s">
        <v>3203</v>
      </c>
      <c r="E1138" s="3" t="s">
        <v>3203</v>
      </c>
      <c r="F1138" s="3" t="s">
        <v>3203</v>
      </c>
      <c r="G1138" s="3" t="s">
        <v>3203</v>
      </c>
      <c r="H1138" s="3" t="s">
        <v>3203</v>
      </c>
    </row>
    <row r="1139" spans="1:8">
      <c r="A1139" s="3" t="s">
        <v>3203</v>
      </c>
      <c r="B1139" s="3" t="s">
        <v>3203</v>
      </c>
      <c r="C1139" s="3" t="s">
        <v>3203</v>
      </c>
      <c r="D1139" s="3" t="s">
        <v>3203</v>
      </c>
      <c r="E1139" s="3" t="s">
        <v>3203</v>
      </c>
      <c r="F1139" s="3" t="s">
        <v>3203</v>
      </c>
      <c r="G1139" s="3" t="s">
        <v>3203</v>
      </c>
      <c r="H1139" s="3" t="s">
        <v>3203</v>
      </c>
    </row>
    <row r="1140" spans="1:8">
      <c r="A1140" s="3" t="s">
        <v>3203</v>
      </c>
      <c r="B1140" s="3" t="s">
        <v>3203</v>
      </c>
      <c r="C1140" s="3" t="s">
        <v>3203</v>
      </c>
      <c r="D1140" s="3" t="s">
        <v>3203</v>
      </c>
      <c r="E1140" s="3" t="s">
        <v>3203</v>
      </c>
      <c r="F1140" s="3" t="s">
        <v>3203</v>
      </c>
      <c r="G1140" s="3" t="s">
        <v>3203</v>
      </c>
      <c r="H1140" s="3" t="s">
        <v>3203</v>
      </c>
    </row>
    <row r="1141" spans="1:8">
      <c r="A1141" s="3" t="s">
        <v>3203</v>
      </c>
      <c r="B1141" s="3" t="s">
        <v>3203</v>
      </c>
      <c r="C1141" s="3" t="s">
        <v>3203</v>
      </c>
      <c r="D1141" s="3" t="s">
        <v>3203</v>
      </c>
      <c r="E1141" s="3" t="s">
        <v>3203</v>
      </c>
      <c r="F1141" s="3" t="s">
        <v>3203</v>
      </c>
      <c r="G1141" s="3" t="s">
        <v>3203</v>
      </c>
      <c r="H1141" s="3" t="s">
        <v>3203</v>
      </c>
    </row>
    <row r="1142" spans="1:8">
      <c r="A1142" s="3" t="s">
        <v>3203</v>
      </c>
      <c r="B1142" s="3" t="s">
        <v>3203</v>
      </c>
      <c r="C1142" s="3" t="s">
        <v>3203</v>
      </c>
      <c r="D1142" s="3" t="s">
        <v>3203</v>
      </c>
      <c r="E1142" s="3" t="s">
        <v>3203</v>
      </c>
      <c r="F1142" s="3" t="s">
        <v>3203</v>
      </c>
      <c r="G1142" s="3" t="s">
        <v>3203</v>
      </c>
      <c r="H1142" s="3" t="s">
        <v>3203</v>
      </c>
    </row>
    <row r="1143" spans="1:8">
      <c r="A1143" s="3" t="s">
        <v>3203</v>
      </c>
      <c r="B1143" s="3" t="s">
        <v>3203</v>
      </c>
      <c r="C1143" s="3" t="s">
        <v>3203</v>
      </c>
      <c r="D1143" s="3" t="s">
        <v>3203</v>
      </c>
      <c r="E1143" s="3" t="s">
        <v>3203</v>
      </c>
      <c r="F1143" s="3" t="s">
        <v>3203</v>
      </c>
      <c r="G1143" s="3" t="s">
        <v>3203</v>
      </c>
      <c r="H1143" s="3" t="s">
        <v>3203</v>
      </c>
    </row>
    <row r="1144" spans="1:8">
      <c r="A1144" s="3" t="s">
        <v>3203</v>
      </c>
      <c r="B1144" s="3" t="s">
        <v>3203</v>
      </c>
      <c r="C1144" s="3" t="s">
        <v>3203</v>
      </c>
      <c r="D1144" s="3" t="s">
        <v>3203</v>
      </c>
      <c r="E1144" s="3" t="s">
        <v>3203</v>
      </c>
      <c r="F1144" s="3" t="s">
        <v>3203</v>
      </c>
      <c r="G1144" s="3" t="s">
        <v>3203</v>
      </c>
      <c r="H1144" s="3" t="s">
        <v>3203</v>
      </c>
    </row>
    <row r="1145" spans="1:8">
      <c r="A1145" s="3" t="s">
        <v>3203</v>
      </c>
      <c r="B1145" s="3" t="s">
        <v>3203</v>
      </c>
      <c r="C1145" s="3" t="s">
        <v>3203</v>
      </c>
      <c r="D1145" s="3" t="s">
        <v>3203</v>
      </c>
      <c r="E1145" s="3" t="s">
        <v>3203</v>
      </c>
      <c r="F1145" s="3" t="s">
        <v>3203</v>
      </c>
      <c r="G1145" s="3" t="s">
        <v>3203</v>
      </c>
      <c r="H1145" s="3" t="s">
        <v>3203</v>
      </c>
    </row>
    <row r="1146" spans="1:8">
      <c r="A1146" s="3" t="s">
        <v>3203</v>
      </c>
      <c r="B1146" s="3" t="s">
        <v>3203</v>
      </c>
      <c r="C1146" s="3" t="s">
        <v>3203</v>
      </c>
      <c r="D1146" s="3" t="s">
        <v>3203</v>
      </c>
      <c r="E1146" s="3" t="s">
        <v>3203</v>
      </c>
      <c r="F1146" s="3" t="s">
        <v>3203</v>
      </c>
      <c r="G1146" s="3" t="s">
        <v>3203</v>
      </c>
      <c r="H1146" s="3" t="s">
        <v>3203</v>
      </c>
    </row>
    <row r="1147" spans="1:8">
      <c r="A1147" s="3" t="s">
        <v>3203</v>
      </c>
      <c r="B1147" s="3" t="s">
        <v>3203</v>
      </c>
      <c r="C1147" s="3" t="s">
        <v>3203</v>
      </c>
      <c r="D1147" s="3" t="s">
        <v>3203</v>
      </c>
      <c r="E1147" s="3" t="s">
        <v>3203</v>
      </c>
      <c r="F1147" s="3" t="s">
        <v>3203</v>
      </c>
      <c r="G1147" s="3" t="s">
        <v>3203</v>
      </c>
      <c r="H1147" s="3" t="s">
        <v>3203</v>
      </c>
    </row>
    <row r="1148" spans="1:8">
      <c r="A1148" s="3" t="s">
        <v>3203</v>
      </c>
      <c r="B1148" s="3" t="s">
        <v>3203</v>
      </c>
      <c r="C1148" s="3" t="s">
        <v>3203</v>
      </c>
      <c r="D1148" s="3" t="s">
        <v>3203</v>
      </c>
      <c r="E1148" s="3" t="s">
        <v>3203</v>
      </c>
      <c r="F1148" s="3" t="s">
        <v>3203</v>
      </c>
      <c r="G1148" s="3" t="s">
        <v>3203</v>
      </c>
      <c r="H1148" s="3" t="s">
        <v>3203</v>
      </c>
    </row>
    <row r="1149" spans="1:8">
      <c r="A1149" s="3" t="s">
        <v>3203</v>
      </c>
      <c r="B1149" s="3" t="s">
        <v>3203</v>
      </c>
      <c r="C1149" s="3" t="s">
        <v>3203</v>
      </c>
      <c r="D1149" s="3" t="s">
        <v>3203</v>
      </c>
      <c r="E1149" s="3" t="s">
        <v>3203</v>
      </c>
      <c r="F1149" s="3" t="s">
        <v>3203</v>
      </c>
      <c r="G1149" s="3" t="s">
        <v>3203</v>
      </c>
      <c r="H1149" s="3" t="s">
        <v>3203</v>
      </c>
    </row>
    <row r="1150" spans="1:8">
      <c r="A1150" s="3" t="s">
        <v>3203</v>
      </c>
      <c r="B1150" s="3" t="s">
        <v>3203</v>
      </c>
      <c r="C1150" s="3" t="s">
        <v>3203</v>
      </c>
      <c r="D1150" s="3" t="s">
        <v>3203</v>
      </c>
      <c r="E1150" s="3" t="s">
        <v>3203</v>
      </c>
      <c r="F1150" s="3" t="s">
        <v>3203</v>
      </c>
      <c r="G1150" s="3" t="s">
        <v>3203</v>
      </c>
      <c r="H1150" s="3" t="s">
        <v>3203</v>
      </c>
    </row>
    <row r="1151" spans="1:8">
      <c r="A1151" s="3" t="s">
        <v>3203</v>
      </c>
      <c r="B1151" s="3" t="s">
        <v>3203</v>
      </c>
      <c r="C1151" s="3" t="s">
        <v>3203</v>
      </c>
      <c r="D1151" s="3" t="s">
        <v>3203</v>
      </c>
      <c r="E1151" s="3" t="s">
        <v>3203</v>
      </c>
      <c r="F1151" s="3" t="s">
        <v>3203</v>
      </c>
      <c r="G1151" s="3" t="s">
        <v>3203</v>
      </c>
      <c r="H1151" s="3" t="s">
        <v>3203</v>
      </c>
    </row>
    <row r="1152" spans="1:8">
      <c r="A1152" s="3" t="s">
        <v>3203</v>
      </c>
      <c r="B1152" s="3" t="s">
        <v>3203</v>
      </c>
      <c r="C1152" s="3" t="s">
        <v>3203</v>
      </c>
      <c r="D1152" s="3" t="s">
        <v>3203</v>
      </c>
      <c r="E1152" s="3" t="s">
        <v>3203</v>
      </c>
      <c r="F1152" s="3" t="s">
        <v>3203</v>
      </c>
      <c r="G1152" s="3" t="s">
        <v>3203</v>
      </c>
      <c r="H1152" s="3" t="s">
        <v>3203</v>
      </c>
    </row>
    <row r="1153" spans="1:8">
      <c r="A1153" s="3" t="s">
        <v>3203</v>
      </c>
      <c r="B1153" s="3" t="s">
        <v>3203</v>
      </c>
      <c r="C1153" s="3" t="s">
        <v>3203</v>
      </c>
      <c r="D1153" s="3" t="s">
        <v>3203</v>
      </c>
      <c r="E1153" s="3" t="s">
        <v>3203</v>
      </c>
      <c r="F1153" s="3" t="s">
        <v>3203</v>
      </c>
      <c r="G1153" s="3" t="s">
        <v>3203</v>
      </c>
      <c r="H1153" s="3" t="s">
        <v>3203</v>
      </c>
    </row>
    <row r="1154" spans="1:8">
      <c r="A1154" s="3" t="s">
        <v>3203</v>
      </c>
      <c r="B1154" s="3" t="s">
        <v>3203</v>
      </c>
      <c r="C1154" s="3" t="s">
        <v>3203</v>
      </c>
      <c r="D1154" s="3" t="s">
        <v>3203</v>
      </c>
      <c r="E1154" s="3" t="s">
        <v>3203</v>
      </c>
      <c r="F1154" s="3" t="s">
        <v>3203</v>
      </c>
      <c r="G1154" s="3" t="s">
        <v>3203</v>
      </c>
      <c r="H1154" s="3" t="s">
        <v>3203</v>
      </c>
    </row>
    <row r="1155" spans="1:8">
      <c r="A1155" s="3" t="s">
        <v>3203</v>
      </c>
      <c r="B1155" s="3" t="s">
        <v>3203</v>
      </c>
      <c r="C1155" s="3" t="s">
        <v>3203</v>
      </c>
      <c r="D1155" s="3" t="s">
        <v>3203</v>
      </c>
      <c r="E1155" s="3" t="s">
        <v>3203</v>
      </c>
      <c r="F1155" s="3" t="s">
        <v>3203</v>
      </c>
      <c r="G1155" s="3" t="s">
        <v>3203</v>
      </c>
      <c r="H1155" s="3" t="s">
        <v>3203</v>
      </c>
    </row>
    <row r="1156" spans="1:8">
      <c r="A1156" s="3" t="s">
        <v>3203</v>
      </c>
      <c r="B1156" s="3" t="s">
        <v>3203</v>
      </c>
      <c r="C1156" s="3" t="s">
        <v>3203</v>
      </c>
      <c r="D1156" s="3" t="s">
        <v>3203</v>
      </c>
      <c r="E1156" s="3" t="s">
        <v>3203</v>
      </c>
      <c r="F1156" s="3" t="s">
        <v>3203</v>
      </c>
      <c r="G1156" s="3" t="s">
        <v>3203</v>
      </c>
      <c r="H1156" s="3" t="s">
        <v>3203</v>
      </c>
    </row>
    <row r="1157" spans="1:8">
      <c r="A1157" s="3" t="s">
        <v>3203</v>
      </c>
      <c r="B1157" s="3" t="s">
        <v>3203</v>
      </c>
      <c r="C1157" s="3" t="s">
        <v>3203</v>
      </c>
      <c r="D1157" s="3" t="s">
        <v>3203</v>
      </c>
      <c r="E1157" s="3" t="s">
        <v>3203</v>
      </c>
      <c r="F1157" s="3" t="s">
        <v>3203</v>
      </c>
      <c r="G1157" s="3" t="s">
        <v>3203</v>
      </c>
      <c r="H1157" s="3" t="s">
        <v>3203</v>
      </c>
    </row>
    <row r="1158" spans="1:8">
      <c r="A1158" s="3" t="s">
        <v>3203</v>
      </c>
      <c r="B1158" s="3" t="s">
        <v>3203</v>
      </c>
      <c r="C1158" s="3" t="s">
        <v>3203</v>
      </c>
      <c r="D1158" s="3" t="s">
        <v>3203</v>
      </c>
      <c r="E1158" s="3" t="s">
        <v>3203</v>
      </c>
      <c r="F1158" s="3" t="s">
        <v>3203</v>
      </c>
      <c r="G1158" s="3" t="s">
        <v>3203</v>
      </c>
      <c r="H1158" s="3" t="s">
        <v>3203</v>
      </c>
    </row>
    <row r="1159" spans="1:8">
      <c r="A1159" s="3" t="s">
        <v>3203</v>
      </c>
      <c r="B1159" s="3" t="s">
        <v>3203</v>
      </c>
      <c r="C1159" s="3" t="s">
        <v>3203</v>
      </c>
      <c r="D1159" s="3" t="s">
        <v>3203</v>
      </c>
      <c r="E1159" s="3" t="s">
        <v>3203</v>
      </c>
      <c r="F1159" s="3" t="s">
        <v>3203</v>
      </c>
      <c r="G1159" s="3" t="s">
        <v>3203</v>
      </c>
      <c r="H1159" s="3" t="s">
        <v>3203</v>
      </c>
    </row>
    <row r="1160" spans="1:8">
      <c r="A1160" s="3" t="s">
        <v>3203</v>
      </c>
      <c r="B1160" s="3" t="s">
        <v>3203</v>
      </c>
      <c r="C1160" s="3" t="s">
        <v>3203</v>
      </c>
      <c r="D1160" s="3" t="s">
        <v>3203</v>
      </c>
      <c r="E1160" s="3" t="s">
        <v>3203</v>
      </c>
      <c r="F1160" s="3" t="s">
        <v>3203</v>
      </c>
      <c r="G1160" s="3" t="s">
        <v>3203</v>
      </c>
      <c r="H1160" s="3" t="s">
        <v>3203</v>
      </c>
    </row>
    <row r="1161" spans="1:8">
      <c r="A1161" s="3" t="s">
        <v>3203</v>
      </c>
      <c r="B1161" s="3" t="s">
        <v>3203</v>
      </c>
      <c r="C1161" s="3" t="s">
        <v>3203</v>
      </c>
      <c r="D1161" s="3" t="s">
        <v>3203</v>
      </c>
      <c r="E1161" s="3" t="s">
        <v>3203</v>
      </c>
      <c r="F1161" s="3" t="s">
        <v>3203</v>
      </c>
      <c r="G1161" s="3" t="s">
        <v>3203</v>
      </c>
      <c r="H1161" s="3" t="s">
        <v>3203</v>
      </c>
    </row>
    <row r="1162" spans="1:8">
      <c r="A1162" s="3" t="s">
        <v>3203</v>
      </c>
      <c r="B1162" s="3" t="s">
        <v>3203</v>
      </c>
      <c r="C1162" s="3" t="s">
        <v>3203</v>
      </c>
      <c r="D1162" s="3" t="s">
        <v>3203</v>
      </c>
      <c r="E1162" s="3" t="s">
        <v>3203</v>
      </c>
      <c r="F1162" s="3" t="s">
        <v>3203</v>
      </c>
      <c r="G1162" s="3" t="s">
        <v>3203</v>
      </c>
      <c r="H1162" s="3" t="s">
        <v>3203</v>
      </c>
    </row>
    <row r="1163" spans="1:8">
      <c r="A1163" s="3" t="s">
        <v>3203</v>
      </c>
      <c r="B1163" s="3" t="s">
        <v>3203</v>
      </c>
      <c r="C1163" s="3" t="s">
        <v>3203</v>
      </c>
      <c r="D1163" s="3" t="s">
        <v>3203</v>
      </c>
      <c r="E1163" s="3" t="s">
        <v>3203</v>
      </c>
      <c r="F1163" s="3" t="s">
        <v>3203</v>
      </c>
      <c r="G1163" s="3" t="s">
        <v>3203</v>
      </c>
      <c r="H1163" s="3" t="s">
        <v>3203</v>
      </c>
    </row>
    <row r="1164" spans="1:8">
      <c r="A1164" s="3" t="s">
        <v>3203</v>
      </c>
      <c r="B1164" s="3" t="s">
        <v>3203</v>
      </c>
      <c r="C1164" s="3" t="s">
        <v>3203</v>
      </c>
      <c r="D1164" s="3" t="s">
        <v>3203</v>
      </c>
      <c r="E1164" s="3" t="s">
        <v>3203</v>
      </c>
      <c r="F1164" s="3" t="s">
        <v>3203</v>
      </c>
      <c r="G1164" s="3" t="s">
        <v>3203</v>
      </c>
      <c r="H1164" s="3" t="s">
        <v>3203</v>
      </c>
    </row>
    <row r="1165" spans="1:8">
      <c r="A1165" s="3" t="s">
        <v>3203</v>
      </c>
      <c r="B1165" s="3" t="s">
        <v>3203</v>
      </c>
      <c r="C1165" s="3" t="s">
        <v>3203</v>
      </c>
      <c r="D1165" s="3" t="s">
        <v>3203</v>
      </c>
      <c r="E1165" s="3" t="s">
        <v>3203</v>
      </c>
      <c r="F1165" s="3" t="s">
        <v>3203</v>
      </c>
      <c r="G1165" s="3" t="s">
        <v>3203</v>
      </c>
      <c r="H1165" s="3" t="s">
        <v>3203</v>
      </c>
    </row>
    <row r="1166" spans="1:8">
      <c r="A1166" s="3" t="s">
        <v>3203</v>
      </c>
      <c r="B1166" s="3" t="s">
        <v>3203</v>
      </c>
      <c r="C1166" s="3" t="s">
        <v>3203</v>
      </c>
      <c r="D1166" s="3" t="s">
        <v>3203</v>
      </c>
      <c r="E1166" s="3" t="s">
        <v>3203</v>
      </c>
      <c r="F1166" s="3" t="s">
        <v>3203</v>
      </c>
      <c r="G1166" s="3" t="s">
        <v>3203</v>
      </c>
      <c r="H1166" s="3" t="s">
        <v>3203</v>
      </c>
    </row>
    <row r="1167" spans="1:8">
      <c r="A1167" s="3" t="s">
        <v>3203</v>
      </c>
      <c r="B1167" s="3" t="s">
        <v>3203</v>
      </c>
      <c r="C1167" s="3" t="s">
        <v>3203</v>
      </c>
      <c r="D1167" s="3" t="s">
        <v>3203</v>
      </c>
      <c r="E1167" s="3" t="s">
        <v>3203</v>
      </c>
      <c r="F1167" s="3" t="s">
        <v>3203</v>
      </c>
      <c r="G1167" s="3" t="s">
        <v>3203</v>
      </c>
      <c r="H1167" s="3" t="s">
        <v>3203</v>
      </c>
    </row>
    <row r="1168" spans="1:8">
      <c r="A1168" s="3" t="s">
        <v>3203</v>
      </c>
      <c r="B1168" s="3" t="s">
        <v>3203</v>
      </c>
      <c r="C1168" s="3" t="s">
        <v>3203</v>
      </c>
      <c r="D1168" s="3" t="s">
        <v>3203</v>
      </c>
      <c r="E1168" s="3" t="s">
        <v>3203</v>
      </c>
      <c r="F1168" s="3" t="s">
        <v>3203</v>
      </c>
      <c r="G1168" s="3" t="s">
        <v>3203</v>
      </c>
      <c r="H1168" s="3" t="s">
        <v>3203</v>
      </c>
    </row>
    <row r="1169" spans="1:8">
      <c r="A1169" s="3" t="s">
        <v>3203</v>
      </c>
      <c r="B1169" s="3" t="s">
        <v>3203</v>
      </c>
      <c r="C1169" s="3" t="s">
        <v>3203</v>
      </c>
      <c r="D1169" s="3" t="s">
        <v>3203</v>
      </c>
      <c r="E1169" s="3" t="s">
        <v>3203</v>
      </c>
      <c r="F1169" s="3" t="s">
        <v>3203</v>
      </c>
      <c r="G1169" s="3" t="s">
        <v>3203</v>
      </c>
      <c r="H1169" s="3" t="s">
        <v>3203</v>
      </c>
    </row>
    <row r="1170" spans="1:8">
      <c r="A1170" s="3" t="s">
        <v>3203</v>
      </c>
      <c r="B1170" s="3" t="s">
        <v>3203</v>
      </c>
      <c r="C1170" s="3" t="s">
        <v>3203</v>
      </c>
      <c r="D1170" s="3" t="s">
        <v>3203</v>
      </c>
      <c r="E1170" s="3" t="s">
        <v>3203</v>
      </c>
      <c r="F1170" s="3" t="s">
        <v>3203</v>
      </c>
      <c r="G1170" s="3" t="s">
        <v>3203</v>
      </c>
      <c r="H1170" s="3" t="s">
        <v>3203</v>
      </c>
    </row>
    <row r="1171" spans="1:8">
      <c r="A1171" s="3" t="s">
        <v>3203</v>
      </c>
      <c r="B1171" s="3" t="s">
        <v>3203</v>
      </c>
      <c r="C1171" s="3" t="s">
        <v>3203</v>
      </c>
      <c r="D1171" s="3" t="s">
        <v>3203</v>
      </c>
      <c r="E1171" s="3" t="s">
        <v>3203</v>
      </c>
      <c r="F1171" s="3" t="s">
        <v>3203</v>
      </c>
      <c r="G1171" s="3" t="s">
        <v>3203</v>
      </c>
      <c r="H1171" s="3" t="s">
        <v>3203</v>
      </c>
    </row>
    <row r="1172" spans="1:8">
      <c r="A1172" s="3" t="s">
        <v>3203</v>
      </c>
      <c r="B1172" s="3" t="s">
        <v>3203</v>
      </c>
      <c r="C1172" s="3" t="s">
        <v>3203</v>
      </c>
      <c r="D1172" s="3" t="s">
        <v>3203</v>
      </c>
      <c r="E1172" s="3" t="s">
        <v>3203</v>
      </c>
      <c r="F1172" s="3" t="s">
        <v>3203</v>
      </c>
      <c r="G1172" s="3" t="s">
        <v>3203</v>
      </c>
      <c r="H1172" s="3" t="s">
        <v>3203</v>
      </c>
    </row>
    <row r="1173" spans="1:8">
      <c r="A1173" s="3" t="s">
        <v>3203</v>
      </c>
      <c r="B1173" s="3" t="s">
        <v>3203</v>
      </c>
      <c r="C1173" s="3" t="s">
        <v>3203</v>
      </c>
      <c r="D1173" s="3" t="s">
        <v>3203</v>
      </c>
      <c r="E1173" s="3" t="s">
        <v>3203</v>
      </c>
      <c r="F1173" s="3" t="s">
        <v>3203</v>
      </c>
      <c r="G1173" s="3" t="s">
        <v>3203</v>
      </c>
      <c r="H1173" s="3" t="s">
        <v>3203</v>
      </c>
    </row>
    <row r="1174" spans="1:8">
      <c r="A1174" s="3" t="s">
        <v>3203</v>
      </c>
      <c r="B1174" s="3" t="s">
        <v>3203</v>
      </c>
      <c r="C1174" s="3" t="s">
        <v>3203</v>
      </c>
      <c r="D1174" s="3" t="s">
        <v>3203</v>
      </c>
      <c r="E1174" s="3" t="s">
        <v>3203</v>
      </c>
      <c r="F1174" s="3" t="s">
        <v>3203</v>
      </c>
      <c r="G1174" s="3" t="s">
        <v>3203</v>
      </c>
      <c r="H1174" s="3" t="s">
        <v>3203</v>
      </c>
    </row>
    <row r="1175" spans="1:8">
      <c r="A1175" s="3" t="s">
        <v>3203</v>
      </c>
      <c r="B1175" s="3" t="s">
        <v>3203</v>
      </c>
      <c r="C1175" s="3" t="s">
        <v>3203</v>
      </c>
      <c r="D1175" s="3" t="s">
        <v>3203</v>
      </c>
      <c r="E1175" s="3" t="s">
        <v>3203</v>
      </c>
      <c r="F1175" s="3" t="s">
        <v>3203</v>
      </c>
      <c r="G1175" s="3" t="s">
        <v>3203</v>
      </c>
      <c r="H1175" s="3" t="s">
        <v>3203</v>
      </c>
    </row>
    <row r="1176" spans="1:8">
      <c r="A1176" s="3" t="s">
        <v>3203</v>
      </c>
      <c r="B1176" s="3" t="s">
        <v>3203</v>
      </c>
      <c r="C1176" s="3" t="s">
        <v>3203</v>
      </c>
      <c r="D1176" s="3" t="s">
        <v>3203</v>
      </c>
      <c r="E1176" s="3" t="s">
        <v>3203</v>
      </c>
      <c r="F1176" s="3" t="s">
        <v>3203</v>
      </c>
      <c r="G1176" s="3" t="s">
        <v>3203</v>
      </c>
      <c r="H1176" s="3" t="s">
        <v>3203</v>
      </c>
    </row>
    <row r="1177" spans="1:8">
      <c r="A1177" s="3" t="s">
        <v>3203</v>
      </c>
      <c r="B1177" s="3" t="s">
        <v>3203</v>
      </c>
      <c r="C1177" s="3" t="s">
        <v>3203</v>
      </c>
      <c r="D1177" s="3" t="s">
        <v>3203</v>
      </c>
      <c r="E1177" s="3" t="s">
        <v>3203</v>
      </c>
      <c r="F1177" s="3" t="s">
        <v>3203</v>
      </c>
      <c r="G1177" s="3" t="s">
        <v>3203</v>
      </c>
      <c r="H1177" s="3" t="s">
        <v>3203</v>
      </c>
    </row>
    <row r="1178" spans="1:8">
      <c r="A1178" s="3" t="s">
        <v>3203</v>
      </c>
      <c r="B1178" s="3" t="s">
        <v>3203</v>
      </c>
      <c r="C1178" s="3" t="s">
        <v>3203</v>
      </c>
      <c r="D1178" s="3" t="s">
        <v>3203</v>
      </c>
      <c r="E1178" s="3" t="s">
        <v>3203</v>
      </c>
      <c r="F1178" s="3" t="s">
        <v>3203</v>
      </c>
      <c r="G1178" s="3" t="s">
        <v>3203</v>
      </c>
      <c r="H1178" s="3" t="s">
        <v>3203</v>
      </c>
    </row>
    <row r="1179" spans="1:8">
      <c r="A1179" s="3" t="s">
        <v>3203</v>
      </c>
      <c r="B1179" s="3" t="s">
        <v>3203</v>
      </c>
      <c r="C1179" s="3" t="s">
        <v>3203</v>
      </c>
      <c r="D1179" s="3" t="s">
        <v>3203</v>
      </c>
      <c r="E1179" s="3" t="s">
        <v>3203</v>
      </c>
      <c r="F1179" s="3" t="s">
        <v>3203</v>
      </c>
      <c r="G1179" s="3" t="s">
        <v>3203</v>
      </c>
      <c r="H1179" s="3" t="s">
        <v>3203</v>
      </c>
    </row>
    <row r="1180" spans="1:8">
      <c r="A1180" s="3" t="s">
        <v>3203</v>
      </c>
      <c r="B1180" s="3" t="s">
        <v>3203</v>
      </c>
      <c r="C1180" s="3" t="s">
        <v>3203</v>
      </c>
      <c r="D1180" s="3" t="s">
        <v>3203</v>
      </c>
      <c r="E1180" s="3" t="s">
        <v>3203</v>
      </c>
      <c r="F1180" s="3" t="s">
        <v>3203</v>
      </c>
      <c r="G1180" s="3" t="s">
        <v>3203</v>
      </c>
      <c r="H1180" s="3" t="s">
        <v>3203</v>
      </c>
    </row>
    <row r="1181" spans="1:8">
      <c r="A1181" s="3" t="s">
        <v>3203</v>
      </c>
      <c r="B1181" s="3" t="s">
        <v>3203</v>
      </c>
      <c r="C1181" s="3" t="s">
        <v>3203</v>
      </c>
      <c r="D1181" s="3" t="s">
        <v>3203</v>
      </c>
      <c r="E1181" s="3" t="s">
        <v>3203</v>
      </c>
      <c r="F1181" s="3" t="s">
        <v>3203</v>
      </c>
      <c r="G1181" s="3" t="s">
        <v>3203</v>
      </c>
      <c r="H1181" s="3" t="s">
        <v>3203</v>
      </c>
    </row>
    <row r="1182" spans="1:8">
      <c r="A1182" s="3" t="s">
        <v>3203</v>
      </c>
      <c r="B1182" s="3" t="s">
        <v>3203</v>
      </c>
      <c r="C1182" s="3" t="s">
        <v>3203</v>
      </c>
      <c r="D1182" s="3" t="s">
        <v>3203</v>
      </c>
      <c r="E1182" s="3" t="s">
        <v>3203</v>
      </c>
      <c r="F1182" s="3" t="s">
        <v>3203</v>
      </c>
      <c r="G1182" s="3" t="s">
        <v>3203</v>
      </c>
      <c r="H1182" s="3" t="s">
        <v>3203</v>
      </c>
    </row>
    <row r="1183" spans="1:8">
      <c r="A1183" s="3" t="s">
        <v>3203</v>
      </c>
      <c r="B1183" s="3" t="s">
        <v>3203</v>
      </c>
      <c r="C1183" s="3" t="s">
        <v>3203</v>
      </c>
      <c r="D1183" s="3" t="s">
        <v>3203</v>
      </c>
      <c r="E1183" s="3" t="s">
        <v>3203</v>
      </c>
      <c r="F1183" s="3" t="s">
        <v>3203</v>
      </c>
      <c r="G1183" s="3" t="s">
        <v>3203</v>
      </c>
      <c r="H1183" s="3" t="s">
        <v>3203</v>
      </c>
    </row>
    <row r="1184" spans="1:8">
      <c r="A1184" s="3" t="s">
        <v>3203</v>
      </c>
      <c r="B1184" s="3" t="s">
        <v>3203</v>
      </c>
      <c r="C1184" s="3" t="s">
        <v>3203</v>
      </c>
      <c r="D1184" s="3" t="s">
        <v>3203</v>
      </c>
      <c r="E1184" s="3" t="s">
        <v>3203</v>
      </c>
      <c r="F1184" s="3" t="s">
        <v>3203</v>
      </c>
      <c r="G1184" s="3" t="s">
        <v>3203</v>
      </c>
      <c r="H1184" s="3" t="s">
        <v>3203</v>
      </c>
    </row>
    <row r="1185" spans="1:8">
      <c r="A1185" s="3" t="s">
        <v>3203</v>
      </c>
      <c r="B1185" s="3" t="s">
        <v>3203</v>
      </c>
      <c r="C1185" s="3" t="s">
        <v>3203</v>
      </c>
      <c r="D1185" s="3" t="s">
        <v>3203</v>
      </c>
      <c r="E1185" s="3" t="s">
        <v>3203</v>
      </c>
      <c r="F1185" s="3" t="s">
        <v>3203</v>
      </c>
      <c r="G1185" s="3" t="s">
        <v>3203</v>
      </c>
      <c r="H1185" s="3" t="s">
        <v>3203</v>
      </c>
    </row>
    <row r="1186" spans="1:8">
      <c r="A1186" s="3" t="s">
        <v>3203</v>
      </c>
      <c r="B1186" s="3" t="s">
        <v>3203</v>
      </c>
      <c r="C1186" s="3" t="s">
        <v>3203</v>
      </c>
      <c r="D1186" s="3" t="s">
        <v>3203</v>
      </c>
      <c r="E1186" s="3" t="s">
        <v>3203</v>
      </c>
      <c r="F1186" s="3" t="s">
        <v>3203</v>
      </c>
      <c r="G1186" s="3" t="s">
        <v>3203</v>
      </c>
      <c r="H1186" s="3" t="s">
        <v>3203</v>
      </c>
    </row>
    <row r="1187" spans="1:8">
      <c r="A1187" s="3" t="s">
        <v>3203</v>
      </c>
      <c r="B1187" s="3" t="s">
        <v>3203</v>
      </c>
      <c r="C1187" s="3" t="s">
        <v>3203</v>
      </c>
      <c r="D1187" s="3" t="s">
        <v>3203</v>
      </c>
      <c r="E1187" s="3" t="s">
        <v>3203</v>
      </c>
      <c r="F1187" s="3" t="s">
        <v>3203</v>
      </c>
      <c r="G1187" s="3" t="s">
        <v>3203</v>
      </c>
      <c r="H1187" s="3" t="s">
        <v>3203</v>
      </c>
    </row>
    <row r="1188" spans="1:8">
      <c r="A1188" s="3" t="s">
        <v>3203</v>
      </c>
      <c r="B1188" s="3" t="s">
        <v>3203</v>
      </c>
      <c r="C1188" s="3" t="s">
        <v>3203</v>
      </c>
      <c r="D1188" s="3" t="s">
        <v>3203</v>
      </c>
      <c r="E1188" s="3" t="s">
        <v>3203</v>
      </c>
      <c r="F1188" s="3" t="s">
        <v>3203</v>
      </c>
      <c r="G1188" s="3" t="s">
        <v>3203</v>
      </c>
      <c r="H1188" s="3" t="s">
        <v>3203</v>
      </c>
    </row>
    <row r="1189" spans="1:8">
      <c r="A1189" s="3" t="s">
        <v>3203</v>
      </c>
      <c r="B1189" s="3" t="s">
        <v>3203</v>
      </c>
      <c r="C1189" s="3" t="s">
        <v>3203</v>
      </c>
      <c r="D1189" s="3" t="s">
        <v>3203</v>
      </c>
      <c r="E1189" s="3" t="s">
        <v>3203</v>
      </c>
      <c r="F1189" s="3" t="s">
        <v>3203</v>
      </c>
      <c r="G1189" s="3" t="s">
        <v>3203</v>
      </c>
      <c r="H1189" s="3" t="s">
        <v>3203</v>
      </c>
    </row>
    <row r="1190" spans="1:8">
      <c r="A1190" s="3" t="s">
        <v>3203</v>
      </c>
      <c r="B1190" s="3" t="s">
        <v>3203</v>
      </c>
      <c r="C1190" s="3" t="s">
        <v>3203</v>
      </c>
      <c r="D1190" s="3" t="s">
        <v>3203</v>
      </c>
      <c r="E1190" s="3" t="s">
        <v>3203</v>
      </c>
      <c r="F1190" s="3" t="s">
        <v>3203</v>
      </c>
      <c r="G1190" s="3" t="s">
        <v>3203</v>
      </c>
      <c r="H1190" s="3" t="s">
        <v>3203</v>
      </c>
    </row>
    <row r="1191" spans="1:8">
      <c r="A1191" s="3" t="s">
        <v>3203</v>
      </c>
      <c r="B1191" s="3" t="s">
        <v>3203</v>
      </c>
      <c r="C1191" s="3" t="s">
        <v>3203</v>
      </c>
      <c r="D1191" s="3" t="s">
        <v>3203</v>
      </c>
      <c r="E1191" s="3" t="s">
        <v>3203</v>
      </c>
      <c r="F1191" s="3" t="s">
        <v>3203</v>
      </c>
      <c r="G1191" s="3" t="s">
        <v>3203</v>
      </c>
      <c r="H1191" s="3" t="s">
        <v>3203</v>
      </c>
    </row>
    <row r="1192" spans="1:8">
      <c r="A1192" s="3" t="s">
        <v>3203</v>
      </c>
      <c r="B1192" s="3" t="s">
        <v>3203</v>
      </c>
      <c r="C1192" s="3" t="s">
        <v>3203</v>
      </c>
      <c r="D1192" s="3" t="s">
        <v>3203</v>
      </c>
      <c r="E1192" s="3" t="s">
        <v>3203</v>
      </c>
      <c r="F1192" s="3" t="s">
        <v>3203</v>
      </c>
      <c r="G1192" s="3" t="s">
        <v>3203</v>
      </c>
      <c r="H1192" s="3" t="s">
        <v>3203</v>
      </c>
    </row>
    <row r="1193" spans="1:8">
      <c r="A1193" s="3" t="s">
        <v>3203</v>
      </c>
      <c r="B1193" s="3" t="s">
        <v>3203</v>
      </c>
      <c r="C1193" s="3" t="s">
        <v>3203</v>
      </c>
      <c r="D1193" s="3" t="s">
        <v>3203</v>
      </c>
      <c r="E1193" s="3" t="s">
        <v>3203</v>
      </c>
      <c r="F1193" s="3" t="s">
        <v>3203</v>
      </c>
      <c r="G1193" s="3" t="s">
        <v>3203</v>
      </c>
      <c r="H1193" s="3" t="s">
        <v>3203</v>
      </c>
    </row>
    <row r="1194" spans="1:8">
      <c r="A1194" s="3" t="s">
        <v>3203</v>
      </c>
      <c r="B1194" s="3" t="s">
        <v>3203</v>
      </c>
      <c r="C1194" s="3" t="s">
        <v>3203</v>
      </c>
      <c r="D1194" s="3" t="s">
        <v>3203</v>
      </c>
      <c r="E1194" s="3" t="s">
        <v>3203</v>
      </c>
      <c r="F1194" s="3" t="s">
        <v>3203</v>
      </c>
      <c r="G1194" s="3" t="s">
        <v>3203</v>
      </c>
      <c r="H1194" s="3" t="s">
        <v>3203</v>
      </c>
    </row>
    <row r="1195" spans="1:8">
      <c r="A1195" s="3" t="s">
        <v>3203</v>
      </c>
      <c r="B1195" s="3" t="s">
        <v>3203</v>
      </c>
      <c r="C1195" s="3" t="s">
        <v>3203</v>
      </c>
      <c r="D1195" s="3" t="s">
        <v>3203</v>
      </c>
      <c r="E1195" s="3" t="s">
        <v>3203</v>
      </c>
      <c r="F1195" s="3" t="s">
        <v>3203</v>
      </c>
      <c r="G1195" s="3" t="s">
        <v>3203</v>
      </c>
      <c r="H1195" s="3" t="s">
        <v>3203</v>
      </c>
    </row>
    <row r="1196" spans="1:8">
      <c r="A1196" s="3" t="s">
        <v>3203</v>
      </c>
      <c r="B1196" s="3" t="s">
        <v>3203</v>
      </c>
      <c r="C1196" s="3" t="s">
        <v>3203</v>
      </c>
      <c r="D1196" s="3" t="s">
        <v>3203</v>
      </c>
      <c r="E1196" s="3" t="s">
        <v>3203</v>
      </c>
      <c r="F1196" s="3" t="s">
        <v>3203</v>
      </c>
      <c r="G1196" s="3" t="s">
        <v>3203</v>
      </c>
      <c r="H1196" s="3" t="s">
        <v>3203</v>
      </c>
    </row>
    <row r="1197" spans="1:8">
      <c r="A1197" s="3" t="s">
        <v>3203</v>
      </c>
      <c r="B1197" s="3" t="s">
        <v>3203</v>
      </c>
      <c r="C1197" s="3" t="s">
        <v>3203</v>
      </c>
      <c r="D1197" s="3" t="s">
        <v>3203</v>
      </c>
      <c r="E1197" s="3" t="s">
        <v>3203</v>
      </c>
      <c r="F1197" s="3" t="s">
        <v>3203</v>
      </c>
      <c r="G1197" s="3" t="s">
        <v>3203</v>
      </c>
      <c r="H1197" s="3" t="s">
        <v>3203</v>
      </c>
    </row>
    <row r="1198" spans="1:8">
      <c r="A1198" s="3" t="s">
        <v>3203</v>
      </c>
      <c r="B1198" s="3" t="s">
        <v>3203</v>
      </c>
      <c r="C1198" s="3" t="s">
        <v>3203</v>
      </c>
      <c r="D1198" s="3" t="s">
        <v>3203</v>
      </c>
      <c r="E1198" s="3" t="s">
        <v>3203</v>
      </c>
      <c r="F1198" s="3" t="s">
        <v>3203</v>
      </c>
      <c r="G1198" s="3" t="s">
        <v>3203</v>
      </c>
      <c r="H1198" s="3" t="s">
        <v>3203</v>
      </c>
    </row>
    <row r="1199" spans="1:8">
      <c r="A1199" s="3" t="s">
        <v>3203</v>
      </c>
      <c r="B1199" s="3" t="s">
        <v>3203</v>
      </c>
      <c r="C1199" s="3" t="s">
        <v>3203</v>
      </c>
      <c r="D1199" s="3" t="s">
        <v>3203</v>
      </c>
      <c r="E1199" s="3" t="s">
        <v>3203</v>
      </c>
      <c r="F1199" s="3" t="s">
        <v>3203</v>
      </c>
      <c r="G1199" s="3" t="s">
        <v>3203</v>
      </c>
      <c r="H1199" s="3" t="s">
        <v>3203</v>
      </c>
    </row>
    <row r="1200" spans="1:8">
      <c r="A1200" s="3" t="s">
        <v>3203</v>
      </c>
      <c r="B1200" s="3" t="s">
        <v>3203</v>
      </c>
      <c r="C1200" s="3" t="s">
        <v>3203</v>
      </c>
      <c r="D1200" s="3" t="s">
        <v>3203</v>
      </c>
      <c r="E1200" s="3" t="s">
        <v>3203</v>
      </c>
      <c r="F1200" s="3" t="s">
        <v>3203</v>
      </c>
      <c r="G1200" s="3" t="s">
        <v>3203</v>
      </c>
      <c r="H1200" s="3" t="s">
        <v>3203</v>
      </c>
    </row>
    <row r="1201" spans="1:8">
      <c r="A1201" s="3" t="s">
        <v>3203</v>
      </c>
      <c r="B1201" s="3" t="s">
        <v>3203</v>
      </c>
      <c r="C1201" s="3" t="s">
        <v>3203</v>
      </c>
      <c r="D1201" s="3" t="s">
        <v>3203</v>
      </c>
      <c r="E1201" s="3" t="s">
        <v>3203</v>
      </c>
      <c r="F1201" s="3" t="s">
        <v>3203</v>
      </c>
      <c r="G1201" s="3" t="s">
        <v>3203</v>
      </c>
      <c r="H1201" s="3" t="s">
        <v>3203</v>
      </c>
    </row>
    <row r="1202" spans="1:8">
      <c r="A1202" s="3" t="s">
        <v>3203</v>
      </c>
      <c r="B1202" s="3" t="s">
        <v>3203</v>
      </c>
      <c r="C1202" s="3" t="s">
        <v>3203</v>
      </c>
      <c r="D1202" s="3" t="s">
        <v>3203</v>
      </c>
      <c r="E1202" s="3" t="s">
        <v>3203</v>
      </c>
      <c r="F1202" s="3" t="s">
        <v>3203</v>
      </c>
      <c r="G1202" s="3" t="s">
        <v>3203</v>
      </c>
      <c r="H1202" s="3" t="s">
        <v>3203</v>
      </c>
    </row>
    <row r="1203" spans="1:8">
      <c r="A1203" s="3" t="s">
        <v>3203</v>
      </c>
      <c r="B1203" s="3" t="s">
        <v>3203</v>
      </c>
      <c r="C1203" s="3" t="s">
        <v>3203</v>
      </c>
      <c r="D1203" s="3" t="s">
        <v>3203</v>
      </c>
      <c r="E1203" s="3" t="s">
        <v>3203</v>
      </c>
      <c r="F1203" s="3" t="s">
        <v>3203</v>
      </c>
      <c r="G1203" s="3" t="s">
        <v>3203</v>
      </c>
      <c r="H1203" s="3" t="s">
        <v>3203</v>
      </c>
    </row>
    <row r="1204" spans="1:8">
      <c r="A1204" s="3" t="s">
        <v>3203</v>
      </c>
      <c r="B1204" s="3" t="s">
        <v>3203</v>
      </c>
      <c r="C1204" s="3" t="s">
        <v>3203</v>
      </c>
      <c r="D1204" s="3" t="s">
        <v>3203</v>
      </c>
      <c r="E1204" s="3" t="s">
        <v>3203</v>
      </c>
      <c r="F1204" s="3" t="s">
        <v>3203</v>
      </c>
      <c r="G1204" s="3" t="s">
        <v>3203</v>
      </c>
      <c r="H1204" s="3" t="s">
        <v>3203</v>
      </c>
    </row>
    <row r="1205" spans="1:8">
      <c r="A1205" s="3" t="s">
        <v>3203</v>
      </c>
      <c r="B1205" s="3" t="s">
        <v>3203</v>
      </c>
      <c r="C1205" s="3" t="s">
        <v>3203</v>
      </c>
      <c r="D1205" s="3" t="s">
        <v>3203</v>
      </c>
      <c r="E1205" s="3" t="s">
        <v>3203</v>
      </c>
      <c r="F1205" s="3" t="s">
        <v>3203</v>
      </c>
      <c r="G1205" s="3" t="s">
        <v>3203</v>
      </c>
      <c r="H1205" s="3" t="s">
        <v>3203</v>
      </c>
    </row>
    <row r="1206" spans="1:8">
      <c r="A1206" s="3" t="s">
        <v>3203</v>
      </c>
      <c r="B1206" s="3" t="s">
        <v>3203</v>
      </c>
      <c r="C1206" s="3" t="s">
        <v>3203</v>
      </c>
      <c r="D1206" s="3" t="s">
        <v>3203</v>
      </c>
      <c r="E1206" s="3" t="s">
        <v>3203</v>
      </c>
      <c r="F1206" s="3" t="s">
        <v>3203</v>
      </c>
      <c r="G1206" s="3" t="s">
        <v>3203</v>
      </c>
      <c r="H1206" s="3" t="s">
        <v>3203</v>
      </c>
    </row>
    <row r="1207" spans="1:8">
      <c r="A1207" s="3" t="s">
        <v>3203</v>
      </c>
      <c r="B1207" s="3" t="s">
        <v>3203</v>
      </c>
      <c r="C1207" s="3" t="s">
        <v>3203</v>
      </c>
      <c r="D1207" s="3" t="s">
        <v>3203</v>
      </c>
      <c r="E1207" s="3" t="s">
        <v>3203</v>
      </c>
      <c r="F1207" s="3" t="s">
        <v>3203</v>
      </c>
      <c r="G1207" s="3" t="s">
        <v>3203</v>
      </c>
      <c r="H1207" s="3" t="s">
        <v>3203</v>
      </c>
    </row>
    <row r="1208" spans="1:8">
      <c r="A1208" s="3" t="s">
        <v>3203</v>
      </c>
      <c r="B1208" s="3" t="s">
        <v>3203</v>
      </c>
      <c r="C1208" s="3" t="s">
        <v>3203</v>
      </c>
      <c r="D1208" s="3" t="s">
        <v>3203</v>
      </c>
      <c r="E1208" s="3" t="s">
        <v>3203</v>
      </c>
      <c r="F1208" s="3" t="s">
        <v>3203</v>
      </c>
      <c r="G1208" s="3" t="s">
        <v>3203</v>
      </c>
      <c r="H1208" s="3" t="s">
        <v>3203</v>
      </c>
    </row>
    <row r="1209" spans="1:8">
      <c r="A1209" s="3" t="s">
        <v>3203</v>
      </c>
      <c r="B1209" s="3" t="s">
        <v>3203</v>
      </c>
      <c r="C1209" s="3" t="s">
        <v>3203</v>
      </c>
      <c r="D1209" s="3" t="s">
        <v>3203</v>
      </c>
      <c r="E1209" s="3" t="s">
        <v>3203</v>
      </c>
      <c r="F1209" s="3" t="s">
        <v>3203</v>
      </c>
      <c r="G1209" s="3" t="s">
        <v>3203</v>
      </c>
      <c r="H1209" s="3" t="s">
        <v>3203</v>
      </c>
    </row>
    <row r="1210" spans="1:8">
      <c r="A1210" s="3" t="s">
        <v>3203</v>
      </c>
      <c r="B1210" s="3" t="s">
        <v>3203</v>
      </c>
      <c r="C1210" s="3" t="s">
        <v>3203</v>
      </c>
      <c r="D1210" s="3" t="s">
        <v>3203</v>
      </c>
      <c r="E1210" s="3" t="s">
        <v>3203</v>
      </c>
      <c r="F1210" s="3" t="s">
        <v>3203</v>
      </c>
      <c r="G1210" s="3" t="s">
        <v>3203</v>
      </c>
      <c r="H1210" s="3" t="s">
        <v>3203</v>
      </c>
    </row>
    <row r="1211" spans="1:8">
      <c r="A1211" s="3" t="s">
        <v>3203</v>
      </c>
      <c r="B1211" s="3" t="s">
        <v>3203</v>
      </c>
      <c r="C1211" s="3" t="s">
        <v>3203</v>
      </c>
      <c r="D1211" s="3" t="s">
        <v>3203</v>
      </c>
      <c r="E1211" s="3" t="s">
        <v>3203</v>
      </c>
      <c r="F1211" s="3" t="s">
        <v>3203</v>
      </c>
      <c r="G1211" s="3" t="s">
        <v>3203</v>
      </c>
      <c r="H1211" s="3" t="s">
        <v>3203</v>
      </c>
    </row>
    <row r="1212" spans="1:8">
      <c r="A1212" s="3" t="s">
        <v>3203</v>
      </c>
      <c r="B1212" s="3" t="s">
        <v>3203</v>
      </c>
      <c r="C1212" s="3" t="s">
        <v>3203</v>
      </c>
      <c r="D1212" s="3" t="s">
        <v>3203</v>
      </c>
      <c r="E1212" s="3" t="s">
        <v>3203</v>
      </c>
      <c r="F1212" s="3" t="s">
        <v>3203</v>
      </c>
      <c r="G1212" s="3" t="s">
        <v>3203</v>
      </c>
      <c r="H1212" s="3" t="s">
        <v>3203</v>
      </c>
    </row>
    <row r="1213" spans="1:8">
      <c r="A1213" s="3" t="s">
        <v>3203</v>
      </c>
      <c r="B1213" s="3" t="s">
        <v>3203</v>
      </c>
      <c r="C1213" s="3" t="s">
        <v>3203</v>
      </c>
      <c r="D1213" s="3" t="s">
        <v>3203</v>
      </c>
      <c r="E1213" s="3" t="s">
        <v>3203</v>
      </c>
      <c r="F1213" s="3" t="s">
        <v>3203</v>
      </c>
      <c r="G1213" s="3" t="s">
        <v>3203</v>
      </c>
      <c r="H1213" s="3" t="s">
        <v>3203</v>
      </c>
    </row>
    <row r="1214" spans="1:8">
      <c r="A1214" s="3" t="s">
        <v>3203</v>
      </c>
      <c r="B1214" s="3" t="s">
        <v>3203</v>
      </c>
      <c r="C1214" s="3" t="s">
        <v>3203</v>
      </c>
      <c r="D1214" s="3" t="s">
        <v>3203</v>
      </c>
      <c r="E1214" s="3" t="s">
        <v>3203</v>
      </c>
      <c r="F1214" s="3" t="s">
        <v>3203</v>
      </c>
      <c r="G1214" s="3" t="s">
        <v>3203</v>
      </c>
      <c r="H1214" s="3" t="s">
        <v>3203</v>
      </c>
    </row>
    <row r="1215" spans="1:8">
      <c r="A1215" s="3" t="s">
        <v>3203</v>
      </c>
      <c r="B1215" s="3" t="s">
        <v>3203</v>
      </c>
      <c r="C1215" s="3" t="s">
        <v>3203</v>
      </c>
      <c r="D1215" s="3" t="s">
        <v>3203</v>
      </c>
      <c r="E1215" s="3" t="s">
        <v>3203</v>
      </c>
      <c r="F1215" s="3" t="s">
        <v>3203</v>
      </c>
      <c r="G1215" s="3" t="s">
        <v>3203</v>
      </c>
      <c r="H1215" s="3" t="s">
        <v>3203</v>
      </c>
    </row>
    <row r="1216" spans="1:8">
      <c r="A1216" s="3" t="s">
        <v>3203</v>
      </c>
      <c r="B1216" s="3" t="s">
        <v>3203</v>
      </c>
      <c r="C1216" s="3" t="s">
        <v>3203</v>
      </c>
      <c r="D1216" s="3" t="s">
        <v>3203</v>
      </c>
      <c r="E1216" s="3" t="s">
        <v>3203</v>
      </c>
      <c r="F1216" s="3" t="s">
        <v>3203</v>
      </c>
      <c r="G1216" s="3" t="s">
        <v>3203</v>
      </c>
      <c r="H1216" s="3" t="s">
        <v>3203</v>
      </c>
    </row>
    <row r="1217" spans="1:8">
      <c r="A1217" s="3" t="s">
        <v>3203</v>
      </c>
      <c r="B1217" s="3" t="s">
        <v>3203</v>
      </c>
      <c r="C1217" s="3" t="s">
        <v>3203</v>
      </c>
      <c r="D1217" s="3" t="s">
        <v>3203</v>
      </c>
      <c r="E1217" s="3" t="s">
        <v>3203</v>
      </c>
      <c r="F1217" s="3" t="s">
        <v>3203</v>
      </c>
      <c r="G1217" s="3" t="s">
        <v>3203</v>
      </c>
      <c r="H1217" s="3" t="s">
        <v>3203</v>
      </c>
    </row>
    <row r="1218" spans="1:8">
      <c r="A1218" s="3" t="s">
        <v>3203</v>
      </c>
      <c r="B1218" s="3" t="s">
        <v>3203</v>
      </c>
      <c r="C1218" s="3" t="s">
        <v>3203</v>
      </c>
      <c r="D1218" s="3" t="s">
        <v>3203</v>
      </c>
      <c r="E1218" s="3" t="s">
        <v>3203</v>
      </c>
      <c r="F1218" s="3" t="s">
        <v>3203</v>
      </c>
      <c r="G1218" s="3" t="s">
        <v>3203</v>
      </c>
      <c r="H1218" s="3" t="s">
        <v>3203</v>
      </c>
    </row>
    <row r="1219" spans="1:8">
      <c r="A1219" s="3" t="s">
        <v>3203</v>
      </c>
      <c r="B1219" s="3" t="s">
        <v>3203</v>
      </c>
      <c r="C1219" s="3" t="s">
        <v>3203</v>
      </c>
      <c r="D1219" s="3" t="s">
        <v>3203</v>
      </c>
      <c r="E1219" s="3" t="s">
        <v>3203</v>
      </c>
      <c r="F1219" s="3" t="s">
        <v>3203</v>
      </c>
      <c r="G1219" s="3" t="s">
        <v>3203</v>
      </c>
      <c r="H1219" s="3" t="s">
        <v>3203</v>
      </c>
    </row>
    <row r="1220" spans="1:8">
      <c r="A1220" s="3" t="s">
        <v>3203</v>
      </c>
      <c r="B1220" s="3" t="s">
        <v>3203</v>
      </c>
      <c r="C1220" s="3" t="s">
        <v>3203</v>
      </c>
      <c r="D1220" s="3" t="s">
        <v>3203</v>
      </c>
      <c r="E1220" s="3" t="s">
        <v>3203</v>
      </c>
      <c r="F1220" s="3" t="s">
        <v>3203</v>
      </c>
      <c r="G1220" s="3" t="s">
        <v>3203</v>
      </c>
      <c r="H1220" s="3" t="s">
        <v>3203</v>
      </c>
    </row>
    <row r="1221" spans="1:8">
      <c r="A1221" s="3" t="s">
        <v>3203</v>
      </c>
      <c r="B1221" s="3" t="s">
        <v>3203</v>
      </c>
      <c r="C1221" s="3" t="s">
        <v>3203</v>
      </c>
      <c r="D1221" s="3" t="s">
        <v>3203</v>
      </c>
      <c r="E1221" s="3" t="s">
        <v>3203</v>
      </c>
      <c r="F1221" s="3" t="s">
        <v>3203</v>
      </c>
      <c r="G1221" s="3" t="s">
        <v>3203</v>
      </c>
      <c r="H1221" s="3" t="s">
        <v>3203</v>
      </c>
    </row>
    <row r="1222" spans="1:8">
      <c r="A1222" s="3" t="s">
        <v>3203</v>
      </c>
      <c r="B1222" s="3" t="s">
        <v>3203</v>
      </c>
      <c r="C1222" s="3" t="s">
        <v>3203</v>
      </c>
      <c r="D1222" s="3" t="s">
        <v>3203</v>
      </c>
      <c r="E1222" s="3" t="s">
        <v>3203</v>
      </c>
      <c r="F1222" s="3" t="s">
        <v>3203</v>
      </c>
      <c r="G1222" s="3" t="s">
        <v>3203</v>
      </c>
      <c r="H1222" s="3" t="s">
        <v>3203</v>
      </c>
    </row>
    <row r="1223" spans="1:8">
      <c r="A1223" s="3" t="s">
        <v>3203</v>
      </c>
      <c r="B1223" s="3" t="s">
        <v>3203</v>
      </c>
      <c r="C1223" s="3" t="s">
        <v>3203</v>
      </c>
      <c r="D1223" s="3" t="s">
        <v>3203</v>
      </c>
      <c r="E1223" s="3" t="s">
        <v>3203</v>
      </c>
      <c r="F1223" s="3" t="s">
        <v>3203</v>
      </c>
      <c r="G1223" s="3" t="s">
        <v>3203</v>
      </c>
      <c r="H1223" s="3" t="s">
        <v>3203</v>
      </c>
    </row>
    <row r="1224" spans="1:8">
      <c r="A1224" s="3" t="s">
        <v>3203</v>
      </c>
      <c r="B1224" s="3" t="s">
        <v>3203</v>
      </c>
      <c r="C1224" s="3" t="s">
        <v>3203</v>
      </c>
      <c r="D1224" s="3" t="s">
        <v>3203</v>
      </c>
      <c r="E1224" s="3" t="s">
        <v>3203</v>
      </c>
      <c r="F1224" s="3" t="s">
        <v>3203</v>
      </c>
      <c r="G1224" s="3" t="s">
        <v>3203</v>
      </c>
      <c r="H1224" s="3" t="s">
        <v>3203</v>
      </c>
    </row>
    <row r="1225" spans="1:8">
      <c r="A1225" s="3" t="s">
        <v>3203</v>
      </c>
      <c r="B1225" s="3" t="s">
        <v>3203</v>
      </c>
      <c r="C1225" s="3" t="s">
        <v>3203</v>
      </c>
      <c r="D1225" s="3" t="s">
        <v>3203</v>
      </c>
      <c r="E1225" s="3" t="s">
        <v>3203</v>
      </c>
      <c r="F1225" s="3" t="s">
        <v>3203</v>
      </c>
      <c r="G1225" s="3" t="s">
        <v>3203</v>
      </c>
      <c r="H1225" s="3" t="s">
        <v>3203</v>
      </c>
    </row>
    <row r="1226" spans="1:8">
      <c r="A1226" s="3" t="s">
        <v>3203</v>
      </c>
      <c r="B1226" s="3" t="s">
        <v>3203</v>
      </c>
      <c r="C1226" s="3" t="s">
        <v>3203</v>
      </c>
      <c r="D1226" s="3" t="s">
        <v>3203</v>
      </c>
      <c r="E1226" s="3" t="s">
        <v>3203</v>
      </c>
      <c r="F1226" s="3" t="s">
        <v>3203</v>
      </c>
      <c r="G1226" s="3" t="s">
        <v>3203</v>
      </c>
      <c r="H1226" s="3" t="s">
        <v>3203</v>
      </c>
    </row>
    <row r="1227" spans="1:8">
      <c r="A1227" s="3" t="s">
        <v>3203</v>
      </c>
      <c r="B1227" s="3" t="s">
        <v>3203</v>
      </c>
      <c r="C1227" s="3" t="s">
        <v>3203</v>
      </c>
      <c r="D1227" s="3" t="s">
        <v>3203</v>
      </c>
      <c r="E1227" s="3" t="s">
        <v>3203</v>
      </c>
      <c r="F1227" s="3" t="s">
        <v>3203</v>
      </c>
      <c r="G1227" s="3" t="s">
        <v>3203</v>
      </c>
      <c r="H1227" s="3" t="s">
        <v>3203</v>
      </c>
    </row>
    <row r="1228" spans="1:8">
      <c r="A1228" s="3" t="s">
        <v>3203</v>
      </c>
      <c r="B1228" s="3" t="s">
        <v>3203</v>
      </c>
      <c r="C1228" s="3" t="s">
        <v>3203</v>
      </c>
      <c r="D1228" s="3" t="s">
        <v>3203</v>
      </c>
      <c r="E1228" s="3" t="s">
        <v>3203</v>
      </c>
      <c r="F1228" s="3" t="s">
        <v>3203</v>
      </c>
      <c r="G1228" s="3" t="s">
        <v>3203</v>
      </c>
      <c r="H1228" s="3" t="s">
        <v>3203</v>
      </c>
    </row>
    <row r="1229" spans="1:8">
      <c r="A1229" s="3" t="s">
        <v>3203</v>
      </c>
      <c r="B1229" s="3" t="s">
        <v>3203</v>
      </c>
      <c r="C1229" s="3" t="s">
        <v>3203</v>
      </c>
      <c r="D1229" s="3" t="s">
        <v>3203</v>
      </c>
      <c r="E1229" s="3" t="s">
        <v>3203</v>
      </c>
      <c r="F1229" s="3" t="s">
        <v>3203</v>
      </c>
      <c r="G1229" s="3" t="s">
        <v>3203</v>
      </c>
      <c r="H1229" s="3" t="s">
        <v>3203</v>
      </c>
    </row>
    <row r="1230" spans="1:8">
      <c r="A1230" s="3" t="s">
        <v>3203</v>
      </c>
      <c r="B1230" s="3" t="s">
        <v>3203</v>
      </c>
      <c r="C1230" s="3" t="s">
        <v>3203</v>
      </c>
      <c r="D1230" s="3" t="s">
        <v>3203</v>
      </c>
      <c r="E1230" s="3" t="s">
        <v>3203</v>
      </c>
      <c r="F1230" s="3" t="s">
        <v>3203</v>
      </c>
      <c r="G1230" s="3" t="s">
        <v>3203</v>
      </c>
      <c r="H1230" s="3" t="s">
        <v>3203</v>
      </c>
    </row>
    <row r="1231" spans="1:8">
      <c r="A1231" s="3" t="s">
        <v>3203</v>
      </c>
      <c r="B1231" s="3" t="s">
        <v>3203</v>
      </c>
      <c r="C1231" s="3" t="s">
        <v>3203</v>
      </c>
      <c r="D1231" s="3" t="s">
        <v>3203</v>
      </c>
      <c r="E1231" s="3" t="s">
        <v>3203</v>
      </c>
      <c r="F1231" s="3" t="s">
        <v>3203</v>
      </c>
      <c r="G1231" s="3" t="s">
        <v>3203</v>
      </c>
      <c r="H1231" s="3" t="s">
        <v>3203</v>
      </c>
    </row>
    <row r="1232" spans="1:8">
      <c r="A1232" s="3" t="s">
        <v>3203</v>
      </c>
      <c r="B1232" s="3" t="s">
        <v>3203</v>
      </c>
      <c r="C1232" s="3" t="s">
        <v>3203</v>
      </c>
      <c r="D1232" s="3" t="s">
        <v>3203</v>
      </c>
      <c r="E1232" s="3" t="s">
        <v>3203</v>
      </c>
      <c r="F1232" s="3" t="s">
        <v>3203</v>
      </c>
      <c r="G1232" s="3" t="s">
        <v>3203</v>
      </c>
      <c r="H1232" s="3" t="s">
        <v>3203</v>
      </c>
    </row>
    <row r="1233" spans="1:8">
      <c r="A1233" s="3" t="s">
        <v>3203</v>
      </c>
      <c r="B1233" s="3" t="s">
        <v>3203</v>
      </c>
      <c r="C1233" s="3" t="s">
        <v>3203</v>
      </c>
      <c r="D1233" s="3" t="s">
        <v>3203</v>
      </c>
      <c r="E1233" s="3" t="s">
        <v>3203</v>
      </c>
      <c r="F1233" s="3" t="s">
        <v>3203</v>
      </c>
      <c r="G1233" s="3" t="s">
        <v>3203</v>
      </c>
      <c r="H1233" s="3" t="s">
        <v>3203</v>
      </c>
    </row>
    <row r="1234" spans="1:8">
      <c r="A1234" s="3" t="s">
        <v>3203</v>
      </c>
      <c r="B1234" s="3" t="s">
        <v>3203</v>
      </c>
      <c r="C1234" s="3" t="s">
        <v>3203</v>
      </c>
      <c r="D1234" s="3" t="s">
        <v>3203</v>
      </c>
      <c r="E1234" s="3" t="s">
        <v>3203</v>
      </c>
      <c r="F1234" s="3" t="s">
        <v>3203</v>
      </c>
      <c r="G1234" s="3" t="s">
        <v>3203</v>
      </c>
      <c r="H1234" s="3" t="s">
        <v>3203</v>
      </c>
    </row>
    <row r="1235" spans="1:8">
      <c r="A1235" s="3" t="s">
        <v>3203</v>
      </c>
      <c r="B1235" s="3" t="s">
        <v>3203</v>
      </c>
      <c r="C1235" s="3" t="s">
        <v>3203</v>
      </c>
      <c r="D1235" s="3" t="s">
        <v>3203</v>
      </c>
      <c r="E1235" s="3" t="s">
        <v>3203</v>
      </c>
      <c r="F1235" s="3" t="s">
        <v>3203</v>
      </c>
      <c r="G1235" s="3" t="s">
        <v>3203</v>
      </c>
      <c r="H1235" s="3" t="s">
        <v>3203</v>
      </c>
    </row>
    <row r="1236" spans="1:8">
      <c r="A1236" s="3" t="s">
        <v>3203</v>
      </c>
      <c r="B1236" s="3" t="s">
        <v>3203</v>
      </c>
      <c r="C1236" s="3" t="s">
        <v>3203</v>
      </c>
      <c r="D1236" s="3" t="s">
        <v>3203</v>
      </c>
      <c r="E1236" s="3" t="s">
        <v>3203</v>
      </c>
      <c r="F1236" s="3" t="s">
        <v>3203</v>
      </c>
      <c r="G1236" s="3" t="s">
        <v>3203</v>
      </c>
      <c r="H1236" s="3" t="s">
        <v>3203</v>
      </c>
    </row>
    <row r="1237" spans="1:8">
      <c r="A1237" s="3" t="s">
        <v>3203</v>
      </c>
      <c r="B1237" s="3" t="s">
        <v>3203</v>
      </c>
      <c r="C1237" s="3" t="s">
        <v>3203</v>
      </c>
      <c r="D1237" s="3" t="s">
        <v>3203</v>
      </c>
      <c r="E1237" s="3" t="s">
        <v>3203</v>
      </c>
      <c r="F1237" s="3" t="s">
        <v>3203</v>
      </c>
      <c r="G1237" s="3" t="s">
        <v>3203</v>
      </c>
      <c r="H1237" s="3" t="s">
        <v>3203</v>
      </c>
    </row>
    <row r="1238" spans="1:8">
      <c r="A1238" s="3" t="s">
        <v>3203</v>
      </c>
      <c r="B1238" s="3" t="s">
        <v>3203</v>
      </c>
      <c r="C1238" s="3" t="s">
        <v>3203</v>
      </c>
      <c r="D1238" s="3" t="s">
        <v>3203</v>
      </c>
      <c r="E1238" s="3" t="s">
        <v>3203</v>
      </c>
      <c r="F1238" s="3" t="s">
        <v>3203</v>
      </c>
      <c r="G1238" s="3" t="s">
        <v>3203</v>
      </c>
      <c r="H1238" s="3" t="s">
        <v>3203</v>
      </c>
    </row>
    <row r="1239" spans="1:8">
      <c r="A1239" s="3" t="s">
        <v>3203</v>
      </c>
      <c r="B1239" s="3" t="s">
        <v>3203</v>
      </c>
      <c r="C1239" s="3" t="s">
        <v>3203</v>
      </c>
      <c r="D1239" s="3" t="s">
        <v>3203</v>
      </c>
      <c r="E1239" s="3" t="s">
        <v>3203</v>
      </c>
      <c r="F1239" s="3" t="s">
        <v>3203</v>
      </c>
      <c r="G1239" s="3" t="s">
        <v>3203</v>
      </c>
      <c r="H1239" s="3" t="s">
        <v>3203</v>
      </c>
    </row>
    <row r="1240" spans="1:8">
      <c r="A1240" s="3" t="s">
        <v>3203</v>
      </c>
      <c r="B1240" s="3" t="s">
        <v>3203</v>
      </c>
      <c r="C1240" s="3" t="s">
        <v>3203</v>
      </c>
      <c r="D1240" s="3" t="s">
        <v>3203</v>
      </c>
      <c r="E1240" s="3" t="s">
        <v>3203</v>
      </c>
      <c r="F1240" s="3" t="s">
        <v>3203</v>
      </c>
      <c r="G1240" s="3" t="s">
        <v>3203</v>
      </c>
      <c r="H1240" s="3" t="s">
        <v>3203</v>
      </c>
    </row>
    <row r="1241" spans="1:8">
      <c r="A1241" s="3" t="s">
        <v>3203</v>
      </c>
      <c r="B1241" s="3" t="s">
        <v>3203</v>
      </c>
      <c r="C1241" s="3" t="s">
        <v>3203</v>
      </c>
      <c r="D1241" s="3" t="s">
        <v>3203</v>
      </c>
      <c r="E1241" s="3" t="s">
        <v>3203</v>
      </c>
      <c r="F1241" s="3" t="s">
        <v>3203</v>
      </c>
      <c r="G1241" s="3" t="s">
        <v>3203</v>
      </c>
      <c r="H1241" s="3" t="s">
        <v>3203</v>
      </c>
    </row>
    <row r="1242" spans="1:8">
      <c r="A1242" s="3" t="s">
        <v>3203</v>
      </c>
      <c r="B1242" s="3" t="s">
        <v>3203</v>
      </c>
      <c r="C1242" s="3" t="s">
        <v>3203</v>
      </c>
      <c r="D1242" s="3" t="s">
        <v>3203</v>
      </c>
      <c r="E1242" s="3" t="s">
        <v>3203</v>
      </c>
      <c r="F1242" s="3" t="s">
        <v>3203</v>
      </c>
      <c r="G1242" s="3" t="s">
        <v>3203</v>
      </c>
      <c r="H1242" s="3" t="s">
        <v>3203</v>
      </c>
    </row>
    <row r="1243" spans="1:8">
      <c r="A1243" s="3" t="s">
        <v>3203</v>
      </c>
      <c r="B1243" s="3" t="s">
        <v>3203</v>
      </c>
      <c r="C1243" s="3" t="s">
        <v>3203</v>
      </c>
      <c r="D1243" s="3" t="s">
        <v>3203</v>
      </c>
      <c r="E1243" s="3" t="s">
        <v>3203</v>
      </c>
      <c r="F1243" s="3" t="s">
        <v>3203</v>
      </c>
      <c r="G1243" s="3" t="s">
        <v>3203</v>
      </c>
      <c r="H1243" s="3" t="s">
        <v>3203</v>
      </c>
    </row>
    <row r="1244" spans="1:8">
      <c r="A1244" s="3" t="s">
        <v>3203</v>
      </c>
      <c r="B1244" s="3" t="s">
        <v>3203</v>
      </c>
      <c r="C1244" s="3" t="s">
        <v>3203</v>
      </c>
      <c r="D1244" s="3" t="s">
        <v>3203</v>
      </c>
      <c r="E1244" s="3" t="s">
        <v>3203</v>
      </c>
      <c r="F1244" s="3" t="s">
        <v>3203</v>
      </c>
      <c r="G1244" s="3" t="s">
        <v>3203</v>
      </c>
      <c r="H1244" s="3" t="s">
        <v>3203</v>
      </c>
    </row>
    <row r="1245" spans="1:8">
      <c r="A1245" s="3" t="s">
        <v>3203</v>
      </c>
      <c r="B1245" s="3" t="s">
        <v>3203</v>
      </c>
      <c r="C1245" s="3" t="s">
        <v>3203</v>
      </c>
      <c r="D1245" s="3" t="s">
        <v>3203</v>
      </c>
      <c r="E1245" s="3" t="s">
        <v>3203</v>
      </c>
      <c r="F1245" s="3" t="s">
        <v>3203</v>
      </c>
      <c r="G1245" s="3" t="s">
        <v>3203</v>
      </c>
      <c r="H1245" s="3" t="s">
        <v>3203</v>
      </c>
    </row>
    <row r="1246" spans="1:8">
      <c r="A1246" s="3" t="s">
        <v>3203</v>
      </c>
      <c r="B1246" s="3" t="s">
        <v>3203</v>
      </c>
      <c r="C1246" s="3" t="s">
        <v>3203</v>
      </c>
      <c r="D1246" s="3" t="s">
        <v>3203</v>
      </c>
      <c r="E1246" s="3" t="s">
        <v>3203</v>
      </c>
      <c r="F1246" s="3" t="s">
        <v>3203</v>
      </c>
      <c r="G1246" s="3" t="s">
        <v>3203</v>
      </c>
      <c r="H1246" s="3" t="s">
        <v>3203</v>
      </c>
    </row>
    <row r="1247" spans="1:8">
      <c r="A1247" s="3" t="s">
        <v>3203</v>
      </c>
      <c r="B1247" s="3" t="s">
        <v>3203</v>
      </c>
      <c r="C1247" s="3" t="s">
        <v>3203</v>
      </c>
      <c r="D1247" s="3" t="s">
        <v>3203</v>
      </c>
      <c r="E1247" s="3" t="s">
        <v>3203</v>
      </c>
      <c r="F1247" s="3" t="s">
        <v>3203</v>
      </c>
      <c r="G1247" s="3" t="s">
        <v>3203</v>
      </c>
      <c r="H1247" s="3" t="s">
        <v>3203</v>
      </c>
    </row>
    <row r="1248" spans="1:8">
      <c r="A1248" s="3" t="s">
        <v>3203</v>
      </c>
      <c r="B1248" s="3" t="s">
        <v>3203</v>
      </c>
      <c r="C1248" s="3" t="s">
        <v>3203</v>
      </c>
      <c r="D1248" s="3" t="s">
        <v>3203</v>
      </c>
      <c r="E1248" s="3" t="s">
        <v>3203</v>
      </c>
      <c r="F1248" s="3" t="s">
        <v>3203</v>
      </c>
      <c r="G1248" s="3" t="s">
        <v>3203</v>
      </c>
      <c r="H1248" s="3" t="s">
        <v>3203</v>
      </c>
    </row>
    <row r="1249" spans="1:8">
      <c r="A1249" s="3" t="s">
        <v>3203</v>
      </c>
      <c r="B1249" s="3" t="s">
        <v>3203</v>
      </c>
      <c r="C1249" s="3" t="s">
        <v>3203</v>
      </c>
      <c r="D1249" s="3" t="s">
        <v>3203</v>
      </c>
      <c r="E1249" s="3" t="s">
        <v>3203</v>
      </c>
      <c r="F1249" s="3" t="s">
        <v>3203</v>
      </c>
      <c r="G1249" s="3" t="s">
        <v>3203</v>
      </c>
      <c r="H1249" s="3" t="s">
        <v>3203</v>
      </c>
    </row>
    <row r="1250" spans="1:8">
      <c r="A1250" s="3" t="s">
        <v>3203</v>
      </c>
      <c r="B1250" s="3" t="s">
        <v>3203</v>
      </c>
      <c r="C1250" s="3" t="s">
        <v>3203</v>
      </c>
      <c r="D1250" s="3" t="s">
        <v>3203</v>
      </c>
      <c r="E1250" s="3" t="s">
        <v>3203</v>
      </c>
      <c r="F1250" s="3" t="s">
        <v>3203</v>
      </c>
      <c r="G1250" s="3" t="s">
        <v>3203</v>
      </c>
      <c r="H1250" s="3" t="s">
        <v>3203</v>
      </c>
    </row>
    <row r="1251" spans="1:8">
      <c r="A1251" s="3" t="s">
        <v>3203</v>
      </c>
      <c r="B1251" s="3" t="s">
        <v>3203</v>
      </c>
      <c r="C1251" s="3" t="s">
        <v>3203</v>
      </c>
      <c r="D1251" s="3" t="s">
        <v>3203</v>
      </c>
      <c r="E1251" s="3" t="s">
        <v>3203</v>
      </c>
      <c r="F1251" s="3" t="s">
        <v>3203</v>
      </c>
      <c r="G1251" s="3" t="s">
        <v>3203</v>
      </c>
      <c r="H1251" s="3" t="s">
        <v>3203</v>
      </c>
    </row>
    <row r="1252" spans="1:8">
      <c r="A1252" s="3" t="s">
        <v>3203</v>
      </c>
      <c r="B1252" s="3" t="s">
        <v>3203</v>
      </c>
      <c r="C1252" s="3" t="s">
        <v>3203</v>
      </c>
      <c r="D1252" s="3" t="s">
        <v>3203</v>
      </c>
      <c r="E1252" s="3" t="s">
        <v>3203</v>
      </c>
      <c r="F1252" s="3" t="s">
        <v>3203</v>
      </c>
      <c r="G1252" s="3" t="s">
        <v>3203</v>
      </c>
      <c r="H1252" s="3" t="s">
        <v>3203</v>
      </c>
    </row>
    <row r="1253" spans="1:8">
      <c r="A1253" s="3" t="s">
        <v>3203</v>
      </c>
      <c r="B1253" s="3" t="s">
        <v>3203</v>
      </c>
      <c r="C1253" s="3" t="s">
        <v>3203</v>
      </c>
      <c r="D1253" s="3" t="s">
        <v>3203</v>
      </c>
      <c r="E1253" s="3" t="s">
        <v>3203</v>
      </c>
      <c r="F1253" s="3" t="s">
        <v>3203</v>
      </c>
      <c r="G1253" s="3" t="s">
        <v>3203</v>
      </c>
      <c r="H1253" s="3" t="s">
        <v>3203</v>
      </c>
    </row>
    <row r="1254" spans="1:8">
      <c r="A1254" s="3" t="s">
        <v>3203</v>
      </c>
      <c r="B1254" s="3" t="s">
        <v>3203</v>
      </c>
      <c r="C1254" s="3" t="s">
        <v>3203</v>
      </c>
      <c r="D1254" s="3" t="s">
        <v>3203</v>
      </c>
      <c r="E1254" s="3" t="s">
        <v>3203</v>
      </c>
      <c r="F1254" s="3" t="s">
        <v>3203</v>
      </c>
      <c r="G1254" s="3" t="s">
        <v>3203</v>
      </c>
      <c r="H1254" s="3" t="s">
        <v>3203</v>
      </c>
    </row>
    <row r="1255" spans="1:8">
      <c r="A1255" s="3" t="s">
        <v>3203</v>
      </c>
      <c r="B1255" s="3" t="s">
        <v>3203</v>
      </c>
      <c r="C1255" s="3" t="s">
        <v>3203</v>
      </c>
      <c r="D1255" s="3" t="s">
        <v>3203</v>
      </c>
      <c r="E1255" s="3" t="s">
        <v>3203</v>
      </c>
      <c r="F1255" s="3" t="s">
        <v>3203</v>
      </c>
      <c r="G1255" s="3" t="s">
        <v>3203</v>
      </c>
      <c r="H1255" s="3" t="s">
        <v>3203</v>
      </c>
    </row>
    <row r="1256" spans="1:8">
      <c r="A1256" s="3" t="s">
        <v>3203</v>
      </c>
      <c r="B1256" s="3" t="s">
        <v>3203</v>
      </c>
      <c r="C1256" s="3" t="s">
        <v>3203</v>
      </c>
      <c r="D1256" s="3" t="s">
        <v>3203</v>
      </c>
      <c r="E1256" s="3" t="s">
        <v>3203</v>
      </c>
      <c r="F1256" s="3" t="s">
        <v>3203</v>
      </c>
      <c r="G1256" s="3" t="s">
        <v>3203</v>
      </c>
      <c r="H1256" s="3" t="s">
        <v>3203</v>
      </c>
    </row>
    <row r="1257" spans="1:8">
      <c r="A1257" s="3" t="s">
        <v>3203</v>
      </c>
      <c r="B1257" s="3" t="s">
        <v>3203</v>
      </c>
      <c r="C1257" s="3" t="s">
        <v>3203</v>
      </c>
      <c r="D1257" s="3" t="s">
        <v>3203</v>
      </c>
      <c r="E1257" s="3" t="s">
        <v>3203</v>
      </c>
      <c r="F1257" s="3" t="s">
        <v>3203</v>
      </c>
      <c r="G1257" s="3" t="s">
        <v>3203</v>
      </c>
      <c r="H1257" s="3" t="s">
        <v>3203</v>
      </c>
    </row>
    <row r="1258" spans="1:8">
      <c r="A1258" s="3" t="s">
        <v>3203</v>
      </c>
      <c r="B1258" s="3" t="s">
        <v>3203</v>
      </c>
      <c r="C1258" s="3" t="s">
        <v>3203</v>
      </c>
      <c r="D1258" s="3" t="s">
        <v>3203</v>
      </c>
      <c r="E1258" s="3" t="s">
        <v>3203</v>
      </c>
      <c r="F1258" s="3" t="s">
        <v>3203</v>
      </c>
      <c r="G1258" s="3" t="s">
        <v>3203</v>
      </c>
      <c r="H1258" s="3" t="s">
        <v>3203</v>
      </c>
    </row>
    <row r="1259" spans="1:8">
      <c r="A1259" s="3" t="s">
        <v>3203</v>
      </c>
      <c r="B1259" s="3" t="s">
        <v>3203</v>
      </c>
      <c r="C1259" s="3" t="s">
        <v>3203</v>
      </c>
      <c r="D1259" s="3" t="s">
        <v>3203</v>
      </c>
      <c r="E1259" s="3" t="s">
        <v>3203</v>
      </c>
      <c r="F1259" s="3" t="s">
        <v>3203</v>
      </c>
      <c r="G1259" s="3" t="s">
        <v>3203</v>
      </c>
      <c r="H1259" s="3" t="s">
        <v>3203</v>
      </c>
    </row>
    <row r="1260" spans="1:8">
      <c r="A1260" s="3" t="s">
        <v>3203</v>
      </c>
      <c r="B1260" s="3" t="s">
        <v>3203</v>
      </c>
      <c r="C1260" s="3" t="s">
        <v>3203</v>
      </c>
      <c r="D1260" s="3" t="s">
        <v>3203</v>
      </c>
      <c r="E1260" s="3" t="s">
        <v>3203</v>
      </c>
      <c r="F1260" s="3" t="s">
        <v>3203</v>
      </c>
      <c r="G1260" s="3" t="s">
        <v>3203</v>
      </c>
      <c r="H1260" s="3" t="s">
        <v>3203</v>
      </c>
    </row>
    <row r="1261" spans="1:8">
      <c r="A1261" s="3" t="s">
        <v>3203</v>
      </c>
      <c r="B1261" s="3" t="s">
        <v>3203</v>
      </c>
      <c r="C1261" s="3" t="s">
        <v>3203</v>
      </c>
      <c r="D1261" s="3" t="s">
        <v>3203</v>
      </c>
      <c r="E1261" s="3" t="s">
        <v>3203</v>
      </c>
      <c r="F1261" s="3" t="s">
        <v>3203</v>
      </c>
      <c r="G1261" s="3" t="s">
        <v>3203</v>
      </c>
      <c r="H1261" s="3" t="s">
        <v>3203</v>
      </c>
    </row>
    <row r="1262" spans="1:8">
      <c r="A1262" s="3" t="s">
        <v>3203</v>
      </c>
      <c r="B1262" s="3" t="s">
        <v>3203</v>
      </c>
      <c r="C1262" s="3" t="s">
        <v>3203</v>
      </c>
      <c r="D1262" s="3" t="s">
        <v>3203</v>
      </c>
      <c r="E1262" s="3" t="s">
        <v>3203</v>
      </c>
      <c r="F1262" s="3" t="s">
        <v>3203</v>
      </c>
      <c r="G1262" s="3" t="s">
        <v>3203</v>
      </c>
      <c r="H1262" s="3" t="s">
        <v>3203</v>
      </c>
    </row>
    <row r="1263" spans="1:8">
      <c r="A1263" s="3" t="s">
        <v>3203</v>
      </c>
      <c r="B1263" s="3" t="s">
        <v>3203</v>
      </c>
      <c r="C1263" s="3" t="s">
        <v>3203</v>
      </c>
      <c r="D1263" s="3" t="s">
        <v>3203</v>
      </c>
      <c r="E1263" s="3" t="s">
        <v>3203</v>
      </c>
      <c r="F1263" s="3" t="s">
        <v>3203</v>
      </c>
      <c r="G1263" s="3" t="s">
        <v>3203</v>
      </c>
      <c r="H1263" s="3" t="s">
        <v>3203</v>
      </c>
    </row>
    <row r="1264" spans="1:8">
      <c r="A1264" s="3" t="s">
        <v>3203</v>
      </c>
      <c r="B1264" s="3" t="s">
        <v>3203</v>
      </c>
      <c r="C1264" s="3" t="s">
        <v>3203</v>
      </c>
      <c r="D1264" s="3" t="s">
        <v>3203</v>
      </c>
      <c r="E1264" s="3" t="s">
        <v>3203</v>
      </c>
      <c r="F1264" s="3" t="s">
        <v>3203</v>
      </c>
      <c r="G1264" s="3" t="s">
        <v>3203</v>
      </c>
      <c r="H1264" s="3" t="s">
        <v>3203</v>
      </c>
    </row>
    <row r="1265" spans="1:8">
      <c r="A1265" s="3" t="s">
        <v>3203</v>
      </c>
      <c r="B1265" s="3" t="s">
        <v>3203</v>
      </c>
      <c r="C1265" s="3" t="s">
        <v>3203</v>
      </c>
      <c r="D1265" s="3" t="s">
        <v>3203</v>
      </c>
      <c r="E1265" s="3" t="s">
        <v>3203</v>
      </c>
      <c r="F1265" s="3" t="s">
        <v>3203</v>
      </c>
      <c r="G1265" s="3" t="s">
        <v>3203</v>
      </c>
      <c r="H1265" s="3" t="s">
        <v>3203</v>
      </c>
    </row>
    <row r="1266" spans="1:8">
      <c r="A1266" s="3" t="s">
        <v>3203</v>
      </c>
      <c r="B1266" s="3" t="s">
        <v>3203</v>
      </c>
      <c r="C1266" s="3" t="s">
        <v>3203</v>
      </c>
      <c r="D1266" s="3" t="s">
        <v>3203</v>
      </c>
      <c r="E1266" s="3" t="s">
        <v>3203</v>
      </c>
      <c r="F1266" s="3" t="s">
        <v>3203</v>
      </c>
      <c r="G1266" s="3" t="s">
        <v>3203</v>
      </c>
      <c r="H1266" s="3" t="s">
        <v>3203</v>
      </c>
    </row>
    <row r="1267" spans="1:8">
      <c r="A1267" s="3" t="s">
        <v>3203</v>
      </c>
      <c r="B1267" s="3" t="s">
        <v>3203</v>
      </c>
      <c r="C1267" s="3" t="s">
        <v>3203</v>
      </c>
      <c r="D1267" s="3" t="s">
        <v>3203</v>
      </c>
      <c r="E1267" s="3" t="s">
        <v>3203</v>
      </c>
      <c r="F1267" s="3" t="s">
        <v>3203</v>
      </c>
      <c r="G1267" s="3" t="s">
        <v>3203</v>
      </c>
      <c r="H1267" s="3" t="s">
        <v>3203</v>
      </c>
    </row>
    <row r="1268" spans="1:8">
      <c r="A1268" s="3" t="s">
        <v>3203</v>
      </c>
      <c r="B1268" s="3" t="s">
        <v>3203</v>
      </c>
      <c r="C1268" s="3" t="s">
        <v>3203</v>
      </c>
      <c r="D1268" s="3" t="s">
        <v>3203</v>
      </c>
      <c r="E1268" s="3" t="s">
        <v>3203</v>
      </c>
      <c r="F1268" s="3" t="s">
        <v>3203</v>
      </c>
      <c r="G1268" s="3" t="s">
        <v>3203</v>
      </c>
      <c r="H1268" s="3" t="s">
        <v>3203</v>
      </c>
    </row>
    <row r="1269" spans="1:8">
      <c r="A1269" s="3" t="s">
        <v>3203</v>
      </c>
      <c r="B1269" s="3" t="s">
        <v>3203</v>
      </c>
      <c r="C1269" s="3" t="s">
        <v>3203</v>
      </c>
      <c r="D1269" s="3" t="s">
        <v>3203</v>
      </c>
      <c r="E1269" s="3" t="s">
        <v>3203</v>
      </c>
      <c r="F1269" s="3" t="s">
        <v>3203</v>
      </c>
      <c r="G1269" s="3" t="s">
        <v>3203</v>
      </c>
      <c r="H1269" s="3" t="s">
        <v>3203</v>
      </c>
    </row>
    <row r="1270" spans="1:8">
      <c r="A1270" s="3" t="s">
        <v>3203</v>
      </c>
      <c r="B1270" s="3" t="s">
        <v>3203</v>
      </c>
      <c r="C1270" s="3" t="s">
        <v>3203</v>
      </c>
      <c r="D1270" s="3" t="s">
        <v>3203</v>
      </c>
      <c r="E1270" s="3" t="s">
        <v>3203</v>
      </c>
      <c r="F1270" s="3" t="s">
        <v>3203</v>
      </c>
      <c r="G1270" s="3" t="s">
        <v>3203</v>
      </c>
      <c r="H1270" s="3" t="s">
        <v>3203</v>
      </c>
    </row>
    <row r="1271" spans="1:8">
      <c r="A1271" s="3" t="s">
        <v>3203</v>
      </c>
      <c r="B1271" s="3" t="s">
        <v>3203</v>
      </c>
      <c r="C1271" s="3" t="s">
        <v>3203</v>
      </c>
      <c r="D1271" s="3" t="s">
        <v>3203</v>
      </c>
      <c r="E1271" s="3" t="s">
        <v>3203</v>
      </c>
      <c r="F1271" s="3" t="s">
        <v>3203</v>
      </c>
      <c r="G1271" s="3" t="s">
        <v>3203</v>
      </c>
      <c r="H1271" s="3" t="s">
        <v>3203</v>
      </c>
    </row>
    <row r="1272" spans="1:8">
      <c r="A1272" s="3" t="s">
        <v>3203</v>
      </c>
      <c r="B1272" s="3" t="s">
        <v>3203</v>
      </c>
      <c r="C1272" s="3" t="s">
        <v>3203</v>
      </c>
      <c r="D1272" s="3" t="s">
        <v>3203</v>
      </c>
      <c r="E1272" s="3" t="s">
        <v>3203</v>
      </c>
      <c r="F1272" s="3" t="s">
        <v>3203</v>
      </c>
      <c r="G1272" s="3" t="s">
        <v>3203</v>
      </c>
      <c r="H1272" s="3" t="s">
        <v>3203</v>
      </c>
    </row>
    <row r="1273" spans="1:8">
      <c r="A1273" s="3" t="s">
        <v>3203</v>
      </c>
      <c r="B1273" s="3" t="s">
        <v>3203</v>
      </c>
      <c r="C1273" s="3" t="s">
        <v>3203</v>
      </c>
      <c r="D1273" s="3" t="s">
        <v>3203</v>
      </c>
      <c r="E1273" s="3" t="s">
        <v>3203</v>
      </c>
      <c r="F1273" s="3" t="s">
        <v>3203</v>
      </c>
      <c r="G1273" s="3" t="s">
        <v>3203</v>
      </c>
      <c r="H1273" s="3" t="s">
        <v>3203</v>
      </c>
    </row>
    <row r="1274" spans="1:8">
      <c r="A1274" s="3" t="s">
        <v>3203</v>
      </c>
      <c r="B1274" s="3" t="s">
        <v>3203</v>
      </c>
      <c r="C1274" s="3" t="s">
        <v>3203</v>
      </c>
      <c r="D1274" s="3" t="s">
        <v>3203</v>
      </c>
      <c r="E1274" s="3" t="s">
        <v>3203</v>
      </c>
      <c r="F1274" s="3" t="s">
        <v>3203</v>
      </c>
      <c r="G1274" s="3" t="s">
        <v>3203</v>
      </c>
      <c r="H1274" s="3" t="s">
        <v>3203</v>
      </c>
    </row>
    <row r="1275" spans="1:8">
      <c r="A1275" s="3" t="s">
        <v>3203</v>
      </c>
      <c r="B1275" s="3" t="s">
        <v>3203</v>
      </c>
      <c r="C1275" s="3" t="s">
        <v>3203</v>
      </c>
      <c r="D1275" s="3" t="s">
        <v>3203</v>
      </c>
      <c r="E1275" s="3" t="s">
        <v>3203</v>
      </c>
      <c r="F1275" s="3" t="s">
        <v>3203</v>
      </c>
      <c r="G1275" s="3" t="s">
        <v>3203</v>
      </c>
      <c r="H1275" s="3" t="s">
        <v>3203</v>
      </c>
    </row>
    <row r="1276" spans="1:8">
      <c r="A1276" s="3" t="s">
        <v>3203</v>
      </c>
      <c r="B1276" s="3" t="s">
        <v>3203</v>
      </c>
      <c r="C1276" s="3" t="s">
        <v>3203</v>
      </c>
      <c r="D1276" s="3" t="s">
        <v>3203</v>
      </c>
      <c r="E1276" s="3" t="s">
        <v>3203</v>
      </c>
      <c r="F1276" s="3" t="s">
        <v>3203</v>
      </c>
      <c r="G1276" s="3" t="s">
        <v>3203</v>
      </c>
      <c r="H1276" s="3" t="s">
        <v>3203</v>
      </c>
    </row>
    <row r="1277" spans="1:8">
      <c r="A1277" s="3" t="s">
        <v>3203</v>
      </c>
      <c r="B1277" s="3" t="s">
        <v>3203</v>
      </c>
      <c r="C1277" s="3" t="s">
        <v>3203</v>
      </c>
      <c r="D1277" s="3" t="s">
        <v>3203</v>
      </c>
      <c r="E1277" s="3" t="s">
        <v>3203</v>
      </c>
      <c r="F1277" s="3" t="s">
        <v>3203</v>
      </c>
      <c r="G1277" s="3" t="s">
        <v>3203</v>
      </c>
      <c r="H1277" s="3" t="s">
        <v>3203</v>
      </c>
    </row>
    <row r="1278" spans="1:8">
      <c r="A1278" s="3" t="s">
        <v>3203</v>
      </c>
      <c r="B1278" s="3" t="s">
        <v>3203</v>
      </c>
      <c r="C1278" s="3" t="s">
        <v>3203</v>
      </c>
      <c r="D1278" s="3" t="s">
        <v>3203</v>
      </c>
      <c r="E1278" s="3" t="s">
        <v>3203</v>
      </c>
      <c r="F1278" s="3" t="s">
        <v>3203</v>
      </c>
      <c r="G1278" s="3" t="s">
        <v>3203</v>
      </c>
      <c r="H1278" s="3" t="s">
        <v>3203</v>
      </c>
    </row>
    <row r="1279" spans="1:8">
      <c r="A1279" s="3" t="s">
        <v>3203</v>
      </c>
      <c r="B1279" s="3" t="s">
        <v>3203</v>
      </c>
      <c r="C1279" s="3" t="s">
        <v>3203</v>
      </c>
      <c r="D1279" s="3" t="s">
        <v>3203</v>
      </c>
      <c r="E1279" s="3" t="s">
        <v>3203</v>
      </c>
      <c r="F1279" s="3" t="s">
        <v>3203</v>
      </c>
      <c r="G1279" s="3" t="s">
        <v>3203</v>
      </c>
      <c r="H1279" s="3" t="s">
        <v>3203</v>
      </c>
    </row>
    <row r="1280" spans="1:8">
      <c r="A1280" s="3" t="s">
        <v>3203</v>
      </c>
      <c r="B1280" s="3" t="s">
        <v>3203</v>
      </c>
      <c r="C1280" s="3" t="s">
        <v>3203</v>
      </c>
      <c r="D1280" s="3" t="s">
        <v>3203</v>
      </c>
      <c r="E1280" s="3" t="s">
        <v>3203</v>
      </c>
      <c r="F1280" s="3" t="s">
        <v>3203</v>
      </c>
      <c r="G1280" s="3" t="s">
        <v>3203</v>
      </c>
      <c r="H1280" s="3" t="s">
        <v>3203</v>
      </c>
    </row>
    <row r="1281" spans="1:8">
      <c r="A1281" s="3" t="s">
        <v>3203</v>
      </c>
      <c r="B1281" s="3" t="s">
        <v>3203</v>
      </c>
      <c r="C1281" s="3" t="s">
        <v>3203</v>
      </c>
      <c r="D1281" s="3" t="s">
        <v>3203</v>
      </c>
      <c r="E1281" s="3" t="s">
        <v>3203</v>
      </c>
      <c r="F1281" s="3" t="s">
        <v>3203</v>
      </c>
      <c r="G1281" s="3" t="s">
        <v>3203</v>
      </c>
      <c r="H1281" s="3" t="s">
        <v>3203</v>
      </c>
    </row>
    <row r="1282" spans="1:8">
      <c r="A1282" s="3" t="s">
        <v>3203</v>
      </c>
      <c r="B1282" s="3" t="s">
        <v>3203</v>
      </c>
      <c r="C1282" s="3" t="s">
        <v>3203</v>
      </c>
      <c r="D1282" s="3" t="s">
        <v>3203</v>
      </c>
      <c r="E1282" s="3" t="s">
        <v>3203</v>
      </c>
      <c r="F1282" s="3" t="s">
        <v>3203</v>
      </c>
      <c r="G1282" s="3" t="s">
        <v>3203</v>
      </c>
      <c r="H1282" s="3" t="s">
        <v>3203</v>
      </c>
    </row>
    <row r="1283" spans="1:8">
      <c r="A1283" s="3" t="s">
        <v>3203</v>
      </c>
      <c r="B1283" s="3" t="s">
        <v>3203</v>
      </c>
      <c r="C1283" s="3" t="s">
        <v>3203</v>
      </c>
      <c r="D1283" s="3" t="s">
        <v>3203</v>
      </c>
      <c r="E1283" s="3" t="s">
        <v>3203</v>
      </c>
      <c r="F1283" s="3" t="s">
        <v>3203</v>
      </c>
      <c r="G1283" s="3" t="s">
        <v>3203</v>
      </c>
      <c r="H1283" s="3" t="s">
        <v>3203</v>
      </c>
    </row>
    <row r="1284" spans="1:8">
      <c r="A1284" s="3" t="s">
        <v>3203</v>
      </c>
      <c r="B1284" s="3" t="s">
        <v>3203</v>
      </c>
      <c r="C1284" s="3" t="s">
        <v>3203</v>
      </c>
      <c r="D1284" s="3" t="s">
        <v>3203</v>
      </c>
      <c r="E1284" s="3" t="s">
        <v>3203</v>
      </c>
      <c r="F1284" s="3" t="s">
        <v>3203</v>
      </c>
      <c r="G1284" s="3" t="s">
        <v>3203</v>
      </c>
      <c r="H1284" s="3" t="s">
        <v>3203</v>
      </c>
    </row>
    <row r="1285" spans="1:8">
      <c r="A1285" s="3" t="s">
        <v>3203</v>
      </c>
      <c r="B1285" s="3" t="s">
        <v>3203</v>
      </c>
      <c r="C1285" s="3" t="s">
        <v>3203</v>
      </c>
      <c r="D1285" s="3" t="s">
        <v>3203</v>
      </c>
      <c r="E1285" s="3" t="s">
        <v>3203</v>
      </c>
      <c r="F1285" s="3" t="s">
        <v>3203</v>
      </c>
      <c r="G1285" s="3" t="s">
        <v>3203</v>
      </c>
      <c r="H1285" s="3" t="s">
        <v>3203</v>
      </c>
    </row>
    <row r="1286" spans="1:8">
      <c r="A1286" s="3" t="s">
        <v>3203</v>
      </c>
      <c r="B1286" s="3" t="s">
        <v>3203</v>
      </c>
      <c r="C1286" s="3" t="s">
        <v>3203</v>
      </c>
      <c r="D1286" s="3" t="s">
        <v>3203</v>
      </c>
      <c r="E1286" s="3" t="s">
        <v>3203</v>
      </c>
      <c r="F1286" s="3" t="s">
        <v>3203</v>
      </c>
      <c r="G1286" s="3" t="s">
        <v>3203</v>
      </c>
      <c r="H1286" s="3" t="s">
        <v>3203</v>
      </c>
    </row>
    <row r="1287" spans="1:8">
      <c r="A1287" s="3" t="s">
        <v>3203</v>
      </c>
      <c r="B1287" s="3" t="s">
        <v>3203</v>
      </c>
      <c r="C1287" s="3" t="s">
        <v>3203</v>
      </c>
      <c r="D1287" s="3" t="s">
        <v>3203</v>
      </c>
      <c r="E1287" s="3" t="s">
        <v>3203</v>
      </c>
      <c r="F1287" s="3" t="s">
        <v>3203</v>
      </c>
      <c r="G1287" s="3" t="s">
        <v>3203</v>
      </c>
      <c r="H1287" s="3" t="s">
        <v>3203</v>
      </c>
    </row>
    <row r="1288" spans="1:8">
      <c r="A1288" s="3" t="s">
        <v>3203</v>
      </c>
      <c r="B1288" s="3" t="s">
        <v>3203</v>
      </c>
      <c r="C1288" s="3" t="s">
        <v>3203</v>
      </c>
      <c r="D1288" s="3" t="s">
        <v>3203</v>
      </c>
      <c r="E1288" s="3" t="s">
        <v>3203</v>
      </c>
      <c r="F1288" s="3" t="s">
        <v>3203</v>
      </c>
      <c r="G1288" s="3" t="s">
        <v>3203</v>
      </c>
      <c r="H1288" s="3" t="s">
        <v>3203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77"/>
  <sheetViews>
    <sheetView topLeftCell="A681" workbookViewId="0">
      <selection activeCell="J696" sqref="J696"/>
    </sheetView>
  </sheetViews>
  <sheetFormatPr defaultRowHeight="15"/>
  <cols>
    <col min="1" max="1" width="10.42578125" bestFit="1" customWidth="1"/>
    <col min="2" max="2" width="10.42578125" style="1" bestFit="1" customWidth="1"/>
    <col min="3" max="4" width="15.140625" bestFit="1" customWidth="1"/>
    <col min="5" max="6" width="10.5703125" bestFit="1" customWidth="1"/>
  </cols>
  <sheetData>
    <row r="1" spans="1:6">
      <c r="A1" s="4" t="s">
        <v>3954</v>
      </c>
      <c r="B1" s="5" t="s">
        <v>5276</v>
      </c>
      <c r="C1" s="4" t="s">
        <v>3834</v>
      </c>
      <c r="D1" s="4" t="s">
        <v>3953</v>
      </c>
      <c r="E1" s="4" t="s">
        <v>5279</v>
      </c>
      <c r="F1" s="4" t="s">
        <v>5280</v>
      </c>
    </row>
    <row r="2" spans="1:6">
      <c r="A2" s="4"/>
      <c r="B2" s="5"/>
      <c r="C2" s="4"/>
      <c r="D2" s="4"/>
      <c r="E2" s="4"/>
      <c r="F2" s="4"/>
    </row>
    <row r="3" spans="1:6">
      <c r="A3" s="4"/>
      <c r="B3" s="5" t="s">
        <v>5281</v>
      </c>
      <c r="C3" s="4" t="s">
        <v>5266</v>
      </c>
      <c r="D3" s="4"/>
      <c r="E3" s="4"/>
      <c r="F3" s="4"/>
    </row>
    <row r="4" spans="1:6">
      <c r="A4" s="4"/>
      <c r="B4" s="5" t="s">
        <v>5282</v>
      </c>
      <c r="C4" s="4" t="s">
        <v>5265</v>
      </c>
      <c r="D4" s="4"/>
      <c r="E4" s="4"/>
      <c r="F4" s="4"/>
    </row>
    <row r="5" spans="1:6">
      <c r="A5" s="4"/>
      <c r="B5" s="5" t="s">
        <v>5283</v>
      </c>
      <c r="C5" s="4" t="s">
        <v>5264</v>
      </c>
      <c r="D5" s="4"/>
      <c r="E5" s="4"/>
      <c r="F5" s="4"/>
    </row>
    <row r="6" spans="1:6">
      <c r="A6" s="4"/>
      <c r="B6" s="5" t="s">
        <v>5284</v>
      </c>
      <c r="C6" s="4" t="s">
        <v>5263</v>
      </c>
      <c r="D6" s="4"/>
      <c r="E6" s="4"/>
      <c r="F6" s="4"/>
    </row>
    <row r="7" spans="1:6">
      <c r="A7" s="4"/>
      <c r="B7" s="5" t="s">
        <v>5285</v>
      </c>
      <c r="C7" s="4" t="s">
        <v>5260</v>
      </c>
      <c r="D7" s="4"/>
      <c r="E7" s="4"/>
      <c r="F7" s="4"/>
    </row>
    <row r="8" spans="1:6">
      <c r="A8" s="4"/>
      <c r="B8" s="5" t="s">
        <v>5286</v>
      </c>
      <c r="C8" s="4" t="s">
        <v>5258</v>
      </c>
      <c r="D8" s="4"/>
      <c r="E8" s="4"/>
      <c r="F8" s="4"/>
    </row>
    <row r="9" spans="1:6">
      <c r="A9" s="4"/>
      <c r="B9" s="5"/>
      <c r="C9" s="4"/>
      <c r="D9" s="4"/>
      <c r="E9" s="4"/>
      <c r="F9" s="4"/>
    </row>
    <row r="10" spans="1:6">
      <c r="A10" s="2" t="s">
        <v>3131</v>
      </c>
      <c r="B10" s="1" t="s">
        <v>3955</v>
      </c>
      <c r="C10" t="s">
        <v>3132</v>
      </c>
      <c r="E10" t="s">
        <v>3339</v>
      </c>
      <c r="F10" t="s">
        <v>3339</v>
      </c>
    </row>
    <row r="11" spans="1:6">
      <c r="A11" s="2" t="s">
        <v>0</v>
      </c>
      <c r="B11" s="1" t="s">
        <v>4593</v>
      </c>
      <c r="C11" t="s">
        <v>1</v>
      </c>
      <c r="D11" t="str">
        <f>VLOOKUP(A11,Expressions!A:B, 2, FALSE)</f>
        <v>LD BC, nn</v>
      </c>
      <c r="E11" t="s">
        <v>3485</v>
      </c>
      <c r="F11" t="s">
        <v>3485</v>
      </c>
    </row>
    <row r="12" spans="1:6">
      <c r="A12" s="2" t="s">
        <v>3</v>
      </c>
      <c r="B12" s="1" t="s">
        <v>3956</v>
      </c>
      <c r="C12" t="s">
        <v>4</v>
      </c>
      <c r="D12" t="str">
        <f>VLOOKUP(A12,Expressions!A:B, 2, FALSE)</f>
        <v>LD (BC), A</v>
      </c>
      <c r="E12" t="s">
        <v>3334</v>
      </c>
      <c r="F12" t="s">
        <v>3334</v>
      </c>
    </row>
    <row r="13" spans="1:6">
      <c r="A13" s="2" t="s">
        <v>6</v>
      </c>
      <c r="B13" s="1" t="s">
        <v>3957</v>
      </c>
      <c r="C13" t="s">
        <v>7</v>
      </c>
      <c r="D13" t="str">
        <f>VLOOKUP(A13,Expressions!A:B, 2, FALSE)</f>
        <v>INC BC</v>
      </c>
      <c r="E13" t="s">
        <v>3583</v>
      </c>
      <c r="F13" t="s">
        <v>3583</v>
      </c>
    </row>
    <row r="14" spans="1:6">
      <c r="A14" s="2" t="s">
        <v>9</v>
      </c>
      <c r="B14" s="1" t="s">
        <v>3958</v>
      </c>
      <c r="C14" t="s">
        <v>10</v>
      </c>
      <c r="D14" t="str">
        <f>VLOOKUP(A14,Expressions!A:B, 2, FALSE)</f>
        <v>INC B</v>
      </c>
      <c r="E14" t="s">
        <v>3339</v>
      </c>
      <c r="F14" t="s">
        <v>3339</v>
      </c>
    </row>
    <row r="15" spans="1:6">
      <c r="A15" s="2" t="s">
        <v>21</v>
      </c>
      <c r="B15" s="1" t="s">
        <v>3959</v>
      </c>
      <c r="C15" t="s">
        <v>22</v>
      </c>
      <c r="D15" t="str">
        <f>VLOOKUP(A15,Expressions!A:B, 2, FALSE)</f>
        <v>DEC B</v>
      </c>
      <c r="E15" t="s">
        <v>3339</v>
      </c>
      <c r="F15" t="s">
        <v>3339</v>
      </c>
    </row>
    <row r="16" spans="1:6">
      <c r="A16" s="2" t="s">
        <v>27</v>
      </c>
      <c r="B16" s="1" t="s">
        <v>4594</v>
      </c>
      <c r="C16" t="s">
        <v>28</v>
      </c>
      <c r="D16" t="str">
        <f>VLOOKUP(A16,Expressions!A:B, 2, FALSE)</f>
        <v>LD B, n</v>
      </c>
      <c r="E16" t="s">
        <v>3334</v>
      </c>
      <c r="F16" t="s">
        <v>3334</v>
      </c>
    </row>
    <row r="17" spans="1:6">
      <c r="A17" s="2" t="s">
        <v>30</v>
      </c>
      <c r="B17" s="1" t="s">
        <v>3960</v>
      </c>
      <c r="C17" t="s">
        <v>31</v>
      </c>
      <c r="D17" t="str">
        <f>VLOOKUP(A17,Expressions!A:B, 2, FALSE)</f>
        <v>RLCA</v>
      </c>
      <c r="E17" t="s">
        <v>3339</v>
      </c>
      <c r="F17" t="s">
        <v>3339</v>
      </c>
    </row>
    <row r="18" spans="1:6">
      <c r="A18" s="2" t="s">
        <v>36</v>
      </c>
      <c r="B18" s="1" t="s">
        <v>3961</v>
      </c>
      <c r="C18" t="s">
        <v>37</v>
      </c>
      <c r="D18" t="str">
        <f>VLOOKUP(A18,Expressions!A:B, 2, FALSE)</f>
        <v>EX AF, AF'</v>
      </c>
      <c r="E18" t="s">
        <v>3339</v>
      </c>
      <c r="F18" t="s">
        <v>3339</v>
      </c>
    </row>
    <row r="19" spans="1:6">
      <c r="A19" s="2" t="s">
        <v>42</v>
      </c>
      <c r="B19" s="1" t="s">
        <v>3962</v>
      </c>
      <c r="C19" t="s">
        <v>43</v>
      </c>
      <c r="D19" t="str">
        <f>VLOOKUP(A19,Expressions!A:B, 2, FALSE)</f>
        <v>ADD HL, BC</v>
      </c>
      <c r="E19" t="s">
        <v>3411</v>
      </c>
      <c r="F19" t="s">
        <v>3411</v>
      </c>
    </row>
    <row r="20" spans="1:6">
      <c r="A20" s="2" t="s">
        <v>55</v>
      </c>
      <c r="B20" s="1" t="s">
        <v>3963</v>
      </c>
      <c r="C20" t="s">
        <v>56</v>
      </c>
      <c r="D20" t="str">
        <f>VLOOKUP(A20,Expressions!A:B, 2, FALSE)</f>
        <v>LD A, (BC)</v>
      </c>
      <c r="E20" t="s">
        <v>3334</v>
      </c>
      <c r="F20" t="s">
        <v>3334</v>
      </c>
    </row>
    <row r="21" spans="1:6">
      <c r="A21" s="2" t="s">
        <v>58</v>
      </c>
      <c r="B21" s="1" t="s">
        <v>3964</v>
      </c>
      <c r="C21" t="s">
        <v>59</v>
      </c>
      <c r="D21" t="str">
        <f>VLOOKUP(A21,Expressions!A:B, 2, FALSE)</f>
        <v>DEC BC</v>
      </c>
      <c r="E21" t="s">
        <v>3583</v>
      </c>
      <c r="F21" t="s">
        <v>3583</v>
      </c>
    </row>
    <row r="22" spans="1:6">
      <c r="A22" s="2" t="s">
        <v>61</v>
      </c>
      <c r="B22" s="1" t="s">
        <v>3965</v>
      </c>
      <c r="C22" t="s">
        <v>62</v>
      </c>
      <c r="D22" t="str">
        <f>VLOOKUP(A22,Expressions!A:B, 2, FALSE)</f>
        <v>INC C</v>
      </c>
      <c r="E22" t="s">
        <v>3339</v>
      </c>
      <c r="F22" t="s">
        <v>3339</v>
      </c>
    </row>
    <row r="23" spans="1:6">
      <c r="A23" s="2" t="s">
        <v>65</v>
      </c>
      <c r="B23" s="1" t="s">
        <v>3966</v>
      </c>
      <c r="C23" t="s">
        <v>66</v>
      </c>
      <c r="D23" t="str">
        <f>VLOOKUP(A23,Expressions!A:B, 2, FALSE)</f>
        <v>DEC C</v>
      </c>
      <c r="E23" t="s">
        <v>3339</v>
      </c>
      <c r="F23" t="s">
        <v>3339</v>
      </c>
    </row>
    <row r="24" spans="1:6">
      <c r="A24" s="2" t="s">
        <v>68</v>
      </c>
      <c r="B24" s="1" t="s">
        <v>4595</v>
      </c>
      <c r="C24" t="s">
        <v>69</v>
      </c>
      <c r="D24" t="str">
        <f>VLOOKUP(A24,Expressions!A:B, 2, FALSE)</f>
        <v>LD C, n</v>
      </c>
      <c r="E24" t="s">
        <v>3334</v>
      </c>
      <c r="F24" t="s">
        <v>3334</v>
      </c>
    </row>
    <row r="25" spans="1:6">
      <c r="A25" s="2" t="s">
        <v>71</v>
      </c>
      <c r="B25" s="1" t="s">
        <v>3967</v>
      </c>
      <c r="C25" t="s">
        <v>72</v>
      </c>
      <c r="D25" t="str">
        <f>VLOOKUP(A25,Expressions!A:B, 2, FALSE)</f>
        <v>RRCA</v>
      </c>
      <c r="E25" t="s">
        <v>3339</v>
      </c>
      <c r="F25" t="s">
        <v>3339</v>
      </c>
    </row>
    <row r="26" spans="1:6">
      <c r="A26" s="2" t="s">
        <v>75</v>
      </c>
      <c r="B26" s="1" t="s">
        <v>4596</v>
      </c>
      <c r="C26" t="s">
        <v>3192</v>
      </c>
      <c r="D26" t="str">
        <f>VLOOKUP(A26,Expressions!A:B, 2, FALSE)</f>
        <v>DJNZ e</v>
      </c>
      <c r="E26" t="s">
        <v>86</v>
      </c>
      <c r="F26" t="s">
        <v>3359</v>
      </c>
    </row>
    <row r="27" spans="1:6">
      <c r="A27" s="2" t="s">
        <v>80</v>
      </c>
      <c r="B27" s="1" t="s">
        <v>4597</v>
      </c>
      <c r="C27" t="s">
        <v>81</v>
      </c>
      <c r="D27" t="str">
        <f>VLOOKUP(A27,Expressions!A:B, 2, FALSE)</f>
        <v>LD DE, nn</v>
      </c>
      <c r="E27" t="s">
        <v>3485</v>
      </c>
      <c r="F27" t="s">
        <v>3485</v>
      </c>
    </row>
    <row r="28" spans="1:6">
      <c r="A28" s="2" t="s">
        <v>83</v>
      </c>
      <c r="B28" s="1" t="s">
        <v>3968</v>
      </c>
      <c r="C28" t="s">
        <v>84</v>
      </c>
      <c r="D28" t="str">
        <f>VLOOKUP(A28,Expressions!A:B, 2, FALSE)</f>
        <v>LD (DE), A</v>
      </c>
      <c r="E28" t="s">
        <v>3334</v>
      </c>
      <c r="F28" t="s">
        <v>3334</v>
      </c>
    </row>
    <row r="29" spans="1:6">
      <c r="A29" s="2" t="s">
        <v>86</v>
      </c>
      <c r="B29" s="1" t="s">
        <v>3969</v>
      </c>
      <c r="C29" t="s">
        <v>87</v>
      </c>
      <c r="D29" t="str">
        <f>VLOOKUP(A29,Expressions!A:B, 2, FALSE)</f>
        <v>INC DE</v>
      </c>
      <c r="E29" t="s">
        <v>3583</v>
      </c>
      <c r="F29" t="s">
        <v>3583</v>
      </c>
    </row>
    <row r="30" spans="1:6">
      <c r="A30" s="2" t="s">
        <v>89</v>
      </c>
      <c r="B30" s="1" t="s">
        <v>3970</v>
      </c>
      <c r="C30" t="s">
        <v>90</v>
      </c>
      <c r="D30" t="str">
        <f>VLOOKUP(A30,Expressions!A:B, 2, FALSE)</f>
        <v>INC D</v>
      </c>
      <c r="E30" t="s">
        <v>3339</v>
      </c>
      <c r="F30" t="s">
        <v>3339</v>
      </c>
    </row>
    <row r="31" spans="1:6">
      <c r="A31" s="2" t="s">
        <v>93</v>
      </c>
      <c r="B31" s="1" t="s">
        <v>3971</v>
      </c>
      <c r="C31" t="s">
        <v>94</v>
      </c>
      <c r="D31" t="str">
        <f>VLOOKUP(A31,Expressions!A:B, 2, FALSE)</f>
        <v>DEC D</v>
      </c>
      <c r="E31" t="s">
        <v>3339</v>
      </c>
      <c r="F31" t="s">
        <v>3339</v>
      </c>
    </row>
    <row r="32" spans="1:6">
      <c r="A32" s="2" t="s">
        <v>96</v>
      </c>
      <c r="B32" s="1" t="s">
        <v>4598</v>
      </c>
      <c r="C32" t="s">
        <v>97</v>
      </c>
      <c r="D32" t="str">
        <f>VLOOKUP(A32,Expressions!A:B, 2, FALSE)</f>
        <v>LD D, n</v>
      </c>
      <c r="E32" t="s">
        <v>3334</v>
      </c>
      <c r="F32" t="s">
        <v>3334</v>
      </c>
    </row>
    <row r="33" spans="1:6">
      <c r="A33" s="2" t="s">
        <v>99</v>
      </c>
      <c r="B33" s="1" t="s">
        <v>3972</v>
      </c>
      <c r="C33" t="s">
        <v>100</v>
      </c>
      <c r="D33" t="str">
        <f>VLOOKUP(A33,Expressions!A:B, 2, FALSE)</f>
        <v>RLA</v>
      </c>
      <c r="E33" t="s">
        <v>3339</v>
      </c>
      <c r="F33" t="s">
        <v>3339</v>
      </c>
    </row>
    <row r="34" spans="1:6">
      <c r="A34" s="2" t="s">
        <v>104</v>
      </c>
      <c r="B34" s="1" t="s">
        <v>4599</v>
      </c>
      <c r="C34" t="s">
        <v>3144</v>
      </c>
      <c r="D34" t="str">
        <f>VLOOKUP(A34,Expressions!A:B, 2, FALSE)</f>
        <v>JR e</v>
      </c>
      <c r="E34" t="s">
        <v>83</v>
      </c>
      <c r="F34" t="s">
        <v>83</v>
      </c>
    </row>
    <row r="35" spans="1:6">
      <c r="A35" s="2" t="s">
        <v>106</v>
      </c>
      <c r="B35" s="1" t="s">
        <v>3973</v>
      </c>
      <c r="C35" t="s">
        <v>107</v>
      </c>
      <c r="D35" t="str">
        <f>VLOOKUP(A35,Expressions!A:B, 2, FALSE)</f>
        <v>ADD HL, DE</v>
      </c>
      <c r="E35" t="s">
        <v>3411</v>
      </c>
      <c r="F35" t="s">
        <v>3411</v>
      </c>
    </row>
    <row r="36" spans="1:6">
      <c r="A36" s="2" t="s">
        <v>109</v>
      </c>
      <c r="B36" s="1" t="s">
        <v>3974</v>
      </c>
      <c r="C36" t="s">
        <v>110</v>
      </c>
      <c r="D36" t="str">
        <f>VLOOKUP(A36,Expressions!A:B, 2, FALSE)</f>
        <v>LD A, (DE)</v>
      </c>
      <c r="E36" t="s">
        <v>3334</v>
      </c>
      <c r="F36" t="s">
        <v>3334</v>
      </c>
    </row>
    <row r="37" spans="1:6">
      <c r="A37" s="2" t="s">
        <v>112</v>
      </c>
      <c r="B37" s="1" t="s">
        <v>3975</v>
      </c>
      <c r="C37" t="s">
        <v>113</v>
      </c>
      <c r="D37" t="str">
        <f>VLOOKUP(A37,Expressions!A:B, 2, FALSE)</f>
        <v>DEC DE</v>
      </c>
      <c r="E37" t="s">
        <v>3583</v>
      </c>
      <c r="F37" t="s">
        <v>3583</v>
      </c>
    </row>
    <row r="38" spans="1:6">
      <c r="A38" s="2" t="s">
        <v>115</v>
      </c>
      <c r="B38" s="1" t="s">
        <v>3976</v>
      </c>
      <c r="C38" t="s">
        <v>116</v>
      </c>
      <c r="D38" t="str">
        <f>VLOOKUP(A38,Expressions!A:B, 2, FALSE)</f>
        <v>INC E</v>
      </c>
      <c r="E38" t="s">
        <v>3339</v>
      </c>
      <c r="F38" t="s">
        <v>3339</v>
      </c>
    </row>
    <row r="39" spans="1:6">
      <c r="A39" s="2" t="s">
        <v>119</v>
      </c>
      <c r="B39" s="1" t="s">
        <v>3977</v>
      </c>
      <c r="C39" t="s">
        <v>120</v>
      </c>
      <c r="D39" t="str">
        <f>VLOOKUP(A39,Expressions!A:B, 2, FALSE)</f>
        <v>DEC E</v>
      </c>
      <c r="E39" t="s">
        <v>3339</v>
      </c>
      <c r="F39" t="s">
        <v>3339</v>
      </c>
    </row>
    <row r="40" spans="1:6">
      <c r="A40" s="2" t="s">
        <v>122</v>
      </c>
      <c r="B40" s="1" t="s">
        <v>4600</v>
      </c>
      <c r="C40" t="s">
        <v>123</v>
      </c>
      <c r="D40" t="str">
        <f>VLOOKUP(A40,Expressions!A:B, 2, FALSE)</f>
        <v>LD E, n</v>
      </c>
      <c r="E40" t="s">
        <v>3334</v>
      </c>
      <c r="F40" t="s">
        <v>3334</v>
      </c>
    </row>
    <row r="41" spans="1:6">
      <c r="A41" s="2" t="s">
        <v>125</v>
      </c>
      <c r="B41" s="1" t="s">
        <v>3978</v>
      </c>
      <c r="C41" t="s">
        <v>126</v>
      </c>
      <c r="D41" t="str">
        <f>VLOOKUP(A41,Expressions!A:B, 2, FALSE)</f>
        <v>RRA</v>
      </c>
      <c r="E41" t="s">
        <v>3339</v>
      </c>
      <c r="F41" t="s">
        <v>3339</v>
      </c>
    </row>
    <row r="42" spans="1:6">
      <c r="A42" s="2" t="s">
        <v>128</v>
      </c>
      <c r="B42" s="1" t="s">
        <v>4601</v>
      </c>
      <c r="C42" t="s">
        <v>3157</v>
      </c>
      <c r="D42" t="str">
        <f>VLOOKUP(A42,Expressions!A:B, 2, FALSE)</f>
        <v>JR NZ, e</v>
      </c>
      <c r="E42" t="s">
        <v>83</v>
      </c>
      <c r="F42" t="s">
        <v>3334</v>
      </c>
    </row>
    <row r="43" spans="1:6">
      <c r="A43" s="2" t="s">
        <v>130</v>
      </c>
      <c r="B43" s="1" t="s">
        <v>4602</v>
      </c>
      <c r="C43" t="s">
        <v>131</v>
      </c>
      <c r="D43" t="str">
        <f>VLOOKUP(A43,Expressions!A:B, 2, FALSE)</f>
        <v>LD HL, nn</v>
      </c>
      <c r="E43" t="s">
        <v>3485</v>
      </c>
      <c r="F43" t="s">
        <v>3485</v>
      </c>
    </row>
    <row r="44" spans="1:6">
      <c r="A44" s="2" t="s">
        <v>133</v>
      </c>
      <c r="B44" s="1" t="s">
        <v>4603</v>
      </c>
      <c r="C44" t="s">
        <v>134</v>
      </c>
      <c r="D44" t="str">
        <f>VLOOKUP(A44,Expressions!A:B, 2, FALSE)</f>
        <v>LD (nn), HL</v>
      </c>
      <c r="E44" t="s">
        <v>3511</v>
      </c>
      <c r="F44" t="s">
        <v>3511</v>
      </c>
    </row>
    <row r="45" spans="1:6">
      <c r="A45" s="2" t="s">
        <v>138</v>
      </c>
      <c r="B45" s="1" t="s">
        <v>3979</v>
      </c>
      <c r="C45" t="s">
        <v>139</v>
      </c>
      <c r="D45" t="str">
        <f>VLOOKUP(A45,Expressions!A:B, 2, FALSE)</f>
        <v>INC HL</v>
      </c>
      <c r="E45" t="s">
        <v>3583</v>
      </c>
      <c r="F45" t="s">
        <v>3583</v>
      </c>
    </row>
    <row r="46" spans="1:6">
      <c r="A46" s="2" t="s">
        <v>141</v>
      </c>
      <c r="B46" s="1" t="s">
        <v>3980</v>
      </c>
      <c r="C46" t="s">
        <v>142</v>
      </c>
      <c r="D46" t="str">
        <f>VLOOKUP(A46,Expressions!A:B, 2, FALSE)</f>
        <v>INC H</v>
      </c>
      <c r="E46" t="s">
        <v>3339</v>
      </c>
      <c r="F46" t="s">
        <v>3339</v>
      </c>
    </row>
    <row r="47" spans="1:6">
      <c r="A47" s="2" t="s">
        <v>145</v>
      </c>
      <c r="B47" s="1" t="s">
        <v>3981</v>
      </c>
      <c r="C47" t="s">
        <v>146</v>
      </c>
      <c r="D47" t="str">
        <f>VLOOKUP(A47,Expressions!A:B, 2, FALSE)</f>
        <v>DEC H</v>
      </c>
      <c r="E47" t="s">
        <v>3339</v>
      </c>
      <c r="F47" t="s">
        <v>3339</v>
      </c>
    </row>
    <row r="48" spans="1:6">
      <c r="A48" s="2" t="s">
        <v>148</v>
      </c>
      <c r="B48" s="1" t="s">
        <v>4604</v>
      </c>
      <c r="C48" t="s">
        <v>149</v>
      </c>
      <c r="D48" t="str">
        <f>VLOOKUP(A48,Expressions!A:B, 2, FALSE)</f>
        <v>LD H, n</v>
      </c>
      <c r="E48" t="s">
        <v>3334</v>
      </c>
      <c r="F48" t="s">
        <v>3334</v>
      </c>
    </row>
    <row r="49" spans="1:6">
      <c r="A49" s="2" t="s">
        <v>151</v>
      </c>
      <c r="B49" s="1" t="s">
        <v>3982</v>
      </c>
      <c r="C49" t="s">
        <v>152</v>
      </c>
      <c r="D49" t="str">
        <f>VLOOKUP(A49,Expressions!A:B, 2, FALSE)</f>
        <v>DAA</v>
      </c>
      <c r="E49" t="s">
        <v>3339</v>
      </c>
      <c r="F49" t="s">
        <v>3339</v>
      </c>
    </row>
    <row r="50" spans="1:6">
      <c r="A50" s="2" t="s">
        <v>168</v>
      </c>
      <c r="B50" s="1" t="s">
        <v>4605</v>
      </c>
      <c r="C50" t="s">
        <v>3158</v>
      </c>
      <c r="D50" t="str">
        <f>VLOOKUP(A50,Expressions!A:B, 2, FALSE)</f>
        <v>JR Z, e</v>
      </c>
      <c r="E50" t="s">
        <v>83</v>
      </c>
      <c r="F50" t="s">
        <v>3334</v>
      </c>
    </row>
    <row r="51" spans="1:6">
      <c r="A51" s="2" t="s">
        <v>170</v>
      </c>
      <c r="B51" s="1" t="s">
        <v>3983</v>
      </c>
      <c r="C51" t="s">
        <v>171</v>
      </c>
      <c r="D51" t="str">
        <f>VLOOKUP(A51,Expressions!A:B, 2, FALSE)</f>
        <v>ADD HL, HL</v>
      </c>
      <c r="E51" t="s">
        <v>3411</v>
      </c>
      <c r="F51" t="s">
        <v>3411</v>
      </c>
    </row>
    <row r="52" spans="1:6">
      <c r="A52" s="2" t="s">
        <v>173</v>
      </c>
      <c r="B52" s="1" t="s">
        <v>4606</v>
      </c>
      <c r="C52" t="s">
        <v>174</v>
      </c>
      <c r="D52" t="str">
        <f>VLOOKUP(A52,Expressions!A:B, 2, FALSE)</f>
        <v>LD HL, (nn)</v>
      </c>
      <c r="E52" t="s">
        <v>3566</v>
      </c>
      <c r="F52" t="s">
        <v>3566</v>
      </c>
    </row>
    <row r="53" spans="1:6">
      <c r="A53" s="2" t="s">
        <v>177</v>
      </c>
      <c r="B53" s="1" t="s">
        <v>3984</v>
      </c>
      <c r="C53" t="s">
        <v>178</v>
      </c>
      <c r="D53" t="str">
        <f>VLOOKUP(A53,Expressions!A:B, 2, FALSE)</f>
        <v>DEC HL</v>
      </c>
      <c r="E53" t="s">
        <v>3583</v>
      </c>
      <c r="F53" t="s">
        <v>3583</v>
      </c>
    </row>
    <row r="54" spans="1:6">
      <c r="A54" s="2" t="s">
        <v>180</v>
      </c>
      <c r="B54" s="1" t="s">
        <v>3985</v>
      </c>
      <c r="C54" t="s">
        <v>181</v>
      </c>
      <c r="D54" t="str">
        <f>VLOOKUP(A54,Expressions!A:B, 2, FALSE)</f>
        <v>INC L</v>
      </c>
      <c r="E54" t="s">
        <v>3339</v>
      </c>
      <c r="F54" t="s">
        <v>3339</v>
      </c>
    </row>
    <row r="55" spans="1:6">
      <c r="A55" s="2" t="s">
        <v>184</v>
      </c>
      <c r="B55" s="1" t="s">
        <v>3986</v>
      </c>
      <c r="C55" t="s">
        <v>185</v>
      </c>
      <c r="D55" t="str">
        <f>VLOOKUP(A55,Expressions!A:B, 2, FALSE)</f>
        <v>DEC L</v>
      </c>
      <c r="E55" t="s">
        <v>3339</v>
      </c>
      <c r="F55" t="s">
        <v>3339</v>
      </c>
    </row>
    <row r="56" spans="1:6">
      <c r="A56" s="2" t="s">
        <v>187</v>
      </c>
      <c r="B56" s="1" t="s">
        <v>4607</v>
      </c>
      <c r="C56" t="s">
        <v>188</v>
      </c>
      <c r="D56" t="str">
        <f>VLOOKUP(A56,Expressions!A:B, 2, FALSE)</f>
        <v>LD L, n</v>
      </c>
      <c r="E56" t="s">
        <v>3334</v>
      </c>
      <c r="F56" t="s">
        <v>3334</v>
      </c>
    </row>
    <row r="57" spans="1:6">
      <c r="A57" s="2" t="s">
        <v>190</v>
      </c>
      <c r="B57" s="1" t="s">
        <v>3987</v>
      </c>
      <c r="C57" t="s">
        <v>191</v>
      </c>
      <c r="D57" t="str">
        <f>VLOOKUP(A57,Expressions!A:B, 2, FALSE)</f>
        <v>CPL</v>
      </c>
      <c r="E57" t="s">
        <v>3339</v>
      </c>
      <c r="F57" t="s">
        <v>3339</v>
      </c>
    </row>
    <row r="58" spans="1:6">
      <c r="A58" s="2" t="s">
        <v>194</v>
      </c>
      <c r="B58" s="1" t="s">
        <v>4608</v>
      </c>
      <c r="C58" t="s">
        <v>3159</v>
      </c>
      <c r="D58" t="str">
        <f>VLOOKUP(A58,Expressions!A:B, 2, FALSE)</f>
        <v>JR NC, e</v>
      </c>
      <c r="E58" t="s">
        <v>83</v>
      </c>
      <c r="F58" t="s">
        <v>3334</v>
      </c>
    </row>
    <row r="59" spans="1:6">
      <c r="A59" s="2" t="s">
        <v>196</v>
      </c>
      <c r="B59" s="1" t="s">
        <v>4609</v>
      </c>
      <c r="C59" t="s">
        <v>197</v>
      </c>
      <c r="D59" t="str">
        <f>VLOOKUP(A59,Expressions!A:B, 2, FALSE)</f>
        <v>LD SP, nn</v>
      </c>
      <c r="E59" t="s">
        <v>3485</v>
      </c>
      <c r="F59" t="s">
        <v>3485</v>
      </c>
    </row>
    <row r="60" spans="1:6">
      <c r="A60" s="2" t="s">
        <v>199</v>
      </c>
      <c r="B60" s="1" t="s">
        <v>4610</v>
      </c>
      <c r="C60" t="s">
        <v>200</v>
      </c>
      <c r="D60" t="str">
        <f>VLOOKUP(A60,Expressions!A:B, 2, FALSE)</f>
        <v>LD (nn), A</v>
      </c>
      <c r="E60" t="s">
        <v>86</v>
      </c>
      <c r="F60" t="s">
        <v>86</v>
      </c>
    </row>
    <row r="61" spans="1:6">
      <c r="A61" s="2" t="s">
        <v>202</v>
      </c>
      <c r="B61" s="1" t="s">
        <v>3988</v>
      </c>
      <c r="C61" t="s">
        <v>203</v>
      </c>
      <c r="D61" t="str">
        <f>VLOOKUP(A61,Expressions!A:B, 2, FALSE)</f>
        <v>INC SP</v>
      </c>
      <c r="E61" t="s">
        <v>3583</v>
      </c>
      <c r="F61" t="s">
        <v>3583</v>
      </c>
    </row>
    <row r="62" spans="1:6">
      <c r="A62" s="2" t="s">
        <v>205</v>
      </c>
      <c r="B62" s="1" t="s">
        <v>3989</v>
      </c>
      <c r="C62" t="s">
        <v>206</v>
      </c>
      <c r="D62" t="str">
        <f>VLOOKUP(A62,Expressions!A:B, 2, FALSE)</f>
        <v>INC (HL)</v>
      </c>
      <c r="E62" t="s">
        <v>3411</v>
      </c>
      <c r="F62" t="s">
        <v>3411</v>
      </c>
    </row>
    <row r="63" spans="1:6">
      <c r="A63" s="2" t="s">
        <v>209</v>
      </c>
      <c r="B63" s="1" t="s">
        <v>3990</v>
      </c>
      <c r="C63" t="s">
        <v>210</v>
      </c>
      <c r="D63" t="str">
        <f>VLOOKUP(A63,Expressions!A:B, 2, FALSE)</f>
        <v>DEC (HL)</v>
      </c>
      <c r="E63" t="s">
        <v>3411</v>
      </c>
      <c r="F63" t="s">
        <v>3411</v>
      </c>
    </row>
    <row r="64" spans="1:6">
      <c r="A64" s="2" t="s">
        <v>212</v>
      </c>
      <c r="B64" s="1" t="s">
        <v>4611</v>
      </c>
      <c r="C64" t="s">
        <v>213</v>
      </c>
      <c r="D64" t="str">
        <f>VLOOKUP(A64,Expressions!A:B, 2, FALSE)</f>
        <v>LD (HL), n</v>
      </c>
      <c r="E64" t="s">
        <v>3485</v>
      </c>
      <c r="F64" t="s">
        <v>3485</v>
      </c>
    </row>
    <row r="65" spans="1:6">
      <c r="A65" s="2" t="s">
        <v>215</v>
      </c>
      <c r="B65" s="1" t="s">
        <v>3991</v>
      </c>
      <c r="C65" t="s">
        <v>216</v>
      </c>
      <c r="D65" t="str">
        <f>VLOOKUP(A65,Expressions!A:B, 2, FALSE)</f>
        <v>SCF</v>
      </c>
      <c r="E65" t="s">
        <v>3339</v>
      </c>
      <c r="F65" t="s">
        <v>3339</v>
      </c>
    </row>
    <row r="66" spans="1:6">
      <c r="A66" s="2" t="s">
        <v>218</v>
      </c>
      <c r="B66" s="1" t="s">
        <v>4612</v>
      </c>
      <c r="C66" t="s">
        <v>3160</v>
      </c>
      <c r="D66" t="str">
        <f>VLOOKUP(A66,Expressions!A:B, 2, FALSE)</f>
        <v>JR C, e</v>
      </c>
      <c r="E66" t="s">
        <v>83</v>
      </c>
      <c r="F66" t="s">
        <v>3334</v>
      </c>
    </row>
    <row r="67" spans="1:6">
      <c r="A67" s="2" t="s">
        <v>220</v>
      </c>
      <c r="B67" s="1" t="s">
        <v>3992</v>
      </c>
      <c r="C67" t="s">
        <v>221</v>
      </c>
      <c r="D67" t="str">
        <f>VLOOKUP(A67,Expressions!A:B, 2, FALSE)</f>
        <v>ADD HL, SP</v>
      </c>
      <c r="E67" t="s">
        <v>3411</v>
      </c>
      <c r="F67" t="s">
        <v>3411</v>
      </c>
    </row>
    <row r="68" spans="1:6">
      <c r="A68" s="2" t="s">
        <v>223</v>
      </c>
      <c r="B68" s="1" t="s">
        <v>4613</v>
      </c>
      <c r="C68" t="s">
        <v>224</v>
      </c>
      <c r="D68" t="str">
        <f>VLOOKUP(A68,Expressions!A:B, 2, FALSE)</f>
        <v>LD A, (nn)</v>
      </c>
      <c r="E68" t="s">
        <v>86</v>
      </c>
      <c r="F68" t="s">
        <v>86</v>
      </c>
    </row>
    <row r="69" spans="1:6">
      <c r="A69" s="2" t="s">
        <v>226</v>
      </c>
      <c r="B69" s="1" t="s">
        <v>3993</v>
      </c>
      <c r="C69" t="s">
        <v>227</v>
      </c>
      <c r="D69" t="str">
        <f>VLOOKUP(A69,Expressions!A:B, 2, FALSE)</f>
        <v>DEC SP</v>
      </c>
      <c r="E69" t="s">
        <v>3583</v>
      </c>
      <c r="F69" t="s">
        <v>3583</v>
      </c>
    </row>
    <row r="70" spans="1:6">
      <c r="A70" s="2" t="s">
        <v>229</v>
      </c>
      <c r="B70" s="1" t="s">
        <v>3994</v>
      </c>
      <c r="C70" t="s">
        <v>230</v>
      </c>
      <c r="D70" t="str">
        <f>VLOOKUP(A70,Expressions!A:B, 2, FALSE)</f>
        <v>INC A</v>
      </c>
      <c r="E70" t="s">
        <v>3339</v>
      </c>
      <c r="F70" t="s">
        <v>3339</v>
      </c>
    </row>
    <row r="71" spans="1:6">
      <c r="A71" s="2" t="s">
        <v>233</v>
      </c>
      <c r="B71" s="1" t="s">
        <v>3995</v>
      </c>
      <c r="C71" t="s">
        <v>234</v>
      </c>
      <c r="D71" t="str">
        <f>VLOOKUP(A71,Expressions!A:B, 2, FALSE)</f>
        <v>DEC A</v>
      </c>
      <c r="E71" t="s">
        <v>3339</v>
      </c>
      <c r="F71" t="s">
        <v>3339</v>
      </c>
    </row>
    <row r="72" spans="1:6">
      <c r="A72" s="2" t="s">
        <v>236</v>
      </c>
      <c r="B72" s="1" t="s">
        <v>4614</v>
      </c>
      <c r="C72" t="s">
        <v>237</v>
      </c>
      <c r="D72" t="str">
        <f>VLOOKUP(A72,Expressions!A:B, 2, FALSE)</f>
        <v>LD A, n</v>
      </c>
      <c r="E72" t="s">
        <v>3334</v>
      </c>
      <c r="F72" t="s">
        <v>3334</v>
      </c>
    </row>
    <row r="73" spans="1:6">
      <c r="A73" s="2" t="s">
        <v>239</v>
      </c>
      <c r="B73" s="1" t="s">
        <v>3996</v>
      </c>
      <c r="C73" t="s">
        <v>240</v>
      </c>
      <c r="D73" t="str">
        <f>VLOOKUP(A73,Expressions!A:B, 2, FALSE)</f>
        <v>CCF</v>
      </c>
      <c r="E73" t="s">
        <v>3339</v>
      </c>
      <c r="F73" t="s">
        <v>3339</v>
      </c>
    </row>
    <row r="74" spans="1:6">
      <c r="A74" s="2" t="s">
        <v>242</v>
      </c>
      <c r="B74" s="1" t="s">
        <v>3997</v>
      </c>
      <c r="C74" t="s">
        <v>243</v>
      </c>
      <c r="D74" t="str">
        <f>VLOOKUP(A74,Expressions!A:B, 2, FALSE)</f>
        <v>LD B, B</v>
      </c>
      <c r="E74" t="s">
        <v>3339</v>
      </c>
      <c r="F74" t="s">
        <v>3339</v>
      </c>
    </row>
    <row r="75" spans="1:6">
      <c r="A75" s="2" t="s">
        <v>245</v>
      </c>
      <c r="B75" s="1" t="s">
        <v>3998</v>
      </c>
      <c r="C75" t="s">
        <v>246</v>
      </c>
      <c r="D75" t="str">
        <f>VLOOKUP(A75,Expressions!A:B, 2, FALSE)</f>
        <v>LD B, C</v>
      </c>
      <c r="E75" t="s">
        <v>3339</v>
      </c>
      <c r="F75" t="s">
        <v>3339</v>
      </c>
    </row>
    <row r="76" spans="1:6">
      <c r="A76" s="2" t="s">
        <v>248</v>
      </c>
      <c r="B76" s="1" t="s">
        <v>3999</v>
      </c>
      <c r="C76" t="s">
        <v>249</v>
      </c>
      <c r="D76" t="str">
        <f>VLOOKUP(A76,Expressions!A:B, 2, FALSE)</f>
        <v>LD B, D</v>
      </c>
      <c r="E76" t="s">
        <v>3339</v>
      </c>
      <c r="F76" t="s">
        <v>3339</v>
      </c>
    </row>
    <row r="77" spans="1:6">
      <c r="A77" s="2" t="s">
        <v>251</v>
      </c>
      <c r="B77" s="1" t="s">
        <v>4000</v>
      </c>
      <c r="C77" t="s">
        <v>252</v>
      </c>
      <c r="D77" t="str">
        <f>VLOOKUP(A77,Expressions!A:B, 2, FALSE)</f>
        <v>LD B, E</v>
      </c>
      <c r="E77" t="s">
        <v>3339</v>
      </c>
      <c r="F77" t="s">
        <v>3339</v>
      </c>
    </row>
    <row r="78" spans="1:6">
      <c r="A78" s="2" t="s">
        <v>254</v>
      </c>
      <c r="B78" s="1" t="s">
        <v>4001</v>
      </c>
      <c r="C78" t="s">
        <v>255</v>
      </c>
      <c r="D78" t="str">
        <f>VLOOKUP(A78,Expressions!A:B, 2, FALSE)</f>
        <v>LD B, H</v>
      </c>
      <c r="E78" t="s">
        <v>3339</v>
      </c>
      <c r="F78" t="s">
        <v>3339</v>
      </c>
    </row>
    <row r="79" spans="1:6">
      <c r="A79" s="2" t="s">
        <v>257</v>
      </c>
      <c r="B79" s="1" t="s">
        <v>4002</v>
      </c>
      <c r="C79" t="s">
        <v>258</v>
      </c>
      <c r="D79" t="str">
        <f>VLOOKUP(A79,Expressions!A:B, 2, FALSE)</f>
        <v>LD B, L</v>
      </c>
      <c r="E79" t="s">
        <v>3339</v>
      </c>
      <c r="F79" t="s">
        <v>3339</v>
      </c>
    </row>
    <row r="80" spans="1:6">
      <c r="A80" s="2" t="s">
        <v>260</v>
      </c>
      <c r="B80" s="1" t="s">
        <v>4003</v>
      </c>
      <c r="C80" t="s">
        <v>261</v>
      </c>
      <c r="D80" t="str">
        <f>VLOOKUP(A80,Expressions!A:B, 2, FALSE)</f>
        <v>LD B, (HL)</v>
      </c>
      <c r="E80" t="s">
        <v>3334</v>
      </c>
      <c r="F80" t="s">
        <v>3334</v>
      </c>
    </row>
    <row r="81" spans="1:6">
      <c r="A81" s="2" t="s">
        <v>263</v>
      </c>
      <c r="B81" s="1" t="s">
        <v>4004</v>
      </c>
      <c r="C81" t="s">
        <v>264</v>
      </c>
      <c r="D81" t="str">
        <f>VLOOKUP(A81,Expressions!A:B, 2, FALSE)</f>
        <v>LD B, A</v>
      </c>
      <c r="E81" t="s">
        <v>3339</v>
      </c>
      <c r="F81" t="s">
        <v>3339</v>
      </c>
    </row>
    <row r="82" spans="1:6">
      <c r="A82" s="2" t="s">
        <v>266</v>
      </c>
      <c r="B82" s="1" t="s">
        <v>4005</v>
      </c>
      <c r="C82" t="s">
        <v>267</v>
      </c>
      <c r="D82" t="str">
        <f>VLOOKUP(A82,Expressions!A:B, 2, FALSE)</f>
        <v>LD C, B</v>
      </c>
      <c r="E82" t="s">
        <v>3339</v>
      </c>
      <c r="F82" t="s">
        <v>3339</v>
      </c>
    </row>
    <row r="83" spans="1:6">
      <c r="A83" s="2" t="s">
        <v>269</v>
      </c>
      <c r="B83" s="1" t="s">
        <v>4006</v>
      </c>
      <c r="C83" t="s">
        <v>270</v>
      </c>
      <c r="D83" t="str">
        <f>VLOOKUP(A83,Expressions!A:B, 2, FALSE)</f>
        <v>LD C, C</v>
      </c>
      <c r="E83" t="s">
        <v>3339</v>
      </c>
      <c r="F83" t="s">
        <v>3339</v>
      </c>
    </row>
    <row r="84" spans="1:6">
      <c r="A84" s="2" t="s">
        <v>272</v>
      </c>
      <c r="B84" s="1" t="s">
        <v>4007</v>
      </c>
      <c r="C84" t="s">
        <v>273</v>
      </c>
      <c r="D84" t="str">
        <f>VLOOKUP(A84,Expressions!A:B, 2, FALSE)</f>
        <v>LD C, D</v>
      </c>
      <c r="E84" t="s">
        <v>3339</v>
      </c>
      <c r="F84" t="s">
        <v>3339</v>
      </c>
    </row>
    <row r="85" spans="1:6">
      <c r="A85" s="2" t="s">
        <v>275</v>
      </c>
      <c r="B85" s="1" t="s">
        <v>4008</v>
      </c>
      <c r="C85" t="s">
        <v>276</v>
      </c>
      <c r="D85" t="str">
        <f>VLOOKUP(A85,Expressions!A:B, 2, FALSE)</f>
        <v>LD C, E</v>
      </c>
      <c r="E85" t="s">
        <v>3339</v>
      </c>
      <c r="F85" t="s">
        <v>3339</v>
      </c>
    </row>
    <row r="86" spans="1:6">
      <c r="A86" s="2" t="s">
        <v>278</v>
      </c>
      <c r="B86" s="1" t="s">
        <v>4009</v>
      </c>
      <c r="C86" t="s">
        <v>279</v>
      </c>
      <c r="D86" t="str">
        <f>VLOOKUP(A86,Expressions!A:B, 2, FALSE)</f>
        <v>LD C, H</v>
      </c>
      <c r="E86" t="s">
        <v>3339</v>
      </c>
      <c r="F86" t="s">
        <v>3339</v>
      </c>
    </row>
    <row r="87" spans="1:6">
      <c r="A87" s="2" t="s">
        <v>281</v>
      </c>
      <c r="B87" s="1" t="s">
        <v>4010</v>
      </c>
      <c r="C87" t="s">
        <v>282</v>
      </c>
      <c r="D87" t="str">
        <f>VLOOKUP(A87,Expressions!A:B, 2, FALSE)</f>
        <v>LD C, L</v>
      </c>
      <c r="E87" t="s">
        <v>3339</v>
      </c>
      <c r="F87" t="s">
        <v>3339</v>
      </c>
    </row>
    <row r="88" spans="1:6">
      <c r="A88" s="2" t="s">
        <v>284</v>
      </c>
      <c r="B88" s="1" t="s">
        <v>4011</v>
      </c>
      <c r="C88" t="s">
        <v>285</v>
      </c>
      <c r="D88" t="str">
        <f>VLOOKUP(A88,Expressions!A:B, 2, FALSE)</f>
        <v>LD C, (HL)</v>
      </c>
      <c r="E88" t="s">
        <v>3334</v>
      </c>
      <c r="F88" t="s">
        <v>3334</v>
      </c>
    </row>
    <row r="89" spans="1:6">
      <c r="A89" s="2" t="s">
        <v>287</v>
      </c>
      <c r="B89" s="1" t="s">
        <v>4012</v>
      </c>
      <c r="C89" t="s">
        <v>288</v>
      </c>
      <c r="D89" t="str">
        <f>VLOOKUP(A89,Expressions!A:B, 2, FALSE)</f>
        <v>LD C, A</v>
      </c>
      <c r="E89" t="s">
        <v>3339</v>
      </c>
      <c r="F89" t="s">
        <v>3339</v>
      </c>
    </row>
    <row r="90" spans="1:6">
      <c r="A90" s="2" t="s">
        <v>290</v>
      </c>
      <c r="B90" s="1" t="s">
        <v>4013</v>
      </c>
      <c r="C90" t="s">
        <v>291</v>
      </c>
      <c r="D90" t="str">
        <f>VLOOKUP(A90,Expressions!A:B, 2, FALSE)</f>
        <v>LD D, B</v>
      </c>
      <c r="E90" t="s">
        <v>3339</v>
      </c>
      <c r="F90" t="s">
        <v>3339</v>
      </c>
    </row>
    <row r="91" spans="1:6">
      <c r="A91" s="2" t="s">
        <v>293</v>
      </c>
      <c r="B91" s="1" t="s">
        <v>4014</v>
      </c>
      <c r="C91" t="s">
        <v>294</v>
      </c>
      <c r="D91" t="str">
        <f>VLOOKUP(A91,Expressions!A:B, 2, FALSE)</f>
        <v>LD D, C</v>
      </c>
      <c r="E91" t="s">
        <v>3339</v>
      </c>
      <c r="F91" t="s">
        <v>3339</v>
      </c>
    </row>
    <row r="92" spans="1:6">
      <c r="A92" s="2" t="s">
        <v>296</v>
      </c>
      <c r="B92" s="1" t="s">
        <v>4015</v>
      </c>
      <c r="C92" t="s">
        <v>297</v>
      </c>
      <c r="D92" t="str">
        <f>VLOOKUP(A92,Expressions!A:B, 2, FALSE)</f>
        <v>LD D, D</v>
      </c>
      <c r="E92" t="s">
        <v>3339</v>
      </c>
      <c r="F92" t="s">
        <v>3339</v>
      </c>
    </row>
    <row r="93" spans="1:6">
      <c r="A93" s="2" t="s">
        <v>299</v>
      </c>
      <c r="B93" s="1" t="s">
        <v>4016</v>
      </c>
      <c r="C93" t="s">
        <v>300</v>
      </c>
      <c r="D93" t="str">
        <f>VLOOKUP(A93,Expressions!A:B, 2, FALSE)</f>
        <v>LD D, E</v>
      </c>
      <c r="E93" t="s">
        <v>3339</v>
      </c>
      <c r="F93" t="s">
        <v>3339</v>
      </c>
    </row>
    <row r="94" spans="1:6">
      <c r="A94" s="2" t="s">
        <v>302</v>
      </c>
      <c r="B94" s="1" t="s">
        <v>4017</v>
      </c>
      <c r="C94" t="s">
        <v>303</v>
      </c>
      <c r="D94" t="str">
        <f>VLOOKUP(A94,Expressions!A:B, 2, FALSE)</f>
        <v>LD D, H</v>
      </c>
      <c r="E94" t="s">
        <v>3339</v>
      </c>
      <c r="F94" t="s">
        <v>3339</v>
      </c>
    </row>
    <row r="95" spans="1:6">
      <c r="A95" s="2" t="s">
        <v>305</v>
      </c>
      <c r="B95" s="1" t="s">
        <v>4018</v>
      </c>
      <c r="C95" t="s">
        <v>306</v>
      </c>
      <c r="D95" t="str">
        <f>VLOOKUP(A95,Expressions!A:B, 2, FALSE)</f>
        <v>LD D, L</v>
      </c>
      <c r="E95" t="s">
        <v>3339</v>
      </c>
      <c r="F95" t="s">
        <v>3339</v>
      </c>
    </row>
    <row r="96" spans="1:6">
      <c r="A96" s="2" t="s">
        <v>308</v>
      </c>
      <c r="B96" s="1" t="s">
        <v>4019</v>
      </c>
      <c r="C96" t="s">
        <v>309</v>
      </c>
      <c r="D96" t="str">
        <f>VLOOKUP(A96,Expressions!A:B, 2, FALSE)</f>
        <v>LD D, (HL)</v>
      </c>
      <c r="E96" t="s">
        <v>3334</v>
      </c>
      <c r="F96" t="s">
        <v>3334</v>
      </c>
    </row>
    <row r="97" spans="1:6">
      <c r="A97" s="2" t="s">
        <v>311</v>
      </c>
      <c r="B97" s="1" t="s">
        <v>4020</v>
      </c>
      <c r="C97" t="s">
        <v>312</v>
      </c>
      <c r="D97" t="str">
        <f>VLOOKUP(A97,Expressions!A:B, 2, FALSE)</f>
        <v>LD D, A</v>
      </c>
      <c r="E97" t="s">
        <v>3339</v>
      </c>
      <c r="F97" t="s">
        <v>3339</v>
      </c>
    </row>
    <row r="98" spans="1:6">
      <c r="A98" s="2" t="s">
        <v>314</v>
      </c>
      <c r="B98" s="1" t="s">
        <v>4021</v>
      </c>
      <c r="C98" t="s">
        <v>315</v>
      </c>
      <c r="D98" t="str">
        <f>VLOOKUP(A98,Expressions!A:B, 2, FALSE)</f>
        <v>LD E, B</v>
      </c>
      <c r="E98" t="s">
        <v>3339</v>
      </c>
      <c r="F98" t="s">
        <v>3339</v>
      </c>
    </row>
    <row r="99" spans="1:6">
      <c r="A99" s="2" t="s">
        <v>317</v>
      </c>
      <c r="B99" s="1" t="s">
        <v>4022</v>
      </c>
      <c r="C99" t="s">
        <v>318</v>
      </c>
      <c r="D99" t="str">
        <f>VLOOKUP(A99,Expressions!A:B, 2, FALSE)</f>
        <v>LD E, C</v>
      </c>
      <c r="E99" t="s">
        <v>3339</v>
      </c>
      <c r="F99" t="s">
        <v>3339</v>
      </c>
    </row>
    <row r="100" spans="1:6">
      <c r="A100" s="2" t="s">
        <v>320</v>
      </c>
      <c r="B100" s="1" t="s">
        <v>4023</v>
      </c>
      <c r="C100" t="s">
        <v>321</v>
      </c>
      <c r="D100" t="str">
        <f>VLOOKUP(A100,Expressions!A:B, 2, FALSE)</f>
        <v>LD E, D</v>
      </c>
      <c r="E100" t="s">
        <v>3339</v>
      </c>
      <c r="F100" t="s">
        <v>3339</v>
      </c>
    </row>
    <row r="101" spans="1:6">
      <c r="A101" s="2" t="s">
        <v>323</v>
      </c>
      <c r="B101" s="1" t="s">
        <v>4024</v>
      </c>
      <c r="C101" t="s">
        <v>324</v>
      </c>
      <c r="D101" t="str">
        <f>VLOOKUP(A101,Expressions!A:B, 2, FALSE)</f>
        <v>LD E, E</v>
      </c>
      <c r="E101" t="s">
        <v>3339</v>
      </c>
      <c r="F101" t="s">
        <v>3339</v>
      </c>
    </row>
    <row r="102" spans="1:6">
      <c r="A102" s="2" t="s">
        <v>326</v>
      </c>
      <c r="B102" s="1" t="s">
        <v>4025</v>
      </c>
      <c r="C102" t="s">
        <v>327</v>
      </c>
      <c r="D102" t="str">
        <f>VLOOKUP(A102,Expressions!A:B, 2, FALSE)</f>
        <v>LD E, H</v>
      </c>
      <c r="E102" t="s">
        <v>3339</v>
      </c>
      <c r="F102" t="s">
        <v>3339</v>
      </c>
    </row>
    <row r="103" spans="1:6">
      <c r="A103" s="2" t="s">
        <v>329</v>
      </c>
      <c r="B103" s="1" t="s">
        <v>4026</v>
      </c>
      <c r="C103" t="s">
        <v>330</v>
      </c>
      <c r="D103" t="str">
        <f>VLOOKUP(A103,Expressions!A:B, 2, FALSE)</f>
        <v>LD E, L</v>
      </c>
      <c r="E103" t="s">
        <v>3339</v>
      </c>
      <c r="F103" t="s">
        <v>3339</v>
      </c>
    </row>
    <row r="104" spans="1:6">
      <c r="A104" s="2" t="s">
        <v>332</v>
      </c>
      <c r="B104" s="1" t="s">
        <v>4027</v>
      </c>
      <c r="C104" t="s">
        <v>333</v>
      </c>
      <c r="D104" t="str">
        <f>VLOOKUP(A104,Expressions!A:B, 2, FALSE)</f>
        <v>LD E, (HL)</v>
      </c>
      <c r="E104" t="s">
        <v>3334</v>
      </c>
      <c r="F104" t="s">
        <v>3334</v>
      </c>
    </row>
    <row r="105" spans="1:6">
      <c r="A105" s="2" t="s">
        <v>335</v>
      </c>
      <c r="B105" s="1" t="s">
        <v>4028</v>
      </c>
      <c r="C105" t="s">
        <v>336</v>
      </c>
      <c r="D105" t="str">
        <f>VLOOKUP(A105,Expressions!A:B, 2, FALSE)</f>
        <v>LD E, A</v>
      </c>
      <c r="E105" t="s">
        <v>3339</v>
      </c>
      <c r="F105" t="s">
        <v>3339</v>
      </c>
    </row>
    <row r="106" spans="1:6">
      <c r="A106" s="2" t="s">
        <v>338</v>
      </c>
      <c r="B106" s="1" t="s">
        <v>4029</v>
      </c>
      <c r="C106" t="s">
        <v>339</v>
      </c>
      <c r="D106" t="str">
        <f>VLOOKUP(A106,Expressions!A:B, 2, FALSE)</f>
        <v>LD H, B</v>
      </c>
      <c r="E106" t="s">
        <v>3339</v>
      </c>
      <c r="F106" t="s">
        <v>3339</v>
      </c>
    </row>
    <row r="107" spans="1:6">
      <c r="A107" s="2" t="s">
        <v>341</v>
      </c>
      <c r="B107" s="1" t="s">
        <v>4030</v>
      </c>
      <c r="C107" t="s">
        <v>342</v>
      </c>
      <c r="D107" t="str">
        <f>VLOOKUP(A107,Expressions!A:B, 2, FALSE)</f>
        <v>LD H, C</v>
      </c>
      <c r="E107" t="s">
        <v>3339</v>
      </c>
      <c r="F107" t="s">
        <v>3339</v>
      </c>
    </row>
    <row r="108" spans="1:6">
      <c r="A108" s="2" t="s">
        <v>344</v>
      </c>
      <c r="B108" s="1" t="s">
        <v>4031</v>
      </c>
      <c r="C108" t="s">
        <v>345</v>
      </c>
      <c r="D108" t="str">
        <f>VLOOKUP(A108,Expressions!A:B, 2, FALSE)</f>
        <v>LD H, D</v>
      </c>
      <c r="E108" t="s">
        <v>3339</v>
      </c>
      <c r="F108" t="s">
        <v>3339</v>
      </c>
    </row>
    <row r="109" spans="1:6">
      <c r="A109" s="2" t="s">
        <v>347</v>
      </c>
      <c r="B109" s="1" t="s">
        <v>4032</v>
      </c>
      <c r="C109" t="s">
        <v>348</v>
      </c>
      <c r="D109" t="str">
        <f>VLOOKUP(A109,Expressions!A:B, 2, FALSE)</f>
        <v>LD H, E</v>
      </c>
      <c r="E109" t="s">
        <v>3339</v>
      </c>
      <c r="F109" t="s">
        <v>3339</v>
      </c>
    </row>
    <row r="110" spans="1:6">
      <c r="A110" s="2" t="s">
        <v>350</v>
      </c>
      <c r="B110" s="1" t="s">
        <v>4033</v>
      </c>
      <c r="C110" t="s">
        <v>351</v>
      </c>
      <c r="D110" t="str">
        <f>VLOOKUP(A110,Expressions!A:B, 2, FALSE)</f>
        <v>LD H, H</v>
      </c>
      <c r="E110" t="s">
        <v>3339</v>
      </c>
      <c r="F110" t="s">
        <v>3339</v>
      </c>
    </row>
    <row r="111" spans="1:6">
      <c r="A111" s="2" t="s">
        <v>353</v>
      </c>
      <c r="B111" s="1" t="s">
        <v>4034</v>
      </c>
      <c r="C111" t="s">
        <v>354</v>
      </c>
      <c r="D111" t="str">
        <f>VLOOKUP(A111,Expressions!A:B, 2, FALSE)</f>
        <v>LD H, L</v>
      </c>
      <c r="E111" t="s">
        <v>3339</v>
      </c>
      <c r="F111" t="s">
        <v>3339</v>
      </c>
    </row>
    <row r="112" spans="1:6">
      <c r="A112" s="2" t="s">
        <v>356</v>
      </c>
      <c r="B112" s="1" t="s">
        <v>4035</v>
      </c>
      <c r="C112" t="s">
        <v>357</v>
      </c>
      <c r="D112" t="str">
        <f>VLOOKUP(A112,Expressions!A:B, 2, FALSE)</f>
        <v>LD H, (HL)</v>
      </c>
      <c r="E112" t="s">
        <v>3334</v>
      </c>
      <c r="F112" t="s">
        <v>3334</v>
      </c>
    </row>
    <row r="113" spans="1:6">
      <c r="A113" s="2" t="s">
        <v>359</v>
      </c>
      <c r="B113" s="1" t="s">
        <v>4036</v>
      </c>
      <c r="C113" t="s">
        <v>360</v>
      </c>
      <c r="D113" t="str">
        <f>VLOOKUP(A113,Expressions!A:B, 2, FALSE)</f>
        <v>LD H, A</v>
      </c>
      <c r="E113" t="s">
        <v>3339</v>
      </c>
      <c r="F113" t="s">
        <v>3339</v>
      </c>
    </row>
    <row r="114" spans="1:6">
      <c r="A114" s="2" t="s">
        <v>362</v>
      </c>
      <c r="B114" s="1" t="s">
        <v>4037</v>
      </c>
      <c r="C114" t="s">
        <v>363</v>
      </c>
      <c r="D114" t="str">
        <f>VLOOKUP(A114,Expressions!A:B, 2, FALSE)</f>
        <v>LD L, B</v>
      </c>
      <c r="E114" t="s">
        <v>3339</v>
      </c>
      <c r="F114" t="s">
        <v>3339</v>
      </c>
    </row>
    <row r="115" spans="1:6">
      <c r="A115" s="2" t="s">
        <v>365</v>
      </c>
      <c r="B115" s="1" t="s">
        <v>4038</v>
      </c>
      <c r="C115" t="s">
        <v>366</v>
      </c>
      <c r="D115" t="str">
        <f>VLOOKUP(A115,Expressions!A:B, 2, FALSE)</f>
        <v>LD L, C</v>
      </c>
      <c r="E115" t="s">
        <v>3339</v>
      </c>
      <c r="F115" t="s">
        <v>3339</v>
      </c>
    </row>
    <row r="116" spans="1:6">
      <c r="A116" s="2" t="s">
        <v>368</v>
      </c>
      <c r="B116" s="1" t="s">
        <v>4039</v>
      </c>
      <c r="C116" t="s">
        <v>369</v>
      </c>
      <c r="D116" t="str">
        <f>VLOOKUP(A116,Expressions!A:B, 2, FALSE)</f>
        <v>LD L, D</v>
      </c>
      <c r="E116" t="s">
        <v>3339</v>
      </c>
      <c r="F116" t="s">
        <v>3339</v>
      </c>
    </row>
    <row r="117" spans="1:6">
      <c r="A117" s="2" t="s">
        <v>371</v>
      </c>
      <c r="B117" s="1" t="s">
        <v>4040</v>
      </c>
      <c r="C117" t="s">
        <v>372</v>
      </c>
      <c r="D117" t="str">
        <f>VLOOKUP(A117,Expressions!A:B, 2, FALSE)</f>
        <v>LD L, E</v>
      </c>
      <c r="E117" t="s">
        <v>3339</v>
      </c>
      <c r="F117" t="s">
        <v>3339</v>
      </c>
    </row>
    <row r="118" spans="1:6">
      <c r="A118" s="2" t="s">
        <v>374</v>
      </c>
      <c r="B118" s="1" t="s">
        <v>4041</v>
      </c>
      <c r="C118" t="s">
        <v>375</v>
      </c>
      <c r="D118" t="str">
        <f>VLOOKUP(A118,Expressions!A:B, 2, FALSE)</f>
        <v>LD L, H</v>
      </c>
      <c r="E118" t="s">
        <v>3339</v>
      </c>
      <c r="F118" t="s">
        <v>3339</v>
      </c>
    </row>
    <row r="119" spans="1:6">
      <c r="A119" s="2" t="s">
        <v>377</v>
      </c>
      <c r="B119" s="1" t="s">
        <v>4042</v>
      </c>
      <c r="C119" t="s">
        <v>378</v>
      </c>
      <c r="D119" t="str">
        <f>VLOOKUP(A119,Expressions!A:B, 2, FALSE)</f>
        <v>LD L, L</v>
      </c>
      <c r="E119" t="s">
        <v>3339</v>
      </c>
      <c r="F119" t="s">
        <v>3339</v>
      </c>
    </row>
    <row r="120" spans="1:6">
      <c r="A120" s="2" t="s">
        <v>380</v>
      </c>
      <c r="B120" s="1" t="s">
        <v>4043</v>
      </c>
      <c r="C120" t="s">
        <v>381</v>
      </c>
      <c r="D120" t="str">
        <f>VLOOKUP(A120,Expressions!A:B, 2, FALSE)</f>
        <v>LD L, (HL)</v>
      </c>
      <c r="E120" t="s">
        <v>3334</v>
      </c>
      <c r="F120" t="s">
        <v>3334</v>
      </c>
    </row>
    <row r="121" spans="1:6">
      <c r="A121" s="2" t="s">
        <v>383</v>
      </c>
      <c r="B121" s="1" t="s">
        <v>4044</v>
      </c>
      <c r="C121" t="s">
        <v>384</v>
      </c>
      <c r="D121" t="str">
        <f>VLOOKUP(A121,Expressions!A:B, 2, FALSE)</f>
        <v>LD L, A</v>
      </c>
      <c r="E121" t="s">
        <v>3339</v>
      </c>
      <c r="F121" t="s">
        <v>3339</v>
      </c>
    </row>
    <row r="122" spans="1:6">
      <c r="A122" s="2" t="s">
        <v>386</v>
      </c>
      <c r="B122" s="1" t="s">
        <v>4045</v>
      </c>
      <c r="C122" t="s">
        <v>387</v>
      </c>
      <c r="D122" t="str">
        <f>VLOOKUP(A122,Expressions!A:B, 2, FALSE)</f>
        <v>LD (HL), B</v>
      </c>
      <c r="E122" t="s">
        <v>3334</v>
      </c>
      <c r="F122" t="s">
        <v>3334</v>
      </c>
    </row>
    <row r="123" spans="1:6">
      <c r="A123" s="2" t="s">
        <v>389</v>
      </c>
      <c r="B123" s="1" t="s">
        <v>4046</v>
      </c>
      <c r="C123" t="s">
        <v>390</v>
      </c>
      <c r="D123" t="str">
        <f>VLOOKUP(A123,Expressions!A:B, 2, FALSE)</f>
        <v>LD (HL), C</v>
      </c>
      <c r="E123" t="s">
        <v>3334</v>
      </c>
      <c r="F123" t="s">
        <v>3334</v>
      </c>
    </row>
    <row r="124" spans="1:6">
      <c r="A124" s="2" t="s">
        <v>392</v>
      </c>
      <c r="B124" s="1" t="s">
        <v>4047</v>
      </c>
      <c r="C124" t="s">
        <v>393</v>
      </c>
      <c r="D124" t="str">
        <f>VLOOKUP(A124,Expressions!A:B, 2, FALSE)</f>
        <v>LD (HL), D</v>
      </c>
      <c r="E124" t="s">
        <v>3334</v>
      </c>
      <c r="F124" t="s">
        <v>3334</v>
      </c>
    </row>
    <row r="125" spans="1:6">
      <c r="A125" s="2" t="s">
        <v>395</v>
      </c>
      <c r="B125" s="1" t="s">
        <v>4048</v>
      </c>
      <c r="C125" t="s">
        <v>396</v>
      </c>
      <c r="D125" t="str">
        <f>VLOOKUP(A125,Expressions!A:B, 2, FALSE)</f>
        <v>LD (HL), E</v>
      </c>
      <c r="E125" t="s">
        <v>3334</v>
      </c>
      <c r="F125" t="s">
        <v>3334</v>
      </c>
    </row>
    <row r="126" spans="1:6">
      <c r="A126" s="2" t="s">
        <v>398</v>
      </c>
      <c r="B126" s="1" t="s">
        <v>4049</v>
      </c>
      <c r="C126" t="s">
        <v>399</v>
      </c>
      <c r="D126" t="str">
        <f>VLOOKUP(A126,Expressions!A:B, 2, FALSE)</f>
        <v>LD (HL), H</v>
      </c>
      <c r="E126" t="s">
        <v>3334</v>
      </c>
      <c r="F126" t="s">
        <v>3334</v>
      </c>
    </row>
    <row r="127" spans="1:6">
      <c r="A127" s="2" t="s">
        <v>401</v>
      </c>
      <c r="B127" s="1" t="s">
        <v>4050</v>
      </c>
      <c r="C127" t="s">
        <v>402</v>
      </c>
      <c r="D127" t="str">
        <f>VLOOKUP(A127,Expressions!A:B, 2, FALSE)</f>
        <v>LD (HL), L</v>
      </c>
      <c r="E127" t="s">
        <v>3334</v>
      </c>
      <c r="F127" t="s">
        <v>3334</v>
      </c>
    </row>
    <row r="128" spans="1:6">
      <c r="A128" s="2" t="s">
        <v>404</v>
      </c>
      <c r="B128" s="1" t="s">
        <v>4051</v>
      </c>
      <c r="C128" t="s">
        <v>405</v>
      </c>
      <c r="D128" t="str">
        <f>VLOOKUP(A128,Expressions!A:B, 2, FALSE)</f>
        <v>HALT</v>
      </c>
      <c r="E128" t="s">
        <v>3339</v>
      </c>
      <c r="F128" t="s">
        <v>3339</v>
      </c>
    </row>
    <row r="129" spans="1:6">
      <c r="A129" s="2" t="s">
        <v>407</v>
      </c>
      <c r="B129" s="1" t="s">
        <v>4052</v>
      </c>
      <c r="C129" t="s">
        <v>408</v>
      </c>
      <c r="D129" t="str">
        <f>VLOOKUP(A129,Expressions!A:B, 2, FALSE)</f>
        <v>LD (HL), A</v>
      </c>
      <c r="E129" t="s">
        <v>3334</v>
      </c>
      <c r="F129" t="s">
        <v>3334</v>
      </c>
    </row>
    <row r="130" spans="1:6">
      <c r="A130" s="2" t="s">
        <v>410</v>
      </c>
      <c r="B130" s="1" t="s">
        <v>4053</v>
      </c>
      <c r="C130" t="s">
        <v>411</v>
      </c>
      <c r="D130" t="str">
        <f>VLOOKUP(A130,Expressions!A:B, 2, FALSE)</f>
        <v>LD A, B</v>
      </c>
      <c r="E130" t="s">
        <v>3339</v>
      </c>
      <c r="F130" t="s">
        <v>3339</v>
      </c>
    </row>
    <row r="131" spans="1:6">
      <c r="A131" s="2" t="s">
        <v>413</v>
      </c>
      <c r="B131" s="1" t="s">
        <v>4054</v>
      </c>
      <c r="C131" t="s">
        <v>414</v>
      </c>
      <c r="D131" t="str">
        <f>VLOOKUP(A131,Expressions!A:B, 2, FALSE)</f>
        <v>LD A, C</v>
      </c>
      <c r="E131" t="s">
        <v>3339</v>
      </c>
      <c r="F131" t="s">
        <v>3339</v>
      </c>
    </row>
    <row r="132" spans="1:6">
      <c r="A132" s="2" t="s">
        <v>416</v>
      </c>
      <c r="B132" s="1" t="s">
        <v>4055</v>
      </c>
      <c r="C132" t="s">
        <v>417</v>
      </c>
      <c r="D132" t="str">
        <f>VLOOKUP(A132,Expressions!A:B, 2, FALSE)</f>
        <v>LD A, D</v>
      </c>
      <c r="E132" t="s">
        <v>3339</v>
      </c>
      <c r="F132" t="s">
        <v>3339</v>
      </c>
    </row>
    <row r="133" spans="1:6">
      <c r="A133" s="2" t="s">
        <v>419</v>
      </c>
      <c r="B133" s="1" t="s">
        <v>4056</v>
      </c>
      <c r="C133" t="s">
        <v>420</v>
      </c>
      <c r="D133" t="str">
        <f>VLOOKUP(A133,Expressions!A:B, 2, FALSE)</f>
        <v>LD A, E</v>
      </c>
      <c r="E133" t="s">
        <v>3339</v>
      </c>
      <c r="F133" t="s">
        <v>3339</v>
      </c>
    </row>
    <row r="134" spans="1:6">
      <c r="A134" s="2" t="s">
        <v>422</v>
      </c>
      <c r="B134" s="1" t="s">
        <v>4057</v>
      </c>
      <c r="C134" t="s">
        <v>423</v>
      </c>
      <c r="D134" t="str">
        <f>VLOOKUP(A134,Expressions!A:B, 2, FALSE)</f>
        <v>LD A, H</v>
      </c>
      <c r="E134" t="s">
        <v>3339</v>
      </c>
      <c r="F134" t="s">
        <v>3339</v>
      </c>
    </row>
    <row r="135" spans="1:6">
      <c r="A135" s="2" t="s">
        <v>425</v>
      </c>
      <c r="B135" s="1" t="s">
        <v>4058</v>
      </c>
      <c r="C135" t="s">
        <v>426</v>
      </c>
      <c r="D135" t="str">
        <f>VLOOKUP(A135,Expressions!A:B, 2, FALSE)</f>
        <v>LD A, L</v>
      </c>
      <c r="E135" t="s">
        <v>3339</v>
      </c>
      <c r="F135" t="s">
        <v>3339</v>
      </c>
    </row>
    <row r="136" spans="1:6">
      <c r="A136" s="2" t="s">
        <v>428</v>
      </c>
      <c r="B136" s="1" t="s">
        <v>4059</v>
      </c>
      <c r="C136" t="s">
        <v>429</v>
      </c>
      <c r="D136" t="str">
        <f>VLOOKUP(A136,Expressions!A:B, 2, FALSE)</f>
        <v>LD A, (HL)</v>
      </c>
      <c r="E136" t="s">
        <v>3334</v>
      </c>
      <c r="F136" t="s">
        <v>3334</v>
      </c>
    </row>
    <row r="137" spans="1:6">
      <c r="A137" s="2" t="s">
        <v>431</v>
      </c>
      <c r="B137" s="1" t="s">
        <v>4060</v>
      </c>
      <c r="C137" t="s">
        <v>432</v>
      </c>
      <c r="D137" t="str">
        <f>VLOOKUP(A137,Expressions!A:B, 2, FALSE)</f>
        <v>LD A, A</v>
      </c>
      <c r="E137" t="s">
        <v>3339</v>
      </c>
      <c r="F137" t="s">
        <v>3339</v>
      </c>
    </row>
    <row r="138" spans="1:6">
      <c r="A138" s="2" t="s">
        <v>434</v>
      </c>
      <c r="B138" s="1" t="s">
        <v>4061</v>
      </c>
      <c r="C138" t="s">
        <v>435</v>
      </c>
      <c r="D138" t="str">
        <f>VLOOKUP(A138,Expressions!A:B, 2, FALSE)</f>
        <v>ADD A, B</v>
      </c>
      <c r="E138" t="s">
        <v>3339</v>
      </c>
      <c r="F138" t="s">
        <v>3339</v>
      </c>
    </row>
    <row r="139" spans="1:6">
      <c r="A139" s="2" t="s">
        <v>441</v>
      </c>
      <c r="B139" s="1" t="s">
        <v>4062</v>
      </c>
      <c r="C139" t="s">
        <v>442</v>
      </c>
      <c r="D139" t="str">
        <f>VLOOKUP(A139,Expressions!A:B, 2, FALSE)</f>
        <v>ADD A, C</v>
      </c>
      <c r="E139" t="s">
        <v>3339</v>
      </c>
      <c r="F139" t="s">
        <v>3339</v>
      </c>
    </row>
    <row r="140" spans="1:6">
      <c r="A140" s="2" t="s">
        <v>444</v>
      </c>
      <c r="B140" s="1" t="s">
        <v>4063</v>
      </c>
      <c r="C140" t="s">
        <v>445</v>
      </c>
      <c r="D140" t="str">
        <f>VLOOKUP(A140,Expressions!A:B, 2, FALSE)</f>
        <v>ADD A, D</v>
      </c>
      <c r="E140" t="s">
        <v>3339</v>
      </c>
      <c r="F140" t="s">
        <v>3339</v>
      </c>
    </row>
    <row r="141" spans="1:6">
      <c r="A141" s="2" t="s">
        <v>447</v>
      </c>
      <c r="B141" s="1" t="s">
        <v>4064</v>
      </c>
      <c r="C141" t="s">
        <v>448</v>
      </c>
      <c r="D141" t="str">
        <f>VLOOKUP(A141,Expressions!A:B, 2, FALSE)</f>
        <v>ADD A, E</v>
      </c>
      <c r="E141" t="s">
        <v>3339</v>
      </c>
      <c r="F141" t="s">
        <v>3339</v>
      </c>
    </row>
    <row r="142" spans="1:6">
      <c r="A142" s="2" t="s">
        <v>450</v>
      </c>
      <c r="B142" s="1" t="s">
        <v>4065</v>
      </c>
      <c r="C142" t="s">
        <v>451</v>
      </c>
      <c r="D142" t="str">
        <f>VLOOKUP(A142,Expressions!A:B, 2, FALSE)</f>
        <v>ADD A, H</v>
      </c>
      <c r="E142" t="s">
        <v>3339</v>
      </c>
      <c r="F142" t="s">
        <v>3339</v>
      </c>
    </row>
    <row r="143" spans="1:6">
      <c r="A143" s="2" t="s">
        <v>453</v>
      </c>
      <c r="B143" s="1" t="s">
        <v>4066</v>
      </c>
      <c r="C143" t="s">
        <v>454</v>
      </c>
      <c r="D143" t="str">
        <f>VLOOKUP(A143,Expressions!A:B, 2, FALSE)</f>
        <v>ADD A, L</v>
      </c>
      <c r="E143" t="s">
        <v>3339</v>
      </c>
      <c r="F143" t="s">
        <v>3339</v>
      </c>
    </row>
    <row r="144" spans="1:6">
      <c r="A144" s="2" t="s">
        <v>456</v>
      </c>
      <c r="B144" s="1" t="s">
        <v>4067</v>
      </c>
      <c r="C144" t="s">
        <v>457</v>
      </c>
      <c r="D144" t="str">
        <f>VLOOKUP(A144,Expressions!A:B, 2, FALSE)</f>
        <v>ADD A, (HL)</v>
      </c>
      <c r="E144" t="s">
        <v>3334</v>
      </c>
      <c r="F144" t="s">
        <v>3334</v>
      </c>
    </row>
    <row r="145" spans="1:6">
      <c r="A145" s="2" t="s">
        <v>459</v>
      </c>
      <c r="B145" s="1" t="s">
        <v>4068</v>
      </c>
      <c r="C145" t="s">
        <v>460</v>
      </c>
      <c r="D145" t="str">
        <f>VLOOKUP(A145,Expressions!A:B, 2, FALSE)</f>
        <v>ADD A, A</v>
      </c>
      <c r="E145" t="s">
        <v>3339</v>
      </c>
      <c r="F145" t="s">
        <v>3339</v>
      </c>
    </row>
    <row r="146" spans="1:6">
      <c r="A146" s="2" t="s">
        <v>461</v>
      </c>
      <c r="B146" s="1" t="s">
        <v>4069</v>
      </c>
      <c r="C146" t="s">
        <v>462</v>
      </c>
      <c r="D146" t="str">
        <f>VLOOKUP(A146,Expressions!A:B, 2, FALSE)</f>
        <v>ADC A, B</v>
      </c>
      <c r="E146" t="s">
        <v>3339</v>
      </c>
      <c r="F146" t="s">
        <v>3339</v>
      </c>
    </row>
    <row r="147" spans="1:6">
      <c r="A147" s="2" t="s">
        <v>464</v>
      </c>
      <c r="B147" s="1" t="s">
        <v>4070</v>
      </c>
      <c r="C147" t="s">
        <v>465</v>
      </c>
      <c r="D147" t="str">
        <f>VLOOKUP(A147,Expressions!A:B, 2, FALSE)</f>
        <v>ADC A, C</v>
      </c>
      <c r="E147" t="s">
        <v>3339</v>
      </c>
      <c r="F147" t="s">
        <v>3339</v>
      </c>
    </row>
    <row r="148" spans="1:6">
      <c r="A148" s="2" t="s">
        <v>466</v>
      </c>
      <c r="B148" s="1" t="s">
        <v>4071</v>
      </c>
      <c r="C148" t="s">
        <v>467</v>
      </c>
      <c r="D148" t="str">
        <f>VLOOKUP(A148,Expressions!A:B, 2, FALSE)</f>
        <v>ADC A, D</v>
      </c>
      <c r="E148" t="s">
        <v>3339</v>
      </c>
      <c r="F148" t="s">
        <v>3339</v>
      </c>
    </row>
    <row r="149" spans="1:6">
      <c r="A149" s="2" t="s">
        <v>468</v>
      </c>
      <c r="B149" s="1" t="s">
        <v>4072</v>
      </c>
      <c r="C149" t="s">
        <v>469</v>
      </c>
      <c r="D149" t="str">
        <f>VLOOKUP(A149,Expressions!A:B, 2, FALSE)</f>
        <v>ADC A, E</v>
      </c>
      <c r="E149" t="s">
        <v>3339</v>
      </c>
      <c r="F149" t="s">
        <v>3339</v>
      </c>
    </row>
    <row r="150" spans="1:6">
      <c r="A150" s="2" t="s">
        <v>470</v>
      </c>
      <c r="B150" s="1" t="s">
        <v>4073</v>
      </c>
      <c r="C150" t="s">
        <v>471</v>
      </c>
      <c r="D150" t="str">
        <f>VLOOKUP(A150,Expressions!A:B, 2, FALSE)</f>
        <v>ADC A, H</v>
      </c>
      <c r="E150" t="s">
        <v>3339</v>
      </c>
      <c r="F150" t="s">
        <v>3339</v>
      </c>
    </row>
    <row r="151" spans="1:6">
      <c r="A151" s="2" t="s">
        <v>472</v>
      </c>
      <c r="B151" s="1" t="s">
        <v>4074</v>
      </c>
      <c r="C151" t="s">
        <v>473</v>
      </c>
      <c r="D151" t="str">
        <f>VLOOKUP(A151,Expressions!A:B, 2, FALSE)</f>
        <v>ADC A, L</v>
      </c>
      <c r="E151" t="s">
        <v>3339</v>
      </c>
      <c r="F151" t="s">
        <v>3339</v>
      </c>
    </row>
    <row r="152" spans="1:6">
      <c r="A152" s="2" t="s">
        <v>474</v>
      </c>
      <c r="B152" s="1" t="s">
        <v>4075</v>
      </c>
      <c r="C152" t="s">
        <v>475</v>
      </c>
      <c r="D152" t="str">
        <f>VLOOKUP(A152,Expressions!A:B, 2, FALSE)</f>
        <v>ADC A, (HL)</v>
      </c>
      <c r="E152" t="s">
        <v>3334</v>
      </c>
      <c r="F152" t="s">
        <v>3334</v>
      </c>
    </row>
    <row r="153" spans="1:6">
      <c r="A153" s="2" t="s">
        <v>476</v>
      </c>
      <c r="B153" s="1" t="s">
        <v>4076</v>
      </c>
      <c r="C153" t="s">
        <v>477</v>
      </c>
      <c r="D153" t="str">
        <f>VLOOKUP(A153,Expressions!A:B, 2, FALSE)</f>
        <v>ADC A, A</v>
      </c>
      <c r="E153" t="s">
        <v>3339</v>
      </c>
      <c r="F153" t="s">
        <v>3339</v>
      </c>
    </row>
    <row r="154" spans="1:6">
      <c r="A154" s="2" t="s">
        <v>478</v>
      </c>
      <c r="B154" s="1" t="s">
        <v>4077</v>
      </c>
      <c r="C154" t="s">
        <v>3145</v>
      </c>
      <c r="D154" t="str">
        <f>VLOOKUP(A154,Expressions!A:B, 2, FALSE)</f>
        <v>SUB B</v>
      </c>
      <c r="E154" t="s">
        <v>3339</v>
      </c>
      <c r="F154" t="s">
        <v>3339</v>
      </c>
    </row>
    <row r="155" spans="1:6">
      <c r="A155" s="2" t="s">
        <v>483</v>
      </c>
      <c r="B155" s="1" t="s">
        <v>4078</v>
      </c>
      <c r="C155" t="s">
        <v>3146</v>
      </c>
      <c r="D155" t="str">
        <f>VLOOKUP(A155,Expressions!A:B, 2, FALSE)</f>
        <v>SUB C</v>
      </c>
      <c r="E155" t="s">
        <v>3339</v>
      </c>
      <c r="F155" t="s">
        <v>3339</v>
      </c>
    </row>
    <row r="156" spans="1:6">
      <c r="A156" s="2" t="s">
        <v>484</v>
      </c>
      <c r="B156" s="1" t="s">
        <v>4079</v>
      </c>
      <c r="C156" t="s">
        <v>3147</v>
      </c>
      <c r="D156" t="str">
        <f>VLOOKUP(A156,Expressions!A:B, 2, FALSE)</f>
        <v>SUB D</v>
      </c>
      <c r="E156" t="s">
        <v>3339</v>
      </c>
      <c r="F156" t="s">
        <v>3339</v>
      </c>
    </row>
    <row r="157" spans="1:6">
      <c r="A157" s="2" t="s">
        <v>485</v>
      </c>
      <c r="B157" s="1" t="s">
        <v>4080</v>
      </c>
      <c r="C157" t="s">
        <v>3148</v>
      </c>
      <c r="D157" t="str">
        <f>VLOOKUP(A157,Expressions!A:B, 2, FALSE)</f>
        <v>SUB E</v>
      </c>
      <c r="E157" t="s">
        <v>3339</v>
      </c>
      <c r="F157" t="s">
        <v>3339</v>
      </c>
    </row>
    <row r="158" spans="1:6">
      <c r="A158" s="2" t="s">
        <v>486</v>
      </c>
      <c r="B158" s="1" t="s">
        <v>4081</v>
      </c>
      <c r="C158" t="s">
        <v>3149</v>
      </c>
      <c r="D158" t="str">
        <f>VLOOKUP(A158,Expressions!A:B, 2, FALSE)</f>
        <v>SUB H</v>
      </c>
      <c r="E158" t="s">
        <v>3339</v>
      </c>
      <c r="F158" t="s">
        <v>3339</v>
      </c>
    </row>
    <row r="159" spans="1:6">
      <c r="A159" s="2" t="s">
        <v>487</v>
      </c>
      <c r="B159" s="1" t="s">
        <v>4082</v>
      </c>
      <c r="C159" t="s">
        <v>3150</v>
      </c>
      <c r="D159" t="str">
        <f>VLOOKUP(A159,Expressions!A:B, 2, FALSE)</f>
        <v>SUB L</v>
      </c>
      <c r="E159" t="s">
        <v>3339</v>
      </c>
      <c r="F159" t="s">
        <v>3339</v>
      </c>
    </row>
    <row r="160" spans="1:6">
      <c r="A160" s="2" t="s">
        <v>488</v>
      </c>
      <c r="B160" s="1" t="s">
        <v>4083</v>
      </c>
      <c r="C160" t="s">
        <v>3151</v>
      </c>
      <c r="D160" t="str">
        <f>VLOOKUP(A160,Expressions!A:B, 2, FALSE)</f>
        <v>SUB (HL)</v>
      </c>
      <c r="E160" t="s">
        <v>3334</v>
      </c>
      <c r="F160" t="s">
        <v>3334</v>
      </c>
    </row>
    <row r="161" spans="1:6">
      <c r="A161" s="2" t="s">
        <v>489</v>
      </c>
      <c r="B161" s="1" t="s">
        <v>4084</v>
      </c>
      <c r="C161" t="s">
        <v>3152</v>
      </c>
      <c r="D161" t="str">
        <f>VLOOKUP(A161,Expressions!A:B, 2, FALSE)</f>
        <v>SUB A</v>
      </c>
      <c r="E161" t="s">
        <v>3339</v>
      </c>
      <c r="F161" t="s">
        <v>3339</v>
      </c>
    </row>
    <row r="162" spans="1:6">
      <c r="A162" s="2" t="s">
        <v>490</v>
      </c>
      <c r="B162" s="1" t="s">
        <v>4085</v>
      </c>
      <c r="C162" t="s">
        <v>3161</v>
      </c>
      <c r="D162" t="str">
        <f>VLOOKUP(A162,Expressions!A:B, 2, FALSE)</f>
        <v>SBC A, B</v>
      </c>
      <c r="E162" t="s">
        <v>3339</v>
      </c>
      <c r="F162" t="s">
        <v>3339</v>
      </c>
    </row>
    <row r="163" spans="1:6">
      <c r="A163" s="2" t="s">
        <v>492</v>
      </c>
      <c r="B163" s="1" t="s">
        <v>4086</v>
      </c>
      <c r="C163" t="s">
        <v>3162</v>
      </c>
      <c r="D163" t="str">
        <f>VLOOKUP(A163,Expressions!A:B, 2, FALSE)</f>
        <v>SBC A, C</v>
      </c>
      <c r="E163" t="s">
        <v>3339</v>
      </c>
      <c r="F163" t="s">
        <v>3339</v>
      </c>
    </row>
    <row r="164" spans="1:6">
      <c r="A164" s="2" t="s">
        <v>493</v>
      </c>
      <c r="B164" s="1" t="s">
        <v>4087</v>
      </c>
      <c r="C164" t="s">
        <v>3163</v>
      </c>
      <c r="D164" t="str">
        <f>VLOOKUP(A164,Expressions!A:B, 2, FALSE)</f>
        <v>SBC A, D</v>
      </c>
      <c r="E164" t="s">
        <v>3339</v>
      </c>
      <c r="F164" t="s">
        <v>3339</v>
      </c>
    </row>
    <row r="165" spans="1:6">
      <c r="A165" s="2" t="s">
        <v>494</v>
      </c>
      <c r="B165" s="1" t="s">
        <v>4088</v>
      </c>
      <c r="C165" t="s">
        <v>3164</v>
      </c>
      <c r="D165" t="str">
        <f>VLOOKUP(A165,Expressions!A:B, 2, FALSE)</f>
        <v>SBC A, E</v>
      </c>
      <c r="E165" t="s">
        <v>3339</v>
      </c>
      <c r="F165" t="s">
        <v>3339</v>
      </c>
    </row>
    <row r="166" spans="1:6">
      <c r="A166" s="2" t="s">
        <v>495</v>
      </c>
      <c r="B166" s="1" t="s">
        <v>4089</v>
      </c>
      <c r="C166" t="s">
        <v>3165</v>
      </c>
      <c r="D166" t="str">
        <f>VLOOKUP(A166,Expressions!A:B, 2, FALSE)</f>
        <v>SBC A, H</v>
      </c>
      <c r="E166" t="s">
        <v>3339</v>
      </c>
      <c r="F166" t="s">
        <v>3339</v>
      </c>
    </row>
    <row r="167" spans="1:6">
      <c r="A167" s="2" t="s">
        <v>496</v>
      </c>
      <c r="B167" s="1" t="s">
        <v>4090</v>
      </c>
      <c r="C167" t="s">
        <v>3166</v>
      </c>
      <c r="D167" t="str">
        <f>VLOOKUP(A167,Expressions!A:B, 2, FALSE)</f>
        <v>SBC A, L</v>
      </c>
      <c r="E167" t="s">
        <v>3339</v>
      </c>
      <c r="F167" t="s">
        <v>3339</v>
      </c>
    </row>
    <row r="168" spans="1:6">
      <c r="A168" s="2" t="s">
        <v>497</v>
      </c>
      <c r="B168" s="1" t="s">
        <v>4091</v>
      </c>
      <c r="C168" t="s">
        <v>3167</v>
      </c>
      <c r="D168" t="str">
        <f>VLOOKUP(A168,Expressions!A:B, 2, FALSE)</f>
        <v>SBC A, (HL)</v>
      </c>
      <c r="E168" t="s">
        <v>3334</v>
      </c>
      <c r="F168" t="s">
        <v>3334</v>
      </c>
    </row>
    <row r="169" spans="1:6">
      <c r="A169" s="2" t="s">
        <v>498</v>
      </c>
      <c r="B169" s="1" t="s">
        <v>4092</v>
      </c>
      <c r="C169" t="s">
        <v>3168</v>
      </c>
      <c r="D169" t="str">
        <f>VLOOKUP(A169,Expressions!A:B, 2, FALSE)</f>
        <v>SBC A, A</v>
      </c>
      <c r="E169" t="s">
        <v>3339</v>
      </c>
      <c r="F169" t="s">
        <v>3339</v>
      </c>
    </row>
    <row r="170" spans="1:6">
      <c r="A170" s="2" t="s">
        <v>499</v>
      </c>
      <c r="B170" s="1" t="s">
        <v>4093</v>
      </c>
      <c r="C170" t="s">
        <v>500</v>
      </c>
      <c r="D170" t="str">
        <f>VLOOKUP(A170,Expressions!A:B, 2, FALSE)</f>
        <v>AND B</v>
      </c>
      <c r="E170" t="s">
        <v>3339</v>
      </c>
      <c r="F170" t="s">
        <v>3339</v>
      </c>
    </row>
    <row r="171" spans="1:6">
      <c r="A171" s="2" t="s">
        <v>505</v>
      </c>
      <c r="B171" s="1" t="s">
        <v>4094</v>
      </c>
      <c r="C171" t="s">
        <v>506</v>
      </c>
      <c r="D171" t="str">
        <f>VLOOKUP(A171,Expressions!A:B, 2, FALSE)</f>
        <v>AND C</v>
      </c>
      <c r="E171" t="s">
        <v>3339</v>
      </c>
      <c r="F171" t="s">
        <v>3339</v>
      </c>
    </row>
    <row r="172" spans="1:6">
      <c r="A172" s="2" t="s">
        <v>507</v>
      </c>
      <c r="B172" s="1" t="s">
        <v>4095</v>
      </c>
      <c r="C172" t="s">
        <v>508</v>
      </c>
      <c r="D172" t="str">
        <f>VLOOKUP(A172,Expressions!A:B, 2, FALSE)</f>
        <v>AND D</v>
      </c>
      <c r="E172" t="s">
        <v>3339</v>
      </c>
      <c r="F172" t="s">
        <v>3339</v>
      </c>
    </row>
    <row r="173" spans="1:6">
      <c r="A173" s="2" t="s">
        <v>509</v>
      </c>
      <c r="B173" s="1" t="s">
        <v>4096</v>
      </c>
      <c r="C173" t="s">
        <v>510</v>
      </c>
      <c r="D173" t="str">
        <f>VLOOKUP(A173,Expressions!A:B, 2, FALSE)</f>
        <v>AND E</v>
      </c>
      <c r="E173" t="s">
        <v>3339</v>
      </c>
      <c r="F173" t="s">
        <v>3339</v>
      </c>
    </row>
    <row r="174" spans="1:6">
      <c r="A174" s="2" t="s">
        <v>511</v>
      </c>
      <c r="B174" s="1" t="s">
        <v>4097</v>
      </c>
      <c r="C174" t="s">
        <v>512</v>
      </c>
      <c r="D174" t="str">
        <f>VLOOKUP(A174,Expressions!A:B, 2, FALSE)</f>
        <v>AND H</v>
      </c>
      <c r="E174" t="s">
        <v>3339</v>
      </c>
      <c r="F174" t="s">
        <v>3339</v>
      </c>
    </row>
    <row r="175" spans="1:6">
      <c r="A175" s="2" t="s">
        <v>513</v>
      </c>
      <c r="B175" s="1" t="s">
        <v>4098</v>
      </c>
      <c r="C175" t="s">
        <v>514</v>
      </c>
      <c r="D175" t="str">
        <f>VLOOKUP(A175,Expressions!A:B, 2, FALSE)</f>
        <v>AND L</v>
      </c>
      <c r="E175" t="s">
        <v>3339</v>
      </c>
      <c r="F175" t="s">
        <v>3339</v>
      </c>
    </row>
    <row r="176" spans="1:6">
      <c r="A176" s="2" t="s">
        <v>515</v>
      </c>
      <c r="B176" s="1" t="s">
        <v>4099</v>
      </c>
      <c r="C176" t="s">
        <v>516</v>
      </c>
      <c r="D176" t="str">
        <f>VLOOKUP(A176,Expressions!A:B, 2, FALSE)</f>
        <v>AND (HL)</v>
      </c>
      <c r="E176" t="s">
        <v>3334</v>
      </c>
      <c r="F176" t="s">
        <v>3334</v>
      </c>
    </row>
    <row r="177" spans="1:6">
      <c r="A177" s="2" t="s">
        <v>517</v>
      </c>
      <c r="B177" s="1" t="s">
        <v>4100</v>
      </c>
      <c r="C177" t="s">
        <v>518</v>
      </c>
      <c r="D177" t="str">
        <f>VLOOKUP(A177,Expressions!A:B, 2, FALSE)</f>
        <v>AND A</v>
      </c>
      <c r="E177" t="s">
        <v>3339</v>
      </c>
      <c r="F177" t="s">
        <v>3339</v>
      </c>
    </row>
    <row r="178" spans="1:6">
      <c r="A178" s="2" t="s">
        <v>519</v>
      </c>
      <c r="B178" s="1" t="s">
        <v>4101</v>
      </c>
      <c r="C178" t="s">
        <v>520</v>
      </c>
      <c r="D178" t="str">
        <f>VLOOKUP(A178,Expressions!A:B, 2, FALSE)</f>
        <v>XOR B</v>
      </c>
      <c r="E178" t="s">
        <v>3339</v>
      </c>
      <c r="F178" t="s">
        <v>3339</v>
      </c>
    </row>
    <row r="179" spans="1:6">
      <c r="A179" s="2" t="s">
        <v>524</v>
      </c>
      <c r="B179" s="1" t="s">
        <v>4102</v>
      </c>
      <c r="C179" t="s">
        <v>525</v>
      </c>
      <c r="D179" t="str">
        <f>VLOOKUP(A179,Expressions!A:B, 2, FALSE)</f>
        <v>XOR C</v>
      </c>
      <c r="E179" t="s">
        <v>3339</v>
      </c>
      <c r="F179" t="s">
        <v>3339</v>
      </c>
    </row>
    <row r="180" spans="1:6">
      <c r="A180" s="2" t="s">
        <v>526</v>
      </c>
      <c r="B180" s="1" t="s">
        <v>4103</v>
      </c>
      <c r="C180" t="s">
        <v>527</v>
      </c>
      <c r="D180" t="str">
        <f>VLOOKUP(A180,Expressions!A:B, 2, FALSE)</f>
        <v>XOR D</v>
      </c>
      <c r="E180" t="s">
        <v>3339</v>
      </c>
      <c r="F180" t="s">
        <v>3339</v>
      </c>
    </row>
    <row r="181" spans="1:6">
      <c r="A181" s="2" t="s">
        <v>528</v>
      </c>
      <c r="B181" s="1" t="s">
        <v>4104</v>
      </c>
      <c r="C181" t="s">
        <v>529</v>
      </c>
      <c r="D181" t="str">
        <f>VLOOKUP(A181,Expressions!A:B, 2, FALSE)</f>
        <v>XOR E</v>
      </c>
      <c r="E181" t="s">
        <v>3339</v>
      </c>
      <c r="F181" t="s">
        <v>3339</v>
      </c>
    </row>
    <row r="182" spans="1:6">
      <c r="A182" s="2" t="s">
        <v>530</v>
      </c>
      <c r="B182" s="1" t="s">
        <v>4105</v>
      </c>
      <c r="C182" t="s">
        <v>531</v>
      </c>
      <c r="D182" t="str">
        <f>VLOOKUP(A182,Expressions!A:B, 2, FALSE)</f>
        <v>XOR H</v>
      </c>
      <c r="E182" t="s">
        <v>3339</v>
      </c>
      <c r="F182" t="s">
        <v>3339</v>
      </c>
    </row>
    <row r="183" spans="1:6">
      <c r="A183" s="2" t="s">
        <v>532</v>
      </c>
      <c r="B183" s="1" t="s">
        <v>4106</v>
      </c>
      <c r="C183" t="s">
        <v>533</v>
      </c>
      <c r="D183" t="str">
        <f>VLOOKUP(A183,Expressions!A:B, 2, FALSE)</f>
        <v>XOR L</v>
      </c>
      <c r="E183" t="s">
        <v>3339</v>
      </c>
      <c r="F183" t="s">
        <v>3339</v>
      </c>
    </row>
    <row r="184" spans="1:6">
      <c r="A184" s="2" t="s">
        <v>534</v>
      </c>
      <c r="B184" s="1" t="s">
        <v>4107</v>
      </c>
      <c r="C184" t="s">
        <v>535</v>
      </c>
      <c r="D184" t="str">
        <f>VLOOKUP(A184,Expressions!A:B, 2, FALSE)</f>
        <v>XOR (HL)</v>
      </c>
      <c r="E184" t="s">
        <v>3334</v>
      </c>
      <c r="F184" t="s">
        <v>3334</v>
      </c>
    </row>
    <row r="185" spans="1:6">
      <c r="A185" s="2" t="s">
        <v>536</v>
      </c>
      <c r="B185" s="1" t="s">
        <v>4108</v>
      </c>
      <c r="C185" t="s">
        <v>537</v>
      </c>
      <c r="D185" t="str">
        <f>VLOOKUP(A185,Expressions!A:B, 2, FALSE)</f>
        <v>XOR A</v>
      </c>
      <c r="E185" t="s">
        <v>3339</v>
      </c>
      <c r="F185" t="s">
        <v>3339</v>
      </c>
    </row>
    <row r="186" spans="1:6">
      <c r="A186" s="2" t="s">
        <v>538</v>
      </c>
      <c r="B186" s="1" t="s">
        <v>4109</v>
      </c>
      <c r="C186" t="s">
        <v>539</v>
      </c>
      <c r="D186" t="str">
        <f>VLOOKUP(A186,Expressions!A:B, 2, FALSE)</f>
        <v>OR B</v>
      </c>
      <c r="E186" t="s">
        <v>3339</v>
      </c>
      <c r="F186" t="s">
        <v>3339</v>
      </c>
    </row>
    <row r="187" spans="1:6">
      <c r="A187" s="2" t="s">
        <v>541</v>
      </c>
      <c r="B187" s="1" t="s">
        <v>4110</v>
      </c>
      <c r="C187" t="s">
        <v>542</v>
      </c>
      <c r="D187" t="str">
        <f>VLOOKUP(A187,Expressions!A:B, 2, FALSE)</f>
        <v>OR C</v>
      </c>
      <c r="E187" t="s">
        <v>3339</v>
      </c>
      <c r="F187" t="s">
        <v>3339</v>
      </c>
    </row>
    <row r="188" spans="1:6">
      <c r="A188" s="2" t="s">
        <v>543</v>
      </c>
      <c r="B188" s="1" t="s">
        <v>4111</v>
      </c>
      <c r="C188" t="s">
        <v>544</v>
      </c>
      <c r="D188" t="str">
        <f>VLOOKUP(A188,Expressions!A:B, 2, FALSE)</f>
        <v>OR D</v>
      </c>
      <c r="E188" t="s">
        <v>3339</v>
      </c>
      <c r="F188" t="s">
        <v>3339</v>
      </c>
    </row>
    <row r="189" spans="1:6">
      <c r="A189" s="2" t="s">
        <v>545</v>
      </c>
      <c r="B189" s="1" t="s">
        <v>4112</v>
      </c>
      <c r="C189" t="s">
        <v>546</v>
      </c>
      <c r="D189" t="str">
        <f>VLOOKUP(A189,Expressions!A:B, 2, FALSE)</f>
        <v>OR E</v>
      </c>
      <c r="E189" t="s">
        <v>3339</v>
      </c>
      <c r="F189" t="s">
        <v>3339</v>
      </c>
    </row>
    <row r="190" spans="1:6">
      <c r="A190" s="2" t="s">
        <v>547</v>
      </c>
      <c r="B190" s="1" t="s">
        <v>4113</v>
      </c>
      <c r="C190" t="s">
        <v>548</v>
      </c>
      <c r="D190" t="str">
        <f>VLOOKUP(A190,Expressions!A:B, 2, FALSE)</f>
        <v>OR H</v>
      </c>
      <c r="E190" t="s">
        <v>3339</v>
      </c>
      <c r="F190" t="s">
        <v>3339</v>
      </c>
    </row>
    <row r="191" spans="1:6">
      <c r="A191" s="2" t="s">
        <v>549</v>
      </c>
      <c r="B191" s="1" t="s">
        <v>4114</v>
      </c>
      <c r="C191" t="s">
        <v>550</v>
      </c>
      <c r="D191" t="str">
        <f>VLOOKUP(A191,Expressions!A:B, 2, FALSE)</f>
        <v>OR L</v>
      </c>
      <c r="E191" t="s">
        <v>3339</v>
      </c>
      <c r="F191" t="s">
        <v>3339</v>
      </c>
    </row>
    <row r="192" spans="1:6">
      <c r="A192" s="2" t="s">
        <v>551</v>
      </c>
      <c r="B192" s="1" t="s">
        <v>4115</v>
      </c>
      <c r="C192" t="s">
        <v>552</v>
      </c>
      <c r="D192" t="str">
        <f>VLOOKUP(A192,Expressions!A:B, 2, FALSE)</f>
        <v>OR (HL)</v>
      </c>
      <c r="E192" t="s">
        <v>3334</v>
      </c>
      <c r="F192" t="s">
        <v>3334</v>
      </c>
    </row>
    <row r="193" spans="1:6">
      <c r="A193" s="2" t="s">
        <v>553</v>
      </c>
      <c r="B193" s="1" t="s">
        <v>4116</v>
      </c>
      <c r="C193" t="s">
        <v>554</v>
      </c>
      <c r="D193" t="str">
        <f>VLOOKUP(A193,Expressions!A:B, 2, FALSE)</f>
        <v>OR A</v>
      </c>
      <c r="E193" t="s">
        <v>3339</v>
      </c>
      <c r="F193" t="s">
        <v>3339</v>
      </c>
    </row>
    <row r="194" spans="1:6">
      <c r="A194" s="2" t="s">
        <v>555</v>
      </c>
      <c r="B194" s="1" t="s">
        <v>4117</v>
      </c>
      <c r="C194" t="s">
        <v>556</v>
      </c>
      <c r="D194" t="str">
        <f>VLOOKUP(A194,Expressions!A:B, 2, FALSE)</f>
        <v>CP B</v>
      </c>
      <c r="E194" t="s">
        <v>3339</v>
      </c>
      <c r="F194" t="s">
        <v>3339</v>
      </c>
    </row>
    <row r="195" spans="1:6">
      <c r="A195" s="2" t="s">
        <v>557</v>
      </c>
      <c r="B195" s="1" t="s">
        <v>4118</v>
      </c>
      <c r="C195" t="s">
        <v>558</v>
      </c>
      <c r="D195" t="str">
        <f>VLOOKUP(A195,Expressions!A:B, 2, FALSE)</f>
        <v>CP C</v>
      </c>
      <c r="E195" t="s">
        <v>3339</v>
      </c>
      <c r="F195" t="s">
        <v>3339</v>
      </c>
    </row>
    <row r="196" spans="1:6">
      <c r="A196" s="2" t="s">
        <v>559</v>
      </c>
      <c r="B196" s="1" t="s">
        <v>4119</v>
      </c>
      <c r="C196" t="s">
        <v>560</v>
      </c>
      <c r="D196" t="str">
        <f>VLOOKUP(A196,Expressions!A:B, 2, FALSE)</f>
        <v>CP D</v>
      </c>
      <c r="E196" t="s">
        <v>3339</v>
      </c>
      <c r="F196" t="s">
        <v>3339</v>
      </c>
    </row>
    <row r="197" spans="1:6">
      <c r="A197" s="2" t="s">
        <v>561</v>
      </c>
      <c r="B197" s="1" t="s">
        <v>4120</v>
      </c>
      <c r="C197" t="s">
        <v>562</v>
      </c>
      <c r="D197" t="str">
        <f>VLOOKUP(A197,Expressions!A:B, 2, FALSE)</f>
        <v>CP E</v>
      </c>
      <c r="E197" t="s">
        <v>3339</v>
      </c>
      <c r="F197" t="s">
        <v>3339</v>
      </c>
    </row>
    <row r="198" spans="1:6">
      <c r="A198" s="2" t="s">
        <v>563</v>
      </c>
      <c r="B198" s="1" t="s">
        <v>4121</v>
      </c>
      <c r="C198" t="s">
        <v>564</v>
      </c>
      <c r="D198" t="str">
        <f>VLOOKUP(A198,Expressions!A:B, 2, FALSE)</f>
        <v>CP H</v>
      </c>
      <c r="E198" t="s">
        <v>3339</v>
      </c>
      <c r="F198" t="s">
        <v>3339</v>
      </c>
    </row>
    <row r="199" spans="1:6">
      <c r="A199" s="2" t="s">
        <v>565</v>
      </c>
      <c r="B199" s="1" t="s">
        <v>4122</v>
      </c>
      <c r="C199" t="s">
        <v>566</v>
      </c>
      <c r="D199" t="str">
        <f>VLOOKUP(A199,Expressions!A:B, 2, FALSE)</f>
        <v>CP L</v>
      </c>
      <c r="E199" t="s">
        <v>3339</v>
      </c>
      <c r="F199" t="s">
        <v>3339</v>
      </c>
    </row>
    <row r="200" spans="1:6">
      <c r="A200" s="2" t="s">
        <v>567</v>
      </c>
      <c r="B200" s="1" t="s">
        <v>4123</v>
      </c>
      <c r="C200" t="s">
        <v>568</v>
      </c>
      <c r="D200" t="str">
        <f>VLOOKUP(A200,Expressions!A:B, 2, FALSE)</f>
        <v>CP (HL)</v>
      </c>
      <c r="E200" t="s">
        <v>3334</v>
      </c>
      <c r="F200" t="s">
        <v>3334</v>
      </c>
    </row>
    <row r="201" spans="1:6">
      <c r="A201" s="2" t="s">
        <v>569</v>
      </c>
      <c r="B201" s="1" t="s">
        <v>4124</v>
      </c>
      <c r="C201" t="s">
        <v>570</v>
      </c>
      <c r="D201" t="str">
        <f>VLOOKUP(A201,Expressions!A:B, 2, FALSE)</f>
        <v>CP A</v>
      </c>
      <c r="E201" t="s">
        <v>3339</v>
      </c>
      <c r="F201" t="s">
        <v>3339</v>
      </c>
    </row>
    <row r="202" spans="1:6">
      <c r="A202" s="2" t="s">
        <v>571</v>
      </c>
      <c r="B202" s="1" t="s">
        <v>4125</v>
      </c>
      <c r="C202" t="s">
        <v>572</v>
      </c>
      <c r="D202" t="str">
        <f>VLOOKUP(A202,Expressions!A:B, 2, FALSE)</f>
        <v>RET NZ</v>
      </c>
      <c r="E202" t="s">
        <v>3411</v>
      </c>
      <c r="F202" t="s">
        <v>5277</v>
      </c>
    </row>
    <row r="203" spans="1:6">
      <c r="A203" s="2" t="s">
        <v>579</v>
      </c>
      <c r="B203" s="1" t="s">
        <v>4126</v>
      </c>
      <c r="C203" t="s">
        <v>580</v>
      </c>
      <c r="D203" t="str">
        <f>VLOOKUP(A203,Expressions!A:B, 2, FALSE)</f>
        <v>POP BC</v>
      </c>
      <c r="E203" t="s">
        <v>3485</v>
      </c>
      <c r="F203" t="s">
        <v>3485</v>
      </c>
    </row>
    <row r="204" spans="1:6">
      <c r="A204" s="2" t="s">
        <v>582</v>
      </c>
      <c r="B204" s="1" t="s">
        <v>4615</v>
      </c>
      <c r="C204" t="s">
        <v>583</v>
      </c>
      <c r="D204" t="str">
        <f>VLOOKUP(A204,Expressions!A:B, 2, FALSE)</f>
        <v>JP NZ, nn</v>
      </c>
      <c r="E204">
        <v>10</v>
      </c>
      <c r="F204">
        <v>10</v>
      </c>
    </row>
    <row r="205" spans="1:6">
      <c r="A205" s="2" t="s">
        <v>585</v>
      </c>
      <c r="B205" s="1" t="s">
        <v>4616</v>
      </c>
      <c r="C205" t="s">
        <v>586</v>
      </c>
      <c r="D205" t="str">
        <f>VLOOKUP(A205,Expressions!A:B, 2, FALSE)</f>
        <v>JP nn</v>
      </c>
      <c r="E205" t="s">
        <v>3485</v>
      </c>
      <c r="F205" t="s">
        <v>3485</v>
      </c>
    </row>
    <row r="206" spans="1:6">
      <c r="A206" s="2" t="s">
        <v>588</v>
      </c>
      <c r="B206" s="1" t="s">
        <v>4617</v>
      </c>
      <c r="C206" t="s">
        <v>589</v>
      </c>
      <c r="D206" t="str">
        <f>VLOOKUP(A206,Expressions!A:B, 2, FALSE)</f>
        <v>CALL NZ, nn</v>
      </c>
      <c r="E206" t="s">
        <v>99</v>
      </c>
      <c r="F206" t="s">
        <v>3485</v>
      </c>
    </row>
    <row r="207" spans="1:6">
      <c r="A207" s="2" t="s">
        <v>596</v>
      </c>
      <c r="B207" s="1" t="s">
        <v>4127</v>
      </c>
      <c r="C207" t="s">
        <v>597</v>
      </c>
      <c r="D207" t="str">
        <f>VLOOKUP(A207,Expressions!A:B, 2, FALSE)</f>
        <v>PUSH BC</v>
      </c>
      <c r="E207" t="s">
        <v>3411</v>
      </c>
      <c r="F207" t="s">
        <v>3411</v>
      </c>
    </row>
    <row r="208" spans="1:6">
      <c r="A208" s="2" t="s">
        <v>601</v>
      </c>
      <c r="B208" s="1" t="s">
        <v>4618</v>
      </c>
      <c r="C208" t="s">
        <v>602</v>
      </c>
      <c r="D208" t="str">
        <f>VLOOKUP(A208,Expressions!A:B, 2, FALSE)</f>
        <v>ADD A, n</v>
      </c>
      <c r="E208" t="s">
        <v>3334</v>
      </c>
      <c r="F208" t="s">
        <v>3334</v>
      </c>
    </row>
    <row r="209" spans="1:6">
      <c r="A209" s="2" t="s">
        <v>604</v>
      </c>
      <c r="B209" s="1" t="s">
        <v>4128</v>
      </c>
      <c r="C209" t="s">
        <v>605</v>
      </c>
      <c r="D209" t="str">
        <f>VLOOKUP(A209,Expressions!A:B, 2, FALSE)</f>
        <v>RST 0x0000</v>
      </c>
      <c r="E209" t="s">
        <v>3411</v>
      </c>
      <c r="F209" t="s">
        <v>3411</v>
      </c>
    </row>
    <row r="210" spans="1:6">
      <c r="A210" s="2" t="s">
        <v>607</v>
      </c>
      <c r="B210" s="1" t="s">
        <v>4129</v>
      </c>
      <c r="C210" t="s">
        <v>608</v>
      </c>
      <c r="D210" t="str">
        <f>VLOOKUP(A210,Expressions!A:B, 2, FALSE)</f>
        <v>RET Z</v>
      </c>
      <c r="E210" t="s">
        <v>3411</v>
      </c>
      <c r="F210" t="s">
        <v>5277</v>
      </c>
    </row>
    <row r="211" spans="1:6">
      <c r="A211" s="2" t="s">
        <v>610</v>
      </c>
      <c r="B211" s="1" t="s">
        <v>4130</v>
      </c>
      <c r="C211" t="s">
        <v>611</v>
      </c>
      <c r="D211" t="str">
        <f>VLOOKUP(A211,Expressions!A:B, 2, FALSE)</f>
        <v>RET</v>
      </c>
      <c r="E211" t="s">
        <v>3485</v>
      </c>
      <c r="F211" t="s">
        <v>3485</v>
      </c>
    </row>
    <row r="212" spans="1:6">
      <c r="A212" s="2" t="s">
        <v>613</v>
      </c>
      <c r="B212" s="1" t="s">
        <v>4619</v>
      </c>
      <c r="C212" t="s">
        <v>614</v>
      </c>
      <c r="D212" t="str">
        <f>VLOOKUP(A212,Expressions!A:B, 2, FALSE)</f>
        <v>JP Z, nn</v>
      </c>
      <c r="E212">
        <v>10</v>
      </c>
      <c r="F212">
        <v>10</v>
      </c>
    </row>
    <row r="213" spans="1:6">
      <c r="A213" s="2" t="s">
        <v>771</v>
      </c>
      <c r="B213" s="1" t="s">
        <v>4131</v>
      </c>
      <c r="C213" t="s">
        <v>616</v>
      </c>
      <c r="D213" t="str">
        <f>VLOOKUP(A213,Expressions!A:B, 2, FALSE)</f>
        <v>RLC B</v>
      </c>
      <c r="E213" t="s">
        <v>3359</v>
      </c>
      <c r="F213" t="s">
        <v>3359</v>
      </c>
    </row>
    <row r="214" spans="1:6">
      <c r="A214" s="2" t="s">
        <v>772</v>
      </c>
      <c r="B214" s="1" t="s">
        <v>4132</v>
      </c>
      <c r="C214" t="s">
        <v>773</v>
      </c>
      <c r="D214" t="str">
        <f>VLOOKUP(A214,Expressions!A:B, 2, FALSE)</f>
        <v>RLC C</v>
      </c>
      <c r="E214" t="s">
        <v>3359</v>
      </c>
      <c r="F214" t="s">
        <v>3359</v>
      </c>
    </row>
    <row r="215" spans="1:6">
      <c r="A215" s="2" t="s">
        <v>776</v>
      </c>
      <c r="B215" s="1" t="s">
        <v>4133</v>
      </c>
      <c r="C215" t="s">
        <v>777</v>
      </c>
      <c r="D215" t="str">
        <f>VLOOKUP(A215,Expressions!A:B, 2, FALSE)</f>
        <v>RLC D</v>
      </c>
      <c r="E215" t="s">
        <v>3359</v>
      </c>
      <c r="F215" t="s">
        <v>3359</v>
      </c>
    </row>
    <row r="216" spans="1:6">
      <c r="A216" s="2" t="s">
        <v>780</v>
      </c>
      <c r="B216" s="1" t="s">
        <v>4134</v>
      </c>
      <c r="C216" t="s">
        <v>781</v>
      </c>
      <c r="D216" t="str">
        <f>VLOOKUP(A216,Expressions!A:B, 2, FALSE)</f>
        <v>RLC E</v>
      </c>
      <c r="E216" t="s">
        <v>3359</v>
      </c>
      <c r="F216" t="s">
        <v>3359</v>
      </c>
    </row>
    <row r="217" spans="1:6">
      <c r="A217" s="2" t="s">
        <v>784</v>
      </c>
      <c r="B217" s="1" t="s">
        <v>4135</v>
      </c>
      <c r="C217" t="s">
        <v>785</v>
      </c>
      <c r="D217" t="str">
        <f>VLOOKUP(A217,Expressions!A:B, 2, FALSE)</f>
        <v>RLC H</v>
      </c>
      <c r="E217" t="s">
        <v>3359</v>
      </c>
      <c r="F217" t="s">
        <v>3359</v>
      </c>
    </row>
    <row r="218" spans="1:6">
      <c r="A218" s="2" t="s">
        <v>788</v>
      </c>
      <c r="B218" s="1" t="s">
        <v>4136</v>
      </c>
      <c r="C218" t="s">
        <v>789</v>
      </c>
      <c r="D218" t="str">
        <f>VLOOKUP(A218,Expressions!A:B, 2, FALSE)</f>
        <v>RLC L</v>
      </c>
      <c r="E218" t="s">
        <v>3359</v>
      </c>
      <c r="F218" t="s">
        <v>3359</v>
      </c>
    </row>
    <row r="219" spans="1:6">
      <c r="A219" s="2" t="s">
        <v>792</v>
      </c>
      <c r="B219" s="1" t="s">
        <v>4137</v>
      </c>
      <c r="C219" t="s">
        <v>793</v>
      </c>
      <c r="D219" t="str">
        <f>VLOOKUP(A219,Expressions!A:B, 2, FALSE)</f>
        <v>RLC (HL)</v>
      </c>
      <c r="E219" t="s">
        <v>93</v>
      </c>
      <c r="F219" t="s">
        <v>93</v>
      </c>
    </row>
    <row r="220" spans="1:6">
      <c r="A220" s="2" t="s">
        <v>796</v>
      </c>
      <c r="B220" s="1" t="s">
        <v>4138</v>
      </c>
      <c r="C220" t="s">
        <v>797</v>
      </c>
      <c r="D220" t="str">
        <f>VLOOKUP(A220,Expressions!A:B, 2, FALSE)</f>
        <v>RLC A</v>
      </c>
      <c r="E220" t="s">
        <v>3359</v>
      </c>
      <c r="F220" t="s">
        <v>3359</v>
      </c>
    </row>
    <row r="221" spans="1:6">
      <c r="A221" s="2" t="s">
        <v>798</v>
      </c>
      <c r="B221" s="1" t="s">
        <v>4139</v>
      </c>
      <c r="C221" t="s">
        <v>799</v>
      </c>
      <c r="D221" t="str">
        <f>VLOOKUP(A221,Expressions!A:B, 2, FALSE)</f>
        <v>RRC B</v>
      </c>
      <c r="E221" t="s">
        <v>3359</v>
      </c>
      <c r="F221" t="s">
        <v>3359</v>
      </c>
    </row>
    <row r="222" spans="1:6">
      <c r="A222" s="2" t="s">
        <v>801</v>
      </c>
      <c r="B222" s="1" t="s">
        <v>4140</v>
      </c>
      <c r="C222" t="s">
        <v>802</v>
      </c>
      <c r="D222" t="str">
        <f>VLOOKUP(A222,Expressions!A:B, 2, FALSE)</f>
        <v>RRC C</v>
      </c>
      <c r="E222" t="s">
        <v>3359</v>
      </c>
      <c r="F222" t="s">
        <v>3359</v>
      </c>
    </row>
    <row r="223" spans="1:6">
      <c r="A223" s="2" t="s">
        <v>803</v>
      </c>
      <c r="B223" s="1" t="s">
        <v>4141</v>
      </c>
      <c r="C223" t="s">
        <v>804</v>
      </c>
      <c r="D223" t="str">
        <f>VLOOKUP(A223,Expressions!A:B, 2, FALSE)</f>
        <v>RRC D</v>
      </c>
      <c r="E223" t="s">
        <v>3359</v>
      </c>
      <c r="F223" t="s">
        <v>3359</v>
      </c>
    </row>
    <row r="224" spans="1:6">
      <c r="A224" s="2" t="s">
        <v>805</v>
      </c>
      <c r="B224" s="1" t="s">
        <v>4142</v>
      </c>
      <c r="C224" t="s">
        <v>806</v>
      </c>
      <c r="D224" t="str">
        <f>VLOOKUP(A224,Expressions!A:B, 2, FALSE)</f>
        <v>RRC E</v>
      </c>
      <c r="E224" t="s">
        <v>3359</v>
      </c>
      <c r="F224" t="s">
        <v>3359</v>
      </c>
    </row>
    <row r="225" spans="1:6">
      <c r="A225" s="2" t="s">
        <v>807</v>
      </c>
      <c r="B225" s="1" t="s">
        <v>4143</v>
      </c>
      <c r="C225" t="s">
        <v>808</v>
      </c>
      <c r="D225" t="str">
        <f>VLOOKUP(A225,Expressions!A:B, 2, FALSE)</f>
        <v>RRC H</v>
      </c>
      <c r="E225" t="s">
        <v>3359</v>
      </c>
      <c r="F225" t="s">
        <v>3359</v>
      </c>
    </row>
    <row r="226" spans="1:6">
      <c r="A226" s="2" t="s">
        <v>809</v>
      </c>
      <c r="B226" s="1" t="s">
        <v>4144</v>
      </c>
      <c r="C226" t="s">
        <v>810</v>
      </c>
      <c r="D226" t="str">
        <f>VLOOKUP(A226,Expressions!A:B, 2, FALSE)</f>
        <v>RRC L</v>
      </c>
      <c r="E226" t="s">
        <v>3359</v>
      </c>
      <c r="F226" t="s">
        <v>3359</v>
      </c>
    </row>
    <row r="227" spans="1:6">
      <c r="A227" s="2" t="s">
        <v>811</v>
      </c>
      <c r="B227" s="1" t="s">
        <v>4145</v>
      </c>
      <c r="C227" t="s">
        <v>812</v>
      </c>
      <c r="D227" t="str">
        <f>VLOOKUP(A227,Expressions!A:B, 2, FALSE)</f>
        <v>RRC (HL)</v>
      </c>
      <c r="E227" t="s">
        <v>93</v>
      </c>
      <c r="F227" t="s">
        <v>93</v>
      </c>
    </row>
    <row r="228" spans="1:6">
      <c r="A228" s="2" t="s">
        <v>813</v>
      </c>
      <c r="B228" s="1" t="s">
        <v>4146</v>
      </c>
      <c r="C228" t="s">
        <v>814</v>
      </c>
      <c r="D228" t="str">
        <f>VLOOKUP(A228,Expressions!A:B, 2, FALSE)</f>
        <v>RRC A</v>
      </c>
      <c r="E228" t="s">
        <v>3359</v>
      </c>
      <c r="F228" t="s">
        <v>3359</v>
      </c>
    </row>
    <row r="229" spans="1:6">
      <c r="A229" s="2" t="s">
        <v>815</v>
      </c>
      <c r="B229" s="1" t="s">
        <v>4147</v>
      </c>
      <c r="C229" t="s">
        <v>816</v>
      </c>
      <c r="D229" t="str">
        <f>VLOOKUP(A229,Expressions!A:B, 2, FALSE)</f>
        <v>RL B</v>
      </c>
      <c r="E229" t="s">
        <v>3359</v>
      </c>
      <c r="F229" t="s">
        <v>3359</v>
      </c>
    </row>
    <row r="230" spans="1:6">
      <c r="A230" s="2" t="s">
        <v>817</v>
      </c>
      <c r="B230" s="1" t="s">
        <v>4148</v>
      </c>
      <c r="C230" t="s">
        <v>818</v>
      </c>
      <c r="D230" t="str">
        <f>VLOOKUP(A230,Expressions!A:B, 2, FALSE)</f>
        <v>RL C</v>
      </c>
      <c r="E230" t="s">
        <v>3359</v>
      </c>
      <c r="F230" t="s">
        <v>3359</v>
      </c>
    </row>
    <row r="231" spans="1:6">
      <c r="A231" s="2" t="s">
        <v>819</v>
      </c>
      <c r="B231" s="1" t="s">
        <v>4149</v>
      </c>
      <c r="C231" t="s">
        <v>820</v>
      </c>
      <c r="D231" t="str">
        <f>VLOOKUP(A231,Expressions!A:B, 2, FALSE)</f>
        <v>RL D</v>
      </c>
      <c r="E231" t="s">
        <v>3359</v>
      </c>
      <c r="F231" t="s">
        <v>3359</v>
      </c>
    </row>
    <row r="232" spans="1:6">
      <c r="A232" s="2" t="s">
        <v>821</v>
      </c>
      <c r="B232" s="1" t="s">
        <v>4150</v>
      </c>
      <c r="C232" t="s">
        <v>822</v>
      </c>
      <c r="D232" t="str">
        <f>VLOOKUP(A232,Expressions!A:B, 2, FALSE)</f>
        <v>RL E</v>
      </c>
      <c r="E232" t="s">
        <v>3359</v>
      </c>
      <c r="F232" t="s">
        <v>3359</v>
      </c>
    </row>
    <row r="233" spans="1:6">
      <c r="A233" s="2" t="s">
        <v>823</v>
      </c>
      <c r="B233" s="1" t="s">
        <v>4151</v>
      </c>
      <c r="C233" t="s">
        <v>824</v>
      </c>
      <c r="D233" t="str">
        <f>VLOOKUP(A233,Expressions!A:B, 2, FALSE)</f>
        <v>RL H</v>
      </c>
      <c r="E233" t="s">
        <v>3359</v>
      </c>
      <c r="F233" t="s">
        <v>3359</v>
      </c>
    </row>
    <row r="234" spans="1:6">
      <c r="A234" s="2" t="s">
        <v>825</v>
      </c>
      <c r="B234" s="1" t="s">
        <v>4152</v>
      </c>
      <c r="C234" t="s">
        <v>826</v>
      </c>
      <c r="D234" t="str">
        <f>VLOOKUP(A234,Expressions!A:B, 2, FALSE)</f>
        <v>RL L</v>
      </c>
      <c r="E234" t="s">
        <v>3359</v>
      </c>
      <c r="F234" t="s">
        <v>3359</v>
      </c>
    </row>
    <row r="235" spans="1:6">
      <c r="A235" s="2" t="s">
        <v>827</v>
      </c>
      <c r="B235" s="1" t="s">
        <v>4153</v>
      </c>
      <c r="C235" t="s">
        <v>828</v>
      </c>
      <c r="D235" t="str">
        <f>VLOOKUP(A235,Expressions!A:B, 2, FALSE)</f>
        <v>RL (HL)</v>
      </c>
      <c r="E235" t="s">
        <v>93</v>
      </c>
      <c r="F235" t="s">
        <v>93</v>
      </c>
    </row>
    <row r="236" spans="1:6">
      <c r="A236" s="2" t="s">
        <v>829</v>
      </c>
      <c r="B236" s="1" t="s">
        <v>4154</v>
      </c>
      <c r="C236" t="s">
        <v>830</v>
      </c>
      <c r="D236" t="str">
        <f>VLOOKUP(A236,Expressions!A:B, 2, FALSE)</f>
        <v>RL A</v>
      </c>
      <c r="E236" t="s">
        <v>3359</v>
      </c>
      <c r="F236" t="s">
        <v>3359</v>
      </c>
    </row>
    <row r="237" spans="1:6">
      <c r="A237" s="2" t="s">
        <v>831</v>
      </c>
      <c r="B237" s="1" t="s">
        <v>4155</v>
      </c>
      <c r="C237" t="s">
        <v>832</v>
      </c>
      <c r="D237" t="str">
        <f>VLOOKUP(A237,Expressions!A:B, 2, FALSE)</f>
        <v>RR B</v>
      </c>
      <c r="E237" t="s">
        <v>3359</v>
      </c>
      <c r="F237" t="s">
        <v>3359</v>
      </c>
    </row>
    <row r="238" spans="1:6">
      <c r="A238" s="2" t="s">
        <v>833</v>
      </c>
      <c r="B238" s="1" t="s">
        <v>4156</v>
      </c>
      <c r="C238" t="s">
        <v>834</v>
      </c>
      <c r="D238" t="str">
        <f>VLOOKUP(A238,Expressions!A:B, 2, FALSE)</f>
        <v>RR C</v>
      </c>
      <c r="E238" t="s">
        <v>3359</v>
      </c>
      <c r="F238" t="s">
        <v>3359</v>
      </c>
    </row>
    <row r="239" spans="1:6">
      <c r="A239" s="2" t="s">
        <v>835</v>
      </c>
      <c r="B239" s="1" t="s">
        <v>4157</v>
      </c>
      <c r="C239" t="s">
        <v>836</v>
      </c>
      <c r="D239" t="str">
        <f>VLOOKUP(A239,Expressions!A:B, 2, FALSE)</f>
        <v>RR D</v>
      </c>
      <c r="E239" t="s">
        <v>3359</v>
      </c>
      <c r="F239" t="s">
        <v>3359</v>
      </c>
    </row>
    <row r="240" spans="1:6">
      <c r="A240" s="2" t="s">
        <v>837</v>
      </c>
      <c r="B240" s="1" t="s">
        <v>4158</v>
      </c>
      <c r="C240" t="s">
        <v>838</v>
      </c>
      <c r="D240" t="str">
        <f>VLOOKUP(A240,Expressions!A:B, 2, FALSE)</f>
        <v>RR E</v>
      </c>
      <c r="E240" t="s">
        <v>3359</v>
      </c>
      <c r="F240" t="s">
        <v>3359</v>
      </c>
    </row>
    <row r="241" spans="1:6">
      <c r="A241" s="2" t="s">
        <v>839</v>
      </c>
      <c r="B241" s="1" t="s">
        <v>4159</v>
      </c>
      <c r="C241" t="s">
        <v>840</v>
      </c>
      <c r="D241" t="str">
        <f>VLOOKUP(A241,Expressions!A:B, 2, FALSE)</f>
        <v>RR H</v>
      </c>
      <c r="E241" t="s">
        <v>3359</v>
      </c>
      <c r="F241" t="s">
        <v>3359</v>
      </c>
    </row>
    <row r="242" spans="1:6">
      <c r="A242" s="2" t="s">
        <v>841</v>
      </c>
      <c r="B242" s="1" t="s">
        <v>4160</v>
      </c>
      <c r="C242" t="s">
        <v>842</v>
      </c>
      <c r="D242" t="str">
        <f>VLOOKUP(A242,Expressions!A:B, 2, FALSE)</f>
        <v>RR L</v>
      </c>
      <c r="E242" t="s">
        <v>3359</v>
      </c>
      <c r="F242" t="s">
        <v>3359</v>
      </c>
    </row>
    <row r="243" spans="1:6">
      <c r="A243" s="2" t="s">
        <v>843</v>
      </c>
      <c r="B243" s="1" t="s">
        <v>4161</v>
      </c>
      <c r="C243" t="s">
        <v>844</v>
      </c>
      <c r="D243" t="str">
        <f>VLOOKUP(A243,Expressions!A:B, 2, FALSE)</f>
        <v>RR (HL)</v>
      </c>
      <c r="E243" t="s">
        <v>93</v>
      </c>
      <c r="F243" t="s">
        <v>93</v>
      </c>
    </row>
    <row r="244" spans="1:6">
      <c r="A244" s="2" t="s">
        <v>845</v>
      </c>
      <c r="B244" s="1" t="s">
        <v>4162</v>
      </c>
      <c r="C244" t="s">
        <v>846</v>
      </c>
      <c r="D244" t="str">
        <f>VLOOKUP(A244,Expressions!A:B, 2, FALSE)</f>
        <v>RR A</v>
      </c>
      <c r="E244" t="s">
        <v>3359</v>
      </c>
      <c r="F244" t="s">
        <v>3359</v>
      </c>
    </row>
    <row r="245" spans="1:6">
      <c r="A245" s="2" t="s">
        <v>847</v>
      </c>
      <c r="B245" s="1" t="s">
        <v>4163</v>
      </c>
      <c r="C245" t="s">
        <v>848</v>
      </c>
      <c r="D245" t="str">
        <f>VLOOKUP(A245,Expressions!A:B, 2, FALSE)</f>
        <v>SLA B</v>
      </c>
      <c r="E245" t="s">
        <v>3359</v>
      </c>
      <c r="F245" t="s">
        <v>3359</v>
      </c>
    </row>
    <row r="246" spans="1:6">
      <c r="A246" s="2" t="s">
        <v>850</v>
      </c>
      <c r="B246" s="1" t="s">
        <v>4164</v>
      </c>
      <c r="C246" t="s">
        <v>851</v>
      </c>
      <c r="D246" t="str">
        <f>VLOOKUP(A246,Expressions!A:B, 2, FALSE)</f>
        <v>SLA C</v>
      </c>
      <c r="E246" t="s">
        <v>3359</v>
      </c>
      <c r="F246" t="s">
        <v>3359</v>
      </c>
    </row>
    <row r="247" spans="1:6">
      <c r="A247" s="2" t="s">
        <v>852</v>
      </c>
      <c r="B247" s="1" t="s">
        <v>4165</v>
      </c>
      <c r="C247" t="s">
        <v>853</v>
      </c>
      <c r="D247" t="str">
        <f>VLOOKUP(A247,Expressions!A:B, 2, FALSE)</f>
        <v>SLA D</v>
      </c>
      <c r="E247" t="s">
        <v>3359</v>
      </c>
      <c r="F247" t="s">
        <v>3359</v>
      </c>
    </row>
    <row r="248" spans="1:6">
      <c r="A248" s="2" t="s">
        <v>854</v>
      </c>
      <c r="B248" s="1" t="s">
        <v>4166</v>
      </c>
      <c r="C248" t="s">
        <v>855</v>
      </c>
      <c r="D248" t="str">
        <f>VLOOKUP(A248,Expressions!A:B, 2, FALSE)</f>
        <v>SLA E</v>
      </c>
      <c r="E248" t="s">
        <v>3359</v>
      </c>
      <c r="F248" t="s">
        <v>3359</v>
      </c>
    </row>
    <row r="249" spans="1:6">
      <c r="A249" s="2" t="s">
        <v>856</v>
      </c>
      <c r="B249" s="1" t="s">
        <v>4167</v>
      </c>
      <c r="C249" t="s">
        <v>857</v>
      </c>
      <c r="D249" t="str">
        <f>VLOOKUP(A249,Expressions!A:B, 2, FALSE)</f>
        <v>SLA H</v>
      </c>
      <c r="E249" t="s">
        <v>3359</v>
      </c>
      <c r="F249" t="s">
        <v>3359</v>
      </c>
    </row>
    <row r="250" spans="1:6">
      <c r="A250" s="2" t="s">
        <v>858</v>
      </c>
      <c r="B250" s="1" t="s">
        <v>4168</v>
      </c>
      <c r="C250" t="s">
        <v>859</v>
      </c>
      <c r="D250" t="str">
        <f>VLOOKUP(A250,Expressions!A:B, 2, FALSE)</f>
        <v>SLA L</v>
      </c>
      <c r="E250" t="s">
        <v>3359</v>
      </c>
      <c r="F250" t="s">
        <v>3359</v>
      </c>
    </row>
    <row r="251" spans="1:6">
      <c r="A251" s="2" t="s">
        <v>860</v>
      </c>
      <c r="B251" s="1" t="s">
        <v>4169</v>
      </c>
      <c r="C251" t="s">
        <v>861</v>
      </c>
      <c r="D251" t="str">
        <f>VLOOKUP(A251,Expressions!A:B, 2, FALSE)</f>
        <v>SLA (HL)</v>
      </c>
      <c r="E251" t="s">
        <v>93</v>
      </c>
      <c r="F251" t="s">
        <v>93</v>
      </c>
    </row>
    <row r="252" spans="1:6">
      <c r="A252" s="2" t="s">
        <v>862</v>
      </c>
      <c r="B252" s="1" t="s">
        <v>4170</v>
      </c>
      <c r="C252" t="s">
        <v>863</v>
      </c>
      <c r="D252" t="str">
        <f>VLOOKUP(A252,Expressions!A:B, 2, FALSE)</f>
        <v>SLA A</v>
      </c>
      <c r="E252" t="s">
        <v>3359</v>
      </c>
      <c r="F252" t="s">
        <v>3359</v>
      </c>
    </row>
    <row r="253" spans="1:6">
      <c r="A253" s="2" t="s">
        <v>864</v>
      </c>
      <c r="B253" s="1" t="s">
        <v>4171</v>
      </c>
      <c r="C253" t="s">
        <v>865</v>
      </c>
      <c r="D253" t="str">
        <f>VLOOKUP(A253,Expressions!A:B, 2, FALSE)</f>
        <v>SRA B</v>
      </c>
      <c r="E253" t="s">
        <v>3359</v>
      </c>
      <c r="F253" t="s">
        <v>3359</v>
      </c>
    </row>
    <row r="254" spans="1:6">
      <c r="A254" s="2" t="s">
        <v>867</v>
      </c>
      <c r="B254" s="1" t="s">
        <v>4172</v>
      </c>
      <c r="C254" t="s">
        <v>868</v>
      </c>
      <c r="D254" t="str">
        <f>VLOOKUP(A254,Expressions!A:B, 2, FALSE)</f>
        <v>SRA C</v>
      </c>
      <c r="E254" t="s">
        <v>3359</v>
      </c>
      <c r="F254" t="s">
        <v>3359</v>
      </c>
    </row>
    <row r="255" spans="1:6">
      <c r="A255" s="2" t="s">
        <v>869</v>
      </c>
      <c r="B255" s="1" t="s">
        <v>4173</v>
      </c>
      <c r="C255" t="s">
        <v>870</v>
      </c>
      <c r="D255" t="str">
        <f>VLOOKUP(A255,Expressions!A:B, 2, FALSE)</f>
        <v>SRA D</v>
      </c>
      <c r="E255" t="s">
        <v>3359</v>
      </c>
      <c r="F255" t="s">
        <v>3359</v>
      </c>
    </row>
    <row r="256" spans="1:6">
      <c r="A256" s="2" t="s">
        <v>871</v>
      </c>
      <c r="B256" s="1" t="s">
        <v>4174</v>
      </c>
      <c r="C256" t="s">
        <v>872</v>
      </c>
      <c r="D256" t="str">
        <f>VLOOKUP(A256,Expressions!A:B, 2, FALSE)</f>
        <v>SRA E</v>
      </c>
      <c r="E256" t="s">
        <v>3359</v>
      </c>
      <c r="F256" t="s">
        <v>3359</v>
      </c>
    </row>
    <row r="257" spans="1:6">
      <c r="A257" s="2" t="s">
        <v>873</v>
      </c>
      <c r="B257" s="1" t="s">
        <v>4175</v>
      </c>
      <c r="C257" t="s">
        <v>874</v>
      </c>
      <c r="D257" t="str">
        <f>VLOOKUP(A257,Expressions!A:B, 2, FALSE)</f>
        <v>SRA H</v>
      </c>
      <c r="E257" t="s">
        <v>3359</v>
      </c>
      <c r="F257" t="s">
        <v>3359</v>
      </c>
    </row>
    <row r="258" spans="1:6">
      <c r="A258" s="2" t="s">
        <v>875</v>
      </c>
      <c r="B258" s="1" t="s">
        <v>4176</v>
      </c>
      <c r="C258" t="s">
        <v>876</v>
      </c>
      <c r="D258" t="str">
        <f>VLOOKUP(A258,Expressions!A:B, 2, FALSE)</f>
        <v>SRA L</v>
      </c>
      <c r="E258" t="s">
        <v>3359</v>
      </c>
      <c r="F258" t="s">
        <v>3359</v>
      </c>
    </row>
    <row r="259" spans="1:6">
      <c r="A259" s="2" t="s">
        <v>877</v>
      </c>
      <c r="B259" s="1" t="s">
        <v>4177</v>
      </c>
      <c r="C259" t="s">
        <v>878</v>
      </c>
      <c r="D259" t="str">
        <f>VLOOKUP(A259,Expressions!A:B, 2, FALSE)</f>
        <v>SRA (HL)</v>
      </c>
      <c r="E259" t="s">
        <v>93</v>
      </c>
      <c r="F259" t="s">
        <v>93</v>
      </c>
    </row>
    <row r="260" spans="1:6">
      <c r="A260" s="2" t="s">
        <v>879</v>
      </c>
      <c r="B260" s="1" t="s">
        <v>4178</v>
      </c>
      <c r="C260" t="s">
        <v>880</v>
      </c>
      <c r="D260" t="str">
        <f>VLOOKUP(A260,Expressions!A:B, 2, FALSE)</f>
        <v>SRA A</v>
      </c>
      <c r="E260" t="s">
        <v>3359</v>
      </c>
      <c r="F260" t="s">
        <v>3359</v>
      </c>
    </row>
    <row r="261" spans="1:6">
      <c r="A261" s="2" t="s">
        <v>881</v>
      </c>
      <c r="B261" s="1" t="s">
        <v>4179</v>
      </c>
      <c r="C261" t="s">
        <v>882</v>
      </c>
      <c r="D261" t="str">
        <f>VLOOKUP(A261,Expressions!A:B, 2, FALSE)</f>
        <v>SLL B</v>
      </c>
      <c r="E261" t="s">
        <v>3359</v>
      </c>
      <c r="F261" t="s">
        <v>3359</v>
      </c>
    </row>
    <row r="262" spans="1:6">
      <c r="A262" s="2" t="s">
        <v>884</v>
      </c>
      <c r="B262" s="1" t="s">
        <v>4180</v>
      </c>
      <c r="C262" t="s">
        <v>885</v>
      </c>
      <c r="D262" t="str">
        <f>VLOOKUP(A262,Expressions!A:B, 2, FALSE)</f>
        <v>SLL C</v>
      </c>
      <c r="E262" t="s">
        <v>3359</v>
      </c>
      <c r="F262" t="s">
        <v>3359</v>
      </c>
    </row>
    <row r="263" spans="1:6">
      <c r="A263" s="2" t="s">
        <v>886</v>
      </c>
      <c r="B263" s="1" t="s">
        <v>4181</v>
      </c>
      <c r="C263" t="s">
        <v>887</v>
      </c>
      <c r="D263" t="str">
        <f>VLOOKUP(A263,Expressions!A:B, 2, FALSE)</f>
        <v>SLL D</v>
      </c>
      <c r="E263" t="s">
        <v>3359</v>
      </c>
      <c r="F263" t="s">
        <v>3359</v>
      </c>
    </row>
    <row r="264" spans="1:6">
      <c r="A264" s="2" t="s">
        <v>888</v>
      </c>
      <c r="B264" s="1" t="s">
        <v>4182</v>
      </c>
      <c r="C264" t="s">
        <v>889</v>
      </c>
      <c r="D264" t="str">
        <f>VLOOKUP(A264,Expressions!A:B, 2, FALSE)</f>
        <v>SLL E</v>
      </c>
      <c r="E264" t="s">
        <v>3359</v>
      </c>
      <c r="F264" t="s">
        <v>3359</v>
      </c>
    </row>
    <row r="265" spans="1:6">
      <c r="A265" s="2" t="s">
        <v>890</v>
      </c>
      <c r="B265" s="1" t="s">
        <v>4183</v>
      </c>
      <c r="C265" t="s">
        <v>891</v>
      </c>
      <c r="D265" t="str">
        <f>VLOOKUP(A265,Expressions!A:B, 2, FALSE)</f>
        <v>SLL H</v>
      </c>
      <c r="E265" t="s">
        <v>3359</v>
      </c>
      <c r="F265" t="s">
        <v>3359</v>
      </c>
    </row>
    <row r="266" spans="1:6">
      <c r="A266" s="2" t="s">
        <v>892</v>
      </c>
      <c r="B266" s="1" t="s">
        <v>4184</v>
      </c>
      <c r="C266" t="s">
        <v>893</v>
      </c>
      <c r="D266" t="str">
        <f>VLOOKUP(A266,Expressions!A:B, 2, FALSE)</f>
        <v>SLL L</v>
      </c>
      <c r="E266" t="s">
        <v>3359</v>
      </c>
      <c r="F266" t="s">
        <v>3359</v>
      </c>
    </row>
    <row r="267" spans="1:6">
      <c r="A267" s="2" t="s">
        <v>894</v>
      </c>
      <c r="B267" s="1" t="s">
        <v>4185</v>
      </c>
      <c r="C267" t="s">
        <v>895</v>
      </c>
      <c r="D267" t="str">
        <f>VLOOKUP(A267,Expressions!A:B, 2, FALSE)</f>
        <v>SLL (HL)</v>
      </c>
      <c r="E267" t="s">
        <v>93</v>
      </c>
      <c r="F267" t="s">
        <v>93</v>
      </c>
    </row>
    <row r="268" spans="1:6">
      <c r="A268" s="2" t="s">
        <v>896</v>
      </c>
      <c r="B268" s="1" t="s">
        <v>4186</v>
      </c>
      <c r="C268" t="s">
        <v>897</v>
      </c>
      <c r="D268" t="str">
        <f>VLOOKUP(A268,Expressions!A:B, 2, FALSE)</f>
        <v>SLL A</v>
      </c>
      <c r="E268" t="s">
        <v>3359</v>
      </c>
      <c r="F268" t="s">
        <v>3359</v>
      </c>
    </row>
    <row r="269" spans="1:6">
      <c r="A269" s="2" t="s">
        <v>898</v>
      </c>
      <c r="B269" s="1" t="s">
        <v>4187</v>
      </c>
      <c r="C269" t="s">
        <v>899</v>
      </c>
      <c r="D269" t="str">
        <f>VLOOKUP(A269,Expressions!A:B, 2, FALSE)</f>
        <v>SRL B</v>
      </c>
      <c r="E269" t="s">
        <v>3359</v>
      </c>
      <c r="F269" t="s">
        <v>3359</v>
      </c>
    </row>
    <row r="270" spans="1:6">
      <c r="A270" s="2" t="s">
        <v>901</v>
      </c>
      <c r="B270" s="1" t="s">
        <v>4188</v>
      </c>
      <c r="C270" t="s">
        <v>902</v>
      </c>
      <c r="D270" t="str">
        <f>VLOOKUP(A270,Expressions!A:B, 2, FALSE)</f>
        <v>SRL C</v>
      </c>
      <c r="E270" t="s">
        <v>3359</v>
      </c>
      <c r="F270" t="s">
        <v>3359</v>
      </c>
    </row>
    <row r="271" spans="1:6">
      <c r="A271" s="2" t="s">
        <v>903</v>
      </c>
      <c r="B271" s="1" t="s">
        <v>4189</v>
      </c>
      <c r="C271" t="s">
        <v>904</v>
      </c>
      <c r="D271" t="str">
        <f>VLOOKUP(A271,Expressions!A:B, 2, FALSE)</f>
        <v>SRL D</v>
      </c>
      <c r="E271" t="s">
        <v>3359</v>
      </c>
      <c r="F271" t="s">
        <v>3359</v>
      </c>
    </row>
    <row r="272" spans="1:6">
      <c r="A272" s="2" t="s">
        <v>905</v>
      </c>
      <c r="B272" s="1" t="s">
        <v>4190</v>
      </c>
      <c r="C272" t="s">
        <v>906</v>
      </c>
      <c r="D272" t="str">
        <f>VLOOKUP(A272,Expressions!A:B, 2, FALSE)</f>
        <v>SRL E</v>
      </c>
      <c r="E272" t="s">
        <v>3359</v>
      </c>
      <c r="F272" t="s">
        <v>3359</v>
      </c>
    </row>
    <row r="273" spans="1:6">
      <c r="A273" s="2" t="s">
        <v>907</v>
      </c>
      <c r="B273" s="1" t="s">
        <v>4191</v>
      </c>
      <c r="C273" t="s">
        <v>908</v>
      </c>
      <c r="D273" t="str">
        <f>VLOOKUP(A273,Expressions!A:B, 2, FALSE)</f>
        <v>SRL H</v>
      </c>
      <c r="E273" t="s">
        <v>3359</v>
      </c>
      <c r="F273" t="s">
        <v>3359</v>
      </c>
    </row>
    <row r="274" spans="1:6">
      <c r="A274" s="2" t="s">
        <v>909</v>
      </c>
      <c r="B274" s="1" t="s">
        <v>4192</v>
      </c>
      <c r="C274" t="s">
        <v>910</v>
      </c>
      <c r="D274" t="str">
        <f>VLOOKUP(A274,Expressions!A:B, 2, FALSE)</f>
        <v>SRL L</v>
      </c>
      <c r="E274" t="s">
        <v>3359</v>
      </c>
      <c r="F274" t="s">
        <v>3359</v>
      </c>
    </row>
    <row r="275" spans="1:6">
      <c r="A275" s="2" t="s">
        <v>911</v>
      </c>
      <c r="B275" s="1" t="s">
        <v>4193</v>
      </c>
      <c r="C275" t="s">
        <v>912</v>
      </c>
      <c r="D275" t="str">
        <f>VLOOKUP(A275,Expressions!A:B, 2, FALSE)</f>
        <v>SRL (HL)</v>
      </c>
      <c r="E275" t="s">
        <v>93</v>
      </c>
      <c r="F275" t="s">
        <v>93</v>
      </c>
    </row>
    <row r="276" spans="1:6">
      <c r="A276" s="2" t="s">
        <v>913</v>
      </c>
      <c r="B276" s="1" t="s">
        <v>4194</v>
      </c>
      <c r="C276" t="s">
        <v>914</v>
      </c>
      <c r="D276" t="str">
        <f>VLOOKUP(A276,Expressions!A:B, 2, FALSE)</f>
        <v>SRL A</v>
      </c>
      <c r="E276" t="s">
        <v>3359</v>
      </c>
      <c r="F276" t="s">
        <v>3359</v>
      </c>
    </row>
    <row r="277" spans="1:6">
      <c r="A277" s="2" t="s">
        <v>915</v>
      </c>
      <c r="B277" s="1" t="s">
        <v>4195</v>
      </c>
      <c r="C277" t="s">
        <v>916</v>
      </c>
      <c r="D277" t="str">
        <f>VLOOKUP(A277,Expressions!A:B, 2, FALSE)</f>
        <v>BIT 0, B</v>
      </c>
      <c r="E277" t="s">
        <v>3359</v>
      </c>
      <c r="F277" t="s">
        <v>3359</v>
      </c>
    </row>
    <row r="278" spans="1:6">
      <c r="A278" s="2" t="s">
        <v>918</v>
      </c>
      <c r="B278" s="1" t="s">
        <v>4196</v>
      </c>
      <c r="C278" t="s">
        <v>919</v>
      </c>
      <c r="D278" t="str">
        <f>VLOOKUP(A278,Expressions!A:B, 2, FALSE)</f>
        <v>BIT 0, C</v>
      </c>
      <c r="E278" t="s">
        <v>3359</v>
      </c>
      <c r="F278" t="s">
        <v>3359</v>
      </c>
    </row>
    <row r="279" spans="1:6">
      <c r="A279" s="2" t="s">
        <v>920</v>
      </c>
      <c r="B279" s="1" t="s">
        <v>4197</v>
      </c>
      <c r="C279" t="s">
        <v>921</v>
      </c>
      <c r="D279" t="str">
        <f>VLOOKUP(A279,Expressions!A:B, 2, FALSE)</f>
        <v>BIT 0, D</v>
      </c>
      <c r="E279" t="s">
        <v>3359</v>
      </c>
      <c r="F279" t="s">
        <v>3359</v>
      </c>
    </row>
    <row r="280" spans="1:6">
      <c r="A280" s="2" t="s">
        <v>922</v>
      </c>
      <c r="B280" s="1" t="s">
        <v>4198</v>
      </c>
      <c r="C280" t="s">
        <v>923</v>
      </c>
      <c r="D280" t="str">
        <f>VLOOKUP(A280,Expressions!A:B, 2, FALSE)</f>
        <v>BIT 0, E</v>
      </c>
      <c r="E280" t="s">
        <v>3359</v>
      </c>
      <c r="F280" t="s">
        <v>3359</v>
      </c>
    </row>
    <row r="281" spans="1:6">
      <c r="A281" s="2" t="s">
        <v>924</v>
      </c>
      <c r="B281" s="1" t="s">
        <v>4199</v>
      </c>
      <c r="C281" t="s">
        <v>925</v>
      </c>
      <c r="D281" t="str">
        <f>VLOOKUP(A281,Expressions!A:B, 2, FALSE)</f>
        <v>BIT 0, H</v>
      </c>
      <c r="E281" t="s">
        <v>3359</v>
      </c>
      <c r="F281" t="s">
        <v>3359</v>
      </c>
    </row>
    <row r="282" spans="1:6">
      <c r="A282" s="2" t="s">
        <v>926</v>
      </c>
      <c r="B282" s="1" t="s">
        <v>4200</v>
      </c>
      <c r="C282" t="s">
        <v>927</v>
      </c>
      <c r="D282" t="str">
        <f>VLOOKUP(A282,Expressions!A:B, 2, FALSE)</f>
        <v>BIT 0, L</v>
      </c>
      <c r="E282" t="s">
        <v>3359</v>
      </c>
      <c r="F282" t="s">
        <v>3359</v>
      </c>
    </row>
    <row r="283" spans="1:6">
      <c r="A283" s="2" t="s">
        <v>928</v>
      </c>
      <c r="B283" s="1" t="s">
        <v>4201</v>
      </c>
      <c r="C283" t="s">
        <v>929</v>
      </c>
      <c r="D283" t="str">
        <f>VLOOKUP(A283,Expressions!A:B, 2, FALSE)</f>
        <v>BIT 0, (HL)</v>
      </c>
      <c r="E283" t="s">
        <v>83</v>
      </c>
      <c r="F283" t="s">
        <v>83</v>
      </c>
    </row>
    <row r="284" spans="1:6">
      <c r="A284" s="2" t="s">
        <v>930</v>
      </c>
      <c r="B284" s="1" t="s">
        <v>4202</v>
      </c>
      <c r="C284" t="s">
        <v>931</v>
      </c>
      <c r="D284" t="str">
        <f>VLOOKUP(A284,Expressions!A:B, 2, FALSE)</f>
        <v>BIT 0, A</v>
      </c>
      <c r="E284" t="s">
        <v>3359</v>
      </c>
      <c r="F284" t="s">
        <v>3359</v>
      </c>
    </row>
    <row r="285" spans="1:6">
      <c r="A285" s="2" t="s">
        <v>932</v>
      </c>
      <c r="B285" s="1" t="s">
        <v>4203</v>
      </c>
      <c r="C285" t="s">
        <v>933</v>
      </c>
      <c r="D285" t="str">
        <f>VLOOKUP(A285,Expressions!A:B, 2, FALSE)</f>
        <v>BIT 1, B</v>
      </c>
      <c r="E285" t="s">
        <v>3359</v>
      </c>
      <c r="F285" t="s">
        <v>3359</v>
      </c>
    </row>
    <row r="286" spans="1:6">
      <c r="A286" s="2" t="s">
        <v>935</v>
      </c>
      <c r="B286" s="1" t="s">
        <v>4204</v>
      </c>
      <c r="C286" t="s">
        <v>936</v>
      </c>
      <c r="D286" t="str">
        <f>VLOOKUP(A286,Expressions!A:B, 2, FALSE)</f>
        <v>BIT 1, C</v>
      </c>
      <c r="E286" t="s">
        <v>3359</v>
      </c>
      <c r="F286" t="s">
        <v>3359</v>
      </c>
    </row>
    <row r="287" spans="1:6">
      <c r="A287" s="2" t="s">
        <v>937</v>
      </c>
      <c r="B287" s="1" t="s">
        <v>4205</v>
      </c>
      <c r="C287" t="s">
        <v>938</v>
      </c>
      <c r="D287" t="str">
        <f>VLOOKUP(A287,Expressions!A:B, 2, FALSE)</f>
        <v>BIT 1, D</v>
      </c>
      <c r="E287" t="s">
        <v>3359</v>
      </c>
      <c r="F287" t="s">
        <v>3359</v>
      </c>
    </row>
    <row r="288" spans="1:6">
      <c r="A288" s="2" t="s">
        <v>939</v>
      </c>
      <c r="B288" s="1" t="s">
        <v>4206</v>
      </c>
      <c r="C288" t="s">
        <v>940</v>
      </c>
      <c r="D288" t="str">
        <f>VLOOKUP(A288,Expressions!A:B, 2, FALSE)</f>
        <v>BIT 1, E</v>
      </c>
      <c r="E288" t="s">
        <v>3359</v>
      </c>
      <c r="F288" t="s">
        <v>3359</v>
      </c>
    </row>
    <row r="289" spans="1:6">
      <c r="A289" s="2" t="s">
        <v>941</v>
      </c>
      <c r="B289" s="1" t="s">
        <v>4207</v>
      </c>
      <c r="C289" t="s">
        <v>942</v>
      </c>
      <c r="D289" t="str">
        <f>VLOOKUP(A289,Expressions!A:B, 2, FALSE)</f>
        <v>BIT 1, H</v>
      </c>
      <c r="E289" t="s">
        <v>3359</v>
      </c>
      <c r="F289" t="s">
        <v>3359</v>
      </c>
    </row>
    <row r="290" spans="1:6">
      <c r="A290" s="2" t="s">
        <v>943</v>
      </c>
      <c r="B290" s="1" t="s">
        <v>4208</v>
      </c>
      <c r="C290" t="s">
        <v>944</v>
      </c>
      <c r="D290" t="str">
        <f>VLOOKUP(A290,Expressions!A:B, 2, FALSE)</f>
        <v>BIT 1, L</v>
      </c>
      <c r="E290" t="s">
        <v>3359</v>
      </c>
      <c r="F290" t="s">
        <v>3359</v>
      </c>
    </row>
    <row r="291" spans="1:6">
      <c r="A291" s="2" t="s">
        <v>945</v>
      </c>
      <c r="B291" s="1" t="s">
        <v>4209</v>
      </c>
      <c r="C291" t="s">
        <v>946</v>
      </c>
      <c r="D291" t="str">
        <f>VLOOKUP(A291,Expressions!A:B, 2, FALSE)</f>
        <v>BIT 1, (HL)</v>
      </c>
      <c r="E291" t="s">
        <v>83</v>
      </c>
      <c r="F291" t="s">
        <v>83</v>
      </c>
    </row>
    <row r="292" spans="1:6">
      <c r="A292" s="2" t="s">
        <v>947</v>
      </c>
      <c r="B292" s="1" t="s">
        <v>4210</v>
      </c>
      <c r="C292" t="s">
        <v>948</v>
      </c>
      <c r="D292" t="str">
        <f>VLOOKUP(A292,Expressions!A:B, 2, FALSE)</f>
        <v>BIT 1, A</v>
      </c>
      <c r="E292" t="s">
        <v>3359</v>
      </c>
      <c r="F292" t="s">
        <v>3359</v>
      </c>
    </row>
    <row r="293" spans="1:6">
      <c r="A293" s="2" t="s">
        <v>949</v>
      </c>
      <c r="B293" s="1" t="s">
        <v>4211</v>
      </c>
      <c r="C293" t="s">
        <v>950</v>
      </c>
      <c r="D293" t="str">
        <f>VLOOKUP(A293,Expressions!A:B, 2, FALSE)</f>
        <v>BIT 2, B</v>
      </c>
      <c r="E293" t="s">
        <v>3359</v>
      </c>
      <c r="F293" t="s">
        <v>3359</v>
      </c>
    </row>
    <row r="294" spans="1:6">
      <c r="A294" s="2" t="s">
        <v>952</v>
      </c>
      <c r="B294" s="1" t="s">
        <v>4212</v>
      </c>
      <c r="C294" t="s">
        <v>953</v>
      </c>
      <c r="D294" t="str">
        <f>VLOOKUP(A294,Expressions!A:B, 2, FALSE)</f>
        <v>BIT 2, C</v>
      </c>
      <c r="E294" t="s">
        <v>3359</v>
      </c>
      <c r="F294" t="s">
        <v>3359</v>
      </c>
    </row>
    <row r="295" spans="1:6">
      <c r="A295" s="2" t="s">
        <v>954</v>
      </c>
      <c r="B295" s="1" t="s">
        <v>4213</v>
      </c>
      <c r="C295" t="s">
        <v>955</v>
      </c>
      <c r="D295" t="str">
        <f>VLOOKUP(A295,Expressions!A:B, 2, FALSE)</f>
        <v>BIT 2, D</v>
      </c>
      <c r="E295" t="s">
        <v>3359</v>
      </c>
      <c r="F295" t="s">
        <v>3359</v>
      </c>
    </row>
    <row r="296" spans="1:6">
      <c r="A296" s="2" t="s">
        <v>956</v>
      </c>
      <c r="B296" s="1" t="s">
        <v>4214</v>
      </c>
      <c r="C296" t="s">
        <v>957</v>
      </c>
      <c r="D296" t="str">
        <f>VLOOKUP(A296,Expressions!A:B, 2, FALSE)</f>
        <v>BIT 2, E</v>
      </c>
      <c r="E296" t="s">
        <v>3359</v>
      </c>
      <c r="F296" t="s">
        <v>3359</v>
      </c>
    </row>
    <row r="297" spans="1:6">
      <c r="A297" s="2" t="s">
        <v>958</v>
      </c>
      <c r="B297" s="1" t="s">
        <v>4215</v>
      </c>
      <c r="C297" t="s">
        <v>959</v>
      </c>
      <c r="D297" t="str">
        <f>VLOOKUP(A297,Expressions!A:B, 2, FALSE)</f>
        <v>BIT 2, H</v>
      </c>
      <c r="E297" t="s">
        <v>3359</v>
      </c>
      <c r="F297" t="s">
        <v>3359</v>
      </c>
    </row>
    <row r="298" spans="1:6">
      <c r="A298" s="2" t="s">
        <v>960</v>
      </c>
      <c r="B298" s="1" t="s">
        <v>4216</v>
      </c>
      <c r="C298" t="s">
        <v>961</v>
      </c>
      <c r="D298" t="str">
        <f>VLOOKUP(A298,Expressions!A:B, 2, FALSE)</f>
        <v>BIT 2, L</v>
      </c>
      <c r="E298" t="s">
        <v>3359</v>
      </c>
      <c r="F298" t="s">
        <v>3359</v>
      </c>
    </row>
    <row r="299" spans="1:6">
      <c r="A299" s="2" t="s">
        <v>962</v>
      </c>
      <c r="B299" s="1" t="s">
        <v>4217</v>
      </c>
      <c r="C299" t="s">
        <v>963</v>
      </c>
      <c r="D299" t="str">
        <f>VLOOKUP(A299,Expressions!A:B, 2, FALSE)</f>
        <v>BIT 2, (HL)</v>
      </c>
      <c r="E299" t="s">
        <v>83</v>
      </c>
      <c r="F299" t="s">
        <v>83</v>
      </c>
    </row>
    <row r="300" spans="1:6">
      <c r="A300" s="2" t="s">
        <v>964</v>
      </c>
      <c r="B300" s="1" t="s">
        <v>4218</v>
      </c>
      <c r="C300" t="s">
        <v>965</v>
      </c>
      <c r="D300" t="str">
        <f>VLOOKUP(A300,Expressions!A:B, 2, FALSE)</f>
        <v>BIT 2, A</v>
      </c>
      <c r="E300" t="s">
        <v>3359</v>
      </c>
      <c r="F300" t="s">
        <v>3359</v>
      </c>
    </row>
    <row r="301" spans="1:6">
      <c r="A301" s="2" t="s">
        <v>966</v>
      </c>
      <c r="B301" s="1" t="s">
        <v>4219</v>
      </c>
      <c r="C301" t="s">
        <v>967</v>
      </c>
      <c r="D301" t="str">
        <f>VLOOKUP(A301,Expressions!A:B, 2, FALSE)</f>
        <v>BIT 3, B</v>
      </c>
      <c r="E301" t="s">
        <v>3359</v>
      </c>
      <c r="F301" t="s">
        <v>3359</v>
      </c>
    </row>
    <row r="302" spans="1:6">
      <c r="A302" s="2" t="s">
        <v>969</v>
      </c>
      <c r="B302" s="1" t="s">
        <v>4220</v>
      </c>
      <c r="C302" t="s">
        <v>970</v>
      </c>
      <c r="D302" t="str">
        <f>VLOOKUP(A302,Expressions!A:B, 2, FALSE)</f>
        <v>BIT 3, C</v>
      </c>
      <c r="E302" t="s">
        <v>3359</v>
      </c>
      <c r="F302" t="s">
        <v>3359</v>
      </c>
    </row>
    <row r="303" spans="1:6">
      <c r="A303" s="2" t="s">
        <v>971</v>
      </c>
      <c r="B303" s="1" t="s">
        <v>4221</v>
      </c>
      <c r="C303" t="s">
        <v>972</v>
      </c>
      <c r="D303" t="str">
        <f>VLOOKUP(A303,Expressions!A:B, 2, FALSE)</f>
        <v>BIT 3, D</v>
      </c>
      <c r="E303" t="s">
        <v>3359</v>
      </c>
      <c r="F303" t="s">
        <v>3359</v>
      </c>
    </row>
    <row r="304" spans="1:6">
      <c r="A304" s="2" t="s">
        <v>973</v>
      </c>
      <c r="B304" s="1" t="s">
        <v>4222</v>
      </c>
      <c r="C304" t="s">
        <v>974</v>
      </c>
      <c r="D304" t="str">
        <f>VLOOKUP(A304,Expressions!A:B, 2, FALSE)</f>
        <v>BIT 3, E</v>
      </c>
      <c r="E304" t="s">
        <v>3359</v>
      </c>
      <c r="F304" t="s">
        <v>3359</v>
      </c>
    </row>
    <row r="305" spans="1:6">
      <c r="A305" s="2" t="s">
        <v>975</v>
      </c>
      <c r="B305" s="1" t="s">
        <v>4223</v>
      </c>
      <c r="C305" t="s">
        <v>976</v>
      </c>
      <c r="D305" t="str">
        <f>VLOOKUP(A305,Expressions!A:B, 2, FALSE)</f>
        <v>BIT 3, H</v>
      </c>
      <c r="E305" t="s">
        <v>3359</v>
      </c>
      <c r="F305" t="s">
        <v>3359</v>
      </c>
    </row>
    <row r="306" spans="1:6">
      <c r="A306" s="2" t="s">
        <v>977</v>
      </c>
      <c r="B306" s="1" t="s">
        <v>4224</v>
      </c>
      <c r="C306" t="s">
        <v>978</v>
      </c>
      <c r="D306" t="str">
        <f>VLOOKUP(A306,Expressions!A:B, 2, FALSE)</f>
        <v>BIT 3, L</v>
      </c>
      <c r="E306" t="s">
        <v>3359</v>
      </c>
      <c r="F306" t="s">
        <v>3359</v>
      </c>
    </row>
    <row r="307" spans="1:6">
      <c r="A307" s="2" t="s">
        <v>979</v>
      </c>
      <c r="B307" s="1" t="s">
        <v>4225</v>
      </c>
      <c r="C307" t="s">
        <v>980</v>
      </c>
      <c r="D307" t="str">
        <f>VLOOKUP(A307,Expressions!A:B, 2, FALSE)</f>
        <v>BIT 3, (HL)</v>
      </c>
      <c r="E307" t="s">
        <v>83</v>
      </c>
      <c r="F307" t="s">
        <v>83</v>
      </c>
    </row>
    <row r="308" spans="1:6">
      <c r="A308" s="2" t="s">
        <v>981</v>
      </c>
      <c r="B308" s="1" t="s">
        <v>4226</v>
      </c>
      <c r="C308" t="s">
        <v>982</v>
      </c>
      <c r="D308" t="str">
        <f>VLOOKUP(A308,Expressions!A:B, 2, FALSE)</f>
        <v>BIT 3, A</v>
      </c>
      <c r="E308" t="s">
        <v>3359</v>
      </c>
      <c r="F308" t="s">
        <v>3359</v>
      </c>
    </row>
    <row r="309" spans="1:6">
      <c r="A309" s="2" t="s">
        <v>983</v>
      </c>
      <c r="B309" s="1" t="s">
        <v>4227</v>
      </c>
      <c r="C309" t="s">
        <v>984</v>
      </c>
      <c r="D309" t="str">
        <f>VLOOKUP(A309,Expressions!A:B, 2, FALSE)</f>
        <v>BIT 4, B</v>
      </c>
      <c r="E309" t="s">
        <v>3359</v>
      </c>
      <c r="F309" t="s">
        <v>3359</v>
      </c>
    </row>
    <row r="310" spans="1:6">
      <c r="A310" s="2" t="s">
        <v>986</v>
      </c>
      <c r="B310" s="1" t="s">
        <v>4228</v>
      </c>
      <c r="C310" t="s">
        <v>987</v>
      </c>
      <c r="D310" t="str">
        <f>VLOOKUP(A310,Expressions!A:B, 2, FALSE)</f>
        <v>BIT 4, C</v>
      </c>
      <c r="E310" t="s">
        <v>3359</v>
      </c>
      <c r="F310" t="s">
        <v>3359</v>
      </c>
    </row>
    <row r="311" spans="1:6">
      <c r="A311" s="2" t="s">
        <v>988</v>
      </c>
      <c r="B311" s="1" t="s">
        <v>4229</v>
      </c>
      <c r="C311" t="s">
        <v>989</v>
      </c>
      <c r="D311" t="str">
        <f>VLOOKUP(A311,Expressions!A:B, 2, FALSE)</f>
        <v>BIT 4, D</v>
      </c>
      <c r="E311" t="s">
        <v>3359</v>
      </c>
      <c r="F311" t="s">
        <v>3359</v>
      </c>
    </row>
    <row r="312" spans="1:6">
      <c r="A312" s="2" t="s">
        <v>990</v>
      </c>
      <c r="B312" s="1" t="s">
        <v>4230</v>
      </c>
      <c r="C312" t="s">
        <v>991</v>
      </c>
      <c r="D312" t="str">
        <f>VLOOKUP(A312,Expressions!A:B, 2, FALSE)</f>
        <v>BIT 4, E</v>
      </c>
      <c r="E312" t="s">
        <v>3359</v>
      </c>
      <c r="F312" t="s">
        <v>3359</v>
      </c>
    </row>
    <row r="313" spans="1:6">
      <c r="A313" s="2" t="s">
        <v>992</v>
      </c>
      <c r="B313" s="1" t="s">
        <v>4231</v>
      </c>
      <c r="C313" t="s">
        <v>993</v>
      </c>
      <c r="D313" t="str">
        <f>VLOOKUP(A313,Expressions!A:B, 2, FALSE)</f>
        <v>BIT 4, H</v>
      </c>
      <c r="E313" t="s">
        <v>3359</v>
      </c>
      <c r="F313" t="s">
        <v>3359</v>
      </c>
    </row>
    <row r="314" spans="1:6">
      <c r="A314" s="2" t="s">
        <v>994</v>
      </c>
      <c r="B314" s="1" t="s">
        <v>4232</v>
      </c>
      <c r="C314" t="s">
        <v>995</v>
      </c>
      <c r="D314" t="str">
        <f>VLOOKUP(A314,Expressions!A:B, 2, FALSE)</f>
        <v>BIT 4, L</v>
      </c>
      <c r="E314" t="s">
        <v>3359</v>
      </c>
      <c r="F314" t="s">
        <v>3359</v>
      </c>
    </row>
    <row r="315" spans="1:6">
      <c r="A315" s="2" t="s">
        <v>996</v>
      </c>
      <c r="B315" s="1" t="s">
        <v>4233</v>
      </c>
      <c r="C315" t="s">
        <v>997</v>
      </c>
      <c r="D315" t="str">
        <f>VLOOKUP(A315,Expressions!A:B, 2, FALSE)</f>
        <v>BIT 4, (HL)</v>
      </c>
      <c r="E315" t="s">
        <v>83</v>
      </c>
      <c r="F315" t="s">
        <v>83</v>
      </c>
    </row>
    <row r="316" spans="1:6">
      <c r="A316" s="2" t="s">
        <v>998</v>
      </c>
      <c r="B316" s="1" t="s">
        <v>4234</v>
      </c>
      <c r="C316" t="s">
        <v>999</v>
      </c>
      <c r="D316" t="str">
        <f>VLOOKUP(A316,Expressions!A:B, 2, FALSE)</f>
        <v>BIT 4, A</v>
      </c>
      <c r="E316" t="s">
        <v>3359</v>
      </c>
      <c r="F316" t="s">
        <v>3359</v>
      </c>
    </row>
    <row r="317" spans="1:6">
      <c r="A317" s="2" t="s">
        <v>1000</v>
      </c>
      <c r="B317" s="1" t="s">
        <v>4235</v>
      </c>
      <c r="C317" t="s">
        <v>1001</v>
      </c>
      <c r="D317" t="str">
        <f>VLOOKUP(A317,Expressions!A:B, 2, FALSE)</f>
        <v>BIT 5, B</v>
      </c>
      <c r="E317" t="s">
        <v>3359</v>
      </c>
      <c r="F317" t="s">
        <v>3359</v>
      </c>
    </row>
    <row r="318" spans="1:6">
      <c r="A318" s="2" t="s">
        <v>1003</v>
      </c>
      <c r="B318" s="1" t="s">
        <v>4236</v>
      </c>
      <c r="C318" t="s">
        <v>1004</v>
      </c>
      <c r="D318" t="str">
        <f>VLOOKUP(A318,Expressions!A:B, 2, FALSE)</f>
        <v>BIT 5, C</v>
      </c>
      <c r="E318" t="s">
        <v>3359</v>
      </c>
      <c r="F318" t="s">
        <v>3359</v>
      </c>
    </row>
    <row r="319" spans="1:6">
      <c r="A319" s="2" t="s">
        <v>1005</v>
      </c>
      <c r="B319" s="1" t="s">
        <v>4237</v>
      </c>
      <c r="C319" t="s">
        <v>1006</v>
      </c>
      <c r="D319" t="str">
        <f>VLOOKUP(A319,Expressions!A:B, 2, FALSE)</f>
        <v>BIT 5, D</v>
      </c>
      <c r="E319" t="s">
        <v>3359</v>
      </c>
      <c r="F319" t="s">
        <v>3359</v>
      </c>
    </row>
    <row r="320" spans="1:6">
      <c r="A320" s="2" t="s">
        <v>1007</v>
      </c>
      <c r="B320" s="1" t="s">
        <v>4238</v>
      </c>
      <c r="C320" t="s">
        <v>1008</v>
      </c>
      <c r="D320" t="str">
        <f>VLOOKUP(A320,Expressions!A:B, 2, FALSE)</f>
        <v>BIT 5, E</v>
      </c>
      <c r="E320" t="s">
        <v>3359</v>
      </c>
      <c r="F320" t="s">
        <v>3359</v>
      </c>
    </row>
    <row r="321" spans="1:6">
      <c r="A321" s="2" t="s">
        <v>1009</v>
      </c>
      <c r="B321" s="1" t="s">
        <v>4239</v>
      </c>
      <c r="C321" t="s">
        <v>1010</v>
      </c>
      <c r="D321" t="str">
        <f>VLOOKUP(A321,Expressions!A:B, 2, FALSE)</f>
        <v>BIT 5, H</v>
      </c>
      <c r="E321" t="s">
        <v>3359</v>
      </c>
      <c r="F321" t="s">
        <v>3359</v>
      </c>
    </row>
    <row r="322" spans="1:6">
      <c r="A322" s="2" t="s">
        <v>1011</v>
      </c>
      <c r="B322" s="1" t="s">
        <v>4240</v>
      </c>
      <c r="C322" t="s">
        <v>1012</v>
      </c>
      <c r="D322" t="str">
        <f>VLOOKUP(A322,Expressions!A:B, 2, FALSE)</f>
        <v>BIT 5, L</v>
      </c>
      <c r="E322" t="s">
        <v>3359</v>
      </c>
      <c r="F322" t="s">
        <v>3359</v>
      </c>
    </row>
    <row r="323" spans="1:6">
      <c r="A323" s="2" t="s">
        <v>1013</v>
      </c>
      <c r="B323" s="1" t="s">
        <v>4241</v>
      </c>
      <c r="C323" t="s">
        <v>1014</v>
      </c>
      <c r="D323" t="str">
        <f>VLOOKUP(A323,Expressions!A:B, 2, FALSE)</f>
        <v>BIT 5, (HL)</v>
      </c>
      <c r="E323" t="s">
        <v>83</v>
      </c>
      <c r="F323" t="s">
        <v>83</v>
      </c>
    </row>
    <row r="324" spans="1:6">
      <c r="A324" s="2" t="s">
        <v>1015</v>
      </c>
      <c r="B324" s="1" t="s">
        <v>4242</v>
      </c>
      <c r="C324" t="s">
        <v>1016</v>
      </c>
      <c r="D324" t="str">
        <f>VLOOKUP(A324,Expressions!A:B, 2, FALSE)</f>
        <v>BIT 5, A</v>
      </c>
      <c r="E324" t="s">
        <v>3359</v>
      </c>
      <c r="F324" t="s">
        <v>3359</v>
      </c>
    </row>
    <row r="325" spans="1:6">
      <c r="A325" s="2" t="s">
        <v>1017</v>
      </c>
      <c r="B325" s="1" t="s">
        <v>4243</v>
      </c>
      <c r="C325" t="s">
        <v>1018</v>
      </c>
      <c r="D325" t="str">
        <f>VLOOKUP(A325,Expressions!A:B, 2, FALSE)</f>
        <v>BIT 6, B</v>
      </c>
      <c r="E325" t="s">
        <v>3359</v>
      </c>
      <c r="F325" t="s">
        <v>3359</v>
      </c>
    </row>
    <row r="326" spans="1:6">
      <c r="A326" s="2" t="s">
        <v>1020</v>
      </c>
      <c r="B326" s="1" t="s">
        <v>4244</v>
      </c>
      <c r="C326" t="s">
        <v>1021</v>
      </c>
      <c r="D326" t="str">
        <f>VLOOKUP(A326,Expressions!A:B, 2, FALSE)</f>
        <v>BIT 6, C</v>
      </c>
      <c r="E326" t="s">
        <v>3359</v>
      </c>
      <c r="F326" t="s">
        <v>3359</v>
      </c>
    </row>
    <row r="327" spans="1:6">
      <c r="A327" s="2" t="s">
        <v>1022</v>
      </c>
      <c r="B327" s="1" t="s">
        <v>4245</v>
      </c>
      <c r="C327" t="s">
        <v>1023</v>
      </c>
      <c r="D327" t="str">
        <f>VLOOKUP(A327,Expressions!A:B, 2, FALSE)</f>
        <v>BIT 6, D</v>
      </c>
      <c r="E327" t="s">
        <v>3359</v>
      </c>
      <c r="F327" t="s">
        <v>3359</v>
      </c>
    </row>
    <row r="328" spans="1:6">
      <c r="A328" s="2" t="s">
        <v>1024</v>
      </c>
      <c r="B328" s="1" t="s">
        <v>4246</v>
      </c>
      <c r="C328" t="s">
        <v>1025</v>
      </c>
      <c r="D328" t="str">
        <f>VLOOKUP(A328,Expressions!A:B, 2, FALSE)</f>
        <v>BIT 6, E</v>
      </c>
      <c r="E328" t="s">
        <v>3359</v>
      </c>
      <c r="F328" t="s">
        <v>3359</v>
      </c>
    </row>
    <row r="329" spans="1:6">
      <c r="A329" s="2" t="s">
        <v>1026</v>
      </c>
      <c r="B329" s="1" t="s">
        <v>4247</v>
      </c>
      <c r="C329" t="s">
        <v>1027</v>
      </c>
      <c r="D329" t="str">
        <f>VLOOKUP(A329,Expressions!A:B, 2, FALSE)</f>
        <v>BIT 6, H</v>
      </c>
      <c r="E329" t="s">
        <v>3359</v>
      </c>
      <c r="F329" t="s">
        <v>3359</v>
      </c>
    </row>
    <row r="330" spans="1:6">
      <c r="A330" s="2" t="s">
        <v>1028</v>
      </c>
      <c r="B330" s="1" t="s">
        <v>4248</v>
      </c>
      <c r="C330" t="s">
        <v>1029</v>
      </c>
      <c r="D330" t="str">
        <f>VLOOKUP(A330,Expressions!A:B, 2, FALSE)</f>
        <v>BIT 6, L</v>
      </c>
      <c r="E330" t="s">
        <v>3359</v>
      </c>
      <c r="F330" t="s">
        <v>3359</v>
      </c>
    </row>
    <row r="331" spans="1:6">
      <c r="A331" s="2" t="s">
        <v>1030</v>
      </c>
      <c r="B331" s="1" t="s">
        <v>4249</v>
      </c>
      <c r="C331" t="s">
        <v>1031</v>
      </c>
      <c r="D331" t="str">
        <f>VLOOKUP(A331,Expressions!A:B, 2, FALSE)</f>
        <v>BIT 6, (HL)</v>
      </c>
      <c r="E331" t="s">
        <v>83</v>
      </c>
      <c r="F331" t="s">
        <v>83</v>
      </c>
    </row>
    <row r="332" spans="1:6">
      <c r="A332" s="2" t="s">
        <v>1032</v>
      </c>
      <c r="B332" s="1" t="s">
        <v>4250</v>
      </c>
      <c r="C332" t="s">
        <v>1033</v>
      </c>
      <c r="D332" t="str">
        <f>VLOOKUP(A332,Expressions!A:B, 2, FALSE)</f>
        <v>BIT 6, A</v>
      </c>
      <c r="E332" t="s">
        <v>3359</v>
      </c>
      <c r="F332" t="s">
        <v>3359</v>
      </c>
    </row>
    <row r="333" spans="1:6">
      <c r="A333" s="2" t="s">
        <v>1034</v>
      </c>
      <c r="B333" s="1" t="s">
        <v>4251</v>
      </c>
      <c r="C333" t="s">
        <v>1035</v>
      </c>
      <c r="D333" t="str">
        <f>VLOOKUP(A333,Expressions!A:B, 2, FALSE)</f>
        <v>BIT 7, B</v>
      </c>
      <c r="E333" t="s">
        <v>3359</v>
      </c>
      <c r="F333" t="s">
        <v>3359</v>
      </c>
    </row>
    <row r="334" spans="1:6">
      <c r="A334" s="2" t="s">
        <v>1037</v>
      </c>
      <c r="B334" s="1" t="s">
        <v>4252</v>
      </c>
      <c r="C334" t="s">
        <v>1038</v>
      </c>
      <c r="D334" t="str">
        <f>VLOOKUP(A334,Expressions!A:B, 2, FALSE)</f>
        <v>BIT 7, C</v>
      </c>
      <c r="E334" t="s">
        <v>3359</v>
      </c>
      <c r="F334" t="s">
        <v>3359</v>
      </c>
    </row>
    <row r="335" spans="1:6">
      <c r="A335" s="2" t="s">
        <v>1039</v>
      </c>
      <c r="B335" s="1" t="s">
        <v>4253</v>
      </c>
      <c r="C335" t="s">
        <v>1040</v>
      </c>
      <c r="D335" t="str">
        <f>VLOOKUP(A335,Expressions!A:B, 2, FALSE)</f>
        <v>BIT 7, D</v>
      </c>
      <c r="E335" t="s">
        <v>3359</v>
      </c>
      <c r="F335" t="s">
        <v>3359</v>
      </c>
    </row>
    <row r="336" spans="1:6">
      <c r="A336" s="2" t="s">
        <v>1041</v>
      </c>
      <c r="B336" s="1" t="s">
        <v>4254</v>
      </c>
      <c r="C336" t="s">
        <v>1042</v>
      </c>
      <c r="D336" t="str">
        <f>VLOOKUP(A336,Expressions!A:B, 2, FALSE)</f>
        <v>BIT 7, E</v>
      </c>
      <c r="E336" t="s">
        <v>3359</v>
      </c>
      <c r="F336" t="s">
        <v>3359</v>
      </c>
    </row>
    <row r="337" spans="1:6">
      <c r="A337" s="2" t="s">
        <v>1043</v>
      </c>
      <c r="B337" s="1" t="s">
        <v>4255</v>
      </c>
      <c r="C337" t="s">
        <v>1044</v>
      </c>
      <c r="D337" t="str">
        <f>VLOOKUP(A337,Expressions!A:B, 2, FALSE)</f>
        <v>BIT 7, H</v>
      </c>
      <c r="E337" t="s">
        <v>3359</v>
      </c>
      <c r="F337" t="s">
        <v>3359</v>
      </c>
    </row>
    <row r="338" spans="1:6">
      <c r="A338" s="2" t="s">
        <v>1045</v>
      </c>
      <c r="B338" s="1" t="s">
        <v>4256</v>
      </c>
      <c r="C338" t="s">
        <v>1046</v>
      </c>
      <c r="D338" t="str">
        <f>VLOOKUP(A338,Expressions!A:B, 2, FALSE)</f>
        <v>BIT 7, L</v>
      </c>
      <c r="E338" t="s">
        <v>3359</v>
      </c>
      <c r="F338" t="s">
        <v>3359</v>
      </c>
    </row>
    <row r="339" spans="1:6">
      <c r="A339" s="2" t="s">
        <v>1047</v>
      </c>
      <c r="B339" s="1" t="s">
        <v>4257</v>
      </c>
      <c r="C339" t="s">
        <v>1048</v>
      </c>
      <c r="D339" t="str">
        <f>VLOOKUP(A339,Expressions!A:B, 2, FALSE)</f>
        <v>BIT 7, (HL)</v>
      </c>
      <c r="E339" t="s">
        <v>83</v>
      </c>
      <c r="F339" t="s">
        <v>83</v>
      </c>
    </row>
    <row r="340" spans="1:6">
      <c r="A340" s="2" t="s">
        <v>1049</v>
      </c>
      <c r="B340" s="1" t="s">
        <v>4258</v>
      </c>
      <c r="C340" t="s">
        <v>1050</v>
      </c>
      <c r="D340" t="str">
        <f>VLOOKUP(A340,Expressions!A:B, 2, FALSE)</f>
        <v>BIT 7, A</v>
      </c>
      <c r="E340" t="s">
        <v>3359</v>
      </c>
      <c r="F340" t="s">
        <v>3359</v>
      </c>
    </row>
    <row r="341" spans="1:6">
      <c r="A341" s="2" t="s">
        <v>1051</v>
      </c>
      <c r="B341" s="1" t="s">
        <v>4259</v>
      </c>
      <c r="C341" t="s">
        <v>1052</v>
      </c>
      <c r="D341" t="str">
        <f>VLOOKUP(A341,Expressions!A:B, 2, FALSE)</f>
        <v>RES 0, B</v>
      </c>
      <c r="E341" t="s">
        <v>3359</v>
      </c>
      <c r="F341" t="s">
        <v>3359</v>
      </c>
    </row>
    <row r="342" spans="1:6">
      <c r="A342" s="2" t="s">
        <v>1054</v>
      </c>
      <c r="B342" s="1" t="s">
        <v>4260</v>
      </c>
      <c r="C342" t="s">
        <v>1055</v>
      </c>
      <c r="D342" t="str">
        <f>VLOOKUP(A342,Expressions!A:B, 2, FALSE)</f>
        <v>RES 0, C</v>
      </c>
      <c r="E342" t="s">
        <v>3359</v>
      </c>
      <c r="F342" t="s">
        <v>3359</v>
      </c>
    </row>
    <row r="343" spans="1:6">
      <c r="A343" s="2" t="s">
        <v>1057</v>
      </c>
      <c r="B343" s="1" t="s">
        <v>4261</v>
      </c>
      <c r="C343" t="s">
        <v>1058</v>
      </c>
      <c r="D343" t="str">
        <f>VLOOKUP(A343,Expressions!A:B, 2, FALSE)</f>
        <v>RES 0, D</v>
      </c>
      <c r="E343" t="s">
        <v>3359</v>
      </c>
      <c r="F343" t="s">
        <v>3359</v>
      </c>
    </row>
    <row r="344" spans="1:6">
      <c r="A344" s="2" t="s">
        <v>1060</v>
      </c>
      <c r="B344" s="1" t="s">
        <v>4262</v>
      </c>
      <c r="C344" t="s">
        <v>1061</v>
      </c>
      <c r="D344" t="str">
        <f>VLOOKUP(A344,Expressions!A:B, 2, FALSE)</f>
        <v>RES 0, E</v>
      </c>
      <c r="E344" t="s">
        <v>3359</v>
      </c>
      <c r="F344" t="s">
        <v>3359</v>
      </c>
    </row>
    <row r="345" spans="1:6">
      <c r="A345" s="2" t="s">
        <v>1063</v>
      </c>
      <c r="B345" s="1" t="s">
        <v>4263</v>
      </c>
      <c r="C345" t="s">
        <v>1064</v>
      </c>
      <c r="D345" t="str">
        <f>VLOOKUP(A345,Expressions!A:B, 2, FALSE)</f>
        <v>RES 0, H</v>
      </c>
      <c r="E345" t="s">
        <v>3359</v>
      </c>
      <c r="F345" t="s">
        <v>3359</v>
      </c>
    </row>
    <row r="346" spans="1:6">
      <c r="A346" s="2" t="s">
        <v>1066</v>
      </c>
      <c r="B346" s="1" t="s">
        <v>4264</v>
      </c>
      <c r="C346" t="s">
        <v>1067</v>
      </c>
      <c r="D346" t="str">
        <f>VLOOKUP(A346,Expressions!A:B, 2, FALSE)</f>
        <v>RES 0, L</v>
      </c>
      <c r="E346" t="s">
        <v>3359</v>
      </c>
      <c r="F346" t="s">
        <v>3359</v>
      </c>
    </row>
    <row r="347" spans="1:6">
      <c r="A347" s="2" t="s">
        <v>1069</v>
      </c>
      <c r="B347" s="1" t="s">
        <v>4265</v>
      </c>
      <c r="C347" t="s">
        <v>1070</v>
      </c>
      <c r="D347" t="str">
        <f>VLOOKUP(A347,Expressions!A:B, 2, FALSE)</f>
        <v>RES 0, (HL)</v>
      </c>
      <c r="E347" t="s">
        <v>93</v>
      </c>
      <c r="F347" t="s">
        <v>93</v>
      </c>
    </row>
    <row r="348" spans="1:6">
      <c r="A348" s="2" t="s">
        <v>1072</v>
      </c>
      <c r="B348" s="1" t="s">
        <v>4266</v>
      </c>
      <c r="C348" t="s">
        <v>1073</v>
      </c>
      <c r="D348" t="str">
        <f>VLOOKUP(A348,Expressions!A:B, 2, FALSE)</f>
        <v>RES 0, A</v>
      </c>
      <c r="E348" t="s">
        <v>3359</v>
      </c>
      <c r="F348" t="s">
        <v>3359</v>
      </c>
    </row>
    <row r="349" spans="1:6">
      <c r="A349" s="2" t="s">
        <v>1075</v>
      </c>
      <c r="B349" s="1" t="s">
        <v>4267</v>
      </c>
      <c r="C349" t="s">
        <v>1076</v>
      </c>
      <c r="D349" t="str">
        <f>VLOOKUP(A349,Expressions!A:B, 2, FALSE)</f>
        <v>RES 1, B</v>
      </c>
      <c r="E349" t="s">
        <v>3359</v>
      </c>
      <c r="F349" t="s">
        <v>3359</v>
      </c>
    </row>
    <row r="350" spans="1:6">
      <c r="A350" s="2" t="s">
        <v>1078</v>
      </c>
      <c r="B350" s="1" t="s">
        <v>4268</v>
      </c>
      <c r="C350" t="s">
        <v>1079</v>
      </c>
      <c r="D350" t="str">
        <f>VLOOKUP(A350,Expressions!A:B, 2, FALSE)</f>
        <v>RES 1, C</v>
      </c>
      <c r="E350" t="s">
        <v>3359</v>
      </c>
      <c r="F350" t="s">
        <v>3359</v>
      </c>
    </row>
    <row r="351" spans="1:6">
      <c r="A351" s="2" t="s">
        <v>1081</v>
      </c>
      <c r="B351" s="1" t="s">
        <v>4269</v>
      </c>
      <c r="C351" t="s">
        <v>1082</v>
      </c>
      <c r="D351" t="str">
        <f>VLOOKUP(A351,Expressions!A:B, 2, FALSE)</f>
        <v>RES 1, D</v>
      </c>
      <c r="E351" t="s">
        <v>3359</v>
      </c>
      <c r="F351" t="s">
        <v>3359</v>
      </c>
    </row>
    <row r="352" spans="1:6">
      <c r="A352" s="2" t="s">
        <v>1084</v>
      </c>
      <c r="B352" s="1" t="s">
        <v>4270</v>
      </c>
      <c r="C352" t="s">
        <v>1085</v>
      </c>
      <c r="D352" t="str">
        <f>VLOOKUP(A352,Expressions!A:B, 2, FALSE)</f>
        <v>RES 1, E</v>
      </c>
      <c r="E352" t="s">
        <v>3359</v>
      </c>
      <c r="F352" t="s">
        <v>3359</v>
      </c>
    </row>
    <row r="353" spans="1:6">
      <c r="A353" s="2" t="s">
        <v>1087</v>
      </c>
      <c r="B353" s="1" t="s">
        <v>4271</v>
      </c>
      <c r="C353" t="s">
        <v>1088</v>
      </c>
      <c r="D353" t="str">
        <f>VLOOKUP(A353,Expressions!A:B, 2, FALSE)</f>
        <v>RES 1, H</v>
      </c>
      <c r="E353" t="s">
        <v>3359</v>
      </c>
      <c r="F353" t="s">
        <v>3359</v>
      </c>
    </row>
    <row r="354" spans="1:6">
      <c r="A354" s="2" t="s">
        <v>1090</v>
      </c>
      <c r="B354" s="1" t="s">
        <v>4272</v>
      </c>
      <c r="C354" t="s">
        <v>1091</v>
      </c>
      <c r="D354" t="str">
        <f>VLOOKUP(A354,Expressions!A:B, 2, FALSE)</f>
        <v>RES 1, L</v>
      </c>
      <c r="E354" t="s">
        <v>3359</v>
      </c>
      <c r="F354" t="s">
        <v>3359</v>
      </c>
    </row>
    <row r="355" spans="1:6">
      <c r="A355" s="2" t="s">
        <v>1093</v>
      </c>
      <c r="B355" s="1" t="s">
        <v>4273</v>
      </c>
      <c r="C355" t="s">
        <v>1094</v>
      </c>
      <c r="D355" t="str">
        <f>VLOOKUP(A355,Expressions!A:B, 2, FALSE)</f>
        <v>RES 1, (HL)</v>
      </c>
      <c r="E355" t="s">
        <v>93</v>
      </c>
      <c r="F355" t="s">
        <v>93</v>
      </c>
    </row>
    <row r="356" spans="1:6">
      <c r="A356" s="2" t="s">
        <v>1096</v>
      </c>
      <c r="B356" s="1" t="s">
        <v>4274</v>
      </c>
      <c r="C356" t="s">
        <v>1097</v>
      </c>
      <c r="D356" t="str">
        <f>VLOOKUP(A356,Expressions!A:B, 2, FALSE)</f>
        <v>RES 1, A</v>
      </c>
      <c r="E356" t="s">
        <v>3359</v>
      </c>
      <c r="F356" t="s">
        <v>3359</v>
      </c>
    </row>
    <row r="357" spans="1:6">
      <c r="A357" s="2" t="s">
        <v>1099</v>
      </c>
      <c r="B357" s="1" t="s">
        <v>4275</v>
      </c>
      <c r="C357" t="s">
        <v>1100</v>
      </c>
      <c r="D357" t="str">
        <f>VLOOKUP(A357,Expressions!A:B, 2, FALSE)</f>
        <v>RES 2, B</v>
      </c>
      <c r="E357" t="s">
        <v>3359</v>
      </c>
      <c r="F357" t="s">
        <v>3359</v>
      </c>
    </row>
    <row r="358" spans="1:6">
      <c r="A358" s="2" t="s">
        <v>1102</v>
      </c>
      <c r="B358" s="1" t="s">
        <v>4276</v>
      </c>
      <c r="C358" t="s">
        <v>1103</v>
      </c>
      <c r="D358" t="str">
        <f>VLOOKUP(A358,Expressions!A:B, 2, FALSE)</f>
        <v>RES 2, C</v>
      </c>
      <c r="E358" t="s">
        <v>3359</v>
      </c>
      <c r="F358" t="s">
        <v>3359</v>
      </c>
    </row>
    <row r="359" spans="1:6">
      <c r="A359" s="2" t="s">
        <v>1105</v>
      </c>
      <c r="B359" s="1" t="s">
        <v>4277</v>
      </c>
      <c r="C359" t="s">
        <v>1106</v>
      </c>
      <c r="D359" t="str">
        <f>VLOOKUP(A359,Expressions!A:B, 2, FALSE)</f>
        <v>RES 2, D</v>
      </c>
      <c r="E359" t="s">
        <v>3359</v>
      </c>
      <c r="F359" t="s">
        <v>3359</v>
      </c>
    </row>
    <row r="360" spans="1:6">
      <c r="A360" s="2" t="s">
        <v>1108</v>
      </c>
      <c r="B360" s="1" t="s">
        <v>4278</v>
      </c>
      <c r="C360" t="s">
        <v>1109</v>
      </c>
      <c r="D360" t="str">
        <f>VLOOKUP(A360,Expressions!A:B, 2, FALSE)</f>
        <v>RES 2, E</v>
      </c>
      <c r="E360" t="s">
        <v>3359</v>
      </c>
      <c r="F360" t="s">
        <v>3359</v>
      </c>
    </row>
    <row r="361" spans="1:6">
      <c r="A361" s="2" t="s">
        <v>1111</v>
      </c>
      <c r="B361" s="1" t="s">
        <v>4279</v>
      </c>
      <c r="C361" t="s">
        <v>1112</v>
      </c>
      <c r="D361" t="str">
        <f>VLOOKUP(A361,Expressions!A:B, 2, FALSE)</f>
        <v>RES 2, H</v>
      </c>
      <c r="E361" t="s">
        <v>3359</v>
      </c>
      <c r="F361" t="s">
        <v>3359</v>
      </c>
    </row>
    <row r="362" spans="1:6">
      <c r="A362" s="2" t="s">
        <v>1114</v>
      </c>
      <c r="B362" s="1" t="s">
        <v>4280</v>
      </c>
      <c r="C362" t="s">
        <v>1115</v>
      </c>
      <c r="D362" t="str">
        <f>VLOOKUP(A362,Expressions!A:B, 2, FALSE)</f>
        <v>RES 2, L</v>
      </c>
      <c r="E362" t="s">
        <v>3359</v>
      </c>
      <c r="F362" t="s">
        <v>3359</v>
      </c>
    </row>
    <row r="363" spans="1:6">
      <c r="A363" s="2" t="s">
        <v>1117</v>
      </c>
      <c r="B363" s="1" t="s">
        <v>4281</v>
      </c>
      <c r="C363" t="s">
        <v>1118</v>
      </c>
      <c r="D363" t="str">
        <f>VLOOKUP(A363,Expressions!A:B, 2, FALSE)</f>
        <v>RES 2, (HL)</v>
      </c>
      <c r="E363" t="s">
        <v>93</v>
      </c>
      <c r="F363" t="s">
        <v>93</v>
      </c>
    </row>
    <row r="364" spans="1:6">
      <c r="A364" s="2" t="s">
        <v>1120</v>
      </c>
      <c r="B364" s="1" t="s">
        <v>4282</v>
      </c>
      <c r="C364" t="s">
        <v>1121</v>
      </c>
      <c r="D364" t="str">
        <f>VLOOKUP(A364,Expressions!A:B, 2, FALSE)</f>
        <v>RES 2, A</v>
      </c>
      <c r="E364" t="s">
        <v>3359</v>
      </c>
      <c r="F364" t="s">
        <v>3359</v>
      </c>
    </row>
    <row r="365" spans="1:6">
      <c r="A365" s="2" t="s">
        <v>1123</v>
      </c>
      <c r="B365" s="1" t="s">
        <v>4283</v>
      </c>
      <c r="C365" t="s">
        <v>1124</v>
      </c>
      <c r="D365" t="str">
        <f>VLOOKUP(A365,Expressions!A:B, 2, FALSE)</f>
        <v>RES 3, B</v>
      </c>
      <c r="E365" t="s">
        <v>3359</v>
      </c>
      <c r="F365" t="s">
        <v>3359</v>
      </c>
    </row>
    <row r="366" spans="1:6">
      <c r="A366" s="2" t="s">
        <v>1126</v>
      </c>
      <c r="B366" s="1" t="s">
        <v>4284</v>
      </c>
      <c r="C366" t="s">
        <v>1127</v>
      </c>
      <c r="D366" t="str">
        <f>VLOOKUP(A366,Expressions!A:B, 2, FALSE)</f>
        <v>RES 3, C</v>
      </c>
      <c r="E366" t="s">
        <v>3359</v>
      </c>
      <c r="F366" t="s">
        <v>3359</v>
      </c>
    </row>
    <row r="367" spans="1:6">
      <c r="A367" s="2" t="s">
        <v>1129</v>
      </c>
      <c r="B367" s="1" t="s">
        <v>4285</v>
      </c>
      <c r="C367" t="s">
        <v>1130</v>
      </c>
      <c r="D367" t="str">
        <f>VLOOKUP(A367,Expressions!A:B, 2, FALSE)</f>
        <v>RES 3, D</v>
      </c>
      <c r="E367" t="s">
        <v>3359</v>
      </c>
      <c r="F367" t="s">
        <v>3359</v>
      </c>
    </row>
    <row r="368" spans="1:6">
      <c r="A368" s="2" t="s">
        <v>1132</v>
      </c>
      <c r="B368" s="1" t="s">
        <v>4286</v>
      </c>
      <c r="C368" t="s">
        <v>1133</v>
      </c>
      <c r="D368" t="str">
        <f>VLOOKUP(A368,Expressions!A:B, 2, FALSE)</f>
        <v>RES 3, E</v>
      </c>
      <c r="E368" t="s">
        <v>3359</v>
      </c>
      <c r="F368" t="s">
        <v>3359</v>
      </c>
    </row>
    <row r="369" spans="1:6">
      <c r="A369" s="2" t="s">
        <v>1135</v>
      </c>
      <c r="B369" s="1" t="s">
        <v>4287</v>
      </c>
      <c r="C369" t="s">
        <v>1136</v>
      </c>
      <c r="D369" t="str">
        <f>VLOOKUP(A369,Expressions!A:B, 2, FALSE)</f>
        <v>RES 3, H</v>
      </c>
      <c r="E369" t="s">
        <v>3359</v>
      </c>
      <c r="F369" t="s">
        <v>3359</v>
      </c>
    </row>
    <row r="370" spans="1:6">
      <c r="A370" s="2" t="s">
        <v>1138</v>
      </c>
      <c r="B370" s="1" t="s">
        <v>4288</v>
      </c>
      <c r="C370" t="s">
        <v>1139</v>
      </c>
      <c r="D370" t="str">
        <f>VLOOKUP(A370,Expressions!A:B, 2, FALSE)</f>
        <v>RES 3, L</v>
      </c>
      <c r="E370" t="s">
        <v>3359</v>
      </c>
      <c r="F370" t="s">
        <v>3359</v>
      </c>
    </row>
    <row r="371" spans="1:6">
      <c r="A371" s="2" t="s">
        <v>1141</v>
      </c>
      <c r="B371" s="1" t="s">
        <v>4289</v>
      </c>
      <c r="C371" t="s">
        <v>1142</v>
      </c>
      <c r="D371" t="str">
        <f>VLOOKUP(A371,Expressions!A:B, 2, FALSE)</f>
        <v>RES 3, (HL)</v>
      </c>
      <c r="E371" t="s">
        <v>93</v>
      </c>
      <c r="F371" t="s">
        <v>93</v>
      </c>
    </row>
    <row r="372" spans="1:6">
      <c r="A372" s="2" t="s">
        <v>1144</v>
      </c>
      <c r="B372" s="1" t="s">
        <v>4290</v>
      </c>
      <c r="C372" t="s">
        <v>1145</v>
      </c>
      <c r="D372" t="str">
        <f>VLOOKUP(A372,Expressions!A:B, 2, FALSE)</f>
        <v>RES 3, A</v>
      </c>
      <c r="E372" t="s">
        <v>3359</v>
      </c>
      <c r="F372" t="s">
        <v>3359</v>
      </c>
    </row>
    <row r="373" spans="1:6">
      <c r="A373" s="2" t="s">
        <v>1147</v>
      </c>
      <c r="B373" s="1" t="s">
        <v>4291</v>
      </c>
      <c r="C373" t="s">
        <v>1148</v>
      </c>
      <c r="D373" t="str">
        <f>VLOOKUP(A373,Expressions!A:B, 2, FALSE)</f>
        <v>RES 4, B</v>
      </c>
      <c r="E373" t="s">
        <v>3359</v>
      </c>
      <c r="F373" t="s">
        <v>3359</v>
      </c>
    </row>
    <row r="374" spans="1:6">
      <c r="A374" s="2" t="s">
        <v>1150</v>
      </c>
      <c r="B374" s="1" t="s">
        <v>4292</v>
      </c>
      <c r="C374" t="s">
        <v>1151</v>
      </c>
      <c r="D374" t="str">
        <f>VLOOKUP(A374,Expressions!A:B, 2, FALSE)</f>
        <v>RES 4, C</v>
      </c>
      <c r="E374" t="s">
        <v>3359</v>
      </c>
      <c r="F374" t="s">
        <v>3359</v>
      </c>
    </row>
    <row r="375" spans="1:6">
      <c r="A375" s="2" t="s">
        <v>1153</v>
      </c>
      <c r="B375" s="1" t="s">
        <v>4293</v>
      </c>
      <c r="C375" t="s">
        <v>1154</v>
      </c>
      <c r="D375" t="str">
        <f>VLOOKUP(A375,Expressions!A:B, 2, FALSE)</f>
        <v>RES 4, D</v>
      </c>
      <c r="E375" t="s">
        <v>3359</v>
      </c>
      <c r="F375" t="s">
        <v>3359</v>
      </c>
    </row>
    <row r="376" spans="1:6">
      <c r="A376" s="2" t="s">
        <v>1156</v>
      </c>
      <c r="B376" s="1" t="s">
        <v>4294</v>
      </c>
      <c r="C376" t="s">
        <v>1157</v>
      </c>
      <c r="D376" t="str">
        <f>VLOOKUP(A376,Expressions!A:B, 2, FALSE)</f>
        <v>RES 4, E</v>
      </c>
      <c r="E376" t="s">
        <v>3359</v>
      </c>
      <c r="F376" t="s">
        <v>3359</v>
      </c>
    </row>
    <row r="377" spans="1:6">
      <c r="A377" s="2" t="s">
        <v>1159</v>
      </c>
      <c r="B377" s="1" t="s">
        <v>4295</v>
      </c>
      <c r="C377" t="s">
        <v>1160</v>
      </c>
      <c r="D377" t="str">
        <f>VLOOKUP(A377,Expressions!A:B, 2, FALSE)</f>
        <v>RES 4, H</v>
      </c>
      <c r="E377" t="s">
        <v>3359</v>
      </c>
      <c r="F377" t="s">
        <v>3359</v>
      </c>
    </row>
    <row r="378" spans="1:6">
      <c r="A378" s="2" t="s">
        <v>1162</v>
      </c>
      <c r="B378" s="1" t="s">
        <v>4296</v>
      </c>
      <c r="C378" t="s">
        <v>1163</v>
      </c>
      <c r="D378" t="str">
        <f>VLOOKUP(A378,Expressions!A:B, 2, FALSE)</f>
        <v>RES 4, L</v>
      </c>
      <c r="E378" t="s">
        <v>3359</v>
      </c>
      <c r="F378" t="s">
        <v>3359</v>
      </c>
    </row>
    <row r="379" spans="1:6">
      <c r="A379" s="2" t="s">
        <v>1165</v>
      </c>
      <c r="B379" s="1" t="s">
        <v>4297</v>
      </c>
      <c r="C379" t="s">
        <v>1166</v>
      </c>
      <c r="D379" t="str">
        <f>VLOOKUP(A379,Expressions!A:B, 2, FALSE)</f>
        <v>RES 4, (HL)</v>
      </c>
      <c r="E379" t="s">
        <v>93</v>
      </c>
      <c r="F379" t="s">
        <v>93</v>
      </c>
    </row>
    <row r="380" spans="1:6">
      <c r="A380" s="2" t="s">
        <v>1168</v>
      </c>
      <c r="B380" s="1" t="s">
        <v>4298</v>
      </c>
      <c r="C380" t="s">
        <v>1169</v>
      </c>
      <c r="D380" t="str">
        <f>VLOOKUP(A380,Expressions!A:B, 2, FALSE)</f>
        <v>RES 4, A</v>
      </c>
      <c r="E380" t="s">
        <v>3359</v>
      </c>
      <c r="F380" t="s">
        <v>3359</v>
      </c>
    </row>
    <row r="381" spans="1:6">
      <c r="A381" s="2" t="s">
        <v>1171</v>
      </c>
      <c r="B381" s="1" t="s">
        <v>4299</v>
      </c>
      <c r="C381" t="s">
        <v>1172</v>
      </c>
      <c r="D381" t="str">
        <f>VLOOKUP(A381,Expressions!A:B, 2, FALSE)</f>
        <v>RES 5, B</v>
      </c>
      <c r="E381" t="s">
        <v>3359</v>
      </c>
      <c r="F381" t="s">
        <v>3359</v>
      </c>
    </row>
    <row r="382" spans="1:6">
      <c r="A382" s="2" t="s">
        <v>1174</v>
      </c>
      <c r="B382" s="1" t="s">
        <v>4300</v>
      </c>
      <c r="C382" t="s">
        <v>1175</v>
      </c>
      <c r="D382" t="str">
        <f>VLOOKUP(A382,Expressions!A:B, 2, FALSE)</f>
        <v>RES 5, C</v>
      </c>
      <c r="E382" t="s">
        <v>3359</v>
      </c>
      <c r="F382" t="s">
        <v>3359</v>
      </c>
    </row>
    <row r="383" spans="1:6">
      <c r="A383" s="2" t="s">
        <v>1177</v>
      </c>
      <c r="B383" s="1" t="s">
        <v>4301</v>
      </c>
      <c r="C383" t="s">
        <v>1178</v>
      </c>
      <c r="D383" t="str">
        <f>VLOOKUP(A383,Expressions!A:B, 2, FALSE)</f>
        <v>RES 5, D</v>
      </c>
      <c r="E383" t="s">
        <v>3359</v>
      </c>
      <c r="F383" t="s">
        <v>3359</v>
      </c>
    </row>
    <row r="384" spans="1:6">
      <c r="A384" s="2" t="s">
        <v>1180</v>
      </c>
      <c r="B384" s="1" t="s">
        <v>4302</v>
      </c>
      <c r="C384" t="s">
        <v>1181</v>
      </c>
      <c r="D384" t="str">
        <f>VLOOKUP(A384,Expressions!A:B, 2, FALSE)</f>
        <v>RES 5, E</v>
      </c>
      <c r="E384" t="s">
        <v>3359</v>
      </c>
      <c r="F384" t="s">
        <v>3359</v>
      </c>
    </row>
    <row r="385" spans="1:6">
      <c r="A385" s="2" t="s">
        <v>1183</v>
      </c>
      <c r="B385" s="1" t="s">
        <v>4303</v>
      </c>
      <c r="C385" t="s">
        <v>1184</v>
      </c>
      <c r="D385" t="str">
        <f>VLOOKUP(A385,Expressions!A:B, 2, FALSE)</f>
        <v>RES 5, H</v>
      </c>
      <c r="E385" t="s">
        <v>3359</v>
      </c>
      <c r="F385" t="s">
        <v>3359</v>
      </c>
    </row>
    <row r="386" spans="1:6">
      <c r="A386" s="2" t="s">
        <v>1186</v>
      </c>
      <c r="B386" s="1" t="s">
        <v>4304</v>
      </c>
      <c r="C386" t="s">
        <v>1187</v>
      </c>
      <c r="D386" t="str">
        <f>VLOOKUP(A386,Expressions!A:B, 2, FALSE)</f>
        <v>RES 5, L</v>
      </c>
      <c r="E386" t="s">
        <v>3359</v>
      </c>
      <c r="F386" t="s">
        <v>3359</v>
      </c>
    </row>
    <row r="387" spans="1:6">
      <c r="A387" s="2" t="s">
        <v>1189</v>
      </c>
      <c r="B387" s="1" t="s">
        <v>4305</v>
      </c>
      <c r="C387" t="s">
        <v>1190</v>
      </c>
      <c r="D387" t="str">
        <f>VLOOKUP(A387,Expressions!A:B, 2, FALSE)</f>
        <v>RES 5, (HL)</v>
      </c>
      <c r="E387" t="s">
        <v>93</v>
      </c>
      <c r="F387" t="s">
        <v>93</v>
      </c>
    </row>
    <row r="388" spans="1:6">
      <c r="A388" s="2" t="s">
        <v>1192</v>
      </c>
      <c r="B388" s="1" t="s">
        <v>4306</v>
      </c>
      <c r="C388" t="s">
        <v>1193</v>
      </c>
      <c r="D388" t="str">
        <f>VLOOKUP(A388,Expressions!A:B, 2, FALSE)</f>
        <v>RES 5, A</v>
      </c>
      <c r="E388" t="s">
        <v>3359</v>
      </c>
      <c r="F388" t="s">
        <v>3359</v>
      </c>
    </row>
    <row r="389" spans="1:6">
      <c r="A389" s="2" t="s">
        <v>1195</v>
      </c>
      <c r="B389" s="1" t="s">
        <v>4307</v>
      </c>
      <c r="C389" t="s">
        <v>1196</v>
      </c>
      <c r="D389" t="str">
        <f>VLOOKUP(A389,Expressions!A:B, 2, FALSE)</f>
        <v>RES 6, B</v>
      </c>
      <c r="E389" t="s">
        <v>3359</v>
      </c>
      <c r="F389" t="s">
        <v>3359</v>
      </c>
    </row>
    <row r="390" spans="1:6">
      <c r="A390" s="2" t="s">
        <v>1198</v>
      </c>
      <c r="B390" s="1" t="s">
        <v>4308</v>
      </c>
      <c r="C390" t="s">
        <v>1199</v>
      </c>
      <c r="D390" t="str">
        <f>VLOOKUP(A390,Expressions!A:B, 2, FALSE)</f>
        <v>RES 6, C</v>
      </c>
      <c r="E390" t="s">
        <v>3359</v>
      </c>
      <c r="F390" t="s">
        <v>3359</v>
      </c>
    </row>
    <row r="391" spans="1:6">
      <c r="A391" s="2" t="s">
        <v>1201</v>
      </c>
      <c r="B391" s="1" t="s">
        <v>4309</v>
      </c>
      <c r="C391" t="s">
        <v>1202</v>
      </c>
      <c r="D391" t="str">
        <f>VLOOKUP(A391,Expressions!A:B, 2, FALSE)</f>
        <v>RES 6, D</v>
      </c>
      <c r="E391" t="s">
        <v>3359</v>
      </c>
      <c r="F391" t="s">
        <v>3359</v>
      </c>
    </row>
    <row r="392" spans="1:6">
      <c r="A392" s="2" t="s">
        <v>1204</v>
      </c>
      <c r="B392" s="1" t="s">
        <v>4310</v>
      </c>
      <c r="C392" t="s">
        <v>1205</v>
      </c>
      <c r="D392" t="str">
        <f>VLOOKUP(A392,Expressions!A:B, 2, FALSE)</f>
        <v>RES 6, E</v>
      </c>
      <c r="E392" t="s">
        <v>3359</v>
      </c>
      <c r="F392" t="s">
        <v>3359</v>
      </c>
    </row>
    <row r="393" spans="1:6">
      <c r="A393" s="2" t="s">
        <v>1207</v>
      </c>
      <c r="B393" s="1" t="s">
        <v>4311</v>
      </c>
      <c r="C393" t="s">
        <v>1208</v>
      </c>
      <c r="D393" t="str">
        <f>VLOOKUP(A393,Expressions!A:B, 2, FALSE)</f>
        <v>RES 6, H</v>
      </c>
      <c r="E393" t="s">
        <v>3359</v>
      </c>
      <c r="F393" t="s">
        <v>3359</v>
      </c>
    </row>
    <row r="394" spans="1:6">
      <c r="A394" s="2" t="s">
        <v>1210</v>
      </c>
      <c r="B394" s="1" t="s">
        <v>4312</v>
      </c>
      <c r="C394" t="s">
        <v>1211</v>
      </c>
      <c r="D394" t="str">
        <f>VLOOKUP(A394,Expressions!A:B, 2, FALSE)</f>
        <v>RES 6, L</v>
      </c>
      <c r="E394" t="s">
        <v>3359</v>
      </c>
      <c r="F394" t="s">
        <v>3359</v>
      </c>
    </row>
    <row r="395" spans="1:6">
      <c r="A395" s="2" t="s">
        <v>1213</v>
      </c>
      <c r="B395" s="1" t="s">
        <v>4313</v>
      </c>
      <c r="C395" t="s">
        <v>1214</v>
      </c>
      <c r="D395" t="str">
        <f>VLOOKUP(A395,Expressions!A:B, 2, FALSE)</f>
        <v>RES 6, (HL)</v>
      </c>
      <c r="E395" t="s">
        <v>93</v>
      </c>
      <c r="F395" t="s">
        <v>93</v>
      </c>
    </row>
    <row r="396" spans="1:6">
      <c r="A396" s="2" t="s">
        <v>1216</v>
      </c>
      <c r="B396" s="1" t="s">
        <v>4314</v>
      </c>
      <c r="C396" t="s">
        <v>1217</v>
      </c>
      <c r="D396" t="str">
        <f>VLOOKUP(A396,Expressions!A:B, 2, FALSE)</f>
        <v>RES 6, A</v>
      </c>
      <c r="E396" t="s">
        <v>3359</v>
      </c>
      <c r="F396" t="s">
        <v>3359</v>
      </c>
    </row>
    <row r="397" spans="1:6">
      <c r="A397" s="2" t="s">
        <v>1219</v>
      </c>
      <c r="B397" s="1" t="s">
        <v>4315</v>
      </c>
      <c r="C397" t="s">
        <v>1220</v>
      </c>
      <c r="D397" t="str">
        <f>VLOOKUP(A397,Expressions!A:B, 2, FALSE)</f>
        <v>RES 7, B</v>
      </c>
      <c r="E397" t="s">
        <v>3359</v>
      </c>
      <c r="F397" t="s">
        <v>3359</v>
      </c>
    </row>
    <row r="398" spans="1:6">
      <c r="A398" s="2" t="s">
        <v>1222</v>
      </c>
      <c r="B398" s="1" t="s">
        <v>4316</v>
      </c>
      <c r="C398" t="s">
        <v>1223</v>
      </c>
      <c r="D398" t="str">
        <f>VLOOKUP(A398,Expressions!A:B, 2, FALSE)</f>
        <v>RES 7, C</v>
      </c>
      <c r="E398" t="s">
        <v>3359</v>
      </c>
      <c r="F398" t="s">
        <v>3359</v>
      </c>
    </row>
    <row r="399" spans="1:6">
      <c r="A399" s="2" t="s">
        <v>1225</v>
      </c>
      <c r="B399" s="1" t="s">
        <v>4317</v>
      </c>
      <c r="C399" t="s">
        <v>1226</v>
      </c>
      <c r="D399" t="str">
        <f>VLOOKUP(A399,Expressions!A:B, 2, FALSE)</f>
        <v>RES 7, D</v>
      </c>
      <c r="E399" t="s">
        <v>3359</v>
      </c>
      <c r="F399" t="s">
        <v>3359</v>
      </c>
    </row>
    <row r="400" spans="1:6">
      <c r="A400" s="2" t="s">
        <v>1228</v>
      </c>
      <c r="B400" s="1" t="s">
        <v>4318</v>
      </c>
      <c r="C400" t="s">
        <v>1229</v>
      </c>
      <c r="D400" t="str">
        <f>VLOOKUP(A400,Expressions!A:B, 2, FALSE)</f>
        <v>RES 7, E</v>
      </c>
      <c r="E400" t="s">
        <v>3359</v>
      </c>
      <c r="F400" t="s">
        <v>3359</v>
      </c>
    </row>
    <row r="401" spans="1:6">
      <c r="A401" s="2" t="s">
        <v>1231</v>
      </c>
      <c r="B401" s="1" t="s">
        <v>4319</v>
      </c>
      <c r="C401" t="s">
        <v>1232</v>
      </c>
      <c r="D401" t="str">
        <f>VLOOKUP(A401,Expressions!A:B, 2, FALSE)</f>
        <v>RES 7, H</v>
      </c>
      <c r="E401" t="s">
        <v>3359</v>
      </c>
      <c r="F401" t="s">
        <v>3359</v>
      </c>
    </row>
    <row r="402" spans="1:6">
      <c r="A402" s="2" t="s">
        <v>1234</v>
      </c>
      <c r="B402" s="1" t="s">
        <v>4320</v>
      </c>
      <c r="C402" t="s">
        <v>1235</v>
      </c>
      <c r="D402" t="str">
        <f>VLOOKUP(A402,Expressions!A:B, 2, FALSE)</f>
        <v>RES 7, L</v>
      </c>
      <c r="E402" t="s">
        <v>3359</v>
      </c>
      <c r="F402" t="s">
        <v>3359</v>
      </c>
    </row>
    <row r="403" spans="1:6">
      <c r="A403" s="2" t="s">
        <v>1237</v>
      </c>
      <c r="B403" s="1" t="s">
        <v>4321</v>
      </c>
      <c r="C403" t="s">
        <v>1238</v>
      </c>
      <c r="D403" t="str">
        <f>VLOOKUP(A403,Expressions!A:B, 2, FALSE)</f>
        <v>RES 7, (HL)</v>
      </c>
      <c r="E403" t="s">
        <v>93</v>
      </c>
      <c r="F403" t="s">
        <v>93</v>
      </c>
    </row>
    <row r="404" spans="1:6">
      <c r="A404" s="2" t="s">
        <v>1240</v>
      </c>
      <c r="B404" s="1" t="s">
        <v>4322</v>
      </c>
      <c r="C404" t="s">
        <v>1241</v>
      </c>
      <c r="D404" t="str">
        <f>VLOOKUP(A404,Expressions!A:B, 2, FALSE)</f>
        <v>RES 7, A</v>
      </c>
      <c r="E404" t="s">
        <v>3359</v>
      </c>
      <c r="F404" t="s">
        <v>3359</v>
      </c>
    </row>
    <row r="405" spans="1:6">
      <c r="A405" s="2" t="s">
        <v>1243</v>
      </c>
      <c r="B405" s="1" t="s">
        <v>4323</v>
      </c>
      <c r="C405" t="s">
        <v>1244</v>
      </c>
      <c r="D405" t="str">
        <f>VLOOKUP(A405,Expressions!A:B, 2, FALSE)</f>
        <v>SET 0, B</v>
      </c>
      <c r="E405" t="s">
        <v>3359</v>
      </c>
      <c r="F405" t="s">
        <v>3359</v>
      </c>
    </row>
    <row r="406" spans="1:6">
      <c r="A406" s="2" t="s">
        <v>1246</v>
      </c>
      <c r="B406" s="1" t="s">
        <v>4324</v>
      </c>
      <c r="C406" t="s">
        <v>1247</v>
      </c>
      <c r="D406" t="str">
        <f>VLOOKUP(A406,Expressions!A:B, 2, FALSE)</f>
        <v>SET 0, C</v>
      </c>
      <c r="E406" t="s">
        <v>3359</v>
      </c>
      <c r="F406" t="s">
        <v>3359</v>
      </c>
    </row>
    <row r="407" spans="1:6">
      <c r="A407" s="2" t="s">
        <v>1249</v>
      </c>
      <c r="B407" s="1" t="s">
        <v>4325</v>
      </c>
      <c r="C407" t="s">
        <v>1250</v>
      </c>
      <c r="D407" t="str">
        <f>VLOOKUP(A407,Expressions!A:B, 2, FALSE)</f>
        <v>SET 0, D</v>
      </c>
      <c r="E407" t="s">
        <v>3359</v>
      </c>
      <c r="F407" t="s">
        <v>3359</v>
      </c>
    </row>
    <row r="408" spans="1:6">
      <c r="A408" s="2" t="s">
        <v>1252</v>
      </c>
      <c r="B408" s="1" t="s">
        <v>4326</v>
      </c>
      <c r="C408" t="s">
        <v>1253</v>
      </c>
      <c r="D408" t="str">
        <f>VLOOKUP(A408,Expressions!A:B, 2, FALSE)</f>
        <v>SET 0, E</v>
      </c>
      <c r="E408" t="s">
        <v>3359</v>
      </c>
      <c r="F408" t="s">
        <v>3359</v>
      </c>
    </row>
    <row r="409" spans="1:6">
      <c r="A409" s="2" t="s">
        <v>1255</v>
      </c>
      <c r="B409" s="1" t="s">
        <v>4327</v>
      </c>
      <c r="C409" t="s">
        <v>1256</v>
      </c>
      <c r="D409" t="str">
        <f>VLOOKUP(A409,Expressions!A:B, 2, FALSE)</f>
        <v>SET 0, H</v>
      </c>
      <c r="E409" t="s">
        <v>3359</v>
      </c>
      <c r="F409" t="s">
        <v>3359</v>
      </c>
    </row>
    <row r="410" spans="1:6">
      <c r="A410" s="2" t="s">
        <v>1258</v>
      </c>
      <c r="B410" s="1" t="s">
        <v>4328</v>
      </c>
      <c r="C410" t="s">
        <v>1259</v>
      </c>
      <c r="D410" t="str">
        <f>VLOOKUP(A410,Expressions!A:B, 2, FALSE)</f>
        <v>SET 0, L</v>
      </c>
      <c r="E410" t="s">
        <v>3359</v>
      </c>
      <c r="F410" t="s">
        <v>3359</v>
      </c>
    </row>
    <row r="411" spans="1:6">
      <c r="A411" s="2" t="s">
        <v>1261</v>
      </c>
      <c r="B411" s="1" t="s">
        <v>4329</v>
      </c>
      <c r="C411" t="s">
        <v>1262</v>
      </c>
      <c r="D411" t="str">
        <f>VLOOKUP(A411,Expressions!A:B, 2, FALSE)</f>
        <v>SET 0, (HL)</v>
      </c>
      <c r="E411" t="s">
        <v>93</v>
      </c>
      <c r="F411" t="s">
        <v>93</v>
      </c>
    </row>
    <row r="412" spans="1:6">
      <c r="A412" s="2" t="s">
        <v>1264</v>
      </c>
      <c r="B412" s="1" t="s">
        <v>4330</v>
      </c>
      <c r="C412" t="s">
        <v>1265</v>
      </c>
      <c r="D412" t="str">
        <f>VLOOKUP(A412,Expressions!A:B, 2, FALSE)</f>
        <v>SET 0, A</v>
      </c>
      <c r="E412" t="s">
        <v>3359</v>
      </c>
      <c r="F412" t="s">
        <v>3359</v>
      </c>
    </row>
    <row r="413" spans="1:6">
      <c r="A413" s="2" t="s">
        <v>1267</v>
      </c>
      <c r="B413" s="1" t="s">
        <v>4331</v>
      </c>
      <c r="C413" t="s">
        <v>1268</v>
      </c>
      <c r="D413" t="str">
        <f>VLOOKUP(A413,Expressions!A:B, 2, FALSE)</f>
        <v>SET 1, B</v>
      </c>
      <c r="E413" t="s">
        <v>3359</v>
      </c>
      <c r="F413" t="s">
        <v>3359</v>
      </c>
    </row>
    <row r="414" spans="1:6">
      <c r="A414" s="2" t="s">
        <v>1270</v>
      </c>
      <c r="B414" s="1" t="s">
        <v>4332</v>
      </c>
      <c r="C414" t="s">
        <v>1271</v>
      </c>
      <c r="D414" t="str">
        <f>VLOOKUP(A414,Expressions!A:B, 2, FALSE)</f>
        <v>SET 1, C</v>
      </c>
      <c r="E414" t="s">
        <v>3359</v>
      </c>
      <c r="F414" t="s">
        <v>3359</v>
      </c>
    </row>
    <row r="415" spans="1:6">
      <c r="A415" s="2" t="s">
        <v>1273</v>
      </c>
      <c r="B415" s="1" t="s">
        <v>4333</v>
      </c>
      <c r="C415" t="s">
        <v>1274</v>
      </c>
      <c r="D415" t="str">
        <f>VLOOKUP(A415,Expressions!A:B, 2, FALSE)</f>
        <v>SET 1, D</v>
      </c>
      <c r="E415" t="s">
        <v>3359</v>
      </c>
      <c r="F415" t="s">
        <v>3359</v>
      </c>
    </row>
    <row r="416" spans="1:6">
      <c r="A416" s="2" t="s">
        <v>1276</v>
      </c>
      <c r="B416" s="1" t="s">
        <v>4334</v>
      </c>
      <c r="C416" t="s">
        <v>1277</v>
      </c>
      <c r="D416" t="str">
        <f>VLOOKUP(A416,Expressions!A:B, 2, FALSE)</f>
        <v>SET 1, E</v>
      </c>
      <c r="E416" t="s">
        <v>3359</v>
      </c>
      <c r="F416" t="s">
        <v>3359</v>
      </c>
    </row>
    <row r="417" spans="1:6">
      <c r="A417" s="2" t="s">
        <v>1279</v>
      </c>
      <c r="B417" s="1" t="s">
        <v>4335</v>
      </c>
      <c r="C417" t="s">
        <v>1280</v>
      </c>
      <c r="D417" t="str">
        <f>VLOOKUP(A417,Expressions!A:B, 2, FALSE)</f>
        <v>SET 1, H</v>
      </c>
      <c r="E417" t="s">
        <v>3359</v>
      </c>
      <c r="F417" t="s">
        <v>3359</v>
      </c>
    </row>
    <row r="418" spans="1:6">
      <c r="A418" s="2" t="s">
        <v>1282</v>
      </c>
      <c r="B418" s="1" t="s">
        <v>4336</v>
      </c>
      <c r="C418" t="s">
        <v>1283</v>
      </c>
      <c r="D418" t="str">
        <f>VLOOKUP(A418,Expressions!A:B, 2, FALSE)</f>
        <v>SET 1, L</v>
      </c>
      <c r="E418" t="s">
        <v>3359</v>
      </c>
      <c r="F418" t="s">
        <v>3359</v>
      </c>
    </row>
    <row r="419" spans="1:6">
      <c r="A419" s="2" t="s">
        <v>1285</v>
      </c>
      <c r="B419" s="1" t="s">
        <v>4337</v>
      </c>
      <c r="C419" t="s">
        <v>1286</v>
      </c>
      <c r="D419" t="str">
        <f>VLOOKUP(A419,Expressions!A:B, 2, FALSE)</f>
        <v>SET 1, (HL)</v>
      </c>
      <c r="E419" t="s">
        <v>93</v>
      </c>
      <c r="F419" t="s">
        <v>93</v>
      </c>
    </row>
    <row r="420" spans="1:6">
      <c r="A420" s="2" t="s">
        <v>1288</v>
      </c>
      <c r="B420" s="1" t="s">
        <v>4338</v>
      </c>
      <c r="C420" t="s">
        <v>1289</v>
      </c>
      <c r="D420" t="str">
        <f>VLOOKUP(A420,Expressions!A:B, 2, FALSE)</f>
        <v>SET 1, A</v>
      </c>
      <c r="E420" t="s">
        <v>3359</v>
      </c>
      <c r="F420" t="s">
        <v>3359</v>
      </c>
    </row>
    <row r="421" spans="1:6">
      <c r="A421" s="2" t="s">
        <v>1291</v>
      </c>
      <c r="B421" s="1" t="s">
        <v>4339</v>
      </c>
      <c r="C421" t="s">
        <v>1292</v>
      </c>
      <c r="D421" t="str">
        <f>VLOOKUP(A421,Expressions!A:B, 2, FALSE)</f>
        <v>SET 2, B</v>
      </c>
      <c r="E421" t="s">
        <v>3359</v>
      </c>
      <c r="F421" t="s">
        <v>3359</v>
      </c>
    </row>
    <row r="422" spans="1:6">
      <c r="A422" s="2" t="s">
        <v>1294</v>
      </c>
      <c r="B422" s="1" t="s">
        <v>4340</v>
      </c>
      <c r="C422" t="s">
        <v>1295</v>
      </c>
      <c r="D422" t="str">
        <f>VLOOKUP(A422,Expressions!A:B, 2, FALSE)</f>
        <v>SET 2, C</v>
      </c>
      <c r="E422" t="s">
        <v>3359</v>
      </c>
      <c r="F422" t="s">
        <v>3359</v>
      </c>
    </row>
    <row r="423" spans="1:6">
      <c r="A423" s="2" t="s">
        <v>1297</v>
      </c>
      <c r="B423" s="1" t="s">
        <v>4341</v>
      </c>
      <c r="C423" t="s">
        <v>1298</v>
      </c>
      <c r="D423" t="str">
        <f>VLOOKUP(A423,Expressions!A:B, 2, FALSE)</f>
        <v>SET 2, D</v>
      </c>
      <c r="E423" t="s">
        <v>3359</v>
      </c>
      <c r="F423" t="s">
        <v>3359</v>
      </c>
    </row>
    <row r="424" spans="1:6">
      <c r="A424" s="2" t="s">
        <v>1300</v>
      </c>
      <c r="B424" s="1" t="s">
        <v>4342</v>
      </c>
      <c r="C424" t="s">
        <v>1301</v>
      </c>
      <c r="D424" t="str">
        <f>VLOOKUP(A424,Expressions!A:B, 2, FALSE)</f>
        <v>SET 2, E</v>
      </c>
      <c r="E424" t="s">
        <v>3359</v>
      </c>
      <c r="F424" t="s">
        <v>3359</v>
      </c>
    </row>
    <row r="425" spans="1:6">
      <c r="A425" s="2" t="s">
        <v>1303</v>
      </c>
      <c r="B425" s="1" t="s">
        <v>4343</v>
      </c>
      <c r="C425" t="s">
        <v>1304</v>
      </c>
      <c r="D425" t="str">
        <f>VLOOKUP(A425,Expressions!A:B, 2, FALSE)</f>
        <v>SET 2, H</v>
      </c>
      <c r="E425" t="s">
        <v>3359</v>
      </c>
      <c r="F425" t="s">
        <v>3359</v>
      </c>
    </row>
    <row r="426" spans="1:6">
      <c r="A426" s="2" t="s">
        <v>1306</v>
      </c>
      <c r="B426" s="1" t="s">
        <v>4344</v>
      </c>
      <c r="C426" t="s">
        <v>1307</v>
      </c>
      <c r="D426" t="str">
        <f>VLOOKUP(A426,Expressions!A:B, 2, FALSE)</f>
        <v>SET 2, L</v>
      </c>
      <c r="E426" t="s">
        <v>3359</v>
      </c>
      <c r="F426" t="s">
        <v>3359</v>
      </c>
    </row>
    <row r="427" spans="1:6">
      <c r="A427" s="2" t="s">
        <v>1309</v>
      </c>
      <c r="B427" s="1" t="s">
        <v>4345</v>
      </c>
      <c r="C427" t="s">
        <v>1310</v>
      </c>
      <c r="D427" t="str">
        <f>VLOOKUP(A427,Expressions!A:B, 2, FALSE)</f>
        <v>SET 2, (HL)</v>
      </c>
      <c r="E427" t="s">
        <v>93</v>
      </c>
      <c r="F427" t="s">
        <v>93</v>
      </c>
    </row>
    <row r="428" spans="1:6">
      <c r="A428" s="2" t="s">
        <v>1312</v>
      </c>
      <c r="B428" s="1" t="s">
        <v>4346</v>
      </c>
      <c r="C428" t="s">
        <v>1313</v>
      </c>
      <c r="D428" t="str">
        <f>VLOOKUP(A428,Expressions!A:B, 2, FALSE)</f>
        <v>SET 2, A</v>
      </c>
      <c r="E428" t="s">
        <v>3359</v>
      </c>
      <c r="F428" t="s">
        <v>3359</v>
      </c>
    </row>
    <row r="429" spans="1:6">
      <c r="A429" s="2" t="s">
        <v>1315</v>
      </c>
      <c r="B429" s="1" t="s">
        <v>4347</v>
      </c>
      <c r="C429" t="s">
        <v>1316</v>
      </c>
      <c r="D429" t="str">
        <f>VLOOKUP(A429,Expressions!A:B, 2, FALSE)</f>
        <v>SET 3, B</v>
      </c>
      <c r="E429" t="s">
        <v>3359</v>
      </c>
      <c r="F429" t="s">
        <v>3359</v>
      </c>
    </row>
    <row r="430" spans="1:6">
      <c r="A430" s="2" t="s">
        <v>1318</v>
      </c>
      <c r="B430" s="1" t="s">
        <v>4348</v>
      </c>
      <c r="C430" t="s">
        <v>1319</v>
      </c>
      <c r="D430" t="str">
        <f>VLOOKUP(A430,Expressions!A:B, 2, FALSE)</f>
        <v>SET 3, C</v>
      </c>
      <c r="E430" t="s">
        <v>3359</v>
      </c>
      <c r="F430" t="s">
        <v>3359</v>
      </c>
    </row>
    <row r="431" spans="1:6">
      <c r="A431" s="2" t="s">
        <v>1321</v>
      </c>
      <c r="B431" s="1" t="s">
        <v>4349</v>
      </c>
      <c r="C431" t="s">
        <v>1322</v>
      </c>
      <c r="D431" t="str">
        <f>VLOOKUP(A431,Expressions!A:B, 2, FALSE)</f>
        <v>SET 3, D</v>
      </c>
      <c r="E431" t="s">
        <v>3359</v>
      </c>
      <c r="F431" t="s">
        <v>3359</v>
      </c>
    </row>
    <row r="432" spans="1:6">
      <c r="A432" s="2" t="s">
        <v>1324</v>
      </c>
      <c r="B432" s="1" t="s">
        <v>4350</v>
      </c>
      <c r="C432" t="s">
        <v>1325</v>
      </c>
      <c r="D432" t="str">
        <f>VLOOKUP(A432,Expressions!A:B, 2, FALSE)</f>
        <v>SET 3, E</v>
      </c>
      <c r="E432" t="s">
        <v>3359</v>
      </c>
      <c r="F432" t="s">
        <v>3359</v>
      </c>
    </row>
    <row r="433" spans="1:6">
      <c r="A433" s="2" t="s">
        <v>1327</v>
      </c>
      <c r="B433" s="1" t="s">
        <v>4351</v>
      </c>
      <c r="C433" t="s">
        <v>1328</v>
      </c>
      <c r="D433" t="str">
        <f>VLOOKUP(A433,Expressions!A:B, 2, FALSE)</f>
        <v>SET 3, H</v>
      </c>
      <c r="E433" t="s">
        <v>3359</v>
      </c>
      <c r="F433" t="s">
        <v>3359</v>
      </c>
    </row>
    <row r="434" spans="1:6">
      <c r="A434" s="2" t="s">
        <v>1330</v>
      </c>
      <c r="B434" s="1" t="s">
        <v>4352</v>
      </c>
      <c r="C434" t="s">
        <v>1331</v>
      </c>
      <c r="D434" t="str">
        <f>VLOOKUP(A434,Expressions!A:B, 2, FALSE)</f>
        <v>SET 3, L</v>
      </c>
      <c r="E434" t="s">
        <v>3359</v>
      </c>
      <c r="F434" t="s">
        <v>3359</v>
      </c>
    </row>
    <row r="435" spans="1:6">
      <c r="A435" s="2" t="s">
        <v>1333</v>
      </c>
      <c r="B435" s="1" t="s">
        <v>4353</v>
      </c>
      <c r="C435" t="s">
        <v>1334</v>
      </c>
      <c r="D435" t="str">
        <f>VLOOKUP(A435,Expressions!A:B, 2, FALSE)</f>
        <v>SET 3, (HL)</v>
      </c>
      <c r="E435" t="s">
        <v>93</v>
      </c>
      <c r="F435" t="s">
        <v>93</v>
      </c>
    </row>
    <row r="436" spans="1:6">
      <c r="A436" s="2" t="s">
        <v>1336</v>
      </c>
      <c r="B436" s="1" t="s">
        <v>4354</v>
      </c>
      <c r="C436" t="s">
        <v>1337</v>
      </c>
      <c r="D436" t="str">
        <f>VLOOKUP(A436,Expressions!A:B, 2, FALSE)</f>
        <v>SET 3, A</v>
      </c>
      <c r="E436" t="s">
        <v>3359</v>
      </c>
      <c r="F436" t="s">
        <v>3359</v>
      </c>
    </row>
    <row r="437" spans="1:6">
      <c r="A437" s="2" t="s">
        <v>1339</v>
      </c>
      <c r="B437" s="1" t="s">
        <v>4355</v>
      </c>
      <c r="C437" t="s">
        <v>1340</v>
      </c>
      <c r="D437" t="str">
        <f>VLOOKUP(A437,Expressions!A:B, 2, FALSE)</f>
        <v>SET 4, B</v>
      </c>
      <c r="E437" t="s">
        <v>3359</v>
      </c>
      <c r="F437" t="s">
        <v>3359</v>
      </c>
    </row>
    <row r="438" spans="1:6">
      <c r="A438" s="2" t="s">
        <v>1342</v>
      </c>
      <c r="B438" s="1" t="s">
        <v>4356</v>
      </c>
      <c r="C438" t="s">
        <v>1343</v>
      </c>
      <c r="D438" t="str">
        <f>VLOOKUP(A438,Expressions!A:B, 2, FALSE)</f>
        <v>SET 4, C</v>
      </c>
      <c r="E438" t="s">
        <v>3359</v>
      </c>
      <c r="F438" t="s">
        <v>3359</v>
      </c>
    </row>
    <row r="439" spans="1:6">
      <c r="A439" s="2" t="s">
        <v>1345</v>
      </c>
      <c r="B439" s="1" t="s">
        <v>4357</v>
      </c>
      <c r="C439" t="s">
        <v>1346</v>
      </c>
      <c r="D439" t="str">
        <f>VLOOKUP(A439,Expressions!A:B, 2, FALSE)</f>
        <v>SET 4, D</v>
      </c>
      <c r="E439" t="s">
        <v>3359</v>
      </c>
      <c r="F439" t="s">
        <v>3359</v>
      </c>
    </row>
    <row r="440" spans="1:6">
      <c r="A440" s="2" t="s">
        <v>1348</v>
      </c>
      <c r="B440" s="1" t="s">
        <v>4358</v>
      </c>
      <c r="C440" t="s">
        <v>1349</v>
      </c>
      <c r="D440" t="str">
        <f>VLOOKUP(A440,Expressions!A:B, 2, FALSE)</f>
        <v>SET 4, E</v>
      </c>
      <c r="E440" t="s">
        <v>3359</v>
      </c>
      <c r="F440" t="s">
        <v>3359</v>
      </c>
    </row>
    <row r="441" spans="1:6">
      <c r="A441" s="2" t="s">
        <v>1351</v>
      </c>
      <c r="B441" s="1" t="s">
        <v>4359</v>
      </c>
      <c r="C441" t="s">
        <v>1352</v>
      </c>
      <c r="D441" t="str">
        <f>VLOOKUP(A441,Expressions!A:B, 2, FALSE)</f>
        <v>SET 4, H</v>
      </c>
      <c r="E441" t="s">
        <v>3359</v>
      </c>
      <c r="F441" t="s">
        <v>3359</v>
      </c>
    </row>
    <row r="442" spans="1:6">
      <c r="A442" s="2" t="s">
        <v>1354</v>
      </c>
      <c r="B442" s="1" t="s">
        <v>4360</v>
      </c>
      <c r="C442" t="s">
        <v>1355</v>
      </c>
      <c r="D442" t="str">
        <f>VLOOKUP(A442,Expressions!A:B, 2, FALSE)</f>
        <v>SET 4, L</v>
      </c>
      <c r="E442" t="s">
        <v>3359</v>
      </c>
      <c r="F442" t="s">
        <v>3359</v>
      </c>
    </row>
    <row r="443" spans="1:6">
      <c r="A443" s="2" t="s">
        <v>1357</v>
      </c>
      <c r="B443" s="1" t="s">
        <v>4361</v>
      </c>
      <c r="C443" t="s">
        <v>1358</v>
      </c>
      <c r="D443" t="str">
        <f>VLOOKUP(A443,Expressions!A:B, 2, FALSE)</f>
        <v>SET 4, (HL)</v>
      </c>
      <c r="E443" t="s">
        <v>93</v>
      </c>
      <c r="F443" t="s">
        <v>93</v>
      </c>
    </row>
    <row r="444" spans="1:6">
      <c r="A444" s="2" t="s">
        <v>1360</v>
      </c>
      <c r="B444" s="1" t="s">
        <v>4362</v>
      </c>
      <c r="C444" t="s">
        <v>1361</v>
      </c>
      <c r="D444" t="str">
        <f>VLOOKUP(A444,Expressions!A:B, 2, FALSE)</f>
        <v>SET 4, A</v>
      </c>
      <c r="E444" t="s">
        <v>3359</v>
      </c>
      <c r="F444" t="s">
        <v>3359</v>
      </c>
    </row>
    <row r="445" spans="1:6">
      <c r="A445" s="2" t="s">
        <v>1363</v>
      </c>
      <c r="B445" s="1" t="s">
        <v>4363</v>
      </c>
      <c r="C445" t="s">
        <v>1364</v>
      </c>
      <c r="D445" t="str">
        <f>VLOOKUP(A445,Expressions!A:B, 2, FALSE)</f>
        <v>SET 5, B</v>
      </c>
      <c r="E445" t="s">
        <v>3359</v>
      </c>
      <c r="F445" t="s">
        <v>3359</v>
      </c>
    </row>
    <row r="446" spans="1:6">
      <c r="A446" s="2" t="s">
        <v>1366</v>
      </c>
      <c r="B446" s="1" t="s">
        <v>4364</v>
      </c>
      <c r="C446" t="s">
        <v>1367</v>
      </c>
      <c r="D446" t="str">
        <f>VLOOKUP(A446,Expressions!A:B, 2, FALSE)</f>
        <v>SET 5, C</v>
      </c>
      <c r="E446" t="s">
        <v>3359</v>
      </c>
      <c r="F446" t="s">
        <v>3359</v>
      </c>
    </row>
    <row r="447" spans="1:6">
      <c r="A447" s="2" t="s">
        <v>1369</v>
      </c>
      <c r="B447" s="1" t="s">
        <v>4365</v>
      </c>
      <c r="C447" t="s">
        <v>1370</v>
      </c>
      <c r="D447" t="str">
        <f>VLOOKUP(A447,Expressions!A:B, 2, FALSE)</f>
        <v>SET 5, D</v>
      </c>
      <c r="E447" t="s">
        <v>3359</v>
      </c>
      <c r="F447" t="s">
        <v>3359</v>
      </c>
    </row>
    <row r="448" spans="1:6">
      <c r="A448" s="2" t="s">
        <v>1372</v>
      </c>
      <c r="B448" s="1" t="s">
        <v>4366</v>
      </c>
      <c r="C448" t="s">
        <v>1373</v>
      </c>
      <c r="D448" t="str">
        <f>VLOOKUP(A448,Expressions!A:B, 2, FALSE)</f>
        <v>SET 5, E</v>
      </c>
      <c r="E448" t="s">
        <v>3359</v>
      </c>
      <c r="F448" t="s">
        <v>3359</v>
      </c>
    </row>
    <row r="449" spans="1:6">
      <c r="A449" s="2" t="s">
        <v>1375</v>
      </c>
      <c r="B449" s="1" t="s">
        <v>4367</v>
      </c>
      <c r="C449" t="s">
        <v>1376</v>
      </c>
      <c r="D449" t="str">
        <f>VLOOKUP(A449,Expressions!A:B, 2, FALSE)</f>
        <v>SET 5, H</v>
      </c>
      <c r="E449" t="s">
        <v>3359</v>
      </c>
      <c r="F449" t="s">
        <v>3359</v>
      </c>
    </row>
    <row r="450" spans="1:6">
      <c r="A450" s="2" t="s">
        <v>1378</v>
      </c>
      <c r="B450" s="1" t="s">
        <v>4368</v>
      </c>
      <c r="C450" t="s">
        <v>1379</v>
      </c>
      <c r="D450" t="str">
        <f>VLOOKUP(A450,Expressions!A:B, 2, FALSE)</f>
        <v>SET 5, L</v>
      </c>
      <c r="E450" t="s">
        <v>3359</v>
      </c>
      <c r="F450" t="s">
        <v>3359</v>
      </c>
    </row>
    <row r="451" spans="1:6">
      <c r="A451" s="2" t="s">
        <v>1381</v>
      </c>
      <c r="B451" s="1" t="s">
        <v>4369</v>
      </c>
      <c r="C451" t="s">
        <v>1382</v>
      </c>
      <c r="D451" t="str">
        <f>VLOOKUP(A451,Expressions!A:B, 2, FALSE)</f>
        <v>SET 5, (HL)</v>
      </c>
      <c r="E451" t="s">
        <v>93</v>
      </c>
      <c r="F451" t="s">
        <v>93</v>
      </c>
    </row>
    <row r="452" spans="1:6">
      <c r="A452" s="2" t="s">
        <v>1384</v>
      </c>
      <c r="B452" s="1" t="s">
        <v>4370</v>
      </c>
      <c r="C452" t="s">
        <v>1385</v>
      </c>
      <c r="D452" t="str">
        <f>VLOOKUP(A452,Expressions!A:B, 2, FALSE)</f>
        <v>SET 5, A</v>
      </c>
      <c r="E452" t="s">
        <v>3359</v>
      </c>
      <c r="F452" t="s">
        <v>3359</v>
      </c>
    </row>
    <row r="453" spans="1:6">
      <c r="A453" s="2" t="s">
        <v>1387</v>
      </c>
      <c r="B453" s="1" t="s">
        <v>4371</v>
      </c>
      <c r="C453" t="s">
        <v>1388</v>
      </c>
      <c r="D453" t="str">
        <f>VLOOKUP(A453,Expressions!A:B, 2, FALSE)</f>
        <v>SET 6, B</v>
      </c>
      <c r="E453" t="s">
        <v>3359</v>
      </c>
      <c r="F453" t="s">
        <v>3359</v>
      </c>
    </row>
    <row r="454" spans="1:6">
      <c r="A454" s="2" t="s">
        <v>1390</v>
      </c>
      <c r="B454" s="1" t="s">
        <v>4372</v>
      </c>
      <c r="C454" t="s">
        <v>1391</v>
      </c>
      <c r="D454" t="str">
        <f>VLOOKUP(A454,Expressions!A:B, 2, FALSE)</f>
        <v>SET 6, C</v>
      </c>
      <c r="E454" t="s">
        <v>3359</v>
      </c>
      <c r="F454" t="s">
        <v>3359</v>
      </c>
    </row>
    <row r="455" spans="1:6">
      <c r="A455" s="2" t="s">
        <v>1393</v>
      </c>
      <c r="B455" s="1" t="s">
        <v>4373</v>
      </c>
      <c r="C455" t="s">
        <v>1394</v>
      </c>
      <c r="D455" t="str">
        <f>VLOOKUP(A455,Expressions!A:B, 2, FALSE)</f>
        <v>SET 6, D</v>
      </c>
      <c r="E455" t="s">
        <v>3359</v>
      </c>
      <c r="F455" t="s">
        <v>3359</v>
      </c>
    </row>
    <row r="456" spans="1:6">
      <c r="A456" s="2" t="s">
        <v>1396</v>
      </c>
      <c r="B456" s="1" t="s">
        <v>4374</v>
      </c>
      <c r="C456" t="s">
        <v>1397</v>
      </c>
      <c r="D456" t="str">
        <f>VLOOKUP(A456,Expressions!A:B, 2, FALSE)</f>
        <v>SET 6, E</v>
      </c>
      <c r="E456" t="s">
        <v>3359</v>
      </c>
      <c r="F456" t="s">
        <v>3359</v>
      </c>
    </row>
    <row r="457" spans="1:6">
      <c r="A457" s="2" t="s">
        <v>1399</v>
      </c>
      <c r="B457" s="1" t="s">
        <v>4375</v>
      </c>
      <c r="C457" t="s">
        <v>1400</v>
      </c>
      <c r="D457" t="str">
        <f>VLOOKUP(A457,Expressions!A:B, 2, FALSE)</f>
        <v>SET 6, H</v>
      </c>
      <c r="E457" t="s">
        <v>3359</v>
      </c>
      <c r="F457" t="s">
        <v>3359</v>
      </c>
    </row>
    <row r="458" spans="1:6">
      <c r="A458" s="2" t="s">
        <v>1402</v>
      </c>
      <c r="B458" s="1" t="s">
        <v>4376</v>
      </c>
      <c r="C458" t="s">
        <v>1403</v>
      </c>
      <c r="D458" t="str">
        <f>VLOOKUP(A458,Expressions!A:B, 2, FALSE)</f>
        <v>SET 6, L</v>
      </c>
      <c r="E458" t="s">
        <v>3359</v>
      </c>
      <c r="F458" t="s">
        <v>3359</v>
      </c>
    </row>
    <row r="459" spans="1:6">
      <c r="A459" s="2" t="s">
        <v>1405</v>
      </c>
      <c r="B459" s="1" t="s">
        <v>4377</v>
      </c>
      <c r="C459" t="s">
        <v>1406</v>
      </c>
      <c r="D459" t="str">
        <f>VLOOKUP(A459,Expressions!A:B, 2, FALSE)</f>
        <v>SET 6, (HL)</v>
      </c>
      <c r="E459" t="s">
        <v>93</v>
      </c>
      <c r="F459" t="s">
        <v>93</v>
      </c>
    </row>
    <row r="460" spans="1:6">
      <c r="A460" s="2" t="s">
        <v>1408</v>
      </c>
      <c r="B460" s="1" t="s">
        <v>4378</v>
      </c>
      <c r="C460" t="s">
        <v>1409</v>
      </c>
      <c r="D460" t="str">
        <f>VLOOKUP(A460,Expressions!A:B, 2, FALSE)</f>
        <v>SET 6, A</v>
      </c>
      <c r="E460" t="s">
        <v>3359</v>
      </c>
      <c r="F460" t="s">
        <v>3359</v>
      </c>
    </row>
    <row r="461" spans="1:6">
      <c r="A461" s="2" t="s">
        <v>1411</v>
      </c>
      <c r="B461" s="1" t="s">
        <v>4379</v>
      </c>
      <c r="C461" t="s">
        <v>1412</v>
      </c>
      <c r="D461" t="str">
        <f>VLOOKUP(A461,Expressions!A:B, 2, FALSE)</f>
        <v>SET 7, B</v>
      </c>
      <c r="E461" t="s">
        <v>3359</v>
      </c>
      <c r="F461" t="s">
        <v>3359</v>
      </c>
    </row>
    <row r="462" spans="1:6">
      <c r="A462" s="2" t="s">
        <v>1414</v>
      </c>
      <c r="B462" s="1" t="s">
        <v>4380</v>
      </c>
      <c r="C462" t="s">
        <v>1415</v>
      </c>
      <c r="D462" t="str">
        <f>VLOOKUP(A462,Expressions!A:B, 2, FALSE)</f>
        <v>SET 7, C</v>
      </c>
      <c r="E462" t="s">
        <v>3359</v>
      </c>
      <c r="F462" t="s">
        <v>3359</v>
      </c>
    </row>
    <row r="463" spans="1:6">
      <c r="A463" s="2" t="s">
        <v>1417</v>
      </c>
      <c r="B463" s="1" t="s">
        <v>4381</v>
      </c>
      <c r="C463" t="s">
        <v>1418</v>
      </c>
      <c r="D463" t="str">
        <f>VLOOKUP(A463,Expressions!A:B, 2, FALSE)</f>
        <v>SET 7, D</v>
      </c>
      <c r="E463" t="s">
        <v>3359</v>
      </c>
      <c r="F463" t="s">
        <v>3359</v>
      </c>
    </row>
    <row r="464" spans="1:6">
      <c r="A464" s="2" t="s">
        <v>1420</v>
      </c>
      <c r="B464" s="1" t="s">
        <v>4382</v>
      </c>
      <c r="C464" t="s">
        <v>1421</v>
      </c>
      <c r="D464" t="str">
        <f>VLOOKUP(A464,Expressions!A:B, 2, FALSE)</f>
        <v>SET 7, E</v>
      </c>
      <c r="E464" t="s">
        <v>3359</v>
      </c>
      <c r="F464" t="s">
        <v>3359</v>
      </c>
    </row>
    <row r="465" spans="1:6">
      <c r="A465" s="2" t="s">
        <v>1423</v>
      </c>
      <c r="B465" s="1" t="s">
        <v>4383</v>
      </c>
      <c r="C465" t="s">
        <v>1424</v>
      </c>
      <c r="D465" t="str">
        <f>VLOOKUP(A465,Expressions!A:B, 2, FALSE)</f>
        <v>SET 7, H</v>
      </c>
      <c r="E465" t="s">
        <v>3359</v>
      </c>
      <c r="F465" t="s">
        <v>3359</v>
      </c>
    </row>
    <row r="466" spans="1:6">
      <c r="A466" s="2" t="s">
        <v>1426</v>
      </c>
      <c r="B466" s="1" t="s">
        <v>4384</v>
      </c>
      <c r="C466" t="s">
        <v>1427</v>
      </c>
      <c r="D466" t="str">
        <f>VLOOKUP(A466,Expressions!A:B, 2, FALSE)</f>
        <v>SET 7, L</v>
      </c>
      <c r="E466" t="s">
        <v>3359</v>
      </c>
      <c r="F466" t="s">
        <v>3359</v>
      </c>
    </row>
    <row r="467" spans="1:6">
      <c r="A467" s="2" t="s">
        <v>1429</v>
      </c>
      <c r="B467" s="1" t="s">
        <v>4385</v>
      </c>
      <c r="C467" t="s">
        <v>1430</v>
      </c>
      <c r="D467" t="str">
        <f>VLOOKUP(A467,Expressions!A:B, 2, FALSE)</f>
        <v>SET 7, (HL)</v>
      </c>
      <c r="E467" t="s">
        <v>93</v>
      </c>
      <c r="F467" t="s">
        <v>93</v>
      </c>
    </row>
    <row r="468" spans="1:6">
      <c r="A468" s="2" t="s">
        <v>1432</v>
      </c>
      <c r="B468" s="1" t="s">
        <v>4386</v>
      </c>
      <c r="C468" t="s">
        <v>1433</v>
      </c>
      <c r="D468" t="str">
        <f>VLOOKUP(A468,Expressions!A:B, 2, FALSE)</f>
        <v>SET 7, A</v>
      </c>
      <c r="E468" t="s">
        <v>3359</v>
      </c>
      <c r="F468" t="s">
        <v>3359</v>
      </c>
    </row>
    <row r="469" spans="1:6">
      <c r="A469" s="2" t="s">
        <v>623</v>
      </c>
      <c r="B469" s="1" t="s">
        <v>4620</v>
      </c>
      <c r="C469" t="s">
        <v>624</v>
      </c>
      <c r="D469" t="str">
        <f>VLOOKUP(A469,Expressions!A:B, 2, FALSE)</f>
        <v>CALL Z, nn</v>
      </c>
      <c r="E469" t="s">
        <v>99</v>
      </c>
      <c r="F469" t="s">
        <v>3485</v>
      </c>
    </row>
    <row r="470" spans="1:6">
      <c r="A470" s="2" t="s">
        <v>626</v>
      </c>
      <c r="B470" s="1" t="s">
        <v>4621</v>
      </c>
      <c r="C470" t="s">
        <v>627</v>
      </c>
      <c r="D470" t="str">
        <f>VLOOKUP(A470,Expressions!A:B, 2, FALSE)</f>
        <v>CALL nn</v>
      </c>
      <c r="E470" t="s">
        <v>99</v>
      </c>
      <c r="F470" t="s">
        <v>99</v>
      </c>
    </row>
    <row r="471" spans="1:6">
      <c r="A471" s="2" t="s">
        <v>628</v>
      </c>
      <c r="B471" s="1" t="s">
        <v>4622</v>
      </c>
      <c r="C471" t="s">
        <v>629</v>
      </c>
      <c r="D471" t="str">
        <f>VLOOKUP(A471,Expressions!A:B, 2, FALSE)</f>
        <v>ADC A, n</v>
      </c>
      <c r="E471" t="s">
        <v>3334</v>
      </c>
      <c r="F471" t="s">
        <v>3334</v>
      </c>
    </row>
    <row r="472" spans="1:6">
      <c r="A472" s="2" t="s">
        <v>630</v>
      </c>
      <c r="B472" s="1" t="s">
        <v>4387</v>
      </c>
      <c r="C472" t="s">
        <v>631</v>
      </c>
      <c r="D472" t="str">
        <f>VLOOKUP(A472,Expressions!A:B, 2, FALSE)</f>
        <v>RST 0x0008</v>
      </c>
      <c r="E472" t="s">
        <v>3411</v>
      </c>
      <c r="F472" t="s">
        <v>3411</v>
      </c>
    </row>
    <row r="473" spans="1:6">
      <c r="A473" s="2" t="s">
        <v>633</v>
      </c>
      <c r="B473" s="1" t="s">
        <v>4388</v>
      </c>
      <c r="C473" t="s">
        <v>634</v>
      </c>
      <c r="D473" t="str">
        <f>VLOOKUP(A473,Expressions!A:B, 2, FALSE)</f>
        <v>RET NC</v>
      </c>
      <c r="E473" t="s">
        <v>3411</v>
      </c>
      <c r="F473" t="s">
        <v>5277</v>
      </c>
    </row>
    <row r="474" spans="1:6">
      <c r="A474" s="2" t="s">
        <v>636</v>
      </c>
      <c r="B474" s="1" t="s">
        <v>4389</v>
      </c>
      <c r="C474" t="s">
        <v>637</v>
      </c>
      <c r="D474" t="str">
        <f>VLOOKUP(A474,Expressions!A:B, 2, FALSE)</f>
        <v>POP DE</v>
      </c>
      <c r="E474" t="s">
        <v>3485</v>
      </c>
      <c r="F474" t="s">
        <v>3485</v>
      </c>
    </row>
    <row r="475" spans="1:6">
      <c r="A475" s="2" t="s">
        <v>639</v>
      </c>
      <c r="B475" s="1" t="s">
        <v>4623</v>
      </c>
      <c r="C475" t="s">
        <v>640</v>
      </c>
      <c r="D475" t="str">
        <f>VLOOKUP(A475,Expressions!A:B, 2, FALSE)</f>
        <v>JP NC, nn</v>
      </c>
      <c r="E475" t="s">
        <v>3485</v>
      </c>
      <c r="F475" t="s">
        <v>3485</v>
      </c>
    </row>
    <row r="476" spans="1:6">
      <c r="A476" s="2" t="s">
        <v>642</v>
      </c>
      <c r="B476" s="1" t="s">
        <v>4624</v>
      </c>
      <c r="C476" t="s">
        <v>643</v>
      </c>
      <c r="D476" t="str">
        <f>VLOOKUP(A476,Expressions!A:B, 2, FALSE)</f>
        <v>OUT (n), A</v>
      </c>
      <c r="E476" t="s">
        <v>3411</v>
      </c>
      <c r="F476" t="s">
        <v>3411</v>
      </c>
    </row>
    <row r="477" spans="1:6">
      <c r="A477" s="2" t="s">
        <v>645</v>
      </c>
      <c r="B477" s="1" t="s">
        <v>4625</v>
      </c>
      <c r="C477" t="s">
        <v>646</v>
      </c>
      <c r="D477" t="str">
        <f>VLOOKUP(A477,Expressions!A:B, 2, FALSE)</f>
        <v>CALL NC, nn</v>
      </c>
      <c r="E477" t="s">
        <v>99</v>
      </c>
      <c r="F477" t="s">
        <v>3485</v>
      </c>
    </row>
    <row r="478" spans="1:6">
      <c r="A478" s="2" t="s">
        <v>648</v>
      </c>
      <c r="B478" s="1" t="s">
        <v>4390</v>
      </c>
      <c r="C478" t="s">
        <v>649</v>
      </c>
      <c r="D478" t="str">
        <f>VLOOKUP(A478,Expressions!A:B, 2, FALSE)</f>
        <v>PUSH DE</v>
      </c>
      <c r="E478" t="s">
        <v>3411</v>
      </c>
      <c r="F478" t="s">
        <v>3411</v>
      </c>
    </row>
    <row r="479" spans="1:6">
      <c r="A479" s="2" t="s">
        <v>652</v>
      </c>
      <c r="B479" s="1" t="s">
        <v>4626</v>
      </c>
      <c r="C479" t="s">
        <v>3153</v>
      </c>
      <c r="D479" t="str">
        <f>VLOOKUP(A479,Expressions!A:B, 2, FALSE)</f>
        <v>SUB n</v>
      </c>
      <c r="E479" t="s">
        <v>3334</v>
      </c>
      <c r="F479" t="s">
        <v>3334</v>
      </c>
    </row>
    <row r="480" spans="1:6">
      <c r="A480" s="2" t="s">
        <v>653</v>
      </c>
      <c r="B480" s="1" t="s">
        <v>4391</v>
      </c>
      <c r="C480" t="s">
        <v>654</v>
      </c>
      <c r="D480" t="str">
        <f>VLOOKUP(A480,Expressions!A:B, 2, FALSE)</f>
        <v>RST 0x0010</v>
      </c>
      <c r="E480" t="s">
        <v>3411</v>
      </c>
      <c r="F480" t="s">
        <v>3411</v>
      </c>
    </row>
    <row r="481" spans="1:6">
      <c r="A481" s="2" t="s">
        <v>656</v>
      </c>
      <c r="B481" s="1" t="s">
        <v>4392</v>
      </c>
      <c r="C481" t="s">
        <v>657</v>
      </c>
      <c r="D481" t="str">
        <f>VLOOKUP(A481,Expressions!A:B, 2, FALSE)</f>
        <v>RET C</v>
      </c>
      <c r="E481" t="s">
        <v>3411</v>
      </c>
      <c r="F481" t="s">
        <v>5277</v>
      </c>
    </row>
    <row r="482" spans="1:6">
      <c r="A482" s="2" t="s">
        <v>659</v>
      </c>
      <c r="B482" s="1" t="s">
        <v>4393</v>
      </c>
      <c r="C482" t="s">
        <v>3133</v>
      </c>
      <c r="D482" t="str">
        <f>VLOOKUP(A482,Expressions!A:B, 2, FALSE)</f>
        <v>EXX</v>
      </c>
      <c r="E482" t="s">
        <v>3339</v>
      </c>
      <c r="F482" t="s">
        <v>3339</v>
      </c>
    </row>
    <row r="483" spans="1:6">
      <c r="A483" s="2" t="s">
        <v>662</v>
      </c>
      <c r="B483" s="1" t="s">
        <v>4627</v>
      </c>
      <c r="C483" t="s">
        <v>663</v>
      </c>
      <c r="D483" t="str">
        <f>VLOOKUP(A483,Expressions!A:B, 2, FALSE)</f>
        <v>JP C, nn</v>
      </c>
      <c r="E483" t="s">
        <v>3485</v>
      </c>
      <c r="F483" t="s">
        <v>3485</v>
      </c>
    </row>
    <row r="484" spans="1:6">
      <c r="A484" s="2" t="s">
        <v>665</v>
      </c>
      <c r="B484" s="1" t="s">
        <v>4628</v>
      </c>
      <c r="C484" t="s">
        <v>666</v>
      </c>
      <c r="D484" t="str">
        <f>VLOOKUP(A484,Expressions!A:B, 2, FALSE)</f>
        <v>IN A, (n)</v>
      </c>
      <c r="E484" t="s">
        <v>3411</v>
      </c>
      <c r="F484" t="s">
        <v>3411</v>
      </c>
    </row>
    <row r="485" spans="1:6">
      <c r="A485" s="2" t="s">
        <v>668</v>
      </c>
      <c r="B485" s="1" t="s">
        <v>4629</v>
      </c>
      <c r="C485" t="s">
        <v>669</v>
      </c>
      <c r="D485" t="str">
        <f>VLOOKUP(A485,Expressions!A:B, 2, FALSE)</f>
        <v>CALL C, nn</v>
      </c>
      <c r="E485" t="s">
        <v>99</v>
      </c>
      <c r="F485" t="s">
        <v>3485</v>
      </c>
    </row>
    <row r="486" spans="1:6">
      <c r="A486" s="2" t="s">
        <v>1624</v>
      </c>
      <c r="B486" s="1" t="s">
        <v>4394</v>
      </c>
      <c r="C486" t="s">
        <v>1625</v>
      </c>
      <c r="D486" t="str">
        <f>VLOOKUP(A486,Expressions!A:B, 2, FALSE)</f>
        <v>ADD IX, BC</v>
      </c>
      <c r="E486" t="s">
        <v>93</v>
      </c>
      <c r="F486" t="s">
        <v>93</v>
      </c>
    </row>
    <row r="487" spans="1:6">
      <c r="A487" s="2" t="s">
        <v>1628</v>
      </c>
      <c r="B487" s="1" t="s">
        <v>4395</v>
      </c>
      <c r="C487" t="s">
        <v>1629</v>
      </c>
      <c r="D487" t="str">
        <f>VLOOKUP(A487,Expressions!A:B, 2, FALSE)</f>
        <v>ADD IX, DE</v>
      </c>
      <c r="E487" t="s">
        <v>93</v>
      </c>
      <c r="F487" t="s">
        <v>93</v>
      </c>
    </row>
    <row r="488" spans="1:6">
      <c r="A488" s="2" t="s">
        <v>1630</v>
      </c>
      <c r="B488" s="1" t="s">
        <v>4630</v>
      </c>
      <c r="C488" t="s">
        <v>1631</v>
      </c>
      <c r="D488" t="str">
        <f>VLOOKUP(A488,Expressions!A:B, 2, FALSE)</f>
        <v>LD IX, nn</v>
      </c>
      <c r="E488" t="s">
        <v>89</v>
      </c>
      <c r="F488" t="s">
        <v>89</v>
      </c>
    </row>
    <row r="489" spans="1:6">
      <c r="A489" s="2" t="s">
        <v>1633</v>
      </c>
      <c r="B489" s="1" t="s">
        <v>4631</v>
      </c>
      <c r="C489" t="s">
        <v>1634</v>
      </c>
      <c r="D489" t="str">
        <f>VLOOKUP(A489,Expressions!A:B, 2, FALSE)</f>
        <v>LD (nn), IX</v>
      </c>
      <c r="E489" t="s">
        <v>3566</v>
      </c>
      <c r="F489" t="s">
        <v>3566</v>
      </c>
    </row>
    <row r="490" spans="1:6">
      <c r="A490" s="2" t="s">
        <v>1637</v>
      </c>
      <c r="B490" s="1" t="s">
        <v>4396</v>
      </c>
      <c r="C490" t="s">
        <v>1638</v>
      </c>
      <c r="D490" t="str">
        <f>VLOOKUP(A490,Expressions!A:B, 2, FALSE)</f>
        <v>INC IX</v>
      </c>
      <c r="E490" t="s">
        <v>3485</v>
      </c>
      <c r="F490" t="s">
        <v>3485</v>
      </c>
    </row>
    <row r="491" spans="1:6">
      <c r="A491" s="2" t="s">
        <v>1640</v>
      </c>
      <c r="B491" s="1" t="s">
        <v>4397</v>
      </c>
      <c r="C491" t="s">
        <v>1641</v>
      </c>
      <c r="D491" t="str">
        <f>VLOOKUP(A491,Expressions!A:B, 2, FALSE)</f>
        <v>INC IXH</v>
      </c>
      <c r="E491">
        <v>8</v>
      </c>
      <c r="F491">
        <v>8</v>
      </c>
    </row>
    <row r="492" spans="1:6">
      <c r="A492" s="2" t="s">
        <v>1644</v>
      </c>
      <c r="B492" s="1" t="s">
        <v>4398</v>
      </c>
      <c r="C492" t="s">
        <v>1645</v>
      </c>
      <c r="D492" t="str">
        <f>VLOOKUP(A492,Expressions!A:B, 2, FALSE)</f>
        <v>DEC IXH</v>
      </c>
      <c r="E492">
        <v>8</v>
      </c>
      <c r="F492">
        <v>8</v>
      </c>
    </row>
    <row r="493" spans="1:6">
      <c r="A493" s="2" t="s">
        <v>1647</v>
      </c>
      <c r="B493" s="1" t="s">
        <v>4632</v>
      </c>
      <c r="C493" t="s">
        <v>1648</v>
      </c>
      <c r="D493" t="str">
        <f>VLOOKUP(A493,Expressions!A:B, 2, FALSE)</f>
        <v>LD IXH, n</v>
      </c>
      <c r="E493">
        <v>11</v>
      </c>
      <c r="F493">
        <v>11</v>
      </c>
    </row>
    <row r="494" spans="1:6">
      <c r="A494" s="2" t="s">
        <v>1650</v>
      </c>
      <c r="B494" s="1" t="s">
        <v>4399</v>
      </c>
      <c r="C494" t="s">
        <v>1651</v>
      </c>
      <c r="D494" t="str">
        <f>VLOOKUP(A494,Expressions!A:B, 2, FALSE)</f>
        <v>ADD IX, IX</v>
      </c>
      <c r="E494" t="s">
        <v>93</v>
      </c>
      <c r="F494" t="s">
        <v>93</v>
      </c>
    </row>
    <row r="495" spans="1:6">
      <c r="A495" s="2" t="s">
        <v>1653</v>
      </c>
      <c r="B495" s="1" t="s">
        <v>4633</v>
      </c>
      <c r="C495" t="s">
        <v>1654</v>
      </c>
      <c r="D495" t="str">
        <f>VLOOKUP(A495,Expressions!A:B, 2, FALSE)</f>
        <v>LD IX, (nn)</v>
      </c>
      <c r="E495" t="s">
        <v>3566</v>
      </c>
      <c r="F495" t="s">
        <v>3566</v>
      </c>
    </row>
    <row r="496" spans="1:6">
      <c r="A496" s="2" t="s">
        <v>1656</v>
      </c>
      <c r="B496" s="1" t="s">
        <v>4400</v>
      </c>
      <c r="C496" t="s">
        <v>1657</v>
      </c>
      <c r="D496" t="str">
        <f>VLOOKUP(A496,Expressions!A:B, 2, FALSE)</f>
        <v>DEC IX</v>
      </c>
      <c r="E496" t="s">
        <v>3485</v>
      </c>
      <c r="F496" t="s">
        <v>3485</v>
      </c>
    </row>
    <row r="497" spans="1:6">
      <c r="A497" s="2" t="s">
        <v>1659</v>
      </c>
      <c r="B497" s="1" t="s">
        <v>4401</v>
      </c>
      <c r="C497" t="s">
        <v>1660</v>
      </c>
      <c r="D497" t="str">
        <f>VLOOKUP(A497,Expressions!A:B, 2, FALSE)</f>
        <v>INC IXL</v>
      </c>
      <c r="E497">
        <v>8</v>
      </c>
      <c r="F497">
        <v>8</v>
      </c>
    </row>
    <row r="498" spans="1:6">
      <c r="A498" s="2" t="s">
        <v>1663</v>
      </c>
      <c r="B498" s="1" t="s">
        <v>4402</v>
      </c>
      <c r="C498" t="s">
        <v>1664</v>
      </c>
      <c r="D498" t="str">
        <f>VLOOKUP(A498,Expressions!A:B, 2, FALSE)</f>
        <v>DEC IXL</v>
      </c>
      <c r="E498">
        <v>8</v>
      </c>
      <c r="F498">
        <v>8</v>
      </c>
    </row>
    <row r="499" spans="1:6">
      <c r="A499" s="2" t="s">
        <v>1666</v>
      </c>
      <c r="B499" s="1" t="s">
        <v>4634</v>
      </c>
      <c r="C499" t="s">
        <v>1667</v>
      </c>
      <c r="D499" t="str">
        <f>VLOOKUP(A499,Expressions!A:B, 2, FALSE)</f>
        <v>LD IXL, n</v>
      </c>
      <c r="E499">
        <v>11</v>
      </c>
      <c r="F499">
        <v>11</v>
      </c>
    </row>
    <row r="500" spans="1:6">
      <c r="A500" s="2" t="s">
        <v>1669</v>
      </c>
      <c r="B500" s="1" t="s">
        <v>4635</v>
      </c>
      <c r="C500" t="s">
        <v>1670</v>
      </c>
      <c r="D500" t="str">
        <f>VLOOKUP(A500,Expressions!A:B, 2, FALSE)</f>
        <v>INC (IX + d)</v>
      </c>
      <c r="E500" t="s">
        <v>138</v>
      </c>
      <c r="F500" t="s">
        <v>138</v>
      </c>
    </row>
    <row r="501" spans="1:6">
      <c r="A501" s="2" t="s">
        <v>1675</v>
      </c>
      <c r="B501" s="1" t="s">
        <v>4636</v>
      </c>
      <c r="C501" t="s">
        <v>1676</v>
      </c>
      <c r="D501" t="str">
        <f>VLOOKUP(A501,Expressions!A:B, 2, FALSE)</f>
        <v>DEC (IX + d)</v>
      </c>
      <c r="E501" t="s">
        <v>138</v>
      </c>
      <c r="F501" t="s">
        <v>138</v>
      </c>
    </row>
    <row r="502" spans="1:6">
      <c r="A502" s="2" t="s">
        <v>1678</v>
      </c>
      <c r="B502" s="1" t="s">
        <v>4637</v>
      </c>
      <c r="C502" t="s">
        <v>1679</v>
      </c>
      <c r="D502" t="str">
        <f>VLOOKUP(A502,Expressions!A:B, 2, FALSE)</f>
        <v>LD (IX + d), n</v>
      </c>
      <c r="E502" t="s">
        <v>106</v>
      </c>
      <c r="F502" t="s">
        <v>106</v>
      </c>
    </row>
    <row r="503" spans="1:6">
      <c r="A503" s="2" t="s">
        <v>1681</v>
      </c>
      <c r="B503" s="1" t="s">
        <v>4403</v>
      </c>
      <c r="C503" t="s">
        <v>1682</v>
      </c>
      <c r="D503" t="str">
        <f>VLOOKUP(A503,Expressions!A:B, 2, FALSE)</f>
        <v>ADD IX, SP</v>
      </c>
      <c r="E503" t="s">
        <v>93</v>
      </c>
      <c r="F503" t="s">
        <v>93</v>
      </c>
    </row>
    <row r="504" spans="1:6">
      <c r="A504" s="2" t="s">
        <v>1683</v>
      </c>
      <c r="B504" s="1" t="s">
        <v>4404</v>
      </c>
      <c r="C504" t="s">
        <v>1684</v>
      </c>
      <c r="D504" t="str">
        <f>VLOOKUP(A504,Expressions!A:B, 2, FALSE)</f>
        <v>LD B, IXH</v>
      </c>
      <c r="E504">
        <v>8</v>
      </c>
      <c r="F504">
        <v>8</v>
      </c>
    </row>
    <row r="505" spans="1:6">
      <c r="A505" s="2" t="s">
        <v>1686</v>
      </c>
      <c r="B505" s="1" t="s">
        <v>4405</v>
      </c>
      <c r="C505" t="s">
        <v>1687</v>
      </c>
      <c r="D505" t="str">
        <f>VLOOKUP(A505,Expressions!A:B, 2, FALSE)</f>
        <v>LD B, IXL</v>
      </c>
      <c r="E505">
        <v>8</v>
      </c>
      <c r="F505">
        <v>8</v>
      </c>
    </row>
    <row r="506" spans="1:6">
      <c r="A506" s="2" t="s">
        <v>1689</v>
      </c>
      <c r="B506" s="1" t="s">
        <v>4638</v>
      </c>
      <c r="C506" t="s">
        <v>1690</v>
      </c>
      <c r="D506" t="str">
        <f>VLOOKUP(A506,Expressions!A:B, 2, FALSE)</f>
        <v>LD B, (IX + d)</v>
      </c>
      <c r="E506" t="s">
        <v>106</v>
      </c>
      <c r="F506" t="s">
        <v>106</v>
      </c>
    </row>
    <row r="507" spans="1:6">
      <c r="A507" s="2" t="s">
        <v>1692</v>
      </c>
      <c r="B507" s="1" t="s">
        <v>4406</v>
      </c>
      <c r="C507" t="s">
        <v>1693</v>
      </c>
      <c r="D507" t="str">
        <f>VLOOKUP(A507,Expressions!A:B, 2, FALSE)</f>
        <v>LD C, IXH</v>
      </c>
      <c r="E507">
        <v>8</v>
      </c>
      <c r="F507">
        <v>8</v>
      </c>
    </row>
    <row r="508" spans="1:6">
      <c r="A508" s="2" t="s">
        <v>1695</v>
      </c>
      <c r="B508" s="1" t="s">
        <v>4407</v>
      </c>
      <c r="C508" t="s">
        <v>1696</v>
      </c>
      <c r="D508" t="str">
        <f>VLOOKUP(A508,Expressions!A:B, 2, FALSE)</f>
        <v>LD C, IXL</v>
      </c>
      <c r="E508">
        <v>8</v>
      </c>
      <c r="F508">
        <v>8</v>
      </c>
    </row>
    <row r="509" spans="1:6">
      <c r="A509" s="2" t="s">
        <v>1698</v>
      </c>
      <c r="B509" s="1" t="s">
        <v>4639</v>
      </c>
      <c r="C509" t="s">
        <v>1699</v>
      </c>
      <c r="D509" t="str">
        <f>VLOOKUP(A509,Expressions!A:B, 2, FALSE)</f>
        <v>LD C, (IX + d)</v>
      </c>
      <c r="E509" t="s">
        <v>106</v>
      </c>
      <c r="F509" t="s">
        <v>106</v>
      </c>
    </row>
    <row r="510" spans="1:6">
      <c r="A510" s="2" t="s">
        <v>1701</v>
      </c>
      <c r="B510" s="1" t="s">
        <v>4408</v>
      </c>
      <c r="C510" t="s">
        <v>1702</v>
      </c>
      <c r="D510" t="str">
        <f>VLOOKUP(A510,Expressions!A:B, 2, FALSE)</f>
        <v>LD D, IXH</v>
      </c>
      <c r="E510">
        <v>8</v>
      </c>
      <c r="F510">
        <v>8</v>
      </c>
    </row>
    <row r="511" spans="1:6">
      <c r="A511" s="2" t="s">
        <v>1704</v>
      </c>
      <c r="B511" s="1" t="s">
        <v>4409</v>
      </c>
      <c r="C511" t="s">
        <v>1705</v>
      </c>
      <c r="D511" t="str">
        <f>VLOOKUP(A511,Expressions!A:B, 2, FALSE)</f>
        <v>LD D, IXL</v>
      </c>
      <c r="E511">
        <v>8</v>
      </c>
      <c r="F511">
        <v>8</v>
      </c>
    </row>
    <row r="512" spans="1:6">
      <c r="A512" s="2" t="s">
        <v>1707</v>
      </c>
      <c r="B512" s="1" t="s">
        <v>4640</v>
      </c>
      <c r="C512" t="s">
        <v>1708</v>
      </c>
      <c r="D512" t="str">
        <f>VLOOKUP(A512,Expressions!A:B, 2, FALSE)</f>
        <v>LD D, (IX + d)</v>
      </c>
      <c r="E512" t="s">
        <v>106</v>
      </c>
      <c r="F512" t="s">
        <v>106</v>
      </c>
    </row>
    <row r="513" spans="1:6">
      <c r="A513" s="2" t="s">
        <v>1710</v>
      </c>
      <c r="B513" s="1" t="s">
        <v>4410</v>
      </c>
      <c r="C513" t="s">
        <v>1711</v>
      </c>
      <c r="D513" t="str">
        <f>VLOOKUP(A513,Expressions!A:B, 2, FALSE)</f>
        <v>LD E, IXH</v>
      </c>
      <c r="E513">
        <v>8</v>
      </c>
      <c r="F513">
        <v>8</v>
      </c>
    </row>
    <row r="514" spans="1:6">
      <c r="A514" s="2" t="s">
        <v>1713</v>
      </c>
      <c r="B514" s="1" t="s">
        <v>4411</v>
      </c>
      <c r="C514" t="s">
        <v>1714</v>
      </c>
      <c r="D514" t="str">
        <f>VLOOKUP(A514,Expressions!A:B, 2, FALSE)</f>
        <v>LD E, IXL</v>
      </c>
      <c r="E514">
        <v>8</v>
      </c>
      <c r="F514">
        <v>8</v>
      </c>
    </row>
    <row r="515" spans="1:6">
      <c r="A515" s="2" t="s">
        <v>1716</v>
      </c>
      <c r="B515" s="1" t="s">
        <v>4641</v>
      </c>
      <c r="C515" t="s">
        <v>1717</v>
      </c>
      <c r="D515" t="str">
        <f>VLOOKUP(A515,Expressions!A:B, 2, FALSE)</f>
        <v>LD E, (IX + d)</v>
      </c>
      <c r="E515" t="s">
        <v>106</v>
      </c>
      <c r="F515" t="s">
        <v>106</v>
      </c>
    </row>
    <row r="516" spans="1:6">
      <c r="A516" s="2" t="s">
        <v>1719</v>
      </c>
      <c r="B516" s="1" t="s">
        <v>4412</v>
      </c>
      <c r="C516" t="s">
        <v>1720</v>
      </c>
      <c r="D516" t="str">
        <f>VLOOKUP(A516,Expressions!A:B, 2, FALSE)</f>
        <v>LD IXH, B</v>
      </c>
      <c r="E516">
        <v>8</v>
      </c>
      <c r="F516">
        <v>8</v>
      </c>
    </row>
    <row r="517" spans="1:6">
      <c r="A517" s="2" t="s">
        <v>1722</v>
      </c>
      <c r="B517" s="1" t="s">
        <v>4413</v>
      </c>
      <c r="C517" t="s">
        <v>1723</v>
      </c>
      <c r="D517" t="str">
        <f>VLOOKUP(A517,Expressions!A:B, 2, FALSE)</f>
        <v>LD IXH, C</v>
      </c>
      <c r="E517">
        <v>8</v>
      </c>
      <c r="F517">
        <v>8</v>
      </c>
    </row>
    <row r="518" spans="1:6">
      <c r="A518" s="2" t="s">
        <v>1725</v>
      </c>
      <c r="B518" s="1" t="s">
        <v>4414</v>
      </c>
      <c r="C518" t="s">
        <v>1726</v>
      </c>
      <c r="D518" t="str">
        <f>VLOOKUP(A518,Expressions!A:B, 2, FALSE)</f>
        <v>LD IXH, D</v>
      </c>
      <c r="E518">
        <v>8</v>
      </c>
      <c r="F518">
        <v>8</v>
      </c>
    </row>
    <row r="519" spans="1:6">
      <c r="A519" s="2" t="s">
        <v>1728</v>
      </c>
      <c r="B519" s="1" t="s">
        <v>4415</v>
      </c>
      <c r="C519" t="s">
        <v>1729</v>
      </c>
      <c r="D519" t="str">
        <f>VLOOKUP(A519,Expressions!A:B, 2, FALSE)</f>
        <v>LD IXH, E</v>
      </c>
      <c r="E519">
        <v>8</v>
      </c>
      <c r="F519">
        <v>8</v>
      </c>
    </row>
    <row r="520" spans="1:6">
      <c r="A520" s="2" t="s">
        <v>1731</v>
      </c>
      <c r="B520" s="1" t="s">
        <v>4416</v>
      </c>
      <c r="C520" t="s">
        <v>1732</v>
      </c>
      <c r="D520" t="str">
        <f>VLOOKUP(A520,Expressions!A:B, 2, FALSE)</f>
        <v>LD IXH, IXH</v>
      </c>
      <c r="E520">
        <v>8</v>
      </c>
      <c r="F520">
        <v>8</v>
      </c>
    </row>
    <row r="521" spans="1:6">
      <c r="A521" s="2" t="s">
        <v>1734</v>
      </c>
      <c r="B521" s="1" t="s">
        <v>4417</v>
      </c>
      <c r="C521" t="s">
        <v>1735</v>
      </c>
      <c r="D521" t="str">
        <f>VLOOKUP(A521,Expressions!A:B, 2, FALSE)</f>
        <v>LD IXH, IXL</v>
      </c>
      <c r="E521">
        <v>8</v>
      </c>
      <c r="F521">
        <v>8</v>
      </c>
    </row>
    <row r="522" spans="1:6">
      <c r="A522" s="2" t="s">
        <v>1737</v>
      </c>
      <c r="B522" s="1" t="s">
        <v>4642</v>
      </c>
      <c r="C522" t="s">
        <v>3171</v>
      </c>
      <c r="D522" t="str">
        <f>VLOOKUP(A522,Expressions!A:B, 2, FALSE)</f>
        <v>LD H, (IX + d)</v>
      </c>
      <c r="E522" t="s">
        <v>106</v>
      </c>
      <c r="F522" t="s">
        <v>106</v>
      </c>
    </row>
    <row r="523" spans="1:6">
      <c r="A523" s="2" t="s">
        <v>1738</v>
      </c>
      <c r="B523" s="1" t="s">
        <v>4418</v>
      </c>
      <c r="C523" t="s">
        <v>1739</v>
      </c>
      <c r="D523" t="str">
        <f>VLOOKUP(A523,Expressions!A:B, 2, FALSE)</f>
        <v>LD IXH, A</v>
      </c>
      <c r="E523">
        <v>8</v>
      </c>
      <c r="F523">
        <v>8</v>
      </c>
    </row>
    <row r="524" spans="1:6">
      <c r="A524" s="2" t="s">
        <v>1741</v>
      </c>
      <c r="B524" s="1" t="s">
        <v>4419</v>
      </c>
      <c r="C524" t="s">
        <v>1742</v>
      </c>
      <c r="D524" t="str">
        <f>VLOOKUP(A524,Expressions!A:B, 2, FALSE)</f>
        <v>LD IXL, B</v>
      </c>
      <c r="E524">
        <v>8</v>
      </c>
      <c r="F524">
        <v>8</v>
      </c>
    </row>
    <row r="525" spans="1:6">
      <c r="A525" s="2" t="s">
        <v>1744</v>
      </c>
      <c r="B525" s="1" t="s">
        <v>4420</v>
      </c>
      <c r="C525" t="s">
        <v>1745</v>
      </c>
      <c r="D525" t="str">
        <f>VLOOKUP(A525,Expressions!A:B, 2, FALSE)</f>
        <v>LD IXL, C</v>
      </c>
      <c r="E525">
        <v>8</v>
      </c>
      <c r="F525">
        <v>8</v>
      </c>
    </row>
    <row r="526" spans="1:6">
      <c r="A526" s="2" t="s">
        <v>1747</v>
      </c>
      <c r="B526" s="1" t="s">
        <v>4421</v>
      </c>
      <c r="C526" t="s">
        <v>1748</v>
      </c>
      <c r="D526" t="str">
        <f>VLOOKUP(A526,Expressions!A:B, 2, FALSE)</f>
        <v>LD IXL, D</v>
      </c>
      <c r="E526">
        <v>8</v>
      </c>
      <c r="F526">
        <v>8</v>
      </c>
    </row>
    <row r="527" spans="1:6">
      <c r="A527" s="2" t="s">
        <v>1750</v>
      </c>
      <c r="B527" s="1" t="s">
        <v>4422</v>
      </c>
      <c r="C527" t="s">
        <v>1751</v>
      </c>
      <c r="D527" t="str">
        <f>VLOOKUP(A527,Expressions!A:B, 2, FALSE)</f>
        <v>LD IXL, E</v>
      </c>
      <c r="E527">
        <v>8</v>
      </c>
      <c r="F527">
        <v>8</v>
      </c>
    </row>
    <row r="528" spans="1:6">
      <c r="A528" s="2" t="s">
        <v>1753</v>
      </c>
      <c r="B528" s="1" t="s">
        <v>4423</v>
      </c>
      <c r="C528" t="s">
        <v>1754</v>
      </c>
      <c r="D528" t="str">
        <f>VLOOKUP(A528,Expressions!A:B, 2, FALSE)</f>
        <v>LD IXL, IXH</v>
      </c>
      <c r="E528">
        <v>8</v>
      </c>
      <c r="F528">
        <v>8</v>
      </c>
    </row>
    <row r="529" spans="1:6">
      <c r="A529" s="2" t="s">
        <v>1756</v>
      </c>
      <c r="B529" s="1" t="s">
        <v>4424</v>
      </c>
      <c r="C529" t="s">
        <v>1757</v>
      </c>
      <c r="D529" t="str">
        <f>VLOOKUP(A529,Expressions!A:B, 2, FALSE)</f>
        <v>LD IXL, IXL</v>
      </c>
      <c r="E529">
        <v>8</v>
      </c>
      <c r="F529">
        <v>8</v>
      </c>
    </row>
    <row r="530" spans="1:6">
      <c r="A530" s="2" t="s">
        <v>1759</v>
      </c>
      <c r="B530" s="1" t="s">
        <v>4643</v>
      </c>
      <c r="C530" t="s">
        <v>3172</v>
      </c>
      <c r="D530" t="str">
        <f>VLOOKUP(A530,Expressions!A:B, 2, FALSE)</f>
        <v>LD L, (IX + d)</v>
      </c>
      <c r="E530" t="s">
        <v>106</v>
      </c>
      <c r="F530" t="s">
        <v>106</v>
      </c>
    </row>
    <row r="531" spans="1:6">
      <c r="A531" s="2" t="s">
        <v>1760</v>
      </c>
      <c r="B531" s="1" t="s">
        <v>4425</v>
      </c>
      <c r="C531" t="s">
        <v>1761</v>
      </c>
      <c r="D531" t="str">
        <f>VLOOKUP(A531,Expressions!A:B, 2, FALSE)</f>
        <v>LD IXL, A</v>
      </c>
      <c r="E531">
        <v>8</v>
      </c>
      <c r="F531">
        <v>8</v>
      </c>
    </row>
    <row r="532" spans="1:6">
      <c r="A532" s="2" t="s">
        <v>1763</v>
      </c>
      <c r="B532" s="1" t="s">
        <v>4644</v>
      </c>
      <c r="C532" t="s">
        <v>1764</v>
      </c>
      <c r="D532" t="str">
        <f>VLOOKUP(A532,Expressions!A:B, 2, FALSE)</f>
        <v>LD (IX + d), B</v>
      </c>
      <c r="E532" t="s">
        <v>106</v>
      </c>
      <c r="F532" t="s">
        <v>106</v>
      </c>
    </row>
    <row r="533" spans="1:6">
      <c r="A533" s="2" t="s">
        <v>1766</v>
      </c>
      <c r="B533" s="1" t="s">
        <v>4645</v>
      </c>
      <c r="C533" t="s">
        <v>1767</v>
      </c>
      <c r="D533" t="str">
        <f>VLOOKUP(A533,Expressions!A:B, 2, FALSE)</f>
        <v>LD (IX + d), C</v>
      </c>
      <c r="E533" t="s">
        <v>106</v>
      </c>
      <c r="F533" t="s">
        <v>106</v>
      </c>
    </row>
    <row r="534" spans="1:6">
      <c r="A534" s="2" t="s">
        <v>1769</v>
      </c>
      <c r="B534" s="1" t="s">
        <v>4646</v>
      </c>
      <c r="C534" t="s">
        <v>1770</v>
      </c>
      <c r="D534" t="str">
        <f>VLOOKUP(A534,Expressions!A:B, 2, FALSE)</f>
        <v>LD (IX + d), D</v>
      </c>
      <c r="E534" t="s">
        <v>106</v>
      </c>
      <c r="F534" t="s">
        <v>106</v>
      </c>
    </row>
    <row r="535" spans="1:6">
      <c r="A535" s="2" t="s">
        <v>1772</v>
      </c>
      <c r="B535" s="1" t="s">
        <v>4647</v>
      </c>
      <c r="C535" t="s">
        <v>1773</v>
      </c>
      <c r="D535" t="str">
        <f>VLOOKUP(A535,Expressions!A:B, 2, FALSE)</f>
        <v>LD (IX + d), E</v>
      </c>
      <c r="E535" t="s">
        <v>106</v>
      </c>
      <c r="F535" t="s">
        <v>106</v>
      </c>
    </row>
    <row r="536" spans="1:6">
      <c r="A536" s="2" t="s">
        <v>1775</v>
      </c>
      <c r="B536" s="1" t="s">
        <v>4648</v>
      </c>
      <c r="C536" t="s">
        <v>3173</v>
      </c>
      <c r="D536" t="str">
        <f>VLOOKUP(A536,Expressions!A:B, 2, FALSE)</f>
        <v>LD (IX + d), H</v>
      </c>
      <c r="E536" t="s">
        <v>106</v>
      </c>
      <c r="F536" t="s">
        <v>106</v>
      </c>
    </row>
    <row r="537" spans="1:6">
      <c r="A537" s="2" t="s">
        <v>1776</v>
      </c>
      <c r="B537" s="1" t="s">
        <v>4649</v>
      </c>
      <c r="C537" t="s">
        <v>3174</v>
      </c>
      <c r="D537" t="str">
        <f>VLOOKUP(A537,Expressions!A:B, 2, FALSE)</f>
        <v>LD (IX + d), L</v>
      </c>
      <c r="E537" t="s">
        <v>106</v>
      </c>
      <c r="F537" t="s">
        <v>106</v>
      </c>
    </row>
    <row r="538" spans="1:6">
      <c r="A538" s="2" t="s">
        <v>1777</v>
      </c>
      <c r="B538" s="1" t="s">
        <v>4650</v>
      </c>
      <c r="C538" t="s">
        <v>1778</v>
      </c>
      <c r="D538" t="str">
        <f>VLOOKUP(A538,Expressions!A:B, 2, FALSE)</f>
        <v>LD (IX + d), A</v>
      </c>
      <c r="E538" t="s">
        <v>106</v>
      </c>
      <c r="F538" t="s">
        <v>106</v>
      </c>
    </row>
    <row r="539" spans="1:6">
      <c r="A539" s="2" t="s">
        <v>1780</v>
      </c>
      <c r="B539" s="1" t="s">
        <v>4426</v>
      </c>
      <c r="C539" t="s">
        <v>1781</v>
      </c>
      <c r="D539" t="str">
        <f>VLOOKUP(A539,Expressions!A:B, 2, FALSE)</f>
        <v>LD A, IXH</v>
      </c>
      <c r="E539">
        <v>8</v>
      </c>
      <c r="F539">
        <v>8</v>
      </c>
    </row>
    <row r="540" spans="1:6">
      <c r="A540" s="2" t="s">
        <v>1783</v>
      </c>
      <c r="B540" s="1" t="s">
        <v>4427</v>
      </c>
      <c r="C540" t="s">
        <v>1784</v>
      </c>
      <c r="D540" t="str">
        <f>VLOOKUP(A540,Expressions!A:B, 2, FALSE)</f>
        <v>LD A, IXL</v>
      </c>
      <c r="E540">
        <v>8</v>
      </c>
      <c r="F540">
        <v>8</v>
      </c>
    </row>
    <row r="541" spans="1:6">
      <c r="A541" s="2" t="s">
        <v>1786</v>
      </c>
      <c r="B541" s="1" t="s">
        <v>4651</v>
      </c>
      <c r="C541" t="s">
        <v>1787</v>
      </c>
      <c r="D541" t="str">
        <f>VLOOKUP(A541,Expressions!A:B, 2, FALSE)</f>
        <v>LD A, (IX + d)</v>
      </c>
      <c r="E541" t="s">
        <v>106</v>
      </c>
      <c r="F541" t="s">
        <v>106</v>
      </c>
    </row>
    <row r="542" spans="1:6">
      <c r="A542" s="2" t="s">
        <v>1789</v>
      </c>
      <c r="B542" s="1" t="s">
        <v>4428</v>
      </c>
      <c r="C542" t="s">
        <v>1790</v>
      </c>
      <c r="D542" t="str">
        <f>VLOOKUP(A542,Expressions!A:B, 2, FALSE)</f>
        <v>ADD A, IXH</v>
      </c>
      <c r="E542">
        <v>8</v>
      </c>
      <c r="F542">
        <v>8</v>
      </c>
    </row>
    <row r="543" spans="1:6">
      <c r="A543" s="2" t="s">
        <v>1792</v>
      </c>
      <c r="B543" s="1" t="s">
        <v>4429</v>
      </c>
      <c r="C543" t="s">
        <v>1793</v>
      </c>
      <c r="D543" t="str">
        <f>VLOOKUP(A543,Expressions!A:B, 2, FALSE)</f>
        <v>ADD A, IXL</v>
      </c>
      <c r="E543">
        <v>8</v>
      </c>
      <c r="F543">
        <v>8</v>
      </c>
    </row>
    <row r="544" spans="1:6">
      <c r="A544" s="2" t="s">
        <v>1795</v>
      </c>
      <c r="B544" s="1" t="s">
        <v>4652</v>
      </c>
      <c r="C544" t="s">
        <v>1796</v>
      </c>
      <c r="D544" t="str">
        <f>VLOOKUP(A544,Expressions!A:B, 2, FALSE)</f>
        <v>ADD A, (IX + d)</v>
      </c>
      <c r="E544" t="s">
        <v>106</v>
      </c>
      <c r="F544" t="s">
        <v>106</v>
      </c>
    </row>
    <row r="545" spans="1:6">
      <c r="A545" s="2" t="s">
        <v>1798</v>
      </c>
      <c r="B545" s="1" t="s">
        <v>4430</v>
      </c>
      <c r="C545" t="s">
        <v>1799</v>
      </c>
      <c r="D545" t="str">
        <f>VLOOKUP(A545,Expressions!A:B, 2, FALSE)</f>
        <v>ADC A, IXH</v>
      </c>
      <c r="E545">
        <v>8</v>
      </c>
      <c r="F545">
        <v>8</v>
      </c>
    </row>
    <row r="546" spans="1:6">
      <c r="A546" s="2" t="s">
        <v>1800</v>
      </c>
      <c r="B546" s="1" t="s">
        <v>4431</v>
      </c>
      <c r="C546" t="s">
        <v>1801</v>
      </c>
      <c r="D546" t="str">
        <f>VLOOKUP(A546,Expressions!A:B, 2, FALSE)</f>
        <v>ADC A, IXL</v>
      </c>
      <c r="E546">
        <v>8</v>
      </c>
      <c r="F546">
        <v>8</v>
      </c>
    </row>
    <row r="547" spans="1:6">
      <c r="A547" s="2" t="s">
        <v>1802</v>
      </c>
      <c r="B547" s="1" t="s">
        <v>4653</v>
      </c>
      <c r="C547" t="s">
        <v>1803</v>
      </c>
      <c r="D547" t="str">
        <f>VLOOKUP(A547,Expressions!A:B, 2, FALSE)</f>
        <v>ADC A, (IX + d)</v>
      </c>
      <c r="E547" t="s">
        <v>106</v>
      </c>
      <c r="F547" t="s">
        <v>106</v>
      </c>
    </row>
    <row r="548" spans="1:6">
      <c r="A548" s="2" t="s">
        <v>1804</v>
      </c>
      <c r="B548" s="1" t="s">
        <v>4432</v>
      </c>
      <c r="C548" t="s">
        <v>3183</v>
      </c>
      <c r="D548" t="str">
        <f>VLOOKUP(A548,Expressions!A:B, 2, FALSE)</f>
        <v>SUB IXH</v>
      </c>
      <c r="E548">
        <v>8</v>
      </c>
      <c r="F548">
        <v>8</v>
      </c>
    </row>
    <row r="549" spans="1:6">
      <c r="A549" s="2" t="s">
        <v>1805</v>
      </c>
      <c r="B549" s="1" t="s">
        <v>4433</v>
      </c>
      <c r="C549" t="s">
        <v>3185</v>
      </c>
      <c r="D549" t="str">
        <f>VLOOKUP(A549,Expressions!A:B, 2, FALSE)</f>
        <v>SUB IXL</v>
      </c>
      <c r="E549">
        <v>8</v>
      </c>
      <c r="F549">
        <v>8</v>
      </c>
    </row>
    <row r="550" spans="1:6">
      <c r="A550" s="2" t="s">
        <v>1806</v>
      </c>
      <c r="B550" s="1" t="s">
        <v>4654</v>
      </c>
      <c r="C550" t="s">
        <v>3175</v>
      </c>
      <c r="D550" t="str">
        <f>VLOOKUP(A550,Expressions!A:B, 2, FALSE)</f>
        <v>SUB (IX + d)</v>
      </c>
      <c r="E550" t="s">
        <v>106</v>
      </c>
      <c r="F550" t="s">
        <v>106</v>
      </c>
    </row>
    <row r="551" spans="1:6">
      <c r="A551" s="2" t="s">
        <v>1807</v>
      </c>
      <c r="B551" s="1" t="s">
        <v>4434</v>
      </c>
      <c r="C551" t="s">
        <v>3184</v>
      </c>
      <c r="D551" t="str">
        <f>VLOOKUP(A551,Expressions!A:B, 2, FALSE)</f>
        <v>SBC A, IXH</v>
      </c>
      <c r="E551">
        <v>8</v>
      </c>
      <c r="F551">
        <v>8</v>
      </c>
    </row>
    <row r="552" spans="1:6">
      <c r="A552" s="2" t="s">
        <v>1808</v>
      </c>
      <c r="B552" s="1" t="s">
        <v>4435</v>
      </c>
      <c r="C552" t="s">
        <v>3186</v>
      </c>
      <c r="D552" t="str">
        <f>VLOOKUP(A552,Expressions!A:B, 2, FALSE)</f>
        <v>SBC A, IXL</v>
      </c>
      <c r="E552">
        <v>8</v>
      </c>
      <c r="F552">
        <v>8</v>
      </c>
    </row>
    <row r="553" spans="1:6">
      <c r="A553" s="2" t="s">
        <v>1809</v>
      </c>
      <c r="B553" s="1" t="s">
        <v>4655</v>
      </c>
      <c r="C553" t="s">
        <v>3176</v>
      </c>
      <c r="D553" t="str">
        <f>VLOOKUP(A553,Expressions!A:B, 2, FALSE)</f>
        <v>SBC A, (IX + d)</v>
      </c>
      <c r="E553" t="s">
        <v>106</v>
      </c>
      <c r="F553" t="s">
        <v>106</v>
      </c>
    </row>
    <row r="554" spans="1:6">
      <c r="A554" s="2" t="s">
        <v>1810</v>
      </c>
      <c r="B554" s="1" t="s">
        <v>4436</v>
      </c>
      <c r="C554" t="s">
        <v>1811</v>
      </c>
      <c r="D554" t="str">
        <f>VLOOKUP(A554,Expressions!A:B, 2, FALSE)</f>
        <v>AND IXH</v>
      </c>
      <c r="E554">
        <v>8</v>
      </c>
      <c r="F554">
        <v>8</v>
      </c>
    </row>
    <row r="555" spans="1:6">
      <c r="A555" s="2" t="s">
        <v>1812</v>
      </c>
      <c r="B555" s="1" t="s">
        <v>4437</v>
      </c>
      <c r="C555" t="s">
        <v>1813</v>
      </c>
      <c r="D555" t="str">
        <f>VLOOKUP(A555,Expressions!A:B, 2, FALSE)</f>
        <v>AND IXL</v>
      </c>
      <c r="E555">
        <v>8</v>
      </c>
      <c r="F555">
        <v>8</v>
      </c>
    </row>
    <row r="556" spans="1:6">
      <c r="A556" s="2" t="s">
        <v>1814</v>
      </c>
      <c r="B556" s="1" t="s">
        <v>4656</v>
      </c>
      <c r="C556" t="s">
        <v>1815</v>
      </c>
      <c r="D556" t="str">
        <f>VLOOKUP(A556,Expressions!A:B, 2, FALSE)</f>
        <v>AND (IX + d)</v>
      </c>
      <c r="E556" t="s">
        <v>106</v>
      </c>
      <c r="F556" t="s">
        <v>106</v>
      </c>
    </row>
    <row r="557" spans="1:6">
      <c r="A557" s="2" t="s">
        <v>1816</v>
      </c>
      <c r="B557" s="1" t="s">
        <v>4438</v>
      </c>
      <c r="C557" t="s">
        <v>1817</v>
      </c>
      <c r="D557" t="str">
        <f>VLOOKUP(A557,Expressions!A:B, 2, FALSE)</f>
        <v>XOR IXH</v>
      </c>
      <c r="E557">
        <v>8</v>
      </c>
      <c r="F557">
        <v>8</v>
      </c>
    </row>
    <row r="558" spans="1:6">
      <c r="A558" s="2" t="s">
        <v>1818</v>
      </c>
      <c r="B558" s="1" t="s">
        <v>4439</v>
      </c>
      <c r="C558" t="s">
        <v>1819</v>
      </c>
      <c r="D558" t="str">
        <f>VLOOKUP(A558,Expressions!A:B, 2, FALSE)</f>
        <v>XOR IXL</v>
      </c>
      <c r="E558">
        <v>8</v>
      </c>
      <c r="F558">
        <v>8</v>
      </c>
    </row>
    <row r="559" spans="1:6">
      <c r="A559" s="2" t="s">
        <v>1820</v>
      </c>
      <c r="B559" s="1" t="s">
        <v>4657</v>
      </c>
      <c r="C559" t="s">
        <v>1821</v>
      </c>
      <c r="D559" t="str">
        <f>VLOOKUP(A559,Expressions!A:B, 2, FALSE)</f>
        <v>XOR (IX + d)</v>
      </c>
      <c r="E559" t="s">
        <v>106</v>
      </c>
      <c r="F559" t="s">
        <v>106</v>
      </c>
    </row>
    <row r="560" spans="1:6">
      <c r="A560" s="2" t="s">
        <v>1822</v>
      </c>
      <c r="B560" s="1" t="s">
        <v>4440</v>
      </c>
      <c r="C560" t="s">
        <v>1823</v>
      </c>
      <c r="D560" t="str">
        <f>VLOOKUP(A560,Expressions!A:B, 2, FALSE)</f>
        <v>OR IXH</v>
      </c>
      <c r="E560">
        <v>8</v>
      </c>
      <c r="F560">
        <v>8</v>
      </c>
    </row>
    <row r="561" spans="1:6">
      <c r="A561" s="2" t="s">
        <v>1824</v>
      </c>
      <c r="B561" s="1" t="s">
        <v>4441</v>
      </c>
      <c r="C561" t="s">
        <v>1825</v>
      </c>
      <c r="D561" t="str">
        <f>VLOOKUP(A561,Expressions!A:B, 2, FALSE)</f>
        <v>OR IXL</v>
      </c>
      <c r="E561">
        <v>8</v>
      </c>
      <c r="F561">
        <v>8</v>
      </c>
    </row>
    <row r="562" spans="1:6">
      <c r="A562" s="2" t="s">
        <v>1826</v>
      </c>
      <c r="B562" s="1" t="s">
        <v>4658</v>
      </c>
      <c r="C562" t="s">
        <v>1827</v>
      </c>
      <c r="D562" t="str">
        <f>VLOOKUP(A562,Expressions!A:B, 2, FALSE)</f>
        <v>OR (IX + d)</v>
      </c>
      <c r="E562" t="s">
        <v>106</v>
      </c>
      <c r="F562" t="s">
        <v>106</v>
      </c>
    </row>
    <row r="563" spans="1:6">
      <c r="A563" s="2" t="s">
        <v>1828</v>
      </c>
      <c r="B563" s="1" t="s">
        <v>4442</v>
      </c>
      <c r="C563" t="s">
        <v>1829</v>
      </c>
      <c r="D563" t="str">
        <f>VLOOKUP(A563,Expressions!A:B, 2, FALSE)</f>
        <v>CP IXH</v>
      </c>
      <c r="E563">
        <v>8</v>
      </c>
      <c r="F563">
        <v>8</v>
      </c>
    </row>
    <row r="564" spans="1:6">
      <c r="A564" s="2" t="s">
        <v>1830</v>
      </c>
      <c r="B564" s="1" t="s">
        <v>4443</v>
      </c>
      <c r="C564" t="s">
        <v>1831</v>
      </c>
      <c r="D564" t="str">
        <f>VLOOKUP(A564,Expressions!A:B, 2, FALSE)</f>
        <v>CP IXL</v>
      </c>
      <c r="E564">
        <v>8</v>
      </c>
      <c r="F564">
        <v>8</v>
      </c>
    </row>
    <row r="565" spans="1:6">
      <c r="A565" s="2" t="s">
        <v>1832</v>
      </c>
      <c r="B565" s="1" t="s">
        <v>4659</v>
      </c>
      <c r="C565" t="s">
        <v>1833</v>
      </c>
      <c r="D565" t="str">
        <f>VLOOKUP(A565,Expressions!A:B, 2, FALSE)</f>
        <v>CP (IX + d)</v>
      </c>
      <c r="E565" t="s">
        <v>106</v>
      </c>
      <c r="F565" t="s">
        <v>106</v>
      </c>
    </row>
    <row r="566" spans="1:6">
      <c r="A566" s="2" t="s">
        <v>2074</v>
      </c>
      <c r="B566" s="1" t="s">
        <v>4660</v>
      </c>
      <c r="C566" t="s">
        <v>2075</v>
      </c>
      <c r="D566" t="str">
        <f>VLOOKUP(A566,Expressions!A:B, 2, FALSE)</f>
        <v>RLC (IX + d), B</v>
      </c>
      <c r="E566">
        <v>23</v>
      </c>
      <c r="F566">
        <v>23</v>
      </c>
    </row>
    <row r="567" spans="1:6">
      <c r="A567" s="2" t="s">
        <v>2079</v>
      </c>
      <c r="B567" s="1" t="s">
        <v>4661</v>
      </c>
      <c r="C567" t="s">
        <v>2080</v>
      </c>
      <c r="D567" t="str">
        <f>VLOOKUP(A567,Expressions!A:B, 2, FALSE)</f>
        <v>RLC (IX + d), C</v>
      </c>
      <c r="E567">
        <v>23</v>
      </c>
      <c r="F567">
        <v>23</v>
      </c>
    </row>
    <row r="568" spans="1:6">
      <c r="A568" s="2" t="s">
        <v>2083</v>
      </c>
      <c r="B568" s="1" t="s">
        <v>4662</v>
      </c>
      <c r="C568" t="s">
        <v>2084</v>
      </c>
      <c r="D568" t="str">
        <f>VLOOKUP(A568,Expressions!A:B, 2, FALSE)</f>
        <v>RLC (IX + d), D</v>
      </c>
      <c r="E568">
        <v>23</v>
      </c>
      <c r="F568">
        <v>23</v>
      </c>
    </row>
    <row r="569" spans="1:6">
      <c r="A569" s="2" t="s">
        <v>2087</v>
      </c>
      <c r="B569" s="1" t="s">
        <v>4663</v>
      </c>
      <c r="C569" t="s">
        <v>2088</v>
      </c>
      <c r="D569" t="str">
        <f>VLOOKUP(A569,Expressions!A:B, 2, FALSE)</f>
        <v>RLC (IX + d), E</v>
      </c>
      <c r="E569">
        <v>23</v>
      </c>
      <c r="F569">
        <v>23</v>
      </c>
    </row>
    <row r="570" spans="1:6">
      <c r="A570" s="2" t="s">
        <v>2091</v>
      </c>
      <c r="B570" s="1" t="s">
        <v>4664</v>
      </c>
      <c r="C570" t="s">
        <v>2092</v>
      </c>
      <c r="D570" t="str">
        <f>VLOOKUP(A570,Expressions!A:B, 2, FALSE)</f>
        <v>RLC (IX + d), H</v>
      </c>
      <c r="E570">
        <v>23</v>
      </c>
      <c r="F570">
        <v>23</v>
      </c>
    </row>
    <row r="571" spans="1:6">
      <c r="A571" s="2" t="s">
        <v>2094</v>
      </c>
      <c r="B571" s="1" t="s">
        <v>4665</v>
      </c>
      <c r="C571" t="s">
        <v>2095</v>
      </c>
      <c r="D571" t="str">
        <f>VLOOKUP(A571,Expressions!A:B, 2, FALSE)</f>
        <v>RLC (IX + d), L</v>
      </c>
      <c r="E571">
        <v>23</v>
      </c>
      <c r="F571">
        <v>23</v>
      </c>
    </row>
    <row r="572" spans="1:6">
      <c r="A572" s="2" t="s">
        <v>2098</v>
      </c>
      <c r="B572" s="1" t="s">
        <v>4666</v>
      </c>
      <c r="C572" t="s">
        <v>2099</v>
      </c>
      <c r="D572" t="str">
        <f>VLOOKUP(A572,Expressions!A:B, 2, FALSE)</f>
        <v>RLC (IX + d)</v>
      </c>
      <c r="E572" t="s">
        <v>138</v>
      </c>
      <c r="F572" t="s">
        <v>138</v>
      </c>
    </row>
    <row r="573" spans="1:6">
      <c r="A573" s="2" t="s">
        <v>2102</v>
      </c>
      <c r="B573" s="1" t="s">
        <v>4667</v>
      </c>
      <c r="C573" t="s">
        <v>2103</v>
      </c>
      <c r="D573" t="str">
        <f>VLOOKUP(A573,Expressions!A:B, 2, FALSE)</f>
        <v>RLC (IX + d), A</v>
      </c>
      <c r="E573">
        <v>23</v>
      </c>
      <c r="F573">
        <v>23</v>
      </c>
    </row>
    <row r="574" spans="1:6">
      <c r="A574" s="2" t="s">
        <v>2106</v>
      </c>
      <c r="B574" s="1" t="s">
        <v>4668</v>
      </c>
      <c r="C574" t="s">
        <v>2107</v>
      </c>
      <c r="D574" t="str">
        <f>VLOOKUP(A574,Expressions!A:B, 2, FALSE)</f>
        <v>RRC (IX + d), B</v>
      </c>
      <c r="E574">
        <v>23</v>
      </c>
      <c r="F574">
        <v>23</v>
      </c>
    </row>
    <row r="575" spans="1:6">
      <c r="A575" s="2" t="s">
        <v>2108</v>
      </c>
      <c r="B575" s="1" t="s">
        <v>4669</v>
      </c>
      <c r="C575" t="s">
        <v>2109</v>
      </c>
      <c r="D575" t="str">
        <f>VLOOKUP(A575,Expressions!A:B, 2, FALSE)</f>
        <v>RRC (IX + d), C</v>
      </c>
      <c r="E575">
        <v>23</v>
      </c>
      <c r="F575">
        <v>23</v>
      </c>
    </row>
    <row r="576" spans="1:6">
      <c r="A576" s="2" t="s">
        <v>2110</v>
      </c>
      <c r="B576" s="1" t="s">
        <v>4670</v>
      </c>
      <c r="C576" t="s">
        <v>2111</v>
      </c>
      <c r="D576" t="str">
        <f>VLOOKUP(A576,Expressions!A:B, 2, FALSE)</f>
        <v>RRC (IX + d), D</v>
      </c>
      <c r="E576">
        <v>23</v>
      </c>
      <c r="F576">
        <v>23</v>
      </c>
    </row>
    <row r="577" spans="1:6">
      <c r="A577" s="2" t="s">
        <v>2112</v>
      </c>
      <c r="B577" s="1" t="s">
        <v>4671</v>
      </c>
      <c r="C577" t="s">
        <v>2113</v>
      </c>
      <c r="D577" t="str">
        <f>VLOOKUP(A577,Expressions!A:B, 2, FALSE)</f>
        <v>RRC (IX + d), E</v>
      </c>
      <c r="E577">
        <v>23</v>
      </c>
      <c r="F577">
        <v>23</v>
      </c>
    </row>
    <row r="578" spans="1:6">
      <c r="A578" s="2" t="s">
        <v>2114</v>
      </c>
      <c r="B578" s="1" t="s">
        <v>4672</v>
      </c>
      <c r="C578" t="s">
        <v>2115</v>
      </c>
      <c r="D578" t="str">
        <f>VLOOKUP(A578,Expressions!A:B, 2, FALSE)</f>
        <v>RRC (IX + d), H</v>
      </c>
      <c r="E578">
        <v>23</v>
      </c>
      <c r="F578">
        <v>23</v>
      </c>
    </row>
    <row r="579" spans="1:6">
      <c r="A579" s="2" t="s">
        <v>2116</v>
      </c>
      <c r="B579" s="1" t="s">
        <v>4673</v>
      </c>
      <c r="C579" t="s">
        <v>2117</v>
      </c>
      <c r="D579" t="str">
        <f>VLOOKUP(A579,Expressions!A:B, 2, FALSE)</f>
        <v>RRC (IX + d), L</v>
      </c>
      <c r="E579">
        <v>23</v>
      </c>
      <c r="F579">
        <v>23</v>
      </c>
    </row>
    <row r="580" spans="1:6">
      <c r="A580" s="2" t="s">
        <v>2118</v>
      </c>
      <c r="B580" s="1" t="s">
        <v>4674</v>
      </c>
      <c r="C580" t="s">
        <v>2119</v>
      </c>
      <c r="D580" t="str">
        <f>VLOOKUP(A580,Expressions!A:B, 2, FALSE)</f>
        <v>RRC (IX + d)</v>
      </c>
      <c r="E580">
        <v>23</v>
      </c>
      <c r="F580">
        <v>23</v>
      </c>
    </row>
    <row r="581" spans="1:6">
      <c r="A581" s="2" t="s">
        <v>2120</v>
      </c>
      <c r="B581" s="1" t="s">
        <v>4675</v>
      </c>
      <c r="C581" t="s">
        <v>2121</v>
      </c>
      <c r="D581" t="str">
        <f>VLOOKUP(A581,Expressions!A:B, 2, FALSE)</f>
        <v>RRC (IX + d), A</v>
      </c>
      <c r="E581">
        <v>23</v>
      </c>
      <c r="F581">
        <v>23</v>
      </c>
    </row>
    <row r="582" spans="1:6">
      <c r="A582" s="2" t="s">
        <v>2122</v>
      </c>
      <c r="B582" s="1" t="s">
        <v>4676</v>
      </c>
      <c r="C582" t="s">
        <v>2123</v>
      </c>
      <c r="D582" t="str">
        <f>VLOOKUP(A582,Expressions!A:B, 2, FALSE)</f>
        <v>RL (IX + d), B</v>
      </c>
      <c r="E582">
        <v>23</v>
      </c>
      <c r="F582">
        <v>23</v>
      </c>
    </row>
    <row r="583" spans="1:6">
      <c r="A583" s="2" t="s">
        <v>2124</v>
      </c>
      <c r="B583" s="1" t="s">
        <v>4677</v>
      </c>
      <c r="C583" t="s">
        <v>2125</v>
      </c>
      <c r="D583" t="str">
        <f>VLOOKUP(A583,Expressions!A:B, 2, FALSE)</f>
        <v>RL (IX + d), C</v>
      </c>
      <c r="E583">
        <v>23</v>
      </c>
      <c r="F583">
        <v>23</v>
      </c>
    </row>
    <row r="584" spans="1:6">
      <c r="A584" s="2" t="s">
        <v>2126</v>
      </c>
      <c r="B584" s="1" t="s">
        <v>4678</v>
      </c>
      <c r="C584" t="s">
        <v>2127</v>
      </c>
      <c r="D584" t="str">
        <f>VLOOKUP(A584,Expressions!A:B, 2, FALSE)</f>
        <v>RL (IX + d), D</v>
      </c>
      <c r="E584">
        <v>23</v>
      </c>
      <c r="F584">
        <v>23</v>
      </c>
    </row>
    <row r="585" spans="1:6">
      <c r="A585" s="2" t="s">
        <v>2128</v>
      </c>
      <c r="B585" s="1" t="s">
        <v>4679</v>
      </c>
      <c r="C585" t="s">
        <v>2129</v>
      </c>
      <c r="D585" t="str">
        <f>VLOOKUP(A585,Expressions!A:B, 2, FALSE)</f>
        <v>RL (IX + d), E</v>
      </c>
      <c r="E585">
        <v>23</v>
      </c>
      <c r="F585">
        <v>23</v>
      </c>
    </row>
    <row r="586" spans="1:6">
      <c r="A586" s="2" t="s">
        <v>2130</v>
      </c>
      <c r="B586" s="1" t="s">
        <v>4680</v>
      </c>
      <c r="C586" t="s">
        <v>2131</v>
      </c>
      <c r="D586" t="str">
        <f>VLOOKUP(A586,Expressions!A:B, 2, FALSE)</f>
        <v>RL (IX + d), H</v>
      </c>
      <c r="E586">
        <v>23</v>
      </c>
      <c r="F586">
        <v>23</v>
      </c>
    </row>
    <row r="587" spans="1:6">
      <c r="A587" s="2" t="s">
        <v>2132</v>
      </c>
      <c r="B587" s="1" t="s">
        <v>4681</v>
      </c>
      <c r="C587" t="s">
        <v>2133</v>
      </c>
      <c r="D587" t="str">
        <f>VLOOKUP(A587,Expressions!A:B, 2, FALSE)</f>
        <v>RL (IX + d), L</v>
      </c>
      <c r="E587">
        <v>23</v>
      </c>
      <c r="F587">
        <v>23</v>
      </c>
    </row>
    <row r="588" spans="1:6">
      <c r="A588" s="2" t="s">
        <v>2134</v>
      </c>
      <c r="B588" s="1" t="s">
        <v>4682</v>
      </c>
      <c r="C588" t="s">
        <v>2135</v>
      </c>
      <c r="D588" t="str">
        <f>VLOOKUP(A588,Expressions!A:B, 2, FALSE)</f>
        <v>RL (IX + d)</v>
      </c>
      <c r="E588">
        <v>23</v>
      </c>
      <c r="F588">
        <v>23</v>
      </c>
    </row>
    <row r="589" spans="1:6">
      <c r="A589" s="2" t="s">
        <v>2136</v>
      </c>
      <c r="B589" s="1" t="s">
        <v>4683</v>
      </c>
      <c r="C589" t="s">
        <v>2137</v>
      </c>
      <c r="D589" t="str">
        <f>VLOOKUP(A589,Expressions!A:B, 2, FALSE)</f>
        <v>RL (IX + d), A</v>
      </c>
      <c r="E589">
        <v>23</v>
      </c>
      <c r="F589">
        <v>23</v>
      </c>
    </row>
    <row r="590" spans="1:6">
      <c r="A590" s="2" t="s">
        <v>2138</v>
      </c>
      <c r="B590" s="1" t="s">
        <v>4684</v>
      </c>
      <c r="C590" t="s">
        <v>2139</v>
      </c>
      <c r="D590" t="str">
        <f>VLOOKUP(A590,Expressions!A:B, 2, FALSE)</f>
        <v>RR (IX + d), B</v>
      </c>
      <c r="E590">
        <v>23</v>
      </c>
      <c r="F590">
        <v>23</v>
      </c>
    </row>
    <row r="591" spans="1:6">
      <c r="A591" s="2" t="s">
        <v>2140</v>
      </c>
      <c r="B591" s="1" t="s">
        <v>4685</v>
      </c>
      <c r="C591" t="s">
        <v>2141</v>
      </c>
      <c r="D591" t="str">
        <f>VLOOKUP(A591,Expressions!A:B, 2, FALSE)</f>
        <v>RR (IX + d), C</v>
      </c>
      <c r="E591">
        <v>23</v>
      </c>
      <c r="F591">
        <v>23</v>
      </c>
    </row>
    <row r="592" spans="1:6">
      <c r="A592" s="2" t="s">
        <v>2142</v>
      </c>
      <c r="B592" s="1" t="s">
        <v>4686</v>
      </c>
      <c r="C592" t="s">
        <v>2143</v>
      </c>
      <c r="D592" t="str">
        <f>VLOOKUP(A592,Expressions!A:B, 2, FALSE)</f>
        <v>RR (IX + d), D</v>
      </c>
      <c r="E592">
        <v>23</v>
      </c>
      <c r="F592">
        <v>23</v>
      </c>
    </row>
    <row r="593" spans="1:6">
      <c r="A593" s="2" t="s">
        <v>2144</v>
      </c>
      <c r="B593" s="1" t="s">
        <v>4687</v>
      </c>
      <c r="C593" t="s">
        <v>2145</v>
      </c>
      <c r="D593" t="str">
        <f>VLOOKUP(A593,Expressions!A:B, 2, FALSE)</f>
        <v>RR (IX + d), E</v>
      </c>
      <c r="E593">
        <v>23</v>
      </c>
      <c r="F593">
        <v>23</v>
      </c>
    </row>
    <row r="594" spans="1:6">
      <c r="A594" s="2" t="s">
        <v>2146</v>
      </c>
      <c r="B594" s="1" t="s">
        <v>4688</v>
      </c>
      <c r="C594" t="s">
        <v>2147</v>
      </c>
      <c r="D594" t="str">
        <f>VLOOKUP(A594,Expressions!A:B, 2, FALSE)</f>
        <v>RR (IX + d), H</v>
      </c>
      <c r="E594">
        <v>23</v>
      </c>
      <c r="F594">
        <v>23</v>
      </c>
    </row>
    <row r="595" spans="1:6">
      <c r="A595" s="2" t="s">
        <v>2148</v>
      </c>
      <c r="B595" s="1" t="s">
        <v>4689</v>
      </c>
      <c r="C595" t="s">
        <v>2149</v>
      </c>
      <c r="D595" t="str">
        <f>VLOOKUP(A595,Expressions!A:B, 2, FALSE)</f>
        <v>RR (IX + d), L</v>
      </c>
      <c r="E595">
        <v>23</v>
      </c>
      <c r="F595">
        <v>23</v>
      </c>
    </row>
    <row r="596" spans="1:6">
      <c r="A596" s="2" t="s">
        <v>2150</v>
      </c>
      <c r="B596" s="1" t="s">
        <v>4690</v>
      </c>
      <c r="C596" t="s">
        <v>2151</v>
      </c>
      <c r="D596" t="str">
        <f>VLOOKUP(A596,Expressions!A:B, 2, FALSE)</f>
        <v>RR (IX + d)</v>
      </c>
      <c r="E596">
        <v>23</v>
      </c>
      <c r="F596">
        <v>23</v>
      </c>
    </row>
    <row r="597" spans="1:6">
      <c r="A597" s="2" t="s">
        <v>2152</v>
      </c>
      <c r="B597" s="1" t="s">
        <v>4691</v>
      </c>
      <c r="C597" t="s">
        <v>2153</v>
      </c>
      <c r="D597" t="str">
        <f>VLOOKUP(A597,Expressions!A:B, 2, FALSE)</f>
        <v>RR (IX + d), A</v>
      </c>
      <c r="E597">
        <v>23</v>
      </c>
      <c r="F597">
        <v>23</v>
      </c>
    </row>
    <row r="598" spans="1:6">
      <c r="A598" s="2" t="s">
        <v>2154</v>
      </c>
      <c r="B598" s="1" t="s">
        <v>4692</v>
      </c>
      <c r="C598" t="s">
        <v>2155</v>
      </c>
      <c r="D598" t="str">
        <f>VLOOKUP(A598,Expressions!A:B, 2, FALSE)</f>
        <v>SLA (IX + d), B</v>
      </c>
      <c r="E598">
        <v>23</v>
      </c>
      <c r="F598">
        <v>23</v>
      </c>
    </row>
    <row r="599" spans="1:6">
      <c r="A599" s="2" t="s">
        <v>2156</v>
      </c>
      <c r="B599" s="1" t="s">
        <v>4693</v>
      </c>
      <c r="C599" t="s">
        <v>2157</v>
      </c>
      <c r="D599" t="str">
        <f>VLOOKUP(A599,Expressions!A:B, 2, FALSE)</f>
        <v>SLA (IX + d), C</v>
      </c>
      <c r="E599">
        <v>23</v>
      </c>
      <c r="F599">
        <v>23</v>
      </c>
    </row>
    <row r="600" spans="1:6">
      <c r="A600" s="2" t="s">
        <v>2158</v>
      </c>
      <c r="B600" s="1" t="s">
        <v>4694</v>
      </c>
      <c r="C600" t="s">
        <v>2159</v>
      </c>
      <c r="D600" t="str">
        <f>VLOOKUP(A600,Expressions!A:B, 2, FALSE)</f>
        <v>SLA (IX + d), D</v>
      </c>
      <c r="E600">
        <v>23</v>
      </c>
      <c r="F600">
        <v>23</v>
      </c>
    </row>
    <row r="601" spans="1:6">
      <c r="A601" s="2" t="s">
        <v>2160</v>
      </c>
      <c r="B601" s="1" t="s">
        <v>4695</v>
      </c>
      <c r="C601" t="s">
        <v>2161</v>
      </c>
      <c r="D601" t="str">
        <f>VLOOKUP(A601,Expressions!A:B, 2, FALSE)</f>
        <v>SLA (IX + d), E</v>
      </c>
      <c r="E601">
        <v>23</v>
      </c>
      <c r="F601">
        <v>23</v>
      </c>
    </row>
    <row r="602" spans="1:6">
      <c r="A602" s="2" t="s">
        <v>2162</v>
      </c>
      <c r="B602" s="1" t="s">
        <v>4696</v>
      </c>
      <c r="C602" t="s">
        <v>2163</v>
      </c>
      <c r="D602" t="str">
        <f>VLOOKUP(A602,Expressions!A:B, 2, FALSE)</f>
        <v>SLA (IX + d), H</v>
      </c>
      <c r="E602">
        <v>23</v>
      </c>
      <c r="F602">
        <v>23</v>
      </c>
    </row>
    <row r="603" spans="1:6">
      <c r="A603" s="2" t="s">
        <v>2164</v>
      </c>
      <c r="B603" s="1" t="s">
        <v>4697</v>
      </c>
      <c r="C603" t="s">
        <v>2165</v>
      </c>
      <c r="D603" t="str">
        <f>VLOOKUP(A603,Expressions!A:B, 2, FALSE)</f>
        <v>SLA (IX + d), L</v>
      </c>
      <c r="E603">
        <v>23</v>
      </c>
      <c r="F603">
        <v>23</v>
      </c>
    </row>
    <row r="604" spans="1:6">
      <c r="A604" s="2" t="s">
        <v>2166</v>
      </c>
      <c r="B604" s="1" t="s">
        <v>4698</v>
      </c>
      <c r="C604" t="s">
        <v>2167</v>
      </c>
      <c r="D604" t="str">
        <f>VLOOKUP(A604,Expressions!A:B, 2, FALSE)</f>
        <v>SLA (IX + d)</v>
      </c>
      <c r="E604">
        <v>23</v>
      </c>
      <c r="F604">
        <v>23</v>
      </c>
    </row>
    <row r="605" spans="1:6">
      <c r="A605" s="2" t="s">
        <v>2168</v>
      </c>
      <c r="B605" s="1" t="s">
        <v>4699</v>
      </c>
      <c r="C605" t="s">
        <v>2169</v>
      </c>
      <c r="D605" t="str">
        <f>VLOOKUP(A605,Expressions!A:B, 2, FALSE)</f>
        <v>SLA (IX + d), A</v>
      </c>
      <c r="E605">
        <v>23</v>
      </c>
      <c r="F605">
        <v>23</v>
      </c>
    </row>
    <row r="606" spans="1:6">
      <c r="A606" s="2" t="s">
        <v>2170</v>
      </c>
      <c r="B606" s="1" t="s">
        <v>4700</v>
      </c>
      <c r="C606" t="s">
        <v>2171</v>
      </c>
      <c r="D606" t="str">
        <f>VLOOKUP(A606,Expressions!A:B, 2, FALSE)</f>
        <v>SRA (IX + d), B</v>
      </c>
      <c r="E606">
        <v>23</v>
      </c>
      <c r="F606">
        <v>23</v>
      </c>
    </row>
    <row r="607" spans="1:6">
      <c r="A607" s="2" t="s">
        <v>2172</v>
      </c>
      <c r="B607" s="1" t="s">
        <v>4701</v>
      </c>
      <c r="C607" t="s">
        <v>2173</v>
      </c>
      <c r="D607" t="str">
        <f>VLOOKUP(A607,Expressions!A:B, 2, FALSE)</f>
        <v>SRA (IX + d), C</v>
      </c>
      <c r="E607">
        <v>23</v>
      </c>
      <c r="F607">
        <v>23</v>
      </c>
    </row>
    <row r="608" spans="1:6">
      <c r="A608" s="2" t="s">
        <v>2174</v>
      </c>
      <c r="B608" s="1" t="s">
        <v>4702</v>
      </c>
      <c r="C608" t="s">
        <v>2175</v>
      </c>
      <c r="D608" t="str">
        <f>VLOOKUP(A608,Expressions!A:B, 2, FALSE)</f>
        <v>SRA (IX + d), D</v>
      </c>
      <c r="E608">
        <v>23</v>
      </c>
      <c r="F608">
        <v>23</v>
      </c>
    </row>
    <row r="609" spans="1:6">
      <c r="A609" s="2" t="s">
        <v>2176</v>
      </c>
      <c r="B609" s="1" t="s">
        <v>4703</v>
      </c>
      <c r="C609" t="s">
        <v>2177</v>
      </c>
      <c r="D609" t="str">
        <f>VLOOKUP(A609,Expressions!A:B, 2, FALSE)</f>
        <v>SRA (IX + d), E</v>
      </c>
      <c r="E609">
        <v>23</v>
      </c>
      <c r="F609">
        <v>23</v>
      </c>
    </row>
    <row r="610" spans="1:6">
      <c r="A610" s="2" t="s">
        <v>2178</v>
      </c>
      <c r="B610" s="1" t="s">
        <v>4704</v>
      </c>
      <c r="C610" t="s">
        <v>2179</v>
      </c>
      <c r="D610" t="str">
        <f>VLOOKUP(A610,Expressions!A:B, 2, FALSE)</f>
        <v>SRA (IX + d), H</v>
      </c>
      <c r="E610">
        <v>23</v>
      </c>
      <c r="F610">
        <v>23</v>
      </c>
    </row>
    <row r="611" spans="1:6">
      <c r="A611" s="2" t="s">
        <v>2180</v>
      </c>
      <c r="B611" s="1" t="s">
        <v>4705</v>
      </c>
      <c r="C611" t="s">
        <v>2181</v>
      </c>
      <c r="D611" t="str">
        <f>VLOOKUP(A611,Expressions!A:B, 2, FALSE)</f>
        <v>SRA (IX + d), L</v>
      </c>
      <c r="E611">
        <v>23</v>
      </c>
      <c r="F611">
        <v>23</v>
      </c>
    </row>
    <row r="612" spans="1:6">
      <c r="A612" s="2" t="s">
        <v>2182</v>
      </c>
      <c r="B612" s="1" t="s">
        <v>4706</v>
      </c>
      <c r="C612" t="s">
        <v>2183</v>
      </c>
      <c r="D612" t="str">
        <f>VLOOKUP(A612,Expressions!A:B, 2, FALSE)</f>
        <v>SRA (IX + d)</v>
      </c>
      <c r="E612">
        <v>23</v>
      </c>
      <c r="F612">
        <v>23</v>
      </c>
    </row>
    <row r="613" spans="1:6">
      <c r="A613" s="2" t="s">
        <v>2184</v>
      </c>
      <c r="B613" s="1" t="s">
        <v>4707</v>
      </c>
      <c r="C613" t="s">
        <v>2185</v>
      </c>
      <c r="D613" t="str">
        <f>VLOOKUP(A613,Expressions!A:B, 2, FALSE)</f>
        <v>SRA (IX + d), A</v>
      </c>
      <c r="E613">
        <v>23</v>
      </c>
      <c r="F613">
        <v>23</v>
      </c>
    </row>
    <row r="614" spans="1:6">
      <c r="A614" s="2" t="s">
        <v>2186</v>
      </c>
      <c r="B614" s="1" t="s">
        <v>4708</v>
      </c>
      <c r="C614" t="s">
        <v>2187</v>
      </c>
      <c r="D614" t="str">
        <f>VLOOKUP(A614,Expressions!A:B, 2, FALSE)</f>
        <v>SLL (IX + d), B</v>
      </c>
      <c r="E614">
        <v>23</v>
      </c>
      <c r="F614">
        <v>23</v>
      </c>
    </row>
    <row r="615" spans="1:6">
      <c r="A615" s="2" t="s">
        <v>2188</v>
      </c>
      <c r="B615" s="1" t="s">
        <v>4709</v>
      </c>
      <c r="C615" t="s">
        <v>2189</v>
      </c>
      <c r="D615" t="str">
        <f>VLOOKUP(A615,Expressions!A:B, 2, FALSE)</f>
        <v>SLL (IX + d), C</v>
      </c>
      <c r="E615">
        <v>23</v>
      </c>
      <c r="F615">
        <v>23</v>
      </c>
    </row>
    <row r="616" spans="1:6">
      <c r="A616" s="2" t="s">
        <v>2190</v>
      </c>
      <c r="B616" s="1" t="s">
        <v>4710</v>
      </c>
      <c r="C616" t="s">
        <v>2191</v>
      </c>
      <c r="D616" t="str">
        <f>VLOOKUP(A616,Expressions!A:B, 2, FALSE)</f>
        <v>SLL (IX + d), D</v>
      </c>
      <c r="E616">
        <v>23</v>
      </c>
      <c r="F616">
        <v>23</v>
      </c>
    </row>
    <row r="617" spans="1:6">
      <c r="A617" s="2" t="s">
        <v>2192</v>
      </c>
      <c r="B617" s="1" t="s">
        <v>4711</v>
      </c>
      <c r="C617" t="s">
        <v>2193</v>
      </c>
      <c r="D617" t="str">
        <f>VLOOKUP(A617,Expressions!A:B, 2, FALSE)</f>
        <v>SLL (IX + d), E</v>
      </c>
      <c r="E617">
        <v>23</v>
      </c>
      <c r="F617">
        <v>23</v>
      </c>
    </row>
    <row r="618" spans="1:6">
      <c r="A618" s="2" t="s">
        <v>2194</v>
      </c>
      <c r="B618" s="1" t="s">
        <v>4712</v>
      </c>
      <c r="C618" t="s">
        <v>2195</v>
      </c>
      <c r="D618" t="str">
        <f>VLOOKUP(A618,Expressions!A:B, 2, FALSE)</f>
        <v>SLL (IX + d), H</v>
      </c>
      <c r="E618">
        <v>23</v>
      </c>
      <c r="F618">
        <v>23</v>
      </c>
    </row>
    <row r="619" spans="1:6">
      <c r="A619" s="2" t="s">
        <v>2196</v>
      </c>
      <c r="B619" s="1" t="s">
        <v>4713</v>
      </c>
      <c r="C619" t="s">
        <v>2197</v>
      </c>
      <c r="D619" t="str">
        <f>VLOOKUP(A619,Expressions!A:B, 2, FALSE)</f>
        <v>SLL (IX + d), L</v>
      </c>
      <c r="E619">
        <v>23</v>
      </c>
      <c r="F619">
        <v>23</v>
      </c>
    </row>
    <row r="620" spans="1:6">
      <c r="A620" s="2" t="s">
        <v>2198</v>
      </c>
      <c r="B620" s="1" t="s">
        <v>4714</v>
      </c>
      <c r="C620" t="s">
        <v>2199</v>
      </c>
      <c r="D620" t="str">
        <f>VLOOKUP(A620,Expressions!A:B, 2, FALSE)</f>
        <v>SLL (IX + d)</v>
      </c>
      <c r="E620">
        <v>23</v>
      </c>
      <c r="F620">
        <v>23</v>
      </c>
    </row>
    <row r="621" spans="1:6">
      <c r="A621" s="2" t="s">
        <v>2200</v>
      </c>
      <c r="B621" s="1" t="s">
        <v>4715</v>
      </c>
      <c r="C621" t="s">
        <v>2201</v>
      </c>
      <c r="D621" t="str">
        <f>VLOOKUP(A621,Expressions!A:B, 2, FALSE)</f>
        <v>SLL (IX + d), A</v>
      </c>
      <c r="E621">
        <v>23</v>
      </c>
      <c r="F621">
        <v>23</v>
      </c>
    </row>
    <row r="622" spans="1:6">
      <c r="A622" s="2" t="s">
        <v>2202</v>
      </c>
      <c r="B622" s="1" t="s">
        <v>4716</v>
      </c>
      <c r="C622" t="s">
        <v>2203</v>
      </c>
      <c r="D622" t="str">
        <f>VLOOKUP(A622,Expressions!A:B, 2, FALSE)</f>
        <v>SRL (IX + d), B</v>
      </c>
      <c r="E622">
        <v>23</v>
      </c>
      <c r="F622">
        <v>23</v>
      </c>
    </row>
    <row r="623" spans="1:6">
      <c r="A623" s="2" t="s">
        <v>2204</v>
      </c>
      <c r="B623" s="1" t="s">
        <v>4717</v>
      </c>
      <c r="C623" t="s">
        <v>2205</v>
      </c>
      <c r="D623" t="str">
        <f>VLOOKUP(A623,Expressions!A:B, 2, FALSE)</f>
        <v>SRL (IX + d), C</v>
      </c>
      <c r="E623">
        <v>23</v>
      </c>
      <c r="F623">
        <v>23</v>
      </c>
    </row>
    <row r="624" spans="1:6">
      <c r="A624" s="2" t="s">
        <v>2206</v>
      </c>
      <c r="B624" s="1" t="s">
        <v>4718</v>
      </c>
      <c r="C624" t="s">
        <v>2207</v>
      </c>
      <c r="D624" t="str">
        <f>VLOOKUP(A624,Expressions!A:B, 2, FALSE)</f>
        <v>SRL (IX + d), D</v>
      </c>
      <c r="E624">
        <v>23</v>
      </c>
      <c r="F624">
        <v>23</v>
      </c>
    </row>
    <row r="625" spans="1:6">
      <c r="A625" s="2" t="s">
        <v>2208</v>
      </c>
      <c r="B625" s="1" t="s">
        <v>4719</v>
      </c>
      <c r="C625" t="s">
        <v>2209</v>
      </c>
      <c r="D625" t="str">
        <f>VLOOKUP(A625,Expressions!A:B, 2, FALSE)</f>
        <v>SRL (IX + d), E</v>
      </c>
      <c r="E625">
        <v>23</v>
      </c>
      <c r="F625">
        <v>23</v>
      </c>
    </row>
    <row r="626" spans="1:6">
      <c r="A626" s="2" t="s">
        <v>2210</v>
      </c>
      <c r="B626" s="1" t="s">
        <v>4720</v>
      </c>
      <c r="C626" t="s">
        <v>2211</v>
      </c>
      <c r="D626" t="str">
        <f>VLOOKUP(A626,Expressions!A:B, 2, FALSE)</f>
        <v>SRL (IX + d), H</v>
      </c>
      <c r="E626">
        <v>23</v>
      </c>
      <c r="F626">
        <v>23</v>
      </c>
    </row>
    <row r="627" spans="1:6">
      <c r="A627" s="2" t="s">
        <v>2212</v>
      </c>
      <c r="B627" s="1" t="s">
        <v>4721</v>
      </c>
      <c r="C627" t="s">
        <v>2213</v>
      </c>
      <c r="D627" t="str">
        <f>VLOOKUP(A627,Expressions!A:B, 2, FALSE)</f>
        <v>SRL (IX + d), L</v>
      </c>
      <c r="E627">
        <v>23</v>
      </c>
      <c r="F627">
        <v>23</v>
      </c>
    </row>
    <row r="628" spans="1:6">
      <c r="A628" s="2" t="s">
        <v>2214</v>
      </c>
      <c r="B628" s="1" t="s">
        <v>4722</v>
      </c>
      <c r="C628" t="s">
        <v>2215</v>
      </c>
      <c r="D628" t="str">
        <f>VLOOKUP(A628,Expressions!A:B, 2, FALSE)</f>
        <v>SRL (IX + d)</v>
      </c>
      <c r="E628">
        <v>23</v>
      </c>
      <c r="F628">
        <v>23</v>
      </c>
    </row>
    <row r="629" spans="1:6">
      <c r="A629" s="2" t="s">
        <v>2216</v>
      </c>
      <c r="B629" s="1" t="s">
        <v>4723</v>
      </c>
      <c r="C629" t="s">
        <v>2217</v>
      </c>
      <c r="D629" t="str">
        <f>VLOOKUP(A629,Expressions!A:B, 2, FALSE)</f>
        <v>SRL (IX + d), A</v>
      </c>
      <c r="E629">
        <v>23</v>
      </c>
      <c r="F629">
        <v>23</v>
      </c>
    </row>
    <row r="630" spans="1:6">
      <c r="A630" s="2" t="s">
        <v>2218</v>
      </c>
      <c r="B630" s="1" t="s">
        <v>4724</v>
      </c>
      <c r="C630" t="s">
        <v>2219</v>
      </c>
      <c r="D630" t="str">
        <f>VLOOKUP(A630,Expressions!A:B, 2, FALSE)</f>
        <v>BIT 0, (IX + d)</v>
      </c>
      <c r="E630">
        <v>20</v>
      </c>
      <c r="F630">
        <v>20</v>
      </c>
    </row>
    <row r="631" spans="1:6">
      <c r="A631" s="2" t="s">
        <v>2220</v>
      </c>
      <c r="B631" s="1" t="s">
        <v>4725</v>
      </c>
      <c r="C631" t="s">
        <v>2219</v>
      </c>
      <c r="D631" t="str">
        <f>VLOOKUP(A631,Expressions!A:B, 2, FALSE)</f>
        <v>BIT 0, (IX + d)</v>
      </c>
      <c r="E631">
        <v>20</v>
      </c>
      <c r="F631">
        <v>20</v>
      </c>
    </row>
    <row r="632" spans="1:6">
      <c r="A632" s="2" t="s">
        <v>2221</v>
      </c>
      <c r="B632" s="1" t="s">
        <v>4726</v>
      </c>
      <c r="C632" t="s">
        <v>2219</v>
      </c>
      <c r="D632" t="str">
        <f>VLOOKUP(A632,Expressions!A:B, 2, FALSE)</f>
        <v>BIT 0, (IX + d)</v>
      </c>
      <c r="E632">
        <v>20</v>
      </c>
      <c r="F632">
        <v>20</v>
      </c>
    </row>
    <row r="633" spans="1:6">
      <c r="A633" s="2" t="s">
        <v>2222</v>
      </c>
      <c r="B633" s="1" t="s">
        <v>4727</v>
      </c>
      <c r="C633" t="s">
        <v>2219</v>
      </c>
      <c r="D633" t="str">
        <f>VLOOKUP(A633,Expressions!A:B, 2, FALSE)</f>
        <v>BIT 0, (IX + d)</v>
      </c>
      <c r="E633">
        <v>20</v>
      </c>
      <c r="F633">
        <v>20</v>
      </c>
    </row>
    <row r="634" spans="1:6">
      <c r="A634" s="2" t="s">
        <v>2223</v>
      </c>
      <c r="B634" s="1" t="s">
        <v>4728</v>
      </c>
      <c r="C634" t="s">
        <v>2219</v>
      </c>
      <c r="D634" t="str">
        <f>VLOOKUP(A634,Expressions!A:B, 2, FALSE)</f>
        <v>BIT 0, (IX + d)</v>
      </c>
      <c r="E634">
        <v>20</v>
      </c>
      <c r="F634">
        <v>20</v>
      </c>
    </row>
    <row r="635" spans="1:6">
      <c r="A635" s="2" t="s">
        <v>2224</v>
      </c>
      <c r="B635" s="1" t="s">
        <v>4729</v>
      </c>
      <c r="C635" t="s">
        <v>2219</v>
      </c>
      <c r="D635" t="str">
        <f>VLOOKUP(A635,Expressions!A:B, 2, FALSE)</f>
        <v>BIT 0, (IX + d)</v>
      </c>
      <c r="E635">
        <v>20</v>
      </c>
      <c r="F635">
        <v>20</v>
      </c>
    </row>
    <row r="636" spans="1:6">
      <c r="A636" s="2" t="s">
        <v>2225</v>
      </c>
      <c r="B636" s="1" t="s">
        <v>4730</v>
      </c>
      <c r="C636" t="s">
        <v>2219</v>
      </c>
      <c r="D636" t="str">
        <f>VLOOKUP(A636,Expressions!A:B, 2, FALSE)</f>
        <v>BIT 0, (IX + d)</v>
      </c>
      <c r="E636">
        <v>20</v>
      </c>
      <c r="F636">
        <v>20</v>
      </c>
    </row>
    <row r="637" spans="1:6">
      <c r="A637" s="2" t="s">
        <v>2226</v>
      </c>
      <c r="B637" s="1" t="s">
        <v>4731</v>
      </c>
      <c r="C637" t="s">
        <v>2219</v>
      </c>
      <c r="D637" t="str">
        <f>VLOOKUP(A637,Expressions!A:B, 2, FALSE)</f>
        <v>BIT 0, (IX + d)</v>
      </c>
      <c r="E637">
        <v>20</v>
      </c>
      <c r="F637">
        <v>20</v>
      </c>
    </row>
    <row r="638" spans="1:6">
      <c r="A638" s="2" t="s">
        <v>2227</v>
      </c>
      <c r="B638" s="1" t="s">
        <v>4732</v>
      </c>
      <c r="C638" t="s">
        <v>2228</v>
      </c>
      <c r="D638" t="str">
        <f>VLOOKUP(A638,Expressions!A:B, 2, FALSE)</f>
        <v>BIT 1, (IX + d)</v>
      </c>
      <c r="E638">
        <v>20</v>
      </c>
      <c r="F638">
        <v>20</v>
      </c>
    </row>
    <row r="639" spans="1:6">
      <c r="A639" s="2" t="s">
        <v>2229</v>
      </c>
      <c r="B639" s="1" t="s">
        <v>4733</v>
      </c>
      <c r="C639" t="s">
        <v>2228</v>
      </c>
      <c r="D639" t="str">
        <f>VLOOKUP(A639,Expressions!A:B, 2, FALSE)</f>
        <v>BIT 1, (IX + d)</v>
      </c>
      <c r="E639">
        <v>20</v>
      </c>
      <c r="F639">
        <v>20</v>
      </c>
    </row>
    <row r="640" spans="1:6">
      <c r="A640" s="2" t="s">
        <v>2230</v>
      </c>
      <c r="B640" s="1" t="s">
        <v>4734</v>
      </c>
      <c r="C640" t="s">
        <v>2228</v>
      </c>
      <c r="D640" t="str">
        <f>VLOOKUP(A640,Expressions!A:B, 2, FALSE)</f>
        <v>BIT 1, (IX + d)</v>
      </c>
      <c r="E640">
        <v>20</v>
      </c>
      <c r="F640">
        <v>20</v>
      </c>
    </row>
    <row r="641" spans="1:6">
      <c r="A641" s="2" t="s">
        <v>2231</v>
      </c>
      <c r="B641" s="1" t="s">
        <v>4735</v>
      </c>
      <c r="C641" t="s">
        <v>2228</v>
      </c>
      <c r="D641" t="str">
        <f>VLOOKUP(A641,Expressions!A:B, 2, FALSE)</f>
        <v>BIT 1, (IX + d)</v>
      </c>
      <c r="E641">
        <v>20</v>
      </c>
      <c r="F641">
        <v>20</v>
      </c>
    </row>
    <row r="642" spans="1:6">
      <c r="A642" s="2" t="s">
        <v>2232</v>
      </c>
      <c r="B642" s="1" t="s">
        <v>4736</v>
      </c>
      <c r="C642" t="s">
        <v>2228</v>
      </c>
      <c r="D642" t="str">
        <f>VLOOKUP(A642,Expressions!A:B, 2, FALSE)</f>
        <v>BIT 1, (IX + d)</v>
      </c>
      <c r="E642">
        <v>20</v>
      </c>
      <c r="F642">
        <v>20</v>
      </c>
    </row>
    <row r="643" spans="1:6">
      <c r="A643" s="2" t="s">
        <v>2233</v>
      </c>
      <c r="B643" s="1" t="s">
        <v>4737</v>
      </c>
      <c r="C643" t="s">
        <v>2228</v>
      </c>
      <c r="D643" t="str">
        <f>VLOOKUP(A643,Expressions!A:B, 2, FALSE)</f>
        <v>BIT 1, (IX + d)</v>
      </c>
      <c r="E643">
        <v>20</v>
      </c>
      <c r="F643">
        <v>20</v>
      </c>
    </row>
    <row r="644" spans="1:6">
      <c r="A644" s="2" t="s">
        <v>2234</v>
      </c>
      <c r="B644" s="1" t="s">
        <v>4738</v>
      </c>
      <c r="C644" t="s">
        <v>2228</v>
      </c>
      <c r="D644" t="str">
        <f>VLOOKUP(A644,Expressions!A:B, 2, FALSE)</f>
        <v>BIT 1, (IX + d)</v>
      </c>
      <c r="E644">
        <v>20</v>
      </c>
      <c r="F644">
        <v>20</v>
      </c>
    </row>
    <row r="645" spans="1:6">
      <c r="A645" s="2" t="s">
        <v>2235</v>
      </c>
      <c r="B645" s="1" t="s">
        <v>4739</v>
      </c>
      <c r="C645" t="s">
        <v>2228</v>
      </c>
      <c r="D645" t="str">
        <f>VLOOKUP(A645,Expressions!A:B, 2, FALSE)</f>
        <v>BIT 1, (IX + d)</v>
      </c>
      <c r="E645">
        <v>20</v>
      </c>
      <c r="F645">
        <v>20</v>
      </c>
    </row>
    <row r="646" spans="1:6">
      <c r="A646" s="2" t="s">
        <v>2236</v>
      </c>
      <c r="B646" s="1" t="s">
        <v>4740</v>
      </c>
      <c r="C646" t="s">
        <v>2237</v>
      </c>
      <c r="D646" t="str">
        <f>VLOOKUP(A646,Expressions!A:B, 2, FALSE)</f>
        <v>BIT 2, (IX + d)</v>
      </c>
      <c r="E646">
        <v>20</v>
      </c>
      <c r="F646">
        <v>20</v>
      </c>
    </row>
    <row r="647" spans="1:6">
      <c r="A647" s="2" t="s">
        <v>2238</v>
      </c>
      <c r="B647" s="1" t="s">
        <v>4741</v>
      </c>
      <c r="C647" t="s">
        <v>2237</v>
      </c>
      <c r="D647" t="str">
        <f>VLOOKUP(A647,Expressions!A:B, 2, FALSE)</f>
        <v>BIT 2, (IX + d)</v>
      </c>
      <c r="E647">
        <v>20</v>
      </c>
      <c r="F647">
        <v>20</v>
      </c>
    </row>
    <row r="648" spans="1:6">
      <c r="A648" s="2" t="s">
        <v>2239</v>
      </c>
      <c r="B648" s="1" t="s">
        <v>4742</v>
      </c>
      <c r="C648" t="s">
        <v>2237</v>
      </c>
      <c r="D648" t="str">
        <f>VLOOKUP(A648,Expressions!A:B, 2, FALSE)</f>
        <v>BIT 2, (IX + d)</v>
      </c>
      <c r="E648">
        <v>20</v>
      </c>
      <c r="F648">
        <v>20</v>
      </c>
    </row>
    <row r="649" spans="1:6">
      <c r="A649" s="2" t="s">
        <v>2240</v>
      </c>
      <c r="B649" s="1" t="s">
        <v>4743</v>
      </c>
      <c r="C649" t="s">
        <v>2237</v>
      </c>
      <c r="D649" t="str">
        <f>VLOOKUP(A649,Expressions!A:B, 2, FALSE)</f>
        <v>BIT 2, (IX + d)</v>
      </c>
      <c r="E649">
        <v>20</v>
      </c>
      <c r="F649">
        <v>20</v>
      </c>
    </row>
    <row r="650" spans="1:6">
      <c r="A650" s="2" t="s">
        <v>2241</v>
      </c>
      <c r="B650" s="1" t="s">
        <v>4744</v>
      </c>
      <c r="C650" t="s">
        <v>2237</v>
      </c>
      <c r="D650" t="str">
        <f>VLOOKUP(A650,Expressions!A:B, 2, FALSE)</f>
        <v>BIT 2, (IX + d)</v>
      </c>
      <c r="E650">
        <v>20</v>
      </c>
      <c r="F650">
        <v>20</v>
      </c>
    </row>
    <row r="651" spans="1:6">
      <c r="A651" s="2" t="s">
        <v>2242</v>
      </c>
      <c r="B651" s="1" t="s">
        <v>4745</v>
      </c>
      <c r="C651" t="s">
        <v>2237</v>
      </c>
      <c r="D651" t="str">
        <f>VLOOKUP(A651,Expressions!A:B, 2, FALSE)</f>
        <v>BIT 2, (IX + d)</v>
      </c>
      <c r="E651">
        <v>20</v>
      </c>
      <c r="F651">
        <v>20</v>
      </c>
    </row>
    <row r="652" spans="1:6">
      <c r="A652" s="2" t="s">
        <v>2243</v>
      </c>
      <c r="B652" s="1" t="s">
        <v>4746</v>
      </c>
      <c r="C652" t="s">
        <v>2237</v>
      </c>
      <c r="D652" t="str">
        <f>VLOOKUP(A652,Expressions!A:B, 2, FALSE)</f>
        <v>BIT 2, (IX + d)</v>
      </c>
      <c r="E652">
        <v>20</v>
      </c>
      <c r="F652">
        <v>20</v>
      </c>
    </row>
    <row r="653" spans="1:6">
      <c r="A653" s="2" t="s">
        <v>2244</v>
      </c>
      <c r="B653" s="1" t="s">
        <v>4747</v>
      </c>
      <c r="C653" t="s">
        <v>2237</v>
      </c>
      <c r="D653" t="str">
        <f>VLOOKUP(A653,Expressions!A:B, 2, FALSE)</f>
        <v>BIT 2, (IX + d)</v>
      </c>
      <c r="E653">
        <v>20</v>
      </c>
      <c r="F653">
        <v>20</v>
      </c>
    </row>
    <row r="654" spans="1:6">
      <c r="A654" s="2" t="s">
        <v>2245</v>
      </c>
      <c r="B654" s="1" t="s">
        <v>4748</v>
      </c>
      <c r="C654" t="s">
        <v>2246</v>
      </c>
      <c r="D654" t="str">
        <f>VLOOKUP(A654,Expressions!A:B, 2, FALSE)</f>
        <v>BIT 3, (IX + d)</v>
      </c>
      <c r="E654">
        <v>20</v>
      </c>
      <c r="F654">
        <v>20</v>
      </c>
    </row>
    <row r="655" spans="1:6">
      <c r="A655" s="2" t="s">
        <v>2247</v>
      </c>
      <c r="B655" s="1" t="s">
        <v>4749</v>
      </c>
      <c r="C655" t="s">
        <v>2246</v>
      </c>
      <c r="D655" t="str">
        <f>VLOOKUP(A655,Expressions!A:B, 2, FALSE)</f>
        <v>BIT 3, (IX + d)</v>
      </c>
      <c r="E655">
        <v>20</v>
      </c>
      <c r="F655">
        <v>20</v>
      </c>
    </row>
    <row r="656" spans="1:6">
      <c r="A656" s="2" t="s">
        <v>2248</v>
      </c>
      <c r="B656" s="1" t="s">
        <v>4750</v>
      </c>
      <c r="C656" t="s">
        <v>2246</v>
      </c>
      <c r="D656" t="str">
        <f>VLOOKUP(A656,Expressions!A:B, 2, FALSE)</f>
        <v>BIT 3, (IX + d)</v>
      </c>
      <c r="E656">
        <v>20</v>
      </c>
      <c r="F656">
        <v>20</v>
      </c>
    </row>
    <row r="657" spans="1:6">
      <c r="A657" s="2" t="s">
        <v>2249</v>
      </c>
      <c r="B657" s="1" t="s">
        <v>4751</v>
      </c>
      <c r="C657" t="s">
        <v>2246</v>
      </c>
      <c r="D657" t="str">
        <f>VLOOKUP(A657,Expressions!A:B, 2, FALSE)</f>
        <v>BIT 3, (IX + d)</v>
      </c>
      <c r="E657">
        <v>20</v>
      </c>
      <c r="F657">
        <v>20</v>
      </c>
    </row>
    <row r="658" spans="1:6">
      <c r="A658" s="2" t="s">
        <v>2250</v>
      </c>
      <c r="B658" s="1" t="s">
        <v>4752</v>
      </c>
      <c r="C658" t="s">
        <v>2246</v>
      </c>
      <c r="D658" t="str">
        <f>VLOOKUP(A658,Expressions!A:B, 2, FALSE)</f>
        <v>BIT 3, (IX + d)</v>
      </c>
      <c r="E658">
        <v>20</v>
      </c>
      <c r="F658">
        <v>20</v>
      </c>
    </row>
    <row r="659" spans="1:6">
      <c r="A659" s="2" t="s">
        <v>2251</v>
      </c>
      <c r="B659" s="1" t="s">
        <v>4753</v>
      </c>
      <c r="C659" t="s">
        <v>2246</v>
      </c>
      <c r="D659" t="str">
        <f>VLOOKUP(A659,Expressions!A:B, 2, FALSE)</f>
        <v>BIT 3, (IX + d)</v>
      </c>
      <c r="E659">
        <v>20</v>
      </c>
      <c r="F659">
        <v>20</v>
      </c>
    </row>
    <row r="660" spans="1:6">
      <c r="A660" s="2" t="s">
        <v>2252</v>
      </c>
      <c r="B660" s="1" t="s">
        <v>4754</v>
      </c>
      <c r="C660" t="s">
        <v>2246</v>
      </c>
      <c r="D660" t="str">
        <f>VLOOKUP(A660,Expressions!A:B, 2, FALSE)</f>
        <v>BIT 3, (IX + d)</v>
      </c>
      <c r="E660">
        <v>20</v>
      </c>
      <c r="F660">
        <v>20</v>
      </c>
    </row>
    <row r="661" spans="1:6">
      <c r="A661" s="2" t="s">
        <v>2253</v>
      </c>
      <c r="B661" s="1" t="s">
        <v>4755</v>
      </c>
      <c r="C661" t="s">
        <v>2246</v>
      </c>
      <c r="D661" t="str">
        <f>VLOOKUP(A661,Expressions!A:B, 2, FALSE)</f>
        <v>BIT 3, (IX + d)</v>
      </c>
      <c r="E661">
        <v>20</v>
      </c>
      <c r="F661">
        <v>20</v>
      </c>
    </row>
    <row r="662" spans="1:6">
      <c r="A662" s="2" t="s">
        <v>2254</v>
      </c>
      <c r="B662" s="1" t="s">
        <v>4756</v>
      </c>
      <c r="C662" t="s">
        <v>2255</v>
      </c>
      <c r="D662" t="str">
        <f>VLOOKUP(A662,Expressions!A:B, 2, FALSE)</f>
        <v>BIT 4, (IX + d)</v>
      </c>
      <c r="E662">
        <v>20</v>
      </c>
      <c r="F662">
        <v>20</v>
      </c>
    </row>
    <row r="663" spans="1:6">
      <c r="A663" s="2" t="s">
        <v>2256</v>
      </c>
      <c r="B663" s="1" t="s">
        <v>4757</v>
      </c>
      <c r="C663" t="s">
        <v>2255</v>
      </c>
      <c r="D663" t="str">
        <f>VLOOKUP(A663,Expressions!A:B, 2, FALSE)</f>
        <v>BIT 4, (IX + d)</v>
      </c>
      <c r="E663">
        <v>20</v>
      </c>
      <c r="F663">
        <v>20</v>
      </c>
    </row>
    <row r="664" spans="1:6">
      <c r="A664" s="2" t="s">
        <v>2257</v>
      </c>
      <c r="B664" s="1" t="s">
        <v>4758</v>
      </c>
      <c r="C664" t="s">
        <v>2255</v>
      </c>
      <c r="D664" t="str">
        <f>VLOOKUP(A664,Expressions!A:B, 2, FALSE)</f>
        <v>BIT 4, (IX + d)</v>
      </c>
      <c r="E664">
        <v>20</v>
      </c>
      <c r="F664">
        <v>20</v>
      </c>
    </row>
    <row r="665" spans="1:6">
      <c r="A665" s="2" t="s">
        <v>2258</v>
      </c>
      <c r="B665" s="1" t="s">
        <v>4759</v>
      </c>
      <c r="C665" t="s">
        <v>2255</v>
      </c>
      <c r="D665" t="str">
        <f>VLOOKUP(A665,Expressions!A:B, 2, FALSE)</f>
        <v>BIT 4, (IX + d)</v>
      </c>
      <c r="E665">
        <v>20</v>
      </c>
      <c r="F665">
        <v>20</v>
      </c>
    </row>
    <row r="666" spans="1:6">
      <c r="A666" s="2" t="s">
        <v>2259</v>
      </c>
      <c r="B666" s="1" t="s">
        <v>4760</v>
      </c>
      <c r="C666" t="s">
        <v>2255</v>
      </c>
      <c r="D666" t="str">
        <f>VLOOKUP(A666,Expressions!A:B, 2, FALSE)</f>
        <v>BIT 4, (IX + d)</v>
      </c>
      <c r="E666">
        <v>20</v>
      </c>
      <c r="F666">
        <v>20</v>
      </c>
    </row>
    <row r="667" spans="1:6">
      <c r="A667" s="2" t="s">
        <v>2260</v>
      </c>
      <c r="B667" s="1" t="s">
        <v>4761</v>
      </c>
      <c r="C667" t="s">
        <v>2255</v>
      </c>
      <c r="D667" t="str">
        <f>VLOOKUP(A667,Expressions!A:B, 2, FALSE)</f>
        <v>BIT 4, (IX + d)</v>
      </c>
      <c r="E667">
        <v>20</v>
      </c>
      <c r="F667">
        <v>20</v>
      </c>
    </row>
    <row r="668" spans="1:6">
      <c r="A668" s="2" t="s">
        <v>2261</v>
      </c>
      <c r="B668" s="1" t="s">
        <v>4762</v>
      </c>
      <c r="C668" t="s">
        <v>2255</v>
      </c>
      <c r="D668" t="str">
        <f>VLOOKUP(A668,Expressions!A:B, 2, FALSE)</f>
        <v>BIT 4, (IX + d)</v>
      </c>
      <c r="E668">
        <v>20</v>
      </c>
      <c r="F668">
        <v>20</v>
      </c>
    </row>
    <row r="669" spans="1:6">
      <c r="A669" s="2" t="s">
        <v>2262</v>
      </c>
      <c r="B669" s="1" t="s">
        <v>4763</v>
      </c>
      <c r="C669" t="s">
        <v>2255</v>
      </c>
      <c r="D669" t="str">
        <f>VLOOKUP(A669,Expressions!A:B, 2, FALSE)</f>
        <v>BIT 4, (IX + d)</v>
      </c>
      <c r="E669">
        <v>20</v>
      </c>
      <c r="F669">
        <v>20</v>
      </c>
    </row>
    <row r="670" spans="1:6">
      <c r="A670" s="2" t="s">
        <v>2263</v>
      </c>
      <c r="B670" s="1" t="s">
        <v>4764</v>
      </c>
      <c r="C670" t="s">
        <v>2264</v>
      </c>
      <c r="D670" t="str">
        <f>VLOOKUP(A670,Expressions!A:B, 2, FALSE)</f>
        <v>BIT 5, (IX + d)</v>
      </c>
      <c r="E670">
        <v>20</v>
      </c>
      <c r="F670">
        <v>20</v>
      </c>
    </row>
    <row r="671" spans="1:6">
      <c r="A671" s="2" t="s">
        <v>2265</v>
      </c>
      <c r="B671" s="1" t="s">
        <v>4765</v>
      </c>
      <c r="C671" t="s">
        <v>2264</v>
      </c>
      <c r="D671" t="str">
        <f>VLOOKUP(A671,Expressions!A:B, 2, FALSE)</f>
        <v>BIT 5, (IX + d)</v>
      </c>
      <c r="E671">
        <v>20</v>
      </c>
      <c r="F671">
        <v>20</v>
      </c>
    </row>
    <row r="672" spans="1:6">
      <c r="A672" s="2" t="s">
        <v>2266</v>
      </c>
      <c r="B672" s="1" t="s">
        <v>4766</v>
      </c>
      <c r="C672" t="s">
        <v>2264</v>
      </c>
      <c r="D672" t="str">
        <f>VLOOKUP(A672,Expressions!A:B, 2, FALSE)</f>
        <v>BIT 5, (IX + d)</v>
      </c>
      <c r="E672">
        <v>20</v>
      </c>
      <c r="F672">
        <v>20</v>
      </c>
    </row>
    <row r="673" spans="1:6">
      <c r="A673" s="2" t="s">
        <v>2267</v>
      </c>
      <c r="B673" s="1" t="s">
        <v>4767</v>
      </c>
      <c r="C673" t="s">
        <v>2264</v>
      </c>
      <c r="D673" t="str">
        <f>VLOOKUP(A673,Expressions!A:B, 2, FALSE)</f>
        <v>BIT 5, (IX + d)</v>
      </c>
      <c r="E673">
        <v>20</v>
      </c>
      <c r="F673">
        <v>20</v>
      </c>
    </row>
    <row r="674" spans="1:6">
      <c r="A674" s="2" t="s">
        <v>2268</v>
      </c>
      <c r="B674" s="1" t="s">
        <v>4768</v>
      </c>
      <c r="C674" t="s">
        <v>2264</v>
      </c>
      <c r="D674" t="str">
        <f>VLOOKUP(A674,Expressions!A:B, 2, FALSE)</f>
        <v>BIT 5, (IX + d)</v>
      </c>
      <c r="E674">
        <v>20</v>
      </c>
      <c r="F674">
        <v>20</v>
      </c>
    </row>
    <row r="675" spans="1:6">
      <c r="A675" s="2" t="s">
        <v>2269</v>
      </c>
      <c r="B675" s="1" t="s">
        <v>4769</v>
      </c>
      <c r="C675" t="s">
        <v>2264</v>
      </c>
      <c r="D675" t="str">
        <f>VLOOKUP(A675,Expressions!A:B, 2, FALSE)</f>
        <v>BIT 5, (IX + d)</v>
      </c>
      <c r="E675">
        <v>20</v>
      </c>
      <c r="F675">
        <v>20</v>
      </c>
    </row>
    <row r="676" spans="1:6">
      <c r="A676" s="2" t="s">
        <v>2270</v>
      </c>
      <c r="B676" s="1" t="s">
        <v>4770</v>
      </c>
      <c r="C676" t="s">
        <v>2264</v>
      </c>
      <c r="D676" t="str">
        <f>VLOOKUP(A676,Expressions!A:B, 2, FALSE)</f>
        <v>BIT 5, (IX + d)</v>
      </c>
      <c r="E676">
        <v>20</v>
      </c>
      <c r="F676">
        <v>20</v>
      </c>
    </row>
    <row r="677" spans="1:6">
      <c r="A677" s="2" t="s">
        <v>2271</v>
      </c>
      <c r="B677" s="1" t="s">
        <v>4771</v>
      </c>
      <c r="C677" t="s">
        <v>2264</v>
      </c>
      <c r="D677" t="str">
        <f>VLOOKUP(A677,Expressions!A:B, 2, FALSE)</f>
        <v>BIT 5, (IX + d)</v>
      </c>
      <c r="E677">
        <v>20</v>
      </c>
      <c r="F677">
        <v>20</v>
      </c>
    </row>
    <row r="678" spans="1:6">
      <c r="A678" s="2" t="s">
        <v>2272</v>
      </c>
      <c r="B678" s="1" t="s">
        <v>4772</v>
      </c>
      <c r="C678" t="s">
        <v>2273</v>
      </c>
      <c r="D678" t="str">
        <f>VLOOKUP(A678,Expressions!A:B, 2, FALSE)</f>
        <v>BIT 6, (IX + d)</v>
      </c>
      <c r="E678">
        <v>20</v>
      </c>
      <c r="F678">
        <v>20</v>
      </c>
    </row>
    <row r="679" spans="1:6">
      <c r="A679" s="2" t="s">
        <v>2274</v>
      </c>
      <c r="B679" s="1" t="s">
        <v>4773</v>
      </c>
      <c r="C679" t="s">
        <v>2273</v>
      </c>
      <c r="D679" t="str">
        <f>VLOOKUP(A679,Expressions!A:B, 2, FALSE)</f>
        <v>BIT 6, (IX + d)</v>
      </c>
      <c r="E679">
        <v>20</v>
      </c>
      <c r="F679">
        <v>20</v>
      </c>
    </row>
    <row r="680" spans="1:6">
      <c r="A680" s="2" t="s">
        <v>2275</v>
      </c>
      <c r="B680" s="1" t="s">
        <v>4774</v>
      </c>
      <c r="C680" t="s">
        <v>2273</v>
      </c>
      <c r="D680" t="str">
        <f>VLOOKUP(A680,Expressions!A:B, 2, FALSE)</f>
        <v>BIT 6, (IX + d)</v>
      </c>
      <c r="E680">
        <v>20</v>
      </c>
      <c r="F680">
        <v>20</v>
      </c>
    </row>
    <row r="681" spans="1:6">
      <c r="A681" s="2" t="s">
        <v>2276</v>
      </c>
      <c r="B681" s="1" t="s">
        <v>4775</v>
      </c>
      <c r="C681" t="s">
        <v>2273</v>
      </c>
      <c r="D681" t="str">
        <f>VLOOKUP(A681,Expressions!A:B, 2, FALSE)</f>
        <v>BIT 6, (IX + d)</v>
      </c>
      <c r="E681">
        <v>20</v>
      </c>
      <c r="F681">
        <v>20</v>
      </c>
    </row>
    <row r="682" spans="1:6">
      <c r="A682" s="2" t="s">
        <v>2277</v>
      </c>
      <c r="B682" s="1" t="s">
        <v>4776</v>
      </c>
      <c r="C682" t="s">
        <v>2273</v>
      </c>
      <c r="D682" t="str">
        <f>VLOOKUP(A682,Expressions!A:B, 2, FALSE)</f>
        <v>BIT 6, (IX + d)</v>
      </c>
      <c r="E682">
        <v>20</v>
      </c>
      <c r="F682">
        <v>20</v>
      </c>
    </row>
    <row r="683" spans="1:6">
      <c r="A683" s="2" t="s">
        <v>2278</v>
      </c>
      <c r="B683" s="1" t="s">
        <v>4777</v>
      </c>
      <c r="C683" t="s">
        <v>2273</v>
      </c>
      <c r="D683" t="str">
        <f>VLOOKUP(A683,Expressions!A:B, 2, FALSE)</f>
        <v>BIT 6, (IX + d)</v>
      </c>
      <c r="E683">
        <v>20</v>
      </c>
      <c r="F683">
        <v>20</v>
      </c>
    </row>
    <row r="684" spans="1:6">
      <c r="A684" s="2" t="s">
        <v>2279</v>
      </c>
      <c r="B684" s="1" t="s">
        <v>4778</v>
      </c>
      <c r="C684" t="s">
        <v>2273</v>
      </c>
      <c r="D684" t="str">
        <f>VLOOKUP(A684,Expressions!A:B, 2, FALSE)</f>
        <v>BIT 6, (IX + d)</v>
      </c>
      <c r="E684">
        <v>20</v>
      </c>
      <c r="F684">
        <v>20</v>
      </c>
    </row>
    <row r="685" spans="1:6">
      <c r="A685" s="2" t="s">
        <v>2280</v>
      </c>
      <c r="B685" s="1" t="s">
        <v>4779</v>
      </c>
      <c r="C685" t="s">
        <v>2273</v>
      </c>
      <c r="D685" t="str">
        <f>VLOOKUP(A685,Expressions!A:B, 2, FALSE)</f>
        <v>BIT 6, (IX + d)</v>
      </c>
      <c r="E685">
        <v>20</v>
      </c>
      <c r="F685">
        <v>20</v>
      </c>
    </row>
    <row r="686" spans="1:6">
      <c r="A686" s="2" t="s">
        <v>2281</v>
      </c>
      <c r="B686" s="1" t="s">
        <v>4780</v>
      </c>
      <c r="C686" t="s">
        <v>2282</v>
      </c>
      <c r="D686" t="str">
        <f>VLOOKUP(A686,Expressions!A:B, 2, FALSE)</f>
        <v>BIT 7, (IX + d)</v>
      </c>
      <c r="E686">
        <v>20</v>
      </c>
      <c r="F686">
        <v>20</v>
      </c>
    </row>
    <row r="687" spans="1:6">
      <c r="A687" s="2" t="s">
        <v>2283</v>
      </c>
      <c r="B687" s="1" t="s">
        <v>4781</v>
      </c>
      <c r="C687" t="s">
        <v>2282</v>
      </c>
      <c r="D687" t="str">
        <f>VLOOKUP(A687,Expressions!A:B, 2, FALSE)</f>
        <v>BIT 7, (IX + d)</v>
      </c>
      <c r="E687">
        <v>20</v>
      </c>
      <c r="F687">
        <v>20</v>
      </c>
    </row>
    <row r="688" spans="1:6">
      <c r="A688" s="2" t="s">
        <v>2284</v>
      </c>
      <c r="B688" s="1" t="s">
        <v>4782</v>
      </c>
      <c r="C688" t="s">
        <v>2282</v>
      </c>
      <c r="D688" t="str">
        <f>VLOOKUP(A688,Expressions!A:B, 2, FALSE)</f>
        <v>BIT 7, (IX + d)</v>
      </c>
      <c r="E688">
        <v>20</v>
      </c>
      <c r="F688">
        <v>20</v>
      </c>
    </row>
    <row r="689" spans="1:6">
      <c r="A689" s="2" t="s">
        <v>2285</v>
      </c>
      <c r="B689" s="1" t="s">
        <v>4783</v>
      </c>
      <c r="C689" t="s">
        <v>2282</v>
      </c>
      <c r="D689" t="str">
        <f>VLOOKUP(A689,Expressions!A:B, 2, FALSE)</f>
        <v>BIT 7, (IX + d)</v>
      </c>
      <c r="E689">
        <v>20</v>
      </c>
      <c r="F689">
        <v>20</v>
      </c>
    </row>
    <row r="690" spans="1:6">
      <c r="A690" s="2" t="s">
        <v>2286</v>
      </c>
      <c r="B690" s="1" t="s">
        <v>4784</v>
      </c>
      <c r="C690" t="s">
        <v>2282</v>
      </c>
      <c r="D690" t="str">
        <f>VLOOKUP(A690,Expressions!A:B, 2, FALSE)</f>
        <v>BIT 7, (IX + d)</v>
      </c>
      <c r="E690">
        <v>20</v>
      </c>
      <c r="F690">
        <v>20</v>
      </c>
    </row>
    <row r="691" spans="1:6">
      <c r="A691" s="2" t="s">
        <v>2287</v>
      </c>
      <c r="B691" s="1" t="s">
        <v>4785</v>
      </c>
      <c r="C691" t="s">
        <v>2282</v>
      </c>
      <c r="D691" t="str">
        <f>VLOOKUP(A691,Expressions!A:B, 2, FALSE)</f>
        <v>BIT 7, (IX + d)</v>
      </c>
      <c r="E691">
        <v>20</v>
      </c>
      <c r="F691">
        <v>20</v>
      </c>
    </row>
    <row r="692" spans="1:6">
      <c r="A692" s="2" t="s">
        <v>2288</v>
      </c>
      <c r="B692" s="1" t="s">
        <v>4786</v>
      </c>
      <c r="C692" t="s">
        <v>2282</v>
      </c>
      <c r="D692" t="str">
        <f>VLOOKUP(A692,Expressions!A:B, 2, FALSE)</f>
        <v>BIT 7, (IX + d)</v>
      </c>
      <c r="E692">
        <v>20</v>
      </c>
      <c r="F692">
        <v>20</v>
      </c>
    </row>
    <row r="693" spans="1:6">
      <c r="A693" s="2" t="s">
        <v>2289</v>
      </c>
      <c r="B693" s="1" t="s">
        <v>4787</v>
      </c>
      <c r="C693" t="s">
        <v>2282</v>
      </c>
      <c r="D693" t="str">
        <f>VLOOKUP(A693,Expressions!A:B, 2, FALSE)</f>
        <v>BIT 7, (IX + d)</v>
      </c>
      <c r="E693">
        <v>20</v>
      </c>
      <c r="F693">
        <v>20</v>
      </c>
    </row>
    <row r="694" spans="1:6">
      <c r="A694" s="2" t="s">
        <v>2290</v>
      </c>
      <c r="B694" s="1" t="s">
        <v>4788</v>
      </c>
      <c r="C694" t="s">
        <v>2291</v>
      </c>
      <c r="D694" t="str">
        <f>VLOOKUP(A694,Expressions!A:B, 2, FALSE)</f>
        <v>RES 0, (IX + d), B</v>
      </c>
      <c r="E694">
        <v>23</v>
      </c>
      <c r="F694">
        <v>23</v>
      </c>
    </row>
    <row r="695" spans="1:6">
      <c r="A695" s="2" t="s">
        <v>2293</v>
      </c>
      <c r="B695" s="1" t="s">
        <v>4789</v>
      </c>
      <c r="C695" t="s">
        <v>2294</v>
      </c>
      <c r="D695" t="str">
        <f>VLOOKUP(A695,Expressions!A:B, 2, FALSE)</f>
        <v>RES 0, (IX + d), C</v>
      </c>
      <c r="E695">
        <v>23</v>
      </c>
      <c r="F695">
        <v>23</v>
      </c>
    </row>
    <row r="696" spans="1:6">
      <c r="A696" s="2" t="s">
        <v>2296</v>
      </c>
      <c r="B696" s="1" t="s">
        <v>4790</v>
      </c>
      <c r="C696" t="s">
        <v>2297</v>
      </c>
      <c r="D696" t="str">
        <f>VLOOKUP(A696,Expressions!A:B, 2, FALSE)</f>
        <v>RES 0, (IX + d), D</v>
      </c>
      <c r="E696">
        <v>23</v>
      </c>
      <c r="F696">
        <v>23</v>
      </c>
    </row>
    <row r="697" spans="1:6">
      <c r="A697" s="2" t="s">
        <v>2299</v>
      </c>
      <c r="B697" s="1" t="s">
        <v>4791</v>
      </c>
      <c r="C697" t="s">
        <v>2300</v>
      </c>
      <c r="D697" t="str">
        <f>VLOOKUP(A697,Expressions!A:B, 2, FALSE)</f>
        <v>RES 0, (IX + d), E</v>
      </c>
      <c r="E697">
        <v>23</v>
      </c>
      <c r="F697">
        <v>23</v>
      </c>
    </row>
    <row r="698" spans="1:6">
      <c r="A698" s="2" t="s">
        <v>2302</v>
      </c>
      <c r="B698" s="1" t="s">
        <v>4792</v>
      </c>
      <c r="C698" t="s">
        <v>2303</v>
      </c>
      <c r="D698" t="str">
        <f>VLOOKUP(A698,Expressions!A:B, 2, FALSE)</f>
        <v>RES 0, (IX + d), H</v>
      </c>
      <c r="E698">
        <v>23</v>
      </c>
      <c r="F698">
        <v>23</v>
      </c>
    </row>
    <row r="699" spans="1:6">
      <c r="A699" s="2" t="s">
        <v>2305</v>
      </c>
      <c r="B699" s="1" t="s">
        <v>4793</v>
      </c>
      <c r="C699" t="s">
        <v>2306</v>
      </c>
      <c r="D699" t="str">
        <f>VLOOKUP(A699,Expressions!A:B, 2, FALSE)</f>
        <v>RES 0, (IX + d), L</v>
      </c>
      <c r="E699">
        <v>23</v>
      </c>
      <c r="F699">
        <v>23</v>
      </c>
    </row>
    <row r="700" spans="1:6">
      <c r="A700" s="2" t="s">
        <v>2308</v>
      </c>
      <c r="B700" s="1" t="s">
        <v>4794</v>
      </c>
      <c r="C700" t="s">
        <v>2309</v>
      </c>
      <c r="D700" t="str">
        <f>VLOOKUP(A700,Expressions!A:B, 2, FALSE)</f>
        <v>RES 0, (IX + d)</v>
      </c>
      <c r="E700">
        <v>23</v>
      </c>
      <c r="F700">
        <v>23</v>
      </c>
    </row>
    <row r="701" spans="1:6">
      <c r="A701" s="2" t="s">
        <v>2311</v>
      </c>
      <c r="B701" s="1" t="s">
        <v>4795</v>
      </c>
      <c r="C701" t="s">
        <v>2312</v>
      </c>
      <c r="D701" t="str">
        <f>VLOOKUP(A701,Expressions!A:B, 2, FALSE)</f>
        <v>RES 0, (IX + d), A</v>
      </c>
      <c r="E701">
        <v>23</v>
      </c>
      <c r="F701">
        <v>23</v>
      </c>
    </row>
    <row r="702" spans="1:6">
      <c r="A702" s="2" t="s">
        <v>2314</v>
      </c>
      <c r="B702" s="1" t="s">
        <v>4796</v>
      </c>
      <c r="C702" t="s">
        <v>2315</v>
      </c>
      <c r="D702" t="str">
        <f>VLOOKUP(A702,Expressions!A:B, 2, FALSE)</f>
        <v>RES 1, (IX + d), B</v>
      </c>
      <c r="E702">
        <v>23</v>
      </c>
      <c r="F702">
        <v>23</v>
      </c>
    </row>
    <row r="703" spans="1:6">
      <c r="A703" s="2" t="s">
        <v>2317</v>
      </c>
      <c r="B703" s="1" t="s">
        <v>4797</v>
      </c>
      <c r="C703" t="s">
        <v>2318</v>
      </c>
      <c r="D703" t="str">
        <f>VLOOKUP(A703,Expressions!A:B, 2, FALSE)</f>
        <v>RES 1, (IX + d), C</v>
      </c>
      <c r="E703">
        <v>23</v>
      </c>
      <c r="F703">
        <v>23</v>
      </c>
    </row>
    <row r="704" spans="1:6">
      <c r="A704" s="2" t="s">
        <v>2320</v>
      </c>
      <c r="B704" s="1" t="s">
        <v>4798</v>
      </c>
      <c r="C704" t="s">
        <v>2321</v>
      </c>
      <c r="D704" t="str">
        <f>VLOOKUP(A704,Expressions!A:B, 2, FALSE)</f>
        <v>RES 1, (IX + d), D</v>
      </c>
      <c r="E704">
        <v>23</v>
      </c>
      <c r="F704">
        <v>23</v>
      </c>
    </row>
    <row r="705" spans="1:6">
      <c r="A705" s="2" t="s">
        <v>2323</v>
      </c>
      <c r="B705" s="1" t="s">
        <v>4799</v>
      </c>
      <c r="C705" t="s">
        <v>2324</v>
      </c>
      <c r="D705" t="str">
        <f>VLOOKUP(A705,Expressions!A:B, 2, FALSE)</f>
        <v>RES 1, (IX + d), E</v>
      </c>
      <c r="E705">
        <v>23</v>
      </c>
      <c r="F705">
        <v>23</v>
      </c>
    </row>
    <row r="706" spans="1:6">
      <c r="A706" s="2" t="s">
        <v>2326</v>
      </c>
      <c r="B706" s="1" t="s">
        <v>4800</v>
      </c>
      <c r="C706" t="s">
        <v>2327</v>
      </c>
      <c r="D706" t="str">
        <f>VLOOKUP(A706,Expressions!A:B, 2, FALSE)</f>
        <v>RES 1, (IX + d), H</v>
      </c>
      <c r="E706">
        <v>23</v>
      </c>
      <c r="F706">
        <v>23</v>
      </c>
    </row>
    <row r="707" spans="1:6">
      <c r="A707" s="2" t="s">
        <v>2329</v>
      </c>
      <c r="B707" s="1" t="s">
        <v>4801</v>
      </c>
      <c r="C707" t="s">
        <v>2330</v>
      </c>
      <c r="D707" t="str">
        <f>VLOOKUP(A707,Expressions!A:B, 2, FALSE)</f>
        <v>RES 1, (IX + d), L</v>
      </c>
      <c r="E707">
        <v>23</v>
      </c>
      <c r="F707">
        <v>23</v>
      </c>
    </row>
    <row r="708" spans="1:6">
      <c r="A708" s="2" t="s">
        <v>2332</v>
      </c>
      <c r="B708" s="1" t="s">
        <v>4802</v>
      </c>
      <c r="C708" t="s">
        <v>2333</v>
      </c>
      <c r="D708" t="str">
        <f>VLOOKUP(A708,Expressions!A:B, 2, FALSE)</f>
        <v>RES 1, (IX + d)</v>
      </c>
      <c r="E708">
        <v>23</v>
      </c>
      <c r="F708">
        <v>23</v>
      </c>
    </row>
    <row r="709" spans="1:6">
      <c r="A709" s="2" t="s">
        <v>2335</v>
      </c>
      <c r="B709" s="1" t="s">
        <v>4803</v>
      </c>
      <c r="C709" t="s">
        <v>2336</v>
      </c>
      <c r="D709" t="str">
        <f>VLOOKUP(A709,Expressions!A:B, 2, FALSE)</f>
        <v>RES 1, (IX + d), A</v>
      </c>
      <c r="E709">
        <v>23</v>
      </c>
      <c r="F709">
        <v>23</v>
      </c>
    </row>
    <row r="710" spans="1:6">
      <c r="A710" s="2" t="s">
        <v>2338</v>
      </c>
      <c r="B710" s="1" t="s">
        <v>4804</v>
      </c>
      <c r="C710" t="s">
        <v>2339</v>
      </c>
      <c r="D710" t="str">
        <f>VLOOKUP(A710,Expressions!A:B, 2, FALSE)</f>
        <v>RES 2, (IX + d), B</v>
      </c>
      <c r="E710">
        <v>23</v>
      </c>
      <c r="F710">
        <v>23</v>
      </c>
    </row>
    <row r="711" spans="1:6">
      <c r="A711" s="2" t="s">
        <v>2341</v>
      </c>
      <c r="B711" s="1" t="s">
        <v>4805</v>
      </c>
      <c r="C711" t="s">
        <v>2342</v>
      </c>
      <c r="D711" t="str">
        <f>VLOOKUP(A711,Expressions!A:B, 2, FALSE)</f>
        <v>RES 2, (IX + d), C</v>
      </c>
      <c r="E711">
        <v>23</v>
      </c>
      <c r="F711">
        <v>23</v>
      </c>
    </row>
    <row r="712" spans="1:6">
      <c r="A712" s="2" t="s">
        <v>2344</v>
      </c>
      <c r="B712" s="1" t="s">
        <v>4806</v>
      </c>
      <c r="C712" t="s">
        <v>2345</v>
      </c>
      <c r="D712" t="str">
        <f>VLOOKUP(A712,Expressions!A:B, 2, FALSE)</f>
        <v>RES 2, (IX + d), D</v>
      </c>
      <c r="E712">
        <v>23</v>
      </c>
      <c r="F712">
        <v>23</v>
      </c>
    </row>
    <row r="713" spans="1:6">
      <c r="A713" s="2" t="s">
        <v>2347</v>
      </c>
      <c r="B713" s="1" t="s">
        <v>4807</v>
      </c>
      <c r="C713" t="s">
        <v>2348</v>
      </c>
      <c r="D713" t="str">
        <f>VLOOKUP(A713,Expressions!A:B, 2, FALSE)</f>
        <v>RES 2, (IX + d), E</v>
      </c>
      <c r="E713">
        <v>23</v>
      </c>
      <c r="F713">
        <v>23</v>
      </c>
    </row>
    <row r="714" spans="1:6">
      <c r="A714" s="2" t="s">
        <v>2350</v>
      </c>
      <c r="B714" s="1" t="s">
        <v>4808</v>
      </c>
      <c r="C714" t="s">
        <v>2351</v>
      </c>
      <c r="D714" t="str">
        <f>VLOOKUP(A714,Expressions!A:B, 2, FALSE)</f>
        <v>RES 2, (IX + d), H</v>
      </c>
      <c r="E714">
        <v>23</v>
      </c>
      <c r="F714">
        <v>23</v>
      </c>
    </row>
    <row r="715" spans="1:6">
      <c r="A715" s="2" t="s">
        <v>2353</v>
      </c>
      <c r="B715" s="1" t="s">
        <v>4809</v>
      </c>
      <c r="C715" t="s">
        <v>2354</v>
      </c>
      <c r="D715" t="str">
        <f>VLOOKUP(A715,Expressions!A:B, 2, FALSE)</f>
        <v>RES 2, (IX + d), L</v>
      </c>
      <c r="E715">
        <v>23</v>
      </c>
      <c r="F715">
        <v>23</v>
      </c>
    </row>
    <row r="716" spans="1:6">
      <c r="A716" s="2" t="s">
        <v>2356</v>
      </c>
      <c r="B716" s="1" t="s">
        <v>4810</v>
      </c>
      <c r="C716" t="s">
        <v>2357</v>
      </c>
      <c r="D716" t="str">
        <f>VLOOKUP(A716,Expressions!A:B, 2, FALSE)</f>
        <v>RES 2, (IX + d)</v>
      </c>
      <c r="E716">
        <v>23</v>
      </c>
      <c r="F716">
        <v>23</v>
      </c>
    </row>
    <row r="717" spans="1:6">
      <c r="A717" s="2" t="s">
        <v>2359</v>
      </c>
      <c r="B717" s="1" t="s">
        <v>4811</v>
      </c>
      <c r="C717" t="s">
        <v>2360</v>
      </c>
      <c r="D717" t="str">
        <f>VLOOKUP(A717,Expressions!A:B, 2, FALSE)</f>
        <v>RES 2, (IX + d), A</v>
      </c>
      <c r="E717">
        <v>23</v>
      </c>
      <c r="F717">
        <v>23</v>
      </c>
    </row>
    <row r="718" spans="1:6">
      <c r="A718" s="2" t="s">
        <v>2362</v>
      </c>
      <c r="B718" s="1" t="s">
        <v>4812</v>
      </c>
      <c r="C718" t="s">
        <v>2363</v>
      </c>
      <c r="D718" t="str">
        <f>VLOOKUP(A718,Expressions!A:B, 2, FALSE)</f>
        <v>RES 3, (IX + d), B</v>
      </c>
      <c r="E718">
        <v>23</v>
      </c>
      <c r="F718">
        <v>23</v>
      </c>
    </row>
    <row r="719" spans="1:6">
      <c r="A719" s="2" t="s">
        <v>2365</v>
      </c>
      <c r="B719" s="1" t="s">
        <v>4813</v>
      </c>
      <c r="C719" t="s">
        <v>2366</v>
      </c>
      <c r="D719" t="str">
        <f>VLOOKUP(A719,Expressions!A:B, 2, FALSE)</f>
        <v>RES 3, (IX + d), C</v>
      </c>
      <c r="E719">
        <v>23</v>
      </c>
      <c r="F719">
        <v>23</v>
      </c>
    </row>
    <row r="720" spans="1:6">
      <c r="A720" s="2" t="s">
        <v>2368</v>
      </c>
      <c r="B720" s="1" t="s">
        <v>4814</v>
      </c>
      <c r="C720" t="s">
        <v>2369</v>
      </c>
      <c r="D720" t="str">
        <f>VLOOKUP(A720,Expressions!A:B, 2, FALSE)</f>
        <v>RES 3, (IX + d), D</v>
      </c>
      <c r="E720">
        <v>23</v>
      </c>
      <c r="F720">
        <v>23</v>
      </c>
    </row>
    <row r="721" spans="1:6">
      <c r="A721" s="2" t="s">
        <v>2371</v>
      </c>
      <c r="B721" s="1" t="s">
        <v>4815</v>
      </c>
      <c r="C721" t="s">
        <v>2372</v>
      </c>
      <c r="D721" t="str">
        <f>VLOOKUP(A721,Expressions!A:B, 2, FALSE)</f>
        <v>RES 3, (IX + d), E</v>
      </c>
      <c r="E721">
        <v>23</v>
      </c>
      <c r="F721">
        <v>23</v>
      </c>
    </row>
    <row r="722" spans="1:6">
      <c r="A722" s="2" t="s">
        <v>2374</v>
      </c>
      <c r="B722" s="1" t="s">
        <v>4816</v>
      </c>
      <c r="C722" t="s">
        <v>2375</v>
      </c>
      <c r="D722" t="str">
        <f>VLOOKUP(A722,Expressions!A:B, 2, FALSE)</f>
        <v>RES 3, (IX + d), H</v>
      </c>
      <c r="E722">
        <v>23</v>
      </c>
      <c r="F722">
        <v>23</v>
      </c>
    </row>
    <row r="723" spans="1:6">
      <c r="A723" s="2" t="s">
        <v>2377</v>
      </c>
      <c r="B723" s="1" t="s">
        <v>4817</v>
      </c>
      <c r="C723" t="s">
        <v>2378</v>
      </c>
      <c r="D723" t="str">
        <f>VLOOKUP(A723,Expressions!A:B, 2, FALSE)</f>
        <v>RES 3, (IX + d), L</v>
      </c>
      <c r="E723">
        <v>23</v>
      </c>
      <c r="F723">
        <v>23</v>
      </c>
    </row>
    <row r="724" spans="1:6">
      <c r="A724" s="2" t="s">
        <v>2380</v>
      </c>
      <c r="B724" s="1" t="s">
        <v>4818</v>
      </c>
      <c r="C724" t="s">
        <v>2381</v>
      </c>
      <c r="D724" t="str">
        <f>VLOOKUP(A724,Expressions!A:B, 2, FALSE)</f>
        <v>RES 3, (IX + d)</v>
      </c>
      <c r="E724">
        <v>23</v>
      </c>
      <c r="F724">
        <v>23</v>
      </c>
    </row>
    <row r="725" spans="1:6">
      <c r="A725" s="2" t="s">
        <v>2383</v>
      </c>
      <c r="B725" s="1" t="s">
        <v>4819</v>
      </c>
      <c r="C725" t="s">
        <v>2384</v>
      </c>
      <c r="D725" t="str">
        <f>VLOOKUP(A725,Expressions!A:B, 2, FALSE)</f>
        <v>RES 3, (IX + d), A</v>
      </c>
      <c r="E725">
        <v>23</v>
      </c>
      <c r="F725">
        <v>23</v>
      </c>
    </row>
    <row r="726" spans="1:6">
      <c r="A726" s="2" t="s">
        <v>2386</v>
      </c>
      <c r="B726" s="1" t="s">
        <v>4820</v>
      </c>
      <c r="C726" t="s">
        <v>2387</v>
      </c>
      <c r="D726" t="str">
        <f>VLOOKUP(A726,Expressions!A:B, 2, FALSE)</f>
        <v>RES 4, (IX + d), B</v>
      </c>
      <c r="E726">
        <v>23</v>
      </c>
      <c r="F726">
        <v>23</v>
      </c>
    </row>
    <row r="727" spans="1:6">
      <c r="A727" s="2" t="s">
        <v>2389</v>
      </c>
      <c r="B727" s="1" t="s">
        <v>4821</v>
      </c>
      <c r="C727" t="s">
        <v>2390</v>
      </c>
      <c r="D727" t="str">
        <f>VLOOKUP(A727,Expressions!A:B, 2, FALSE)</f>
        <v>RES 4, (IX + d), C</v>
      </c>
      <c r="E727">
        <v>23</v>
      </c>
      <c r="F727">
        <v>23</v>
      </c>
    </row>
    <row r="728" spans="1:6">
      <c r="A728" s="2" t="s">
        <v>2392</v>
      </c>
      <c r="B728" s="1" t="s">
        <v>4822</v>
      </c>
      <c r="C728" t="s">
        <v>2393</v>
      </c>
      <c r="D728" t="str">
        <f>VLOOKUP(A728,Expressions!A:B, 2, FALSE)</f>
        <v>RES 4, (IX + d), D</v>
      </c>
      <c r="E728">
        <v>23</v>
      </c>
      <c r="F728">
        <v>23</v>
      </c>
    </row>
    <row r="729" spans="1:6">
      <c r="A729" s="2" t="s">
        <v>2395</v>
      </c>
      <c r="B729" s="1" t="s">
        <v>4823</v>
      </c>
      <c r="C729" t="s">
        <v>2396</v>
      </c>
      <c r="D729" t="str">
        <f>VLOOKUP(A729,Expressions!A:B, 2, FALSE)</f>
        <v>RES 4, (IX + d), E</v>
      </c>
      <c r="E729">
        <v>23</v>
      </c>
      <c r="F729">
        <v>23</v>
      </c>
    </row>
    <row r="730" spans="1:6">
      <c r="A730" s="2" t="s">
        <v>2398</v>
      </c>
      <c r="B730" s="1" t="s">
        <v>4824</v>
      </c>
      <c r="C730" t="s">
        <v>2399</v>
      </c>
      <c r="D730" t="str">
        <f>VLOOKUP(A730,Expressions!A:B, 2, FALSE)</f>
        <v>RES 4, (IX + d), H</v>
      </c>
      <c r="E730">
        <v>23</v>
      </c>
      <c r="F730">
        <v>23</v>
      </c>
    </row>
    <row r="731" spans="1:6">
      <c r="A731" s="2" t="s">
        <v>2401</v>
      </c>
      <c r="B731" s="1" t="s">
        <v>4825</v>
      </c>
      <c r="C731" t="s">
        <v>2402</v>
      </c>
      <c r="D731" t="str">
        <f>VLOOKUP(A731,Expressions!A:B, 2, FALSE)</f>
        <v>RES 4, (IX + d), L</v>
      </c>
      <c r="E731">
        <v>23</v>
      </c>
      <c r="F731">
        <v>23</v>
      </c>
    </row>
    <row r="732" spans="1:6">
      <c r="A732" s="2" t="s">
        <v>2404</v>
      </c>
      <c r="B732" s="1" t="s">
        <v>4826</v>
      </c>
      <c r="C732" t="s">
        <v>2405</v>
      </c>
      <c r="D732" t="str">
        <f>VLOOKUP(A732,Expressions!A:B, 2, FALSE)</f>
        <v>RES 4, (IX + d)</v>
      </c>
      <c r="E732">
        <v>23</v>
      </c>
      <c r="F732">
        <v>23</v>
      </c>
    </row>
    <row r="733" spans="1:6">
      <c r="A733" s="2" t="s">
        <v>2407</v>
      </c>
      <c r="B733" s="1" t="s">
        <v>4827</v>
      </c>
      <c r="C733" t="s">
        <v>2408</v>
      </c>
      <c r="D733" t="str">
        <f>VLOOKUP(A733,Expressions!A:B, 2, FALSE)</f>
        <v>RES 4, (IX + d), A</v>
      </c>
      <c r="E733">
        <v>23</v>
      </c>
      <c r="F733">
        <v>23</v>
      </c>
    </row>
    <row r="734" spans="1:6">
      <c r="A734" s="2" t="s">
        <v>2410</v>
      </c>
      <c r="B734" s="1" t="s">
        <v>4828</v>
      </c>
      <c r="C734" t="s">
        <v>2411</v>
      </c>
      <c r="D734" t="str">
        <f>VLOOKUP(A734,Expressions!A:B, 2, FALSE)</f>
        <v>RES 5, (IX + d), B</v>
      </c>
      <c r="E734">
        <v>23</v>
      </c>
      <c r="F734">
        <v>23</v>
      </c>
    </row>
    <row r="735" spans="1:6">
      <c r="A735" s="2" t="s">
        <v>2413</v>
      </c>
      <c r="B735" s="1" t="s">
        <v>4829</v>
      </c>
      <c r="C735" t="s">
        <v>2414</v>
      </c>
      <c r="D735" t="str">
        <f>VLOOKUP(A735,Expressions!A:B, 2, FALSE)</f>
        <v>RES 5, (IX + d), C</v>
      </c>
      <c r="E735">
        <v>23</v>
      </c>
      <c r="F735">
        <v>23</v>
      </c>
    </row>
    <row r="736" spans="1:6">
      <c r="A736" s="2" t="s">
        <v>2416</v>
      </c>
      <c r="B736" s="1" t="s">
        <v>4830</v>
      </c>
      <c r="C736" t="s">
        <v>2417</v>
      </c>
      <c r="D736" t="str">
        <f>VLOOKUP(A736,Expressions!A:B, 2, FALSE)</f>
        <v>RES 5, (IX + d), D</v>
      </c>
      <c r="E736">
        <v>23</v>
      </c>
      <c r="F736">
        <v>23</v>
      </c>
    </row>
    <row r="737" spans="1:6">
      <c r="A737" s="2" t="s">
        <v>2419</v>
      </c>
      <c r="B737" s="1" t="s">
        <v>4831</v>
      </c>
      <c r="C737" t="s">
        <v>2420</v>
      </c>
      <c r="D737" t="str">
        <f>VLOOKUP(A737,Expressions!A:B, 2, FALSE)</f>
        <v>RES 5, (IX + d), E</v>
      </c>
      <c r="E737">
        <v>23</v>
      </c>
      <c r="F737">
        <v>23</v>
      </c>
    </row>
    <row r="738" spans="1:6">
      <c r="A738" s="2" t="s">
        <v>2422</v>
      </c>
      <c r="B738" s="1" t="s">
        <v>4832</v>
      </c>
      <c r="C738" t="s">
        <v>2423</v>
      </c>
      <c r="D738" t="str">
        <f>VLOOKUP(A738,Expressions!A:B, 2, FALSE)</f>
        <v>RES 5, (IX + d), H</v>
      </c>
      <c r="E738">
        <v>23</v>
      </c>
      <c r="F738">
        <v>23</v>
      </c>
    </row>
    <row r="739" spans="1:6">
      <c r="A739" s="2" t="s">
        <v>2425</v>
      </c>
      <c r="B739" s="1" t="s">
        <v>4833</v>
      </c>
      <c r="C739" t="s">
        <v>2426</v>
      </c>
      <c r="D739" t="str">
        <f>VLOOKUP(A739,Expressions!A:B, 2, FALSE)</f>
        <v>RES 5, (IX + d), L</v>
      </c>
      <c r="E739">
        <v>23</v>
      </c>
      <c r="F739">
        <v>23</v>
      </c>
    </row>
    <row r="740" spans="1:6">
      <c r="A740" s="2" t="s">
        <v>2428</v>
      </c>
      <c r="B740" s="1" t="s">
        <v>4834</v>
      </c>
      <c r="C740" t="s">
        <v>2429</v>
      </c>
      <c r="D740" t="str">
        <f>VLOOKUP(A740,Expressions!A:B, 2, FALSE)</f>
        <v>RES 5, (IX + d)</v>
      </c>
      <c r="E740">
        <v>23</v>
      </c>
      <c r="F740">
        <v>23</v>
      </c>
    </row>
    <row r="741" spans="1:6">
      <c r="A741" s="2" t="s">
        <v>2431</v>
      </c>
      <c r="B741" s="1" t="s">
        <v>4835</v>
      </c>
      <c r="C741" t="s">
        <v>2432</v>
      </c>
      <c r="D741" t="str">
        <f>VLOOKUP(A741,Expressions!A:B, 2, FALSE)</f>
        <v>RES 5, (IX + d), A</v>
      </c>
      <c r="E741">
        <v>23</v>
      </c>
      <c r="F741">
        <v>23</v>
      </c>
    </row>
    <row r="742" spans="1:6">
      <c r="A742" s="2" t="s">
        <v>2434</v>
      </c>
      <c r="B742" s="1" t="s">
        <v>4836</v>
      </c>
      <c r="C742" t="s">
        <v>2435</v>
      </c>
      <c r="D742" t="str">
        <f>VLOOKUP(A742,Expressions!A:B, 2, FALSE)</f>
        <v>RES 6, (IX + d), B</v>
      </c>
      <c r="E742">
        <v>23</v>
      </c>
      <c r="F742">
        <v>23</v>
      </c>
    </row>
    <row r="743" spans="1:6">
      <c r="A743" s="2" t="s">
        <v>2437</v>
      </c>
      <c r="B743" s="1" t="s">
        <v>4837</v>
      </c>
      <c r="C743" t="s">
        <v>2438</v>
      </c>
      <c r="D743" t="str">
        <f>VLOOKUP(A743,Expressions!A:B, 2, FALSE)</f>
        <v>RES 6, (IX + d), C</v>
      </c>
      <c r="E743">
        <v>23</v>
      </c>
      <c r="F743">
        <v>23</v>
      </c>
    </row>
    <row r="744" spans="1:6">
      <c r="A744" s="2" t="s">
        <v>2440</v>
      </c>
      <c r="B744" s="1" t="s">
        <v>4838</v>
      </c>
      <c r="C744" t="s">
        <v>2441</v>
      </c>
      <c r="D744" t="str">
        <f>VLOOKUP(A744,Expressions!A:B, 2, FALSE)</f>
        <v>RES 6, (IX + d), D</v>
      </c>
      <c r="E744">
        <v>23</v>
      </c>
      <c r="F744">
        <v>23</v>
      </c>
    </row>
    <row r="745" spans="1:6">
      <c r="A745" s="2" t="s">
        <v>2443</v>
      </c>
      <c r="B745" s="1" t="s">
        <v>4839</v>
      </c>
      <c r="C745" t="s">
        <v>2444</v>
      </c>
      <c r="D745" t="str">
        <f>VLOOKUP(A745,Expressions!A:B, 2, FALSE)</f>
        <v>RES 6, (IX + d), E</v>
      </c>
      <c r="E745">
        <v>23</v>
      </c>
      <c r="F745">
        <v>23</v>
      </c>
    </row>
    <row r="746" spans="1:6">
      <c r="A746" s="2" t="s">
        <v>2446</v>
      </c>
      <c r="B746" s="1" t="s">
        <v>4840</v>
      </c>
      <c r="C746" t="s">
        <v>2447</v>
      </c>
      <c r="D746" t="str">
        <f>VLOOKUP(A746,Expressions!A:B, 2, FALSE)</f>
        <v>RES 6, (IX + d), H</v>
      </c>
      <c r="E746">
        <v>23</v>
      </c>
      <c r="F746">
        <v>23</v>
      </c>
    </row>
    <row r="747" spans="1:6">
      <c r="A747" s="2" t="s">
        <v>2449</v>
      </c>
      <c r="B747" s="1" t="s">
        <v>4841</v>
      </c>
      <c r="C747" t="s">
        <v>2450</v>
      </c>
      <c r="D747" t="str">
        <f>VLOOKUP(A747,Expressions!A:B, 2, FALSE)</f>
        <v>RES 6, (IX + d), L</v>
      </c>
      <c r="E747">
        <v>23</v>
      </c>
      <c r="F747">
        <v>23</v>
      </c>
    </row>
    <row r="748" spans="1:6">
      <c r="A748" s="2" t="s">
        <v>2452</v>
      </c>
      <c r="B748" s="1" t="s">
        <v>4842</v>
      </c>
      <c r="C748" t="s">
        <v>2453</v>
      </c>
      <c r="D748" t="str">
        <f>VLOOKUP(A748,Expressions!A:B, 2, FALSE)</f>
        <v>RES 6, (IX + d)</v>
      </c>
      <c r="E748">
        <v>23</v>
      </c>
      <c r="F748">
        <v>23</v>
      </c>
    </row>
    <row r="749" spans="1:6">
      <c r="A749" s="2" t="s">
        <v>2455</v>
      </c>
      <c r="B749" s="1" t="s">
        <v>4843</v>
      </c>
      <c r="C749" t="s">
        <v>2456</v>
      </c>
      <c r="D749" t="str">
        <f>VLOOKUP(A749,Expressions!A:B, 2, FALSE)</f>
        <v>RES 6, (IX + d), A</v>
      </c>
      <c r="E749">
        <v>23</v>
      </c>
      <c r="F749">
        <v>23</v>
      </c>
    </row>
    <row r="750" spans="1:6">
      <c r="A750" s="2" t="s">
        <v>2458</v>
      </c>
      <c r="B750" s="1" t="s">
        <v>4844</v>
      </c>
      <c r="C750" t="s">
        <v>2459</v>
      </c>
      <c r="D750" t="str">
        <f>VLOOKUP(A750,Expressions!A:B, 2, FALSE)</f>
        <v>RES 7, (IX + d), B</v>
      </c>
      <c r="E750">
        <v>23</v>
      </c>
      <c r="F750">
        <v>23</v>
      </c>
    </row>
    <row r="751" spans="1:6">
      <c r="A751" s="2" t="s">
        <v>2461</v>
      </c>
      <c r="B751" s="1" t="s">
        <v>4845</v>
      </c>
      <c r="C751" t="s">
        <v>2462</v>
      </c>
      <c r="D751" t="str">
        <f>VLOOKUP(A751,Expressions!A:B, 2, FALSE)</f>
        <v>RES 7, (IX + d), C</v>
      </c>
      <c r="E751">
        <v>23</v>
      </c>
      <c r="F751">
        <v>23</v>
      </c>
    </row>
    <row r="752" spans="1:6">
      <c r="A752" s="2" t="s">
        <v>2464</v>
      </c>
      <c r="B752" s="1" t="s">
        <v>4846</v>
      </c>
      <c r="C752" t="s">
        <v>2465</v>
      </c>
      <c r="D752" t="str">
        <f>VLOOKUP(A752,Expressions!A:B, 2, FALSE)</f>
        <v>RES 7, (IX + d), D</v>
      </c>
      <c r="E752">
        <v>23</v>
      </c>
      <c r="F752">
        <v>23</v>
      </c>
    </row>
    <row r="753" spans="1:6">
      <c r="A753" s="2" t="s">
        <v>2467</v>
      </c>
      <c r="B753" s="1" t="s">
        <v>4847</v>
      </c>
      <c r="C753" t="s">
        <v>2468</v>
      </c>
      <c r="D753" t="str">
        <f>VLOOKUP(A753,Expressions!A:B, 2, FALSE)</f>
        <v>RES 7, (IX + d), E</v>
      </c>
      <c r="E753">
        <v>23</v>
      </c>
      <c r="F753">
        <v>23</v>
      </c>
    </row>
    <row r="754" spans="1:6">
      <c r="A754" s="2" t="s">
        <v>2470</v>
      </c>
      <c r="B754" s="1" t="s">
        <v>4848</v>
      </c>
      <c r="C754" t="s">
        <v>2471</v>
      </c>
      <c r="D754" t="str">
        <f>VLOOKUP(A754,Expressions!A:B, 2, FALSE)</f>
        <v>RES 7, (IX + d), H</v>
      </c>
      <c r="E754">
        <v>23</v>
      </c>
      <c r="F754">
        <v>23</v>
      </c>
    </row>
    <row r="755" spans="1:6">
      <c r="A755" s="2" t="s">
        <v>2473</v>
      </c>
      <c r="B755" s="1" t="s">
        <v>4849</v>
      </c>
      <c r="C755" t="s">
        <v>2474</v>
      </c>
      <c r="D755" t="str">
        <f>VLOOKUP(A755,Expressions!A:B, 2, FALSE)</f>
        <v>RES 7, (IX + d), L</v>
      </c>
      <c r="E755">
        <v>23</v>
      </c>
      <c r="F755">
        <v>23</v>
      </c>
    </row>
    <row r="756" spans="1:6">
      <c r="A756" s="2" t="s">
        <v>2476</v>
      </c>
      <c r="B756" s="1" t="s">
        <v>4850</v>
      </c>
      <c r="C756" t="s">
        <v>2477</v>
      </c>
      <c r="D756" t="str">
        <f>VLOOKUP(A756,Expressions!A:B, 2, FALSE)</f>
        <v>RES 7, (IX + d)</v>
      </c>
      <c r="E756">
        <v>23</v>
      </c>
      <c r="F756">
        <v>23</v>
      </c>
    </row>
    <row r="757" spans="1:6">
      <c r="A757" s="2" t="s">
        <v>2479</v>
      </c>
      <c r="B757" s="1" t="s">
        <v>4851</v>
      </c>
      <c r="C757" t="s">
        <v>2480</v>
      </c>
      <c r="D757" t="str">
        <f>VLOOKUP(A757,Expressions!A:B, 2, FALSE)</f>
        <v>RES 7, (IX + d), A</v>
      </c>
      <c r="E757">
        <v>23</v>
      </c>
      <c r="F757">
        <v>23</v>
      </c>
    </row>
    <row r="758" spans="1:6">
      <c r="A758" s="2" t="s">
        <v>2482</v>
      </c>
      <c r="B758" s="1" t="s">
        <v>4852</v>
      </c>
      <c r="C758" t="s">
        <v>2483</v>
      </c>
      <c r="D758" t="str">
        <f>VLOOKUP(A758,Expressions!A:B, 2, FALSE)</f>
        <v>SET 0, (IX + d), B</v>
      </c>
      <c r="E758">
        <v>23</v>
      </c>
      <c r="F758">
        <v>23</v>
      </c>
    </row>
    <row r="759" spans="1:6">
      <c r="A759" s="2" t="s">
        <v>2485</v>
      </c>
      <c r="B759" s="1" t="s">
        <v>4853</v>
      </c>
      <c r="C759" t="s">
        <v>2486</v>
      </c>
      <c r="D759" t="str">
        <f>VLOOKUP(A759,Expressions!A:B, 2, FALSE)</f>
        <v>SET 0, (IX + d), C</v>
      </c>
      <c r="E759">
        <v>23</v>
      </c>
      <c r="F759">
        <v>23</v>
      </c>
    </row>
    <row r="760" spans="1:6">
      <c r="A760" s="2" t="s">
        <v>2488</v>
      </c>
      <c r="B760" s="1" t="s">
        <v>4854</v>
      </c>
      <c r="C760" t="s">
        <v>2489</v>
      </c>
      <c r="D760" t="str">
        <f>VLOOKUP(A760,Expressions!A:B, 2, FALSE)</f>
        <v>SET 0, (IX + d), D</v>
      </c>
      <c r="E760">
        <v>23</v>
      </c>
      <c r="F760">
        <v>23</v>
      </c>
    </row>
    <row r="761" spans="1:6">
      <c r="A761" s="2" t="s">
        <v>2491</v>
      </c>
      <c r="B761" s="1" t="s">
        <v>4855</v>
      </c>
      <c r="C761" t="s">
        <v>2492</v>
      </c>
      <c r="D761" t="str">
        <f>VLOOKUP(A761,Expressions!A:B, 2, FALSE)</f>
        <v>SET 0, (IX + d), E</v>
      </c>
      <c r="E761">
        <v>23</v>
      </c>
      <c r="F761">
        <v>23</v>
      </c>
    </row>
    <row r="762" spans="1:6">
      <c r="A762" s="2" t="s">
        <v>2494</v>
      </c>
      <c r="B762" s="1" t="s">
        <v>4856</v>
      </c>
      <c r="C762" t="s">
        <v>2495</v>
      </c>
      <c r="D762" t="str">
        <f>VLOOKUP(A762,Expressions!A:B, 2, FALSE)</f>
        <v>SET 0, (IX + d), H</v>
      </c>
      <c r="E762">
        <v>23</v>
      </c>
      <c r="F762">
        <v>23</v>
      </c>
    </row>
    <row r="763" spans="1:6">
      <c r="A763" s="2" t="s">
        <v>2497</v>
      </c>
      <c r="B763" s="1" t="s">
        <v>4857</v>
      </c>
      <c r="C763" t="s">
        <v>2498</v>
      </c>
      <c r="D763" t="str">
        <f>VLOOKUP(A763,Expressions!A:B, 2, FALSE)</f>
        <v>SET 0, (IX + d), L</v>
      </c>
      <c r="E763">
        <v>23</v>
      </c>
      <c r="F763">
        <v>23</v>
      </c>
    </row>
    <row r="764" spans="1:6">
      <c r="A764" s="2" t="s">
        <v>2500</v>
      </c>
      <c r="B764" s="1" t="s">
        <v>4858</v>
      </c>
      <c r="C764" t="s">
        <v>2501</v>
      </c>
      <c r="D764" t="str">
        <f>VLOOKUP(A764,Expressions!A:B, 2, FALSE)</f>
        <v>SET 0, (IX + d)</v>
      </c>
      <c r="E764">
        <v>23</v>
      </c>
      <c r="F764">
        <v>23</v>
      </c>
    </row>
    <row r="765" spans="1:6">
      <c r="A765" s="2" t="s">
        <v>2503</v>
      </c>
      <c r="B765" s="1" t="s">
        <v>4859</v>
      </c>
      <c r="C765" t="s">
        <v>2504</v>
      </c>
      <c r="D765" t="str">
        <f>VLOOKUP(A765,Expressions!A:B, 2, FALSE)</f>
        <v>SET 0, (IX + d), A</v>
      </c>
      <c r="E765">
        <v>23</v>
      </c>
      <c r="F765">
        <v>23</v>
      </c>
    </row>
    <row r="766" spans="1:6">
      <c r="A766" s="2" t="s">
        <v>2506</v>
      </c>
      <c r="B766" s="1" t="s">
        <v>4860</v>
      </c>
      <c r="C766" t="s">
        <v>2507</v>
      </c>
      <c r="D766" t="str">
        <f>VLOOKUP(A766,Expressions!A:B, 2, FALSE)</f>
        <v>SET 1, (IX + d), B</v>
      </c>
      <c r="E766">
        <v>23</v>
      </c>
      <c r="F766">
        <v>23</v>
      </c>
    </row>
    <row r="767" spans="1:6">
      <c r="A767" s="2" t="s">
        <v>2509</v>
      </c>
      <c r="B767" s="1" t="s">
        <v>4861</v>
      </c>
      <c r="C767" t="s">
        <v>2510</v>
      </c>
      <c r="D767" t="str">
        <f>VLOOKUP(A767,Expressions!A:B, 2, FALSE)</f>
        <v>SET 1, (IX + d), C</v>
      </c>
      <c r="E767">
        <v>23</v>
      </c>
      <c r="F767">
        <v>23</v>
      </c>
    </row>
    <row r="768" spans="1:6">
      <c r="A768" s="2" t="s">
        <v>2512</v>
      </c>
      <c r="B768" s="1" t="s">
        <v>4862</v>
      </c>
      <c r="C768" t="s">
        <v>2513</v>
      </c>
      <c r="D768" t="str">
        <f>VLOOKUP(A768,Expressions!A:B, 2, FALSE)</f>
        <v>SET 1, (IX + d), D</v>
      </c>
      <c r="E768">
        <v>23</v>
      </c>
      <c r="F768">
        <v>23</v>
      </c>
    </row>
    <row r="769" spans="1:6">
      <c r="A769" s="2" t="s">
        <v>2515</v>
      </c>
      <c r="B769" s="1" t="s">
        <v>4863</v>
      </c>
      <c r="C769" t="s">
        <v>2516</v>
      </c>
      <c r="D769" t="str">
        <f>VLOOKUP(A769,Expressions!A:B, 2, FALSE)</f>
        <v>SET 1, (IX + d), E</v>
      </c>
      <c r="E769">
        <v>23</v>
      </c>
      <c r="F769">
        <v>23</v>
      </c>
    </row>
    <row r="770" spans="1:6">
      <c r="A770" s="2" t="s">
        <v>2518</v>
      </c>
      <c r="B770" s="1" t="s">
        <v>4864</v>
      </c>
      <c r="C770" t="s">
        <v>2519</v>
      </c>
      <c r="D770" t="str">
        <f>VLOOKUP(A770,Expressions!A:B, 2, FALSE)</f>
        <v>SET 1, (IX + d), H</v>
      </c>
      <c r="E770">
        <v>23</v>
      </c>
      <c r="F770">
        <v>23</v>
      </c>
    </row>
    <row r="771" spans="1:6">
      <c r="A771" s="2" t="s">
        <v>2521</v>
      </c>
      <c r="B771" s="1" t="s">
        <v>4865</v>
      </c>
      <c r="C771" t="s">
        <v>2522</v>
      </c>
      <c r="D771" t="str">
        <f>VLOOKUP(A771,Expressions!A:B, 2, FALSE)</f>
        <v>SET 1, (IX + d), L</v>
      </c>
      <c r="E771">
        <v>23</v>
      </c>
      <c r="F771">
        <v>23</v>
      </c>
    </row>
    <row r="772" spans="1:6">
      <c r="A772" s="2" t="s">
        <v>2524</v>
      </c>
      <c r="B772" s="1" t="s">
        <v>4866</v>
      </c>
      <c r="C772" t="s">
        <v>2525</v>
      </c>
      <c r="D772" t="str">
        <f>VLOOKUP(A772,Expressions!A:B, 2, FALSE)</f>
        <v>SET 1, (IX + d)</v>
      </c>
      <c r="E772">
        <v>23</v>
      </c>
      <c r="F772">
        <v>23</v>
      </c>
    </row>
    <row r="773" spans="1:6">
      <c r="A773" s="2" t="s">
        <v>2527</v>
      </c>
      <c r="B773" s="1" t="s">
        <v>4867</v>
      </c>
      <c r="C773" t="s">
        <v>2528</v>
      </c>
      <c r="D773" t="str">
        <f>VLOOKUP(A773,Expressions!A:B, 2, FALSE)</f>
        <v>SET 1, (IX + d), A</v>
      </c>
      <c r="E773">
        <v>23</v>
      </c>
      <c r="F773">
        <v>23</v>
      </c>
    </row>
    <row r="774" spans="1:6">
      <c r="A774" s="2" t="s">
        <v>2530</v>
      </c>
      <c r="B774" s="1" t="s">
        <v>4868</v>
      </c>
      <c r="C774" t="s">
        <v>2531</v>
      </c>
      <c r="D774" t="str">
        <f>VLOOKUP(A774,Expressions!A:B, 2, FALSE)</f>
        <v>SET 2, (IX + d), B</v>
      </c>
      <c r="E774">
        <v>23</v>
      </c>
      <c r="F774">
        <v>23</v>
      </c>
    </row>
    <row r="775" spans="1:6">
      <c r="A775" s="2" t="s">
        <v>2533</v>
      </c>
      <c r="B775" s="1" t="s">
        <v>4869</v>
      </c>
      <c r="C775" t="s">
        <v>2534</v>
      </c>
      <c r="D775" t="str">
        <f>VLOOKUP(A775,Expressions!A:B, 2, FALSE)</f>
        <v>SET 2, (IX + d), C</v>
      </c>
      <c r="E775">
        <v>23</v>
      </c>
      <c r="F775">
        <v>23</v>
      </c>
    </row>
    <row r="776" spans="1:6">
      <c r="A776" s="2" t="s">
        <v>2536</v>
      </c>
      <c r="B776" s="1" t="s">
        <v>4870</v>
      </c>
      <c r="C776" t="s">
        <v>2537</v>
      </c>
      <c r="D776" t="str">
        <f>VLOOKUP(A776,Expressions!A:B, 2, FALSE)</f>
        <v>SET 2, (IX + d), D</v>
      </c>
      <c r="E776">
        <v>23</v>
      </c>
      <c r="F776">
        <v>23</v>
      </c>
    </row>
    <row r="777" spans="1:6">
      <c r="A777" s="2" t="s">
        <v>2539</v>
      </c>
      <c r="B777" s="1" t="s">
        <v>4871</v>
      </c>
      <c r="C777" t="s">
        <v>2540</v>
      </c>
      <c r="D777" t="str">
        <f>VLOOKUP(A777,Expressions!A:B, 2, FALSE)</f>
        <v>SET 2, (IX + d), E</v>
      </c>
      <c r="E777">
        <v>23</v>
      </c>
      <c r="F777">
        <v>23</v>
      </c>
    </row>
    <row r="778" spans="1:6">
      <c r="A778" s="2" t="s">
        <v>2542</v>
      </c>
      <c r="B778" s="1" t="s">
        <v>4872</v>
      </c>
      <c r="C778" t="s">
        <v>2543</v>
      </c>
      <c r="D778" t="str">
        <f>VLOOKUP(A778,Expressions!A:B, 2, FALSE)</f>
        <v>SET 2, (IX + d), H</v>
      </c>
      <c r="E778">
        <v>23</v>
      </c>
      <c r="F778">
        <v>23</v>
      </c>
    </row>
    <row r="779" spans="1:6">
      <c r="A779" s="2" t="s">
        <v>2545</v>
      </c>
      <c r="B779" s="1" t="s">
        <v>4873</v>
      </c>
      <c r="C779" t="s">
        <v>2546</v>
      </c>
      <c r="D779" t="str">
        <f>VLOOKUP(A779,Expressions!A:B, 2, FALSE)</f>
        <v>SET 2, (IX + d), L</v>
      </c>
      <c r="E779">
        <v>23</v>
      </c>
      <c r="F779">
        <v>23</v>
      </c>
    </row>
    <row r="780" spans="1:6">
      <c r="A780" s="2" t="s">
        <v>2548</v>
      </c>
      <c r="B780" s="1" t="s">
        <v>4874</v>
      </c>
      <c r="C780" t="s">
        <v>2549</v>
      </c>
      <c r="D780" t="str">
        <f>VLOOKUP(A780,Expressions!A:B, 2, FALSE)</f>
        <v>SET 2, (IX + d)</v>
      </c>
      <c r="E780">
        <v>23</v>
      </c>
      <c r="F780">
        <v>23</v>
      </c>
    </row>
    <row r="781" spans="1:6">
      <c r="A781" s="2" t="s">
        <v>2551</v>
      </c>
      <c r="B781" s="1" t="s">
        <v>4875</v>
      </c>
      <c r="C781" t="s">
        <v>2552</v>
      </c>
      <c r="D781" t="str">
        <f>VLOOKUP(A781,Expressions!A:B, 2, FALSE)</f>
        <v>SET 2, (IX + d), A</v>
      </c>
      <c r="E781">
        <v>23</v>
      </c>
      <c r="F781">
        <v>23</v>
      </c>
    </row>
    <row r="782" spans="1:6">
      <c r="A782" s="2" t="s">
        <v>2554</v>
      </c>
      <c r="B782" s="1" t="s">
        <v>4876</v>
      </c>
      <c r="C782" t="s">
        <v>2555</v>
      </c>
      <c r="D782" t="str">
        <f>VLOOKUP(A782,Expressions!A:B, 2, FALSE)</f>
        <v>SET 3, (IX + d), B</v>
      </c>
      <c r="E782">
        <v>23</v>
      </c>
      <c r="F782">
        <v>23</v>
      </c>
    </row>
    <row r="783" spans="1:6">
      <c r="A783" s="2" t="s">
        <v>2557</v>
      </c>
      <c r="B783" s="1" t="s">
        <v>4877</v>
      </c>
      <c r="C783" t="s">
        <v>2558</v>
      </c>
      <c r="D783" t="str">
        <f>VLOOKUP(A783,Expressions!A:B, 2, FALSE)</f>
        <v>SET 3, (IX + d), C</v>
      </c>
      <c r="E783">
        <v>23</v>
      </c>
      <c r="F783">
        <v>23</v>
      </c>
    </row>
    <row r="784" spans="1:6">
      <c r="A784" s="2" t="s">
        <v>2560</v>
      </c>
      <c r="B784" s="1" t="s">
        <v>4878</v>
      </c>
      <c r="C784" t="s">
        <v>2561</v>
      </c>
      <c r="D784" t="str">
        <f>VLOOKUP(A784,Expressions!A:B, 2, FALSE)</f>
        <v>SET 3, (IX + d), D</v>
      </c>
      <c r="E784">
        <v>23</v>
      </c>
      <c r="F784">
        <v>23</v>
      </c>
    </row>
    <row r="785" spans="1:6">
      <c r="A785" s="2" t="s">
        <v>2563</v>
      </c>
      <c r="B785" s="1" t="s">
        <v>4879</v>
      </c>
      <c r="C785" t="s">
        <v>2564</v>
      </c>
      <c r="D785" t="str">
        <f>VLOOKUP(A785,Expressions!A:B, 2, FALSE)</f>
        <v>SET 3, (IX + d), E</v>
      </c>
      <c r="E785">
        <v>23</v>
      </c>
      <c r="F785">
        <v>23</v>
      </c>
    </row>
    <row r="786" spans="1:6">
      <c r="A786" s="2" t="s">
        <v>2566</v>
      </c>
      <c r="B786" s="1" t="s">
        <v>4880</v>
      </c>
      <c r="C786" t="s">
        <v>2567</v>
      </c>
      <c r="D786" t="str">
        <f>VLOOKUP(A786,Expressions!A:B, 2, FALSE)</f>
        <v>SET 3, (IX + d), H</v>
      </c>
      <c r="E786">
        <v>23</v>
      </c>
      <c r="F786">
        <v>23</v>
      </c>
    </row>
    <row r="787" spans="1:6">
      <c r="A787" s="2" t="s">
        <v>2569</v>
      </c>
      <c r="B787" s="1" t="s">
        <v>4881</v>
      </c>
      <c r="C787" t="s">
        <v>2570</v>
      </c>
      <c r="D787" t="str">
        <f>VLOOKUP(A787,Expressions!A:B, 2, FALSE)</f>
        <v>SET 3, (IX + d), L</v>
      </c>
      <c r="E787">
        <v>23</v>
      </c>
      <c r="F787">
        <v>23</v>
      </c>
    </row>
    <row r="788" spans="1:6">
      <c r="A788" s="2" t="s">
        <v>2572</v>
      </c>
      <c r="B788" s="1" t="s">
        <v>4882</v>
      </c>
      <c r="C788" t="s">
        <v>2573</v>
      </c>
      <c r="D788" t="str">
        <f>VLOOKUP(A788,Expressions!A:B, 2, FALSE)</f>
        <v>SET 3, (IX + d)</v>
      </c>
      <c r="E788">
        <v>23</v>
      </c>
      <c r="F788">
        <v>23</v>
      </c>
    </row>
    <row r="789" spans="1:6">
      <c r="A789" s="2" t="s">
        <v>2575</v>
      </c>
      <c r="B789" s="1" t="s">
        <v>4883</v>
      </c>
      <c r="C789" t="s">
        <v>2576</v>
      </c>
      <c r="D789" t="str">
        <f>VLOOKUP(A789,Expressions!A:B, 2, FALSE)</f>
        <v>SET 3, (IX + d), A</v>
      </c>
      <c r="E789">
        <v>23</v>
      </c>
      <c r="F789">
        <v>23</v>
      </c>
    </row>
    <row r="790" spans="1:6">
      <c r="A790" s="2" t="s">
        <v>2578</v>
      </c>
      <c r="B790" s="1" t="s">
        <v>4884</v>
      </c>
      <c r="C790" t="s">
        <v>2579</v>
      </c>
      <c r="D790" t="str">
        <f>VLOOKUP(A790,Expressions!A:B, 2, FALSE)</f>
        <v>SET 4, (IX + d), B</v>
      </c>
      <c r="E790">
        <v>23</v>
      </c>
      <c r="F790">
        <v>23</v>
      </c>
    </row>
    <row r="791" spans="1:6">
      <c r="A791" s="2" t="s">
        <v>2581</v>
      </c>
      <c r="B791" s="1" t="s">
        <v>4885</v>
      </c>
      <c r="C791" t="s">
        <v>2582</v>
      </c>
      <c r="D791" t="str">
        <f>VLOOKUP(A791,Expressions!A:B, 2, FALSE)</f>
        <v>SET 4, (IX + d), C</v>
      </c>
      <c r="E791">
        <v>23</v>
      </c>
      <c r="F791">
        <v>23</v>
      </c>
    </row>
    <row r="792" spans="1:6">
      <c r="A792" s="2" t="s">
        <v>2584</v>
      </c>
      <c r="B792" s="1" t="s">
        <v>4886</v>
      </c>
      <c r="C792" t="s">
        <v>2585</v>
      </c>
      <c r="D792" t="str">
        <f>VLOOKUP(A792,Expressions!A:B, 2, FALSE)</f>
        <v>SET 4, (IX + d), D</v>
      </c>
      <c r="E792">
        <v>23</v>
      </c>
      <c r="F792">
        <v>23</v>
      </c>
    </row>
    <row r="793" spans="1:6">
      <c r="A793" s="2" t="s">
        <v>2587</v>
      </c>
      <c r="B793" s="1" t="s">
        <v>4887</v>
      </c>
      <c r="C793" t="s">
        <v>2588</v>
      </c>
      <c r="D793" t="str">
        <f>VLOOKUP(A793,Expressions!A:B, 2, FALSE)</f>
        <v>SET 4, (IX + d), E</v>
      </c>
      <c r="E793">
        <v>23</v>
      </c>
      <c r="F793">
        <v>23</v>
      </c>
    </row>
    <row r="794" spans="1:6">
      <c r="A794" s="2" t="s">
        <v>2590</v>
      </c>
      <c r="B794" s="1" t="s">
        <v>4888</v>
      </c>
      <c r="C794" t="s">
        <v>2591</v>
      </c>
      <c r="D794" t="str">
        <f>VLOOKUP(A794,Expressions!A:B, 2, FALSE)</f>
        <v>SET 4, (IX + d), H</v>
      </c>
      <c r="E794">
        <v>23</v>
      </c>
      <c r="F794">
        <v>23</v>
      </c>
    </row>
    <row r="795" spans="1:6">
      <c r="A795" s="2" t="s">
        <v>2593</v>
      </c>
      <c r="B795" s="1" t="s">
        <v>4889</v>
      </c>
      <c r="C795" t="s">
        <v>2594</v>
      </c>
      <c r="D795" t="str">
        <f>VLOOKUP(A795,Expressions!A:B, 2, FALSE)</f>
        <v>SET 4, (IX + d), L</v>
      </c>
      <c r="E795">
        <v>23</v>
      </c>
      <c r="F795">
        <v>23</v>
      </c>
    </row>
    <row r="796" spans="1:6">
      <c r="A796" s="2" t="s">
        <v>2596</v>
      </c>
      <c r="B796" s="1" t="s">
        <v>4890</v>
      </c>
      <c r="C796" t="s">
        <v>2597</v>
      </c>
      <c r="D796" t="str">
        <f>VLOOKUP(A796,Expressions!A:B, 2, FALSE)</f>
        <v>SET 4, (IX + d)</v>
      </c>
      <c r="E796">
        <v>23</v>
      </c>
      <c r="F796">
        <v>23</v>
      </c>
    </row>
    <row r="797" spans="1:6">
      <c r="A797" s="2" t="s">
        <v>2599</v>
      </c>
      <c r="B797" s="1" t="s">
        <v>4891</v>
      </c>
      <c r="C797" t="s">
        <v>2600</v>
      </c>
      <c r="D797" t="str">
        <f>VLOOKUP(A797,Expressions!A:B, 2, FALSE)</f>
        <v>SET 4, (IX + d), A</v>
      </c>
      <c r="E797">
        <v>23</v>
      </c>
      <c r="F797">
        <v>23</v>
      </c>
    </row>
    <row r="798" spans="1:6">
      <c r="A798" s="2" t="s">
        <v>2602</v>
      </c>
      <c r="B798" s="1" t="s">
        <v>4892</v>
      </c>
      <c r="C798" t="s">
        <v>2603</v>
      </c>
      <c r="D798" t="str">
        <f>VLOOKUP(A798,Expressions!A:B, 2, FALSE)</f>
        <v>SET 5, (IX + d), B</v>
      </c>
      <c r="E798">
        <v>23</v>
      </c>
      <c r="F798">
        <v>23</v>
      </c>
    </row>
    <row r="799" spans="1:6">
      <c r="A799" s="2" t="s">
        <v>2605</v>
      </c>
      <c r="B799" s="1" t="s">
        <v>4893</v>
      </c>
      <c r="C799" t="s">
        <v>2606</v>
      </c>
      <c r="D799" t="str">
        <f>VLOOKUP(A799,Expressions!A:B, 2, FALSE)</f>
        <v>SET 5, (IX + d), C</v>
      </c>
      <c r="E799">
        <v>23</v>
      </c>
      <c r="F799">
        <v>23</v>
      </c>
    </row>
    <row r="800" spans="1:6">
      <c r="A800" s="2" t="s">
        <v>2608</v>
      </c>
      <c r="B800" s="1" t="s">
        <v>4894</v>
      </c>
      <c r="C800" t="s">
        <v>2609</v>
      </c>
      <c r="D800" t="str">
        <f>VLOOKUP(A800,Expressions!A:B, 2, FALSE)</f>
        <v>SET 5, (IX + d), D</v>
      </c>
      <c r="E800">
        <v>23</v>
      </c>
      <c r="F800">
        <v>23</v>
      </c>
    </row>
    <row r="801" spans="1:6">
      <c r="A801" s="2" t="s">
        <v>2611</v>
      </c>
      <c r="B801" s="1" t="s">
        <v>4895</v>
      </c>
      <c r="C801" t="s">
        <v>2612</v>
      </c>
      <c r="D801" t="str">
        <f>VLOOKUP(A801,Expressions!A:B, 2, FALSE)</f>
        <v>SET 5, (IX + d), E</v>
      </c>
      <c r="E801">
        <v>23</v>
      </c>
      <c r="F801">
        <v>23</v>
      </c>
    </row>
    <row r="802" spans="1:6">
      <c r="A802" s="2" t="s">
        <v>2614</v>
      </c>
      <c r="B802" s="1" t="s">
        <v>4896</v>
      </c>
      <c r="C802" t="s">
        <v>2615</v>
      </c>
      <c r="D802" t="str">
        <f>VLOOKUP(A802,Expressions!A:B, 2, FALSE)</f>
        <v>SET 5, (IX + d), H</v>
      </c>
      <c r="E802">
        <v>23</v>
      </c>
      <c r="F802">
        <v>23</v>
      </c>
    </row>
    <row r="803" spans="1:6">
      <c r="A803" s="2" t="s">
        <v>2617</v>
      </c>
      <c r="B803" s="1" t="s">
        <v>4897</v>
      </c>
      <c r="C803" t="s">
        <v>2618</v>
      </c>
      <c r="D803" t="str">
        <f>VLOOKUP(A803,Expressions!A:B, 2, FALSE)</f>
        <v>SET 5, (IX + d), L</v>
      </c>
      <c r="E803">
        <v>23</v>
      </c>
      <c r="F803">
        <v>23</v>
      </c>
    </row>
    <row r="804" spans="1:6">
      <c r="A804" s="2" t="s">
        <v>2620</v>
      </c>
      <c r="B804" s="1" t="s">
        <v>4898</v>
      </c>
      <c r="C804" t="s">
        <v>2621</v>
      </c>
      <c r="D804" t="str">
        <f>VLOOKUP(A804,Expressions!A:B, 2, FALSE)</f>
        <v>SET 5, (IX + d)</v>
      </c>
      <c r="E804">
        <v>23</v>
      </c>
      <c r="F804">
        <v>23</v>
      </c>
    </row>
    <row r="805" spans="1:6">
      <c r="A805" s="2" t="s">
        <v>2623</v>
      </c>
      <c r="B805" s="1" t="s">
        <v>4899</v>
      </c>
      <c r="C805" t="s">
        <v>2624</v>
      </c>
      <c r="D805" t="str">
        <f>VLOOKUP(A805,Expressions!A:B, 2, FALSE)</f>
        <v>SET 5, (IX + d), A</v>
      </c>
      <c r="E805">
        <v>23</v>
      </c>
      <c r="F805">
        <v>23</v>
      </c>
    </row>
    <row r="806" spans="1:6">
      <c r="A806" s="2" t="s">
        <v>2626</v>
      </c>
      <c r="B806" s="1" t="s">
        <v>4900</v>
      </c>
      <c r="C806" t="s">
        <v>2627</v>
      </c>
      <c r="D806" t="str">
        <f>VLOOKUP(A806,Expressions!A:B, 2, FALSE)</f>
        <v>SET 6, (IX + d), B</v>
      </c>
      <c r="E806">
        <v>23</v>
      </c>
      <c r="F806">
        <v>23</v>
      </c>
    </row>
    <row r="807" spans="1:6">
      <c r="A807" s="2" t="s">
        <v>2629</v>
      </c>
      <c r="B807" s="1" t="s">
        <v>4901</v>
      </c>
      <c r="C807" t="s">
        <v>2630</v>
      </c>
      <c r="D807" t="str">
        <f>VLOOKUP(A807,Expressions!A:B, 2, FALSE)</f>
        <v>SET 6, (IX + d), C</v>
      </c>
      <c r="E807">
        <v>23</v>
      </c>
      <c r="F807">
        <v>23</v>
      </c>
    </row>
    <row r="808" spans="1:6">
      <c r="A808" s="2" t="s">
        <v>2632</v>
      </c>
      <c r="B808" s="1" t="s">
        <v>4902</v>
      </c>
      <c r="C808" t="s">
        <v>2633</v>
      </c>
      <c r="D808" t="str">
        <f>VLOOKUP(A808,Expressions!A:B, 2, FALSE)</f>
        <v>SET 6, (IX + d), D</v>
      </c>
      <c r="E808">
        <v>23</v>
      </c>
      <c r="F808">
        <v>23</v>
      </c>
    </row>
    <row r="809" spans="1:6">
      <c r="A809" s="2" t="s">
        <v>2635</v>
      </c>
      <c r="B809" s="1" t="s">
        <v>4903</v>
      </c>
      <c r="C809" t="s">
        <v>2636</v>
      </c>
      <c r="D809" t="str">
        <f>VLOOKUP(A809,Expressions!A:B, 2, FALSE)</f>
        <v>SET 6, (IX + d), E</v>
      </c>
      <c r="E809">
        <v>23</v>
      </c>
      <c r="F809">
        <v>23</v>
      </c>
    </row>
    <row r="810" spans="1:6">
      <c r="A810" s="2" t="s">
        <v>2638</v>
      </c>
      <c r="B810" s="1" t="s">
        <v>4904</v>
      </c>
      <c r="C810" t="s">
        <v>2639</v>
      </c>
      <c r="D810" t="str">
        <f>VLOOKUP(A810,Expressions!A:B, 2, FALSE)</f>
        <v>SET 6, (IX + d), H</v>
      </c>
      <c r="E810">
        <v>23</v>
      </c>
      <c r="F810">
        <v>23</v>
      </c>
    </row>
    <row r="811" spans="1:6">
      <c r="A811" s="2" t="s">
        <v>2641</v>
      </c>
      <c r="B811" s="1" t="s">
        <v>4905</v>
      </c>
      <c r="C811" t="s">
        <v>2642</v>
      </c>
      <c r="D811" t="str">
        <f>VLOOKUP(A811,Expressions!A:B, 2, FALSE)</f>
        <v>SET 6, (IX + d), L</v>
      </c>
      <c r="E811">
        <v>23</v>
      </c>
      <c r="F811">
        <v>23</v>
      </c>
    </row>
    <row r="812" spans="1:6">
      <c r="A812" s="2" t="s">
        <v>2644</v>
      </c>
      <c r="B812" s="1" t="s">
        <v>4906</v>
      </c>
      <c r="C812" t="s">
        <v>2645</v>
      </c>
      <c r="D812" t="str">
        <f>VLOOKUP(A812,Expressions!A:B, 2, FALSE)</f>
        <v>SET 6, (IX + d)</v>
      </c>
      <c r="E812">
        <v>23</v>
      </c>
      <c r="F812">
        <v>23</v>
      </c>
    </row>
    <row r="813" spans="1:6">
      <c r="A813" s="2" t="s">
        <v>2647</v>
      </c>
      <c r="B813" s="1" t="s">
        <v>4907</v>
      </c>
      <c r="C813" t="s">
        <v>2648</v>
      </c>
      <c r="D813" t="str">
        <f>VLOOKUP(A813,Expressions!A:B, 2, FALSE)</f>
        <v>SET 6, (IX + d), A</v>
      </c>
      <c r="E813">
        <v>23</v>
      </c>
      <c r="F813">
        <v>23</v>
      </c>
    </row>
    <row r="814" spans="1:6">
      <c r="A814" s="2" t="s">
        <v>2650</v>
      </c>
      <c r="B814" s="1" t="s">
        <v>4908</v>
      </c>
      <c r="C814" t="s">
        <v>2651</v>
      </c>
      <c r="D814" t="str">
        <f>VLOOKUP(A814,Expressions!A:B, 2, FALSE)</f>
        <v>SET 7, (IX + d), B</v>
      </c>
      <c r="E814">
        <v>23</v>
      </c>
      <c r="F814">
        <v>23</v>
      </c>
    </row>
    <row r="815" spans="1:6">
      <c r="A815" s="2" t="s">
        <v>2653</v>
      </c>
      <c r="B815" s="1" t="s">
        <v>4909</v>
      </c>
      <c r="C815" t="s">
        <v>2654</v>
      </c>
      <c r="D815" t="str">
        <f>VLOOKUP(A815,Expressions!A:B, 2, FALSE)</f>
        <v>SET 7, (IX + d), C</v>
      </c>
      <c r="E815">
        <v>23</v>
      </c>
      <c r="F815">
        <v>23</v>
      </c>
    </row>
    <row r="816" spans="1:6">
      <c r="A816" s="2" t="s">
        <v>2656</v>
      </c>
      <c r="B816" s="1" t="s">
        <v>4910</v>
      </c>
      <c r="C816" t="s">
        <v>2657</v>
      </c>
      <c r="D816" t="str">
        <f>VLOOKUP(A816,Expressions!A:B, 2, FALSE)</f>
        <v>SET 7, (IX + d), D</v>
      </c>
      <c r="E816">
        <v>23</v>
      </c>
      <c r="F816">
        <v>23</v>
      </c>
    </row>
    <row r="817" spans="1:6">
      <c r="A817" s="2" t="s">
        <v>2659</v>
      </c>
      <c r="B817" s="1" t="s">
        <v>4911</v>
      </c>
      <c r="C817" t="s">
        <v>2660</v>
      </c>
      <c r="D817" t="str">
        <f>VLOOKUP(A817,Expressions!A:B, 2, FALSE)</f>
        <v>SET 7, (IX + d), E</v>
      </c>
      <c r="E817">
        <v>23</v>
      </c>
      <c r="F817">
        <v>23</v>
      </c>
    </row>
    <row r="818" spans="1:6">
      <c r="A818" s="2" t="s">
        <v>2662</v>
      </c>
      <c r="B818" s="1" t="s">
        <v>4912</v>
      </c>
      <c r="C818" t="s">
        <v>2663</v>
      </c>
      <c r="D818" t="str">
        <f>VLOOKUP(A818,Expressions!A:B, 2, FALSE)</f>
        <v>SET 7, (IX + d), H</v>
      </c>
      <c r="E818">
        <v>23</v>
      </c>
      <c r="F818">
        <v>23</v>
      </c>
    </row>
    <row r="819" spans="1:6">
      <c r="A819" s="2" t="s">
        <v>2665</v>
      </c>
      <c r="B819" s="1" t="s">
        <v>4913</v>
      </c>
      <c r="C819" t="s">
        <v>2666</v>
      </c>
      <c r="D819" t="str">
        <f>VLOOKUP(A819,Expressions!A:B, 2, FALSE)</f>
        <v>SET 7, (IX + d), L</v>
      </c>
      <c r="E819">
        <v>23</v>
      </c>
      <c r="F819">
        <v>23</v>
      </c>
    </row>
    <row r="820" spans="1:6">
      <c r="A820" s="2" t="s">
        <v>2668</v>
      </c>
      <c r="B820" s="1" t="s">
        <v>4914</v>
      </c>
      <c r="C820" t="s">
        <v>2669</v>
      </c>
      <c r="D820" t="str">
        <f>VLOOKUP(A820,Expressions!A:B, 2, FALSE)</f>
        <v>SET 7, (IX + d)</v>
      </c>
      <c r="E820">
        <v>23</v>
      </c>
      <c r="F820">
        <v>23</v>
      </c>
    </row>
    <row r="821" spans="1:6">
      <c r="A821" s="2" t="s">
        <v>2671</v>
      </c>
      <c r="B821" s="1" t="s">
        <v>4915</v>
      </c>
      <c r="C821" t="s">
        <v>2672</v>
      </c>
      <c r="D821" t="str">
        <f>VLOOKUP(A821,Expressions!A:B, 2, FALSE)</f>
        <v>SET 7, (IX + d), A</v>
      </c>
      <c r="E821">
        <v>23</v>
      </c>
      <c r="F821">
        <v>23</v>
      </c>
    </row>
    <row r="822" spans="1:6">
      <c r="A822" s="2" t="s">
        <v>1834</v>
      </c>
      <c r="B822" s="1" t="s">
        <v>4444</v>
      </c>
      <c r="C822" t="s">
        <v>1835</v>
      </c>
      <c r="D822" t="str">
        <f>VLOOKUP(A822,Expressions!A:B, 2, FALSE)</f>
        <v>POP IX</v>
      </c>
      <c r="E822" t="s">
        <v>89</v>
      </c>
      <c r="F822" t="s">
        <v>89</v>
      </c>
    </row>
    <row r="823" spans="1:6">
      <c r="A823" s="2" t="s">
        <v>1836</v>
      </c>
      <c r="B823" s="1" t="s">
        <v>4445</v>
      </c>
      <c r="C823" t="s">
        <v>1837</v>
      </c>
      <c r="D823" t="str">
        <f>VLOOKUP(A823,Expressions!A:B, 2, FALSE)</f>
        <v>EX (SP), IX</v>
      </c>
      <c r="E823" t="s">
        <v>138</v>
      </c>
      <c r="F823" t="s">
        <v>138</v>
      </c>
    </row>
    <row r="824" spans="1:6">
      <c r="A824" s="2" t="s">
        <v>1842</v>
      </c>
      <c r="B824" s="1" t="s">
        <v>4446</v>
      </c>
      <c r="C824" t="s">
        <v>1843</v>
      </c>
      <c r="D824" t="str">
        <f>VLOOKUP(A824,Expressions!A:B, 2, FALSE)</f>
        <v>PUSH IX</v>
      </c>
      <c r="E824" t="s">
        <v>93</v>
      </c>
      <c r="F824" t="s">
        <v>93</v>
      </c>
    </row>
    <row r="825" spans="1:6">
      <c r="A825" s="2" t="s">
        <v>1846</v>
      </c>
      <c r="B825" s="1" t="s">
        <v>4447</v>
      </c>
      <c r="C825" t="s">
        <v>3154</v>
      </c>
      <c r="D825" t="str">
        <f>VLOOKUP(A825,Expressions!A:B, 2, FALSE)</f>
        <v>JP (IX)</v>
      </c>
      <c r="E825" t="s">
        <v>3359</v>
      </c>
      <c r="F825" t="s">
        <v>3359</v>
      </c>
    </row>
    <row r="826" spans="1:6">
      <c r="A826" s="2" t="s">
        <v>1848</v>
      </c>
      <c r="B826" s="1" t="s">
        <v>4448</v>
      </c>
      <c r="C826" t="s">
        <v>1849</v>
      </c>
      <c r="D826" t="str">
        <f>VLOOKUP(A826,Expressions!A:B, 2, FALSE)</f>
        <v>LD SP, IX</v>
      </c>
      <c r="E826" t="s">
        <v>3485</v>
      </c>
      <c r="F826" t="s">
        <v>3485</v>
      </c>
    </row>
    <row r="827" spans="1:6">
      <c r="A827" s="2" t="s">
        <v>671</v>
      </c>
      <c r="B827" s="1" t="s">
        <v>4916</v>
      </c>
      <c r="C827" t="s">
        <v>3169</v>
      </c>
      <c r="D827" t="str">
        <f>VLOOKUP(A827,Expressions!A:B, 2, FALSE)</f>
        <v>SBC A, n</v>
      </c>
      <c r="E827" t="s">
        <v>3334</v>
      </c>
      <c r="F827" t="s">
        <v>3334</v>
      </c>
    </row>
    <row r="828" spans="1:6">
      <c r="A828" s="2" t="s">
        <v>672</v>
      </c>
      <c r="B828" s="1" t="s">
        <v>4449</v>
      </c>
      <c r="C828" t="s">
        <v>673</v>
      </c>
      <c r="D828" t="str">
        <f>VLOOKUP(A828,Expressions!A:B, 2, FALSE)</f>
        <v>RST 0x0018</v>
      </c>
      <c r="E828" t="s">
        <v>3411</v>
      </c>
      <c r="F828" t="s">
        <v>3411</v>
      </c>
    </row>
    <row r="829" spans="1:6">
      <c r="A829" s="2" t="s">
        <v>675</v>
      </c>
      <c r="B829" s="1" t="s">
        <v>4450</v>
      </c>
      <c r="C829" t="s">
        <v>676</v>
      </c>
      <c r="D829" t="str">
        <f>VLOOKUP(A829,Expressions!A:B, 2, FALSE)</f>
        <v>RET PO</v>
      </c>
      <c r="E829" t="s">
        <v>3411</v>
      </c>
      <c r="F829" t="s">
        <v>5277</v>
      </c>
    </row>
    <row r="830" spans="1:6">
      <c r="A830" s="2" t="s">
        <v>678</v>
      </c>
      <c r="B830" s="1" t="s">
        <v>4451</v>
      </c>
      <c r="C830" t="s">
        <v>679</v>
      </c>
      <c r="D830" t="str">
        <f>VLOOKUP(A830,Expressions!A:B, 2, FALSE)</f>
        <v>POP HL</v>
      </c>
      <c r="E830" t="s">
        <v>3485</v>
      </c>
      <c r="F830" t="s">
        <v>3485</v>
      </c>
    </row>
    <row r="831" spans="1:6">
      <c r="A831" s="2" t="s">
        <v>680</v>
      </c>
      <c r="B831" s="1" t="s">
        <v>4917</v>
      </c>
      <c r="C831" t="s">
        <v>681</v>
      </c>
      <c r="D831" t="str">
        <f>VLOOKUP(A831,Expressions!A:B, 2, FALSE)</f>
        <v>JP PO, nn</v>
      </c>
      <c r="E831" t="s">
        <v>3485</v>
      </c>
      <c r="F831" t="s">
        <v>3485</v>
      </c>
    </row>
    <row r="832" spans="1:6">
      <c r="A832" s="2" t="s">
        <v>683</v>
      </c>
      <c r="B832" s="1" t="s">
        <v>4452</v>
      </c>
      <c r="C832" t="s">
        <v>684</v>
      </c>
      <c r="D832" t="str">
        <f>VLOOKUP(A832,Expressions!A:B, 2, FALSE)</f>
        <v>EX (SP), HL</v>
      </c>
      <c r="E832" t="s">
        <v>106</v>
      </c>
      <c r="F832" t="s">
        <v>106</v>
      </c>
    </row>
    <row r="833" spans="1:6">
      <c r="A833" s="2" t="s">
        <v>692</v>
      </c>
      <c r="B833" s="1" t="s">
        <v>4918</v>
      </c>
      <c r="C833" t="s">
        <v>693</v>
      </c>
      <c r="D833" t="str">
        <f>VLOOKUP(A833,Expressions!A:B, 2, FALSE)</f>
        <v>CALL PO, nn</v>
      </c>
      <c r="E833" t="s">
        <v>99</v>
      </c>
      <c r="F833" t="s">
        <v>3485</v>
      </c>
    </row>
    <row r="834" spans="1:6">
      <c r="A834" s="2" t="s">
        <v>695</v>
      </c>
      <c r="B834" s="1" t="s">
        <v>4453</v>
      </c>
      <c r="C834" t="s">
        <v>696</v>
      </c>
      <c r="D834" t="str">
        <f>VLOOKUP(A834,Expressions!A:B, 2, FALSE)</f>
        <v>PUSH HL</v>
      </c>
      <c r="E834" t="s">
        <v>3411</v>
      </c>
      <c r="F834" t="s">
        <v>3411</v>
      </c>
    </row>
    <row r="835" spans="1:6">
      <c r="A835" s="2" t="s">
        <v>699</v>
      </c>
      <c r="B835" s="1" t="s">
        <v>4919</v>
      </c>
      <c r="C835" t="s">
        <v>700</v>
      </c>
      <c r="D835" t="str">
        <f>VLOOKUP(A835,Expressions!A:B, 2, FALSE)</f>
        <v>AND n</v>
      </c>
      <c r="E835" t="s">
        <v>3334</v>
      </c>
      <c r="F835" t="s">
        <v>3334</v>
      </c>
    </row>
    <row r="836" spans="1:6">
      <c r="A836" s="2" t="s">
        <v>701</v>
      </c>
      <c r="B836" s="1" t="s">
        <v>4454</v>
      </c>
      <c r="C836" t="s">
        <v>702</v>
      </c>
      <c r="D836" t="str">
        <f>VLOOKUP(A836,Expressions!A:B, 2, FALSE)</f>
        <v>RST 0x0020</v>
      </c>
      <c r="E836" t="s">
        <v>3411</v>
      </c>
      <c r="F836" t="s">
        <v>3411</v>
      </c>
    </row>
    <row r="837" spans="1:6">
      <c r="A837" s="2" t="s">
        <v>704</v>
      </c>
      <c r="B837" s="1" t="s">
        <v>4455</v>
      </c>
      <c r="C837" t="s">
        <v>705</v>
      </c>
      <c r="D837" t="str">
        <f>VLOOKUP(A837,Expressions!A:B, 2, FALSE)</f>
        <v>RET PE</v>
      </c>
      <c r="E837" t="s">
        <v>3411</v>
      </c>
      <c r="F837" t="s">
        <v>5277</v>
      </c>
    </row>
    <row r="838" spans="1:6">
      <c r="A838" s="2" t="s">
        <v>707</v>
      </c>
      <c r="B838" s="1" t="s">
        <v>4456</v>
      </c>
      <c r="C838" t="s">
        <v>3155</v>
      </c>
      <c r="D838" t="str">
        <f>VLOOKUP(A838,Expressions!A:B, 2, FALSE)</f>
        <v>JP (HL)</v>
      </c>
      <c r="E838" t="s">
        <v>3339</v>
      </c>
      <c r="F838" t="s">
        <v>3339</v>
      </c>
    </row>
    <row r="839" spans="1:6">
      <c r="A839" s="2" t="s">
        <v>709</v>
      </c>
      <c r="B839" s="1" t="s">
        <v>4920</v>
      </c>
      <c r="C839" t="s">
        <v>710</v>
      </c>
      <c r="D839" t="str">
        <f>VLOOKUP(A839,Expressions!A:B, 2, FALSE)</f>
        <v>JP PE, nn</v>
      </c>
      <c r="E839" t="s">
        <v>3485</v>
      </c>
      <c r="F839" t="s">
        <v>3485</v>
      </c>
    </row>
    <row r="840" spans="1:6">
      <c r="A840" s="2" t="s">
        <v>712</v>
      </c>
      <c r="B840" s="1" t="s">
        <v>4457</v>
      </c>
      <c r="C840" t="s">
        <v>713</v>
      </c>
      <c r="D840" t="str">
        <f>VLOOKUP(A840,Expressions!A:B, 2, FALSE)</f>
        <v>EX DE, HL</v>
      </c>
      <c r="E840" t="s">
        <v>3339</v>
      </c>
      <c r="F840" t="s">
        <v>3339</v>
      </c>
    </row>
    <row r="841" spans="1:6">
      <c r="A841" s="2" t="s">
        <v>717</v>
      </c>
      <c r="B841" s="1" t="s">
        <v>4921</v>
      </c>
      <c r="C841" t="s">
        <v>718</v>
      </c>
      <c r="D841" t="str">
        <f>VLOOKUP(A841,Expressions!A:B, 2, FALSE)</f>
        <v>CALL PE, nn</v>
      </c>
      <c r="E841" t="s">
        <v>99</v>
      </c>
      <c r="F841" t="s">
        <v>3485</v>
      </c>
    </row>
    <row r="842" spans="1:6">
      <c r="A842" s="2" t="s">
        <v>1435</v>
      </c>
      <c r="B842" s="1" t="s">
        <v>4458</v>
      </c>
      <c r="C842" t="s">
        <v>1436</v>
      </c>
      <c r="D842" t="str">
        <f>VLOOKUP(A842,Expressions!A:B, 2, FALSE)</f>
        <v>IN B, (C)</v>
      </c>
      <c r="E842" t="s">
        <v>83</v>
      </c>
      <c r="F842" t="s">
        <v>83</v>
      </c>
    </row>
    <row r="843" spans="1:6">
      <c r="A843" s="2" t="s">
        <v>1439</v>
      </c>
      <c r="B843" s="1" t="s">
        <v>4459</v>
      </c>
      <c r="C843" t="s">
        <v>1440</v>
      </c>
      <c r="D843" t="str">
        <f>VLOOKUP(A843,Expressions!A:B, 2, FALSE)</f>
        <v>OUT (C), B</v>
      </c>
      <c r="E843" t="s">
        <v>83</v>
      </c>
      <c r="F843" t="s">
        <v>83</v>
      </c>
    </row>
    <row r="844" spans="1:6">
      <c r="A844" s="2" t="s">
        <v>1442</v>
      </c>
      <c r="B844" s="1" t="s">
        <v>4460</v>
      </c>
      <c r="C844" t="s">
        <v>1443</v>
      </c>
      <c r="D844" t="str">
        <f>VLOOKUP(A844,Expressions!A:B, 2, FALSE)</f>
        <v>SBC HL, BC</v>
      </c>
      <c r="E844" t="s">
        <v>93</v>
      </c>
      <c r="F844" t="s">
        <v>93</v>
      </c>
    </row>
    <row r="845" spans="1:6">
      <c r="A845" s="2" t="s">
        <v>1446</v>
      </c>
      <c r="B845" s="1" t="s">
        <v>4922</v>
      </c>
      <c r="C845" t="s">
        <v>1447</v>
      </c>
      <c r="D845" t="str">
        <f>VLOOKUP(A845,Expressions!A:B, 2, FALSE)</f>
        <v>LD (nn), BC</v>
      </c>
      <c r="E845" t="s">
        <v>3566</v>
      </c>
      <c r="F845" t="s">
        <v>3566</v>
      </c>
    </row>
    <row r="846" spans="1:6">
      <c r="A846" s="2" t="s">
        <v>1450</v>
      </c>
      <c r="B846" s="1" t="s">
        <v>4461</v>
      </c>
      <c r="C846" t="s">
        <v>1451</v>
      </c>
      <c r="D846" t="str">
        <f>VLOOKUP(A846,Expressions!A:B, 2, FALSE)</f>
        <v>NEG</v>
      </c>
      <c r="E846" t="s">
        <v>3359</v>
      </c>
      <c r="F846" t="s">
        <v>3359</v>
      </c>
    </row>
    <row r="847" spans="1:6">
      <c r="A847" s="2" t="s">
        <v>1453</v>
      </c>
      <c r="B847" s="1" t="s">
        <v>4462</v>
      </c>
      <c r="C847" t="s">
        <v>1454</v>
      </c>
      <c r="D847" t="str">
        <f>VLOOKUP(A847,Expressions!A:B, 2, FALSE)</f>
        <v>RETN</v>
      </c>
      <c r="E847" t="s">
        <v>89</v>
      </c>
      <c r="F847" t="s">
        <v>89</v>
      </c>
    </row>
    <row r="848" spans="1:6">
      <c r="A848" s="2" t="s">
        <v>1462</v>
      </c>
      <c r="B848" s="1" t="s">
        <v>4463</v>
      </c>
      <c r="C848" t="s">
        <v>1463</v>
      </c>
      <c r="D848" t="str">
        <f>VLOOKUP(A848,Expressions!A:B, 2, FALSE)</f>
        <v>IM 0</v>
      </c>
      <c r="E848" t="s">
        <v>3359</v>
      </c>
      <c r="F848" t="s">
        <v>3359</v>
      </c>
    </row>
    <row r="849" spans="1:6">
      <c r="A849" s="2" t="s">
        <v>1465</v>
      </c>
      <c r="B849" s="1" t="s">
        <v>4464</v>
      </c>
      <c r="C849" t="s">
        <v>1466</v>
      </c>
      <c r="D849" t="str">
        <f>VLOOKUP(A849,Expressions!A:B, 2, FALSE)</f>
        <v>LD I, A</v>
      </c>
      <c r="E849" t="s">
        <v>3624</v>
      </c>
      <c r="F849" t="s">
        <v>3624</v>
      </c>
    </row>
    <row r="850" spans="1:6">
      <c r="A850" s="2" t="s">
        <v>1468</v>
      </c>
      <c r="B850" s="1" t="s">
        <v>4465</v>
      </c>
      <c r="C850" t="s">
        <v>1469</v>
      </c>
      <c r="D850" t="str">
        <f>VLOOKUP(A850,Expressions!A:B, 2, FALSE)</f>
        <v>IN C, (C)</v>
      </c>
      <c r="E850" t="s">
        <v>83</v>
      </c>
      <c r="F850" t="s">
        <v>83</v>
      </c>
    </row>
    <row r="851" spans="1:6">
      <c r="A851" s="2" t="s">
        <v>1470</v>
      </c>
      <c r="B851" s="1" t="s">
        <v>4466</v>
      </c>
      <c r="C851" t="s">
        <v>1471</v>
      </c>
      <c r="D851" t="str">
        <f>VLOOKUP(A851,Expressions!A:B, 2, FALSE)</f>
        <v>OUT (C), C</v>
      </c>
      <c r="E851" t="s">
        <v>83</v>
      </c>
      <c r="F851" t="s">
        <v>83</v>
      </c>
    </row>
    <row r="852" spans="1:6">
      <c r="A852" s="2" t="s">
        <v>1473</v>
      </c>
      <c r="B852" s="1" t="s">
        <v>4467</v>
      </c>
      <c r="C852" t="s">
        <v>1474</v>
      </c>
      <c r="D852" t="str">
        <f>VLOOKUP(A852,Expressions!A:B, 2, FALSE)</f>
        <v>ADC HL, BC</v>
      </c>
      <c r="E852" t="s">
        <v>93</v>
      </c>
      <c r="F852" t="s">
        <v>93</v>
      </c>
    </row>
    <row r="853" spans="1:6">
      <c r="A853" s="2" t="s">
        <v>1475</v>
      </c>
      <c r="B853" s="1" t="s">
        <v>4923</v>
      </c>
      <c r="C853" t="s">
        <v>1476</v>
      </c>
      <c r="D853" t="str">
        <f>VLOOKUP(A853,Expressions!A:B, 2, FALSE)</f>
        <v>LD BC, (nn)</v>
      </c>
      <c r="E853" t="s">
        <v>3566</v>
      </c>
      <c r="F853" t="s">
        <v>3566</v>
      </c>
    </row>
    <row r="854" spans="1:6">
      <c r="A854" s="2" t="s">
        <v>1477</v>
      </c>
      <c r="B854" s="1" t="s">
        <v>4468</v>
      </c>
      <c r="C854" t="s">
        <v>1451</v>
      </c>
      <c r="D854" t="str">
        <f>VLOOKUP(A854,Expressions!A:B, 2, FALSE)</f>
        <v>NEG</v>
      </c>
      <c r="E854" t="s">
        <v>3359</v>
      </c>
      <c r="F854" t="s">
        <v>3359</v>
      </c>
    </row>
    <row r="855" spans="1:6">
      <c r="A855" s="2" t="s">
        <v>1478</v>
      </c>
      <c r="B855" s="1" t="s">
        <v>4469</v>
      </c>
      <c r="C855" t="s">
        <v>1479</v>
      </c>
      <c r="D855" t="str">
        <f>VLOOKUP(A855,Expressions!A:B, 2, FALSE)</f>
        <v>RETI</v>
      </c>
      <c r="E855" t="s">
        <v>89</v>
      </c>
      <c r="F855" t="s">
        <v>89</v>
      </c>
    </row>
    <row r="856" spans="1:6">
      <c r="A856" s="2" t="s">
        <v>1480</v>
      </c>
      <c r="B856" s="1" t="s">
        <v>4470</v>
      </c>
      <c r="C856" t="s">
        <v>1463</v>
      </c>
      <c r="D856" t="str">
        <f>VLOOKUP(A856,Expressions!A:B, 2, FALSE)</f>
        <v>IM 0</v>
      </c>
      <c r="E856" t="s">
        <v>3359</v>
      </c>
      <c r="F856" t="s">
        <v>3359</v>
      </c>
    </row>
    <row r="857" spans="1:6">
      <c r="A857" s="2" t="s">
        <v>1481</v>
      </c>
      <c r="B857" s="1" t="s">
        <v>4471</v>
      </c>
      <c r="C857" t="s">
        <v>1482</v>
      </c>
      <c r="D857" t="str">
        <f>VLOOKUP(A857,Expressions!A:B, 2, FALSE)</f>
        <v>LD R, A</v>
      </c>
      <c r="E857" t="s">
        <v>3624</v>
      </c>
      <c r="F857" t="s">
        <v>3624</v>
      </c>
    </row>
    <row r="858" spans="1:6">
      <c r="A858" s="2" t="s">
        <v>1484</v>
      </c>
      <c r="B858" s="1" t="s">
        <v>4472</v>
      </c>
      <c r="C858" t="s">
        <v>1485</v>
      </c>
      <c r="D858" t="str">
        <f>VLOOKUP(A858,Expressions!A:B, 2, FALSE)</f>
        <v>IN D, (C)</v>
      </c>
      <c r="E858" t="s">
        <v>83</v>
      </c>
      <c r="F858" t="s">
        <v>83</v>
      </c>
    </row>
    <row r="859" spans="1:6">
      <c r="A859" s="2" t="s">
        <v>1486</v>
      </c>
      <c r="B859" s="1" t="s">
        <v>4473</v>
      </c>
      <c r="C859" t="s">
        <v>1487</v>
      </c>
      <c r="D859" t="str">
        <f>VLOOKUP(A859,Expressions!A:B, 2, FALSE)</f>
        <v>OUT (C), D</v>
      </c>
      <c r="E859" t="s">
        <v>83</v>
      </c>
      <c r="F859" t="s">
        <v>83</v>
      </c>
    </row>
    <row r="860" spans="1:6">
      <c r="A860" s="2" t="s">
        <v>1489</v>
      </c>
      <c r="B860" s="1" t="s">
        <v>4474</v>
      </c>
      <c r="C860" t="s">
        <v>1490</v>
      </c>
      <c r="D860" t="str">
        <f>VLOOKUP(A860,Expressions!A:B, 2, FALSE)</f>
        <v>SBC HL, DE</v>
      </c>
      <c r="E860" t="s">
        <v>93</v>
      </c>
      <c r="F860" t="s">
        <v>93</v>
      </c>
    </row>
    <row r="861" spans="1:6">
      <c r="A861" s="2" t="s">
        <v>1491</v>
      </c>
      <c r="B861" s="1" t="s">
        <v>4924</v>
      </c>
      <c r="C861" t="s">
        <v>1492</v>
      </c>
      <c r="D861" t="str">
        <f>VLOOKUP(A861,Expressions!A:B, 2, FALSE)</f>
        <v>LD (nn), DE</v>
      </c>
      <c r="E861" t="s">
        <v>3566</v>
      </c>
      <c r="F861" t="s">
        <v>3566</v>
      </c>
    </row>
    <row r="862" spans="1:6">
      <c r="A862" s="2" t="s">
        <v>1495</v>
      </c>
      <c r="B862" s="1" t="s">
        <v>4475</v>
      </c>
      <c r="C862" t="s">
        <v>1451</v>
      </c>
      <c r="D862" t="str">
        <f>VLOOKUP(A862,Expressions!A:B, 2, FALSE)</f>
        <v>NEG</v>
      </c>
      <c r="E862" t="s">
        <v>3359</v>
      </c>
      <c r="F862" t="s">
        <v>3359</v>
      </c>
    </row>
    <row r="863" spans="1:6">
      <c r="A863" s="2" t="s">
        <v>1496</v>
      </c>
      <c r="B863" s="1" t="s">
        <v>4476</v>
      </c>
      <c r="C863" t="s">
        <v>1454</v>
      </c>
      <c r="D863" t="str">
        <f>VLOOKUP(A863,Expressions!A:B, 2, FALSE)</f>
        <v>RETN</v>
      </c>
      <c r="E863" t="s">
        <v>89</v>
      </c>
      <c r="F863" t="s">
        <v>89</v>
      </c>
    </row>
    <row r="864" spans="1:6">
      <c r="A864" s="2" t="s">
        <v>1497</v>
      </c>
      <c r="B864" s="1" t="s">
        <v>4477</v>
      </c>
      <c r="C864" t="s">
        <v>1498</v>
      </c>
      <c r="D864" t="str">
        <f>VLOOKUP(A864,Expressions!A:B, 2, FALSE)</f>
        <v>IM 1</v>
      </c>
      <c r="E864" t="s">
        <v>3359</v>
      </c>
      <c r="F864" t="s">
        <v>3359</v>
      </c>
    </row>
    <row r="865" spans="1:6">
      <c r="A865" s="2" t="s">
        <v>1500</v>
      </c>
      <c r="B865" s="1" t="s">
        <v>4478</v>
      </c>
      <c r="C865" t="s">
        <v>1501</v>
      </c>
      <c r="D865" t="str">
        <f>VLOOKUP(A865,Expressions!A:B, 2, FALSE)</f>
        <v>LD A, I</v>
      </c>
      <c r="E865" t="s">
        <v>3624</v>
      </c>
      <c r="F865" t="s">
        <v>3624</v>
      </c>
    </row>
    <row r="866" spans="1:6">
      <c r="A866" s="2" t="s">
        <v>1505</v>
      </c>
      <c r="B866" s="1" t="s">
        <v>4479</v>
      </c>
      <c r="C866" t="s">
        <v>1506</v>
      </c>
      <c r="D866" t="str">
        <f>VLOOKUP(A866,Expressions!A:B, 2, FALSE)</f>
        <v>IN E, (C)</v>
      </c>
      <c r="E866" t="s">
        <v>83</v>
      </c>
      <c r="F866" t="s">
        <v>83</v>
      </c>
    </row>
    <row r="867" spans="1:6">
      <c r="A867" s="2" t="s">
        <v>1507</v>
      </c>
      <c r="B867" s="1" t="s">
        <v>4480</v>
      </c>
      <c r="C867" t="s">
        <v>1508</v>
      </c>
      <c r="D867" t="str">
        <f>VLOOKUP(A867,Expressions!A:B, 2, FALSE)</f>
        <v>OUT (C), E</v>
      </c>
      <c r="E867" t="s">
        <v>83</v>
      </c>
      <c r="F867" t="s">
        <v>83</v>
      </c>
    </row>
    <row r="868" spans="1:6">
      <c r="A868" s="2" t="s">
        <v>1510</v>
      </c>
      <c r="B868" s="1" t="s">
        <v>4481</v>
      </c>
      <c r="C868" t="s">
        <v>1511</v>
      </c>
      <c r="D868" t="str">
        <f>VLOOKUP(A868,Expressions!A:B, 2, FALSE)</f>
        <v>ADC HL, DE</v>
      </c>
      <c r="E868" t="s">
        <v>93</v>
      </c>
      <c r="F868" t="s">
        <v>93</v>
      </c>
    </row>
    <row r="869" spans="1:6">
      <c r="A869" s="2" t="s">
        <v>1512</v>
      </c>
      <c r="B869" s="1" t="s">
        <v>4925</v>
      </c>
      <c r="C869" t="s">
        <v>1513</v>
      </c>
      <c r="D869" t="str">
        <f>VLOOKUP(A869,Expressions!A:B, 2, FALSE)</f>
        <v>LD DE, (nn)</v>
      </c>
      <c r="E869" t="s">
        <v>3566</v>
      </c>
      <c r="F869" t="s">
        <v>3566</v>
      </c>
    </row>
    <row r="870" spans="1:6">
      <c r="A870" s="2" t="s">
        <v>1514</v>
      </c>
      <c r="B870" s="1" t="s">
        <v>4482</v>
      </c>
      <c r="C870" t="s">
        <v>1451</v>
      </c>
      <c r="D870" t="str">
        <f>VLOOKUP(A870,Expressions!A:B, 2, FALSE)</f>
        <v>NEG</v>
      </c>
      <c r="E870" t="s">
        <v>3359</v>
      </c>
      <c r="F870" t="s">
        <v>3359</v>
      </c>
    </row>
    <row r="871" spans="1:6">
      <c r="A871" s="2" t="s">
        <v>1515</v>
      </c>
      <c r="B871" s="1" t="s">
        <v>4483</v>
      </c>
      <c r="C871" t="s">
        <v>1454</v>
      </c>
      <c r="D871" t="str">
        <f>VLOOKUP(A871,Expressions!A:B, 2, FALSE)</f>
        <v>RETN</v>
      </c>
      <c r="E871" t="s">
        <v>89</v>
      </c>
      <c r="F871" t="s">
        <v>89</v>
      </c>
    </row>
    <row r="872" spans="1:6">
      <c r="A872" s="2" t="s">
        <v>1516</v>
      </c>
      <c r="B872" s="1" t="s">
        <v>4484</v>
      </c>
      <c r="C872" t="s">
        <v>1517</v>
      </c>
      <c r="D872" t="str">
        <f>VLOOKUP(A872,Expressions!A:B, 2, FALSE)</f>
        <v>IM 2</v>
      </c>
      <c r="E872" t="s">
        <v>3359</v>
      </c>
      <c r="F872" t="s">
        <v>3359</v>
      </c>
    </row>
    <row r="873" spans="1:6">
      <c r="A873" s="2" t="s">
        <v>1518</v>
      </c>
      <c r="B873" s="1" t="s">
        <v>4485</v>
      </c>
      <c r="C873" t="s">
        <v>1519</v>
      </c>
      <c r="D873" t="str">
        <f>VLOOKUP(A873,Expressions!A:B, 2, FALSE)</f>
        <v>LD A, R</v>
      </c>
      <c r="E873" t="s">
        <v>3624</v>
      </c>
      <c r="F873" t="s">
        <v>3624</v>
      </c>
    </row>
    <row r="874" spans="1:6">
      <c r="A874" s="2" t="s">
        <v>1522</v>
      </c>
      <c r="B874" s="1" t="s">
        <v>4486</v>
      </c>
      <c r="C874" t="s">
        <v>1523</v>
      </c>
      <c r="D874" t="str">
        <f>VLOOKUP(A874,Expressions!A:B, 2, FALSE)</f>
        <v>IN H, (C)</v>
      </c>
      <c r="E874" t="s">
        <v>83</v>
      </c>
      <c r="F874" t="s">
        <v>83</v>
      </c>
    </row>
    <row r="875" spans="1:6">
      <c r="A875" s="2" t="s">
        <v>1524</v>
      </c>
      <c r="B875" s="1" t="s">
        <v>4487</v>
      </c>
      <c r="C875" t="s">
        <v>1525</v>
      </c>
      <c r="D875" t="str">
        <f>VLOOKUP(A875,Expressions!A:B, 2, FALSE)</f>
        <v>OUT (C), H</v>
      </c>
      <c r="E875" t="s">
        <v>83</v>
      </c>
      <c r="F875" t="s">
        <v>83</v>
      </c>
    </row>
    <row r="876" spans="1:6">
      <c r="A876" s="2" t="s">
        <v>1527</v>
      </c>
      <c r="B876" s="1" t="s">
        <v>4488</v>
      </c>
      <c r="C876" t="s">
        <v>1528</v>
      </c>
      <c r="D876" t="str">
        <f>VLOOKUP(A876,Expressions!A:B, 2, FALSE)</f>
        <v>SBC HL, HL</v>
      </c>
      <c r="E876" t="s">
        <v>93</v>
      </c>
      <c r="F876" t="s">
        <v>93</v>
      </c>
    </row>
    <row r="877" spans="1:6">
      <c r="A877" s="2" t="s">
        <v>1529</v>
      </c>
      <c r="B877" s="1" t="s">
        <v>4926</v>
      </c>
      <c r="C877" t="s">
        <v>134</v>
      </c>
      <c r="D877" t="str">
        <f>VLOOKUP(A877,Expressions!A:B, 2, FALSE)</f>
        <v>LD (nn), HL</v>
      </c>
      <c r="E877" t="s">
        <v>3511</v>
      </c>
      <c r="F877" t="s">
        <v>3511</v>
      </c>
    </row>
    <row r="878" spans="1:6">
      <c r="A878" s="2" t="s">
        <v>1530</v>
      </c>
      <c r="B878" s="1" t="s">
        <v>4489</v>
      </c>
      <c r="C878" t="s">
        <v>1451</v>
      </c>
      <c r="D878" t="str">
        <f>VLOOKUP(A878,Expressions!A:B, 2, FALSE)</f>
        <v>NEG</v>
      </c>
      <c r="E878" t="s">
        <v>3359</v>
      </c>
      <c r="F878" t="s">
        <v>3359</v>
      </c>
    </row>
    <row r="879" spans="1:6">
      <c r="A879" s="2" t="s">
        <v>1531</v>
      </c>
      <c r="B879" s="1" t="s">
        <v>4490</v>
      </c>
      <c r="C879" t="s">
        <v>1454</v>
      </c>
      <c r="D879" t="str">
        <f>VLOOKUP(A879,Expressions!A:B, 2, FALSE)</f>
        <v>RETN</v>
      </c>
      <c r="E879" t="s">
        <v>89</v>
      </c>
      <c r="F879" t="s">
        <v>89</v>
      </c>
    </row>
    <row r="880" spans="1:6">
      <c r="A880" s="2" t="s">
        <v>1532</v>
      </c>
      <c r="B880" s="1" t="s">
        <v>4491</v>
      </c>
      <c r="C880" t="s">
        <v>1463</v>
      </c>
      <c r="D880" t="str">
        <f>VLOOKUP(A880,Expressions!A:B, 2, FALSE)</f>
        <v>IM 0</v>
      </c>
      <c r="E880" t="s">
        <v>3359</v>
      </c>
      <c r="F880" t="s">
        <v>3359</v>
      </c>
    </row>
    <row r="881" spans="1:6">
      <c r="A881" s="2" t="s">
        <v>1533</v>
      </c>
      <c r="B881" s="1" t="s">
        <v>4492</v>
      </c>
      <c r="C881" t="s">
        <v>1534</v>
      </c>
      <c r="D881" t="str">
        <f>VLOOKUP(A881,Expressions!A:B, 2, FALSE)</f>
        <v>RRD</v>
      </c>
      <c r="E881" t="s">
        <v>3424</v>
      </c>
      <c r="F881" t="s">
        <v>3424</v>
      </c>
    </row>
    <row r="882" spans="1:6">
      <c r="A882" s="2" t="s">
        <v>1543</v>
      </c>
      <c r="B882" s="1" t="s">
        <v>4493</v>
      </c>
      <c r="C882" t="s">
        <v>1544</v>
      </c>
      <c r="D882" t="str">
        <f>VLOOKUP(A882,Expressions!A:B, 2, FALSE)</f>
        <v>IN L, (C)</v>
      </c>
      <c r="E882" t="s">
        <v>83</v>
      </c>
      <c r="F882" t="s">
        <v>83</v>
      </c>
    </row>
    <row r="883" spans="1:6">
      <c r="A883" s="2" t="s">
        <v>1545</v>
      </c>
      <c r="B883" s="1" t="s">
        <v>4494</v>
      </c>
      <c r="C883" t="s">
        <v>1546</v>
      </c>
      <c r="D883" t="str">
        <f>VLOOKUP(A883,Expressions!A:B, 2, FALSE)</f>
        <v>OUT (C), L</v>
      </c>
      <c r="E883" t="s">
        <v>83</v>
      </c>
      <c r="F883" t="s">
        <v>83</v>
      </c>
    </row>
    <row r="884" spans="1:6">
      <c r="A884" s="2" t="s">
        <v>1548</v>
      </c>
      <c r="B884" s="1" t="s">
        <v>4495</v>
      </c>
      <c r="C884" t="s">
        <v>1549</v>
      </c>
      <c r="D884" t="str">
        <f>VLOOKUP(A884,Expressions!A:B, 2, FALSE)</f>
        <v>ADC HL, HL</v>
      </c>
      <c r="E884" t="s">
        <v>93</v>
      </c>
      <c r="F884" t="s">
        <v>93</v>
      </c>
    </row>
    <row r="885" spans="1:6">
      <c r="A885" s="2" t="s">
        <v>1550</v>
      </c>
      <c r="B885" s="1" t="s">
        <v>4927</v>
      </c>
      <c r="C885" t="s">
        <v>174</v>
      </c>
      <c r="D885" t="str">
        <f>VLOOKUP(A885,Expressions!A:B, 2, FALSE)</f>
        <v>LD HL, (nn)</v>
      </c>
      <c r="E885" t="s">
        <v>3566</v>
      </c>
      <c r="F885" t="s">
        <v>3566</v>
      </c>
    </row>
    <row r="886" spans="1:6">
      <c r="A886" s="2" t="s">
        <v>1551</v>
      </c>
      <c r="B886" s="1" t="s">
        <v>4496</v>
      </c>
      <c r="C886" t="s">
        <v>1451</v>
      </c>
      <c r="D886" t="str">
        <f>VLOOKUP(A886,Expressions!A:B, 2, FALSE)</f>
        <v>NEG</v>
      </c>
      <c r="E886" t="s">
        <v>3359</v>
      </c>
      <c r="F886" t="s">
        <v>3359</v>
      </c>
    </row>
    <row r="887" spans="1:6">
      <c r="A887" s="2" t="s">
        <v>1552</v>
      </c>
      <c r="B887" s="1" t="s">
        <v>4497</v>
      </c>
      <c r="C887" t="s">
        <v>1454</v>
      </c>
      <c r="D887" t="str">
        <f>VLOOKUP(A887,Expressions!A:B, 2, FALSE)</f>
        <v>RETN</v>
      </c>
      <c r="E887" t="s">
        <v>89</v>
      </c>
      <c r="F887" t="s">
        <v>89</v>
      </c>
    </row>
    <row r="888" spans="1:6">
      <c r="A888" s="2" t="s">
        <v>1553</v>
      </c>
      <c r="B888" s="1" t="s">
        <v>4498</v>
      </c>
      <c r="C888" t="s">
        <v>1463</v>
      </c>
      <c r="D888" t="str">
        <f>VLOOKUP(A888,Expressions!A:B, 2, FALSE)</f>
        <v>IM 0</v>
      </c>
      <c r="E888" t="s">
        <v>3359</v>
      </c>
      <c r="F888" t="s">
        <v>3359</v>
      </c>
    </row>
    <row r="889" spans="1:6">
      <c r="A889" s="2" t="s">
        <v>1554</v>
      </c>
      <c r="B889" s="1" t="s">
        <v>4499</v>
      </c>
      <c r="C889" t="s">
        <v>1555</v>
      </c>
      <c r="D889" t="str">
        <f>VLOOKUP(A889,Expressions!A:B, 2, FALSE)</f>
        <v>RLD</v>
      </c>
      <c r="E889" t="s">
        <v>3424</v>
      </c>
      <c r="F889" t="s">
        <v>3424</v>
      </c>
    </row>
    <row r="890" spans="1:6">
      <c r="A890" s="2" t="s">
        <v>1557</v>
      </c>
      <c r="B890" s="1" t="s">
        <v>4500</v>
      </c>
      <c r="C890" t="s">
        <v>1558</v>
      </c>
      <c r="D890" t="str">
        <f>VLOOKUP(A890,Expressions!A:B, 2, FALSE)</f>
        <v>IN (C)</v>
      </c>
      <c r="E890" t="s">
        <v>83</v>
      </c>
      <c r="F890" t="s">
        <v>83</v>
      </c>
    </row>
    <row r="891" spans="1:6">
      <c r="A891" s="2" t="s">
        <v>1560</v>
      </c>
      <c r="B891" s="1" t="s">
        <v>4501</v>
      </c>
      <c r="C891" t="s">
        <v>1561</v>
      </c>
      <c r="D891" t="str">
        <f>VLOOKUP(A891,Expressions!A:B, 2, FALSE)</f>
        <v>OUT (C), 0</v>
      </c>
      <c r="E891" t="s">
        <v>83</v>
      </c>
      <c r="F891" t="s">
        <v>83</v>
      </c>
    </row>
    <row r="892" spans="1:6">
      <c r="A892" s="2" t="s">
        <v>1563</v>
      </c>
      <c r="B892" s="1" t="s">
        <v>4502</v>
      </c>
      <c r="C892" t="s">
        <v>1564</v>
      </c>
      <c r="D892" t="str">
        <f>VLOOKUP(A892,Expressions!A:B, 2, FALSE)</f>
        <v>SBC HL, SP</v>
      </c>
      <c r="E892" t="s">
        <v>93</v>
      </c>
      <c r="F892" t="s">
        <v>93</v>
      </c>
    </row>
    <row r="893" spans="1:6">
      <c r="A893" s="2" t="s">
        <v>1565</v>
      </c>
      <c r="B893" s="1" t="s">
        <v>4928</v>
      </c>
      <c r="C893" t="s">
        <v>1566</v>
      </c>
      <c r="D893" t="str">
        <f>VLOOKUP(A893,Expressions!A:B, 2, FALSE)</f>
        <v>LD (nn), SP</v>
      </c>
      <c r="E893" t="s">
        <v>3566</v>
      </c>
      <c r="F893" t="s">
        <v>3566</v>
      </c>
    </row>
    <row r="894" spans="1:6">
      <c r="A894" s="2" t="s">
        <v>1569</v>
      </c>
      <c r="B894" s="1" t="s">
        <v>4503</v>
      </c>
      <c r="C894" t="s">
        <v>1451</v>
      </c>
      <c r="D894" t="str">
        <f>VLOOKUP(A894,Expressions!A:B, 2, FALSE)</f>
        <v>NEG</v>
      </c>
      <c r="E894" t="s">
        <v>3359</v>
      </c>
      <c r="F894" t="s">
        <v>3359</v>
      </c>
    </row>
    <row r="895" spans="1:6">
      <c r="A895" s="2" t="s">
        <v>1570</v>
      </c>
      <c r="B895" s="1" t="s">
        <v>4504</v>
      </c>
      <c r="C895" t="s">
        <v>1454</v>
      </c>
      <c r="D895" t="str">
        <f>VLOOKUP(A895,Expressions!A:B, 2, FALSE)</f>
        <v>RETN</v>
      </c>
      <c r="E895" t="s">
        <v>89</v>
      </c>
      <c r="F895" t="s">
        <v>89</v>
      </c>
    </row>
    <row r="896" spans="1:6">
      <c r="A896" s="2" t="s">
        <v>1571</v>
      </c>
      <c r="B896" s="1" t="s">
        <v>4505</v>
      </c>
      <c r="C896" t="s">
        <v>1498</v>
      </c>
      <c r="D896" t="str">
        <f>VLOOKUP(A896,Expressions!A:B, 2, FALSE)</f>
        <v>IM 1</v>
      </c>
      <c r="E896" t="s">
        <v>3359</v>
      </c>
      <c r="F896" t="s">
        <v>3359</v>
      </c>
    </row>
    <row r="897" spans="1:6">
      <c r="A897" s="2" t="s">
        <v>1572</v>
      </c>
      <c r="B897" s="1" t="s">
        <v>4506</v>
      </c>
      <c r="C897" t="s">
        <v>1573</v>
      </c>
      <c r="D897" t="str">
        <f>VLOOKUP(A897,Expressions!A:B, 2, FALSE)</f>
        <v>IN A, (C)</v>
      </c>
      <c r="E897" t="s">
        <v>83</v>
      </c>
      <c r="F897" t="s">
        <v>83</v>
      </c>
    </row>
    <row r="898" spans="1:6">
      <c r="A898" s="2" t="s">
        <v>1574</v>
      </c>
      <c r="B898" s="1" t="s">
        <v>4507</v>
      </c>
      <c r="C898" t="s">
        <v>1575</v>
      </c>
      <c r="D898" t="str">
        <f>VLOOKUP(A898,Expressions!A:B, 2, FALSE)</f>
        <v>OUT (C), A</v>
      </c>
      <c r="E898" t="s">
        <v>83</v>
      </c>
      <c r="F898" t="s">
        <v>83</v>
      </c>
    </row>
    <row r="899" spans="1:6">
      <c r="A899" s="2" t="s">
        <v>3134</v>
      </c>
      <c r="B899" s="1" t="s">
        <v>4508</v>
      </c>
      <c r="C899" t="s">
        <v>3170</v>
      </c>
      <c r="D899" t="str">
        <f>VLOOKUP(A899,Expressions!A:B, 2, FALSE)</f>
        <v>ADC HL, SP</v>
      </c>
      <c r="E899" t="s">
        <v>93</v>
      </c>
      <c r="F899" t="s">
        <v>93</v>
      </c>
    </row>
    <row r="900" spans="1:6">
      <c r="A900" s="2" t="s">
        <v>1577</v>
      </c>
      <c r="B900" s="1" t="s">
        <v>4929</v>
      </c>
      <c r="C900" t="s">
        <v>1578</v>
      </c>
      <c r="D900" t="str">
        <f>VLOOKUP(A900,Expressions!A:B, 2, FALSE)</f>
        <v>LD SP, (nn)</v>
      </c>
      <c r="E900" t="s">
        <v>3566</v>
      </c>
      <c r="F900" t="s">
        <v>3566</v>
      </c>
    </row>
    <row r="901" spans="1:6">
      <c r="A901" s="2" t="s">
        <v>1580</v>
      </c>
      <c r="B901" s="1" t="s">
        <v>4509</v>
      </c>
      <c r="C901" t="s">
        <v>1451</v>
      </c>
      <c r="D901" t="str">
        <f>VLOOKUP(A901,Expressions!A:B, 2, FALSE)</f>
        <v>NEG</v>
      </c>
      <c r="E901" t="s">
        <v>3359</v>
      </c>
      <c r="F901" t="s">
        <v>3359</v>
      </c>
    </row>
    <row r="902" spans="1:6">
      <c r="A902" s="2" t="s">
        <v>1581</v>
      </c>
      <c r="B902" s="1" t="s">
        <v>4510</v>
      </c>
      <c r="C902" t="s">
        <v>1454</v>
      </c>
      <c r="D902" t="str">
        <f>VLOOKUP(A902,Expressions!A:B, 2, FALSE)</f>
        <v>RETN</v>
      </c>
      <c r="E902" t="s">
        <v>89</v>
      </c>
      <c r="F902" t="s">
        <v>89</v>
      </c>
    </row>
    <row r="903" spans="1:6">
      <c r="A903" s="2" t="s">
        <v>3135</v>
      </c>
      <c r="B903" s="1" t="s">
        <v>4511</v>
      </c>
      <c r="C903" t="s">
        <v>1517</v>
      </c>
      <c r="D903" t="str">
        <f>VLOOKUP(A903,Expressions!A:B, 2, FALSE)</f>
        <v>IM 2</v>
      </c>
      <c r="E903" t="s">
        <v>3359</v>
      </c>
      <c r="F903" t="s">
        <v>3359</v>
      </c>
    </row>
    <row r="904" spans="1:6">
      <c r="A904" s="2" t="s">
        <v>1582</v>
      </c>
      <c r="B904" s="1" t="s">
        <v>4512</v>
      </c>
      <c r="C904" t="s">
        <v>1583</v>
      </c>
      <c r="D904" t="str">
        <f>VLOOKUP(A904,Expressions!A:B, 2, FALSE)</f>
        <v>LDI</v>
      </c>
      <c r="E904" t="s">
        <v>3511</v>
      </c>
      <c r="F904" t="s">
        <v>3511</v>
      </c>
    </row>
    <row r="905" spans="1:6">
      <c r="A905" s="2" t="s">
        <v>1589</v>
      </c>
      <c r="B905" s="1" t="s">
        <v>4513</v>
      </c>
      <c r="C905" t="s">
        <v>1590</v>
      </c>
      <c r="D905" t="str">
        <f>VLOOKUP(A905,Expressions!A:B, 2, FALSE)</f>
        <v>CPI</v>
      </c>
      <c r="E905" t="s">
        <v>3511</v>
      </c>
      <c r="F905" t="s">
        <v>3511</v>
      </c>
    </row>
    <row r="906" spans="1:6">
      <c r="A906" s="2" t="s">
        <v>1591</v>
      </c>
      <c r="B906" s="1" t="s">
        <v>4514</v>
      </c>
      <c r="C906" t="s">
        <v>1592</v>
      </c>
      <c r="D906" t="str">
        <f>VLOOKUP(A906,Expressions!A:B, 2, FALSE)</f>
        <v>INI</v>
      </c>
      <c r="E906" t="s">
        <v>3511</v>
      </c>
      <c r="F906" t="s">
        <v>3511</v>
      </c>
    </row>
    <row r="907" spans="1:6">
      <c r="A907" s="2" t="s">
        <v>3136</v>
      </c>
      <c r="B907" s="1" t="s">
        <v>4515</v>
      </c>
      <c r="C907" t="s">
        <v>3137</v>
      </c>
      <c r="D907" t="str">
        <f>VLOOKUP(A907,Expressions!A:B, 2, FALSE)</f>
        <v>OUTI</v>
      </c>
      <c r="E907" t="s">
        <v>3511</v>
      </c>
      <c r="F907" t="s">
        <v>3511</v>
      </c>
    </row>
    <row r="908" spans="1:6">
      <c r="A908" s="2" t="s">
        <v>1602</v>
      </c>
      <c r="B908" s="1" t="s">
        <v>4516</v>
      </c>
      <c r="C908" t="s">
        <v>1603</v>
      </c>
      <c r="D908" t="str">
        <f>VLOOKUP(A908,Expressions!A:B, 2, FALSE)</f>
        <v>LDD</v>
      </c>
      <c r="E908" t="s">
        <v>3511</v>
      </c>
      <c r="F908" t="s">
        <v>3511</v>
      </c>
    </row>
    <row r="909" spans="1:6">
      <c r="A909" s="2" t="s">
        <v>1606</v>
      </c>
      <c r="B909" s="1" t="s">
        <v>4517</v>
      </c>
      <c r="C909" t="s">
        <v>1607</v>
      </c>
      <c r="D909" t="str">
        <f>VLOOKUP(A909,Expressions!A:B, 2, FALSE)</f>
        <v>CPD</v>
      </c>
      <c r="E909" t="s">
        <v>3511</v>
      </c>
      <c r="F909" t="s">
        <v>3511</v>
      </c>
    </row>
    <row r="910" spans="1:6">
      <c r="A910" s="2" t="s">
        <v>1608</v>
      </c>
      <c r="B910" s="1" t="s">
        <v>4518</v>
      </c>
      <c r="C910" t="s">
        <v>1609</v>
      </c>
      <c r="D910" t="str">
        <f>VLOOKUP(A910,Expressions!A:B, 2, FALSE)</f>
        <v>IND</v>
      </c>
      <c r="E910" t="s">
        <v>3511</v>
      </c>
      <c r="F910" t="s">
        <v>3511</v>
      </c>
    </row>
    <row r="911" spans="1:6">
      <c r="A911" s="2" t="s">
        <v>3138</v>
      </c>
      <c r="B911" s="1" t="s">
        <v>4519</v>
      </c>
      <c r="C911" t="s">
        <v>3139</v>
      </c>
      <c r="D911" t="str">
        <f>VLOOKUP(A911,Expressions!A:B, 2, FALSE)</f>
        <v>OUTD</v>
      </c>
      <c r="E911" t="s">
        <v>3511</v>
      </c>
      <c r="F911" t="s">
        <v>3511</v>
      </c>
    </row>
    <row r="912" spans="1:6">
      <c r="A912" s="2" t="s">
        <v>1610</v>
      </c>
      <c r="B912" s="1" t="s">
        <v>4520</v>
      </c>
      <c r="C912" t="s">
        <v>1611</v>
      </c>
      <c r="D912" t="str">
        <f>VLOOKUP(A912,Expressions!A:B, 2, FALSE)</f>
        <v>LDIR</v>
      </c>
      <c r="E912" t="s">
        <v>5278</v>
      </c>
      <c r="F912" t="s">
        <v>3511</v>
      </c>
    </row>
    <row r="913" spans="1:6">
      <c r="A913" s="2" t="s">
        <v>1613</v>
      </c>
      <c r="B913" s="1" t="s">
        <v>4521</v>
      </c>
      <c r="C913" t="s">
        <v>1614</v>
      </c>
      <c r="D913" t="str">
        <f>VLOOKUP(A913,Expressions!A:B, 2, FALSE)</f>
        <v>CPIR</v>
      </c>
      <c r="E913" t="s">
        <v>5278</v>
      </c>
      <c r="F913" t="s">
        <v>3511</v>
      </c>
    </row>
    <row r="914" spans="1:6">
      <c r="A914" s="2" t="s">
        <v>1616</v>
      </c>
      <c r="B914" s="1" t="s">
        <v>4522</v>
      </c>
      <c r="C914" t="s">
        <v>1617</v>
      </c>
      <c r="D914" t="str">
        <f>VLOOKUP(A914,Expressions!A:B, 2, FALSE)</f>
        <v>INIR</v>
      </c>
      <c r="E914" t="s">
        <v>5278</v>
      </c>
      <c r="F914" t="s">
        <v>3511</v>
      </c>
    </row>
    <row r="915" spans="1:6">
      <c r="A915" s="2" t="s">
        <v>3140</v>
      </c>
      <c r="B915" s="1" t="s">
        <v>4523</v>
      </c>
      <c r="C915" t="s">
        <v>3141</v>
      </c>
      <c r="D915" t="str">
        <f>VLOOKUP(A915,Expressions!A:B, 2, FALSE)</f>
        <v>OTIR</v>
      </c>
      <c r="E915" t="s">
        <v>5278</v>
      </c>
      <c r="F915" t="s">
        <v>3511</v>
      </c>
    </row>
    <row r="916" spans="1:6">
      <c r="A916" s="2" t="s">
        <v>1618</v>
      </c>
      <c r="B916" s="1" t="s">
        <v>4524</v>
      </c>
      <c r="C916" t="s">
        <v>1619</v>
      </c>
      <c r="D916" t="str">
        <f>VLOOKUP(A916,Expressions!A:B, 2, FALSE)</f>
        <v>LDDR</v>
      </c>
      <c r="E916" t="s">
        <v>5278</v>
      </c>
      <c r="F916" t="s">
        <v>3511</v>
      </c>
    </row>
    <row r="917" spans="1:6">
      <c r="A917" s="2" t="s">
        <v>1620</v>
      </c>
      <c r="B917" s="1" t="s">
        <v>4525</v>
      </c>
      <c r="C917" t="s">
        <v>1621</v>
      </c>
      <c r="D917" t="str">
        <f>VLOOKUP(A917,Expressions!A:B, 2, FALSE)</f>
        <v>CPDR</v>
      </c>
      <c r="E917" t="s">
        <v>5278</v>
      </c>
      <c r="F917" t="s">
        <v>3511</v>
      </c>
    </row>
    <row r="918" spans="1:6">
      <c r="A918" s="2" t="s">
        <v>1622</v>
      </c>
      <c r="B918" s="1" t="s">
        <v>4526</v>
      </c>
      <c r="C918" t="s">
        <v>1623</v>
      </c>
      <c r="D918" t="str">
        <f>VLOOKUP(A918,Expressions!A:B, 2, FALSE)</f>
        <v>INDR</v>
      </c>
      <c r="E918" t="s">
        <v>5278</v>
      </c>
      <c r="F918" t="s">
        <v>3511</v>
      </c>
    </row>
    <row r="919" spans="1:6">
      <c r="A919" s="2" t="s">
        <v>3142</v>
      </c>
      <c r="B919" s="1" t="s">
        <v>4527</v>
      </c>
      <c r="C919" t="s">
        <v>3143</v>
      </c>
      <c r="D919" t="str">
        <f>VLOOKUP(A919,Expressions!A:B, 2, FALSE)</f>
        <v>OTDR</v>
      </c>
      <c r="E919" t="s">
        <v>5278</v>
      </c>
      <c r="F919" t="s">
        <v>3511</v>
      </c>
    </row>
    <row r="920" spans="1:6">
      <c r="A920" s="2" t="s">
        <v>720</v>
      </c>
      <c r="B920" s="1" t="s">
        <v>4930</v>
      </c>
      <c r="C920" t="s">
        <v>721</v>
      </c>
      <c r="D920" t="str">
        <f>VLOOKUP(A920,Expressions!A:B, 2, FALSE)</f>
        <v>XOR n</v>
      </c>
      <c r="E920" t="s">
        <v>3334</v>
      </c>
      <c r="F920" t="s">
        <v>3334</v>
      </c>
    </row>
    <row r="921" spans="1:6">
      <c r="A921" s="2" t="s">
        <v>722</v>
      </c>
      <c r="B921" s="1" t="s">
        <v>4528</v>
      </c>
      <c r="C921" t="s">
        <v>723</v>
      </c>
      <c r="D921" t="str">
        <f>VLOOKUP(A921,Expressions!A:B, 2, FALSE)</f>
        <v>RST 0x0028</v>
      </c>
      <c r="E921" t="s">
        <v>3411</v>
      </c>
      <c r="F921" t="s">
        <v>3411</v>
      </c>
    </row>
    <row r="922" spans="1:6">
      <c r="A922" s="2" t="s">
        <v>725</v>
      </c>
      <c r="B922" s="1" t="s">
        <v>4529</v>
      </c>
      <c r="C922" t="s">
        <v>726</v>
      </c>
      <c r="D922" t="str">
        <f>VLOOKUP(A922,Expressions!A:B, 2, FALSE)</f>
        <v>RET P</v>
      </c>
      <c r="E922" t="s">
        <v>3411</v>
      </c>
      <c r="F922" t="s">
        <v>5277</v>
      </c>
    </row>
    <row r="923" spans="1:6">
      <c r="A923" s="2" t="s">
        <v>728</v>
      </c>
      <c r="B923" s="1" t="s">
        <v>4530</v>
      </c>
      <c r="C923" t="s">
        <v>729</v>
      </c>
      <c r="D923" t="str">
        <f>VLOOKUP(A923,Expressions!A:B, 2, FALSE)</f>
        <v>POP AF</v>
      </c>
      <c r="E923" t="s">
        <v>3485</v>
      </c>
      <c r="F923" t="s">
        <v>3485</v>
      </c>
    </row>
    <row r="924" spans="1:6">
      <c r="A924" s="2" t="s">
        <v>731</v>
      </c>
      <c r="B924" s="1" t="s">
        <v>4931</v>
      </c>
      <c r="C924" t="s">
        <v>732</v>
      </c>
      <c r="D924" t="str">
        <f>VLOOKUP(A924,Expressions!A:B, 2, FALSE)</f>
        <v>JP P, nn</v>
      </c>
      <c r="E924" t="s">
        <v>3485</v>
      </c>
      <c r="F924" t="s">
        <v>3485</v>
      </c>
    </row>
    <row r="925" spans="1:6">
      <c r="A925" s="2" t="s">
        <v>734</v>
      </c>
      <c r="B925" s="1" t="s">
        <v>4531</v>
      </c>
      <c r="C925" t="s">
        <v>735</v>
      </c>
      <c r="D925" t="str">
        <f>VLOOKUP(A925,Expressions!A:B, 2, FALSE)</f>
        <v>DI</v>
      </c>
      <c r="E925" t="s">
        <v>3339</v>
      </c>
      <c r="F925" t="s">
        <v>3339</v>
      </c>
    </row>
    <row r="926" spans="1:6">
      <c r="A926" s="2" t="s">
        <v>738</v>
      </c>
      <c r="B926" s="1" t="s">
        <v>4932</v>
      </c>
      <c r="C926" t="s">
        <v>739</v>
      </c>
      <c r="D926" t="str">
        <f>VLOOKUP(A926,Expressions!A:B, 2, FALSE)</f>
        <v>CALL P, nn</v>
      </c>
      <c r="E926" t="s">
        <v>99</v>
      </c>
      <c r="F926" t="s">
        <v>3485</v>
      </c>
    </row>
    <row r="927" spans="1:6">
      <c r="A927" s="2" t="s">
        <v>741</v>
      </c>
      <c r="B927" s="1" t="s">
        <v>4532</v>
      </c>
      <c r="C927" t="s">
        <v>742</v>
      </c>
      <c r="D927" t="str">
        <f>VLOOKUP(A927,Expressions!A:B, 2, FALSE)</f>
        <v>PUSH AF</v>
      </c>
      <c r="E927" t="s">
        <v>3411</v>
      </c>
      <c r="F927" t="s">
        <v>3411</v>
      </c>
    </row>
    <row r="928" spans="1:6">
      <c r="A928" s="2" t="s">
        <v>745</v>
      </c>
      <c r="B928" s="1" t="s">
        <v>4933</v>
      </c>
      <c r="C928" t="s">
        <v>746</v>
      </c>
      <c r="D928" t="str">
        <f>VLOOKUP(A928,Expressions!A:B, 2, FALSE)</f>
        <v>OR n</v>
      </c>
      <c r="E928" t="s">
        <v>3334</v>
      </c>
      <c r="F928" t="s">
        <v>3334</v>
      </c>
    </row>
    <row r="929" spans="1:6">
      <c r="A929" s="2" t="s">
        <v>747</v>
      </c>
      <c r="B929" s="1" t="s">
        <v>4533</v>
      </c>
      <c r="C929" t="s">
        <v>748</v>
      </c>
      <c r="D929" t="str">
        <f>VLOOKUP(A929,Expressions!A:B, 2, FALSE)</f>
        <v>RST 0x0030</v>
      </c>
      <c r="E929" t="s">
        <v>3411</v>
      </c>
      <c r="F929" t="s">
        <v>3411</v>
      </c>
    </row>
    <row r="930" spans="1:6">
      <c r="A930" s="2" t="s">
        <v>750</v>
      </c>
      <c r="B930" s="1" t="s">
        <v>4534</v>
      </c>
      <c r="C930" t="s">
        <v>751</v>
      </c>
      <c r="D930" t="str">
        <f>VLOOKUP(A930,Expressions!A:B, 2, FALSE)</f>
        <v>RET M</v>
      </c>
      <c r="E930" t="s">
        <v>3411</v>
      </c>
      <c r="F930" t="s">
        <v>5277</v>
      </c>
    </row>
    <row r="931" spans="1:6">
      <c r="A931" s="2" t="s">
        <v>753</v>
      </c>
      <c r="B931" s="1" t="s">
        <v>4535</v>
      </c>
      <c r="C931" t="s">
        <v>754</v>
      </c>
      <c r="D931" t="str">
        <f>VLOOKUP(A931,Expressions!A:B, 2, FALSE)</f>
        <v>LD SP, HL</v>
      </c>
      <c r="E931" t="s">
        <v>3583</v>
      </c>
      <c r="F931" t="s">
        <v>3583</v>
      </c>
    </row>
    <row r="932" spans="1:6">
      <c r="A932" s="2" t="s">
        <v>756</v>
      </c>
      <c r="B932" s="1" t="s">
        <v>4934</v>
      </c>
      <c r="C932" t="s">
        <v>757</v>
      </c>
      <c r="D932" t="str">
        <f>VLOOKUP(A932,Expressions!A:B, 2, FALSE)</f>
        <v>JP M, nn</v>
      </c>
      <c r="E932" t="s">
        <v>3485</v>
      </c>
      <c r="F932" t="s">
        <v>3485</v>
      </c>
    </row>
    <row r="933" spans="1:6">
      <c r="A933" s="2" t="s">
        <v>759</v>
      </c>
      <c r="B933" s="1" t="s">
        <v>4536</v>
      </c>
      <c r="C933" t="s">
        <v>760</v>
      </c>
      <c r="D933" t="str">
        <f>VLOOKUP(A933,Expressions!A:B, 2, FALSE)</f>
        <v>EI</v>
      </c>
      <c r="E933" t="s">
        <v>3339</v>
      </c>
      <c r="F933" t="s">
        <v>3339</v>
      </c>
    </row>
    <row r="934" spans="1:6">
      <c r="A934" s="2" t="s">
        <v>763</v>
      </c>
      <c r="B934" s="1" t="s">
        <v>4935</v>
      </c>
      <c r="C934" t="s">
        <v>764</v>
      </c>
      <c r="D934" t="str">
        <f>VLOOKUP(A934,Expressions!A:B, 2, FALSE)</f>
        <v>CALL M, nn</v>
      </c>
      <c r="E934" t="s">
        <v>99</v>
      </c>
      <c r="F934" t="s">
        <v>3485</v>
      </c>
    </row>
    <row r="935" spans="1:6">
      <c r="A935" s="2" t="s">
        <v>1851</v>
      </c>
      <c r="B935" s="1" t="s">
        <v>4537</v>
      </c>
      <c r="C935" t="s">
        <v>1852</v>
      </c>
      <c r="D935" t="str">
        <f>VLOOKUP(A935,Expressions!A:B, 2, FALSE)</f>
        <v>ADD IY, BC</v>
      </c>
      <c r="E935" t="s">
        <v>93</v>
      </c>
      <c r="F935" t="s">
        <v>93</v>
      </c>
    </row>
    <row r="936" spans="1:6">
      <c r="A936" s="2" t="s">
        <v>1855</v>
      </c>
      <c r="B936" s="1" t="s">
        <v>4538</v>
      </c>
      <c r="C936" t="s">
        <v>1856</v>
      </c>
      <c r="D936" t="str">
        <f>VLOOKUP(A936,Expressions!A:B, 2, FALSE)</f>
        <v>ADD IY, DE</v>
      </c>
      <c r="E936" t="s">
        <v>93</v>
      </c>
      <c r="F936" t="s">
        <v>93</v>
      </c>
    </row>
    <row r="937" spans="1:6">
      <c r="A937" s="2" t="s">
        <v>1857</v>
      </c>
      <c r="B937" s="1" t="s">
        <v>4936</v>
      </c>
      <c r="C937" t="s">
        <v>1858</v>
      </c>
      <c r="D937" t="str">
        <f>VLOOKUP(A937,Expressions!A:B, 2, FALSE)</f>
        <v>LD IY, nn</v>
      </c>
      <c r="E937" t="s">
        <v>89</v>
      </c>
      <c r="F937" t="s">
        <v>89</v>
      </c>
    </row>
    <row r="938" spans="1:6">
      <c r="A938" s="2" t="s">
        <v>1860</v>
      </c>
      <c r="B938" s="1" t="s">
        <v>4937</v>
      </c>
      <c r="C938" t="s">
        <v>1861</v>
      </c>
      <c r="D938" t="str">
        <f>VLOOKUP(A938,Expressions!A:B, 2, FALSE)</f>
        <v>LD (nn), IY</v>
      </c>
      <c r="E938" t="s">
        <v>3566</v>
      </c>
      <c r="F938" t="s">
        <v>3566</v>
      </c>
    </row>
    <row r="939" spans="1:6">
      <c r="A939" s="2" t="s">
        <v>1864</v>
      </c>
      <c r="B939" s="1" t="s">
        <v>4539</v>
      </c>
      <c r="C939" t="s">
        <v>1865</v>
      </c>
      <c r="D939" t="str">
        <f>VLOOKUP(A939,Expressions!A:B, 2, FALSE)</f>
        <v>INC IY</v>
      </c>
      <c r="E939" t="s">
        <v>3485</v>
      </c>
      <c r="F939" t="s">
        <v>3485</v>
      </c>
    </row>
    <row r="940" spans="1:6">
      <c r="A940" s="2" t="s">
        <v>1867</v>
      </c>
      <c r="B940" s="1" t="s">
        <v>4540</v>
      </c>
      <c r="C940" t="s">
        <v>1868</v>
      </c>
      <c r="D940" t="str">
        <f>VLOOKUP(A940,Expressions!A:B, 2, FALSE)</f>
        <v>INC IYH</v>
      </c>
      <c r="E940">
        <v>8</v>
      </c>
      <c r="F940">
        <v>8</v>
      </c>
    </row>
    <row r="941" spans="1:6">
      <c r="A941" s="2" t="s">
        <v>1871</v>
      </c>
      <c r="B941" s="1" t="s">
        <v>4541</v>
      </c>
      <c r="C941" t="s">
        <v>1872</v>
      </c>
      <c r="D941" t="str">
        <f>VLOOKUP(A941,Expressions!A:B, 2, FALSE)</f>
        <v>DEC IYH</v>
      </c>
      <c r="E941">
        <v>8</v>
      </c>
      <c r="F941">
        <v>8</v>
      </c>
    </row>
    <row r="942" spans="1:6">
      <c r="A942" s="2" t="s">
        <v>1874</v>
      </c>
      <c r="B942" s="1" t="s">
        <v>4938</v>
      </c>
      <c r="C942" t="s">
        <v>1875</v>
      </c>
      <c r="D942" t="str">
        <f>VLOOKUP(A942,Expressions!A:B, 2, FALSE)</f>
        <v>LD IYH, n</v>
      </c>
      <c r="E942">
        <v>11</v>
      </c>
      <c r="F942">
        <v>11</v>
      </c>
    </row>
    <row r="943" spans="1:6">
      <c r="A943" s="2" t="s">
        <v>1877</v>
      </c>
      <c r="B943" s="1" t="s">
        <v>4542</v>
      </c>
      <c r="C943" t="s">
        <v>1878</v>
      </c>
      <c r="D943" t="str">
        <f>VLOOKUP(A943,Expressions!A:B, 2, FALSE)</f>
        <v>ADD IY, IY</v>
      </c>
      <c r="E943" t="s">
        <v>93</v>
      </c>
      <c r="F943" t="s">
        <v>93</v>
      </c>
    </row>
    <row r="944" spans="1:6">
      <c r="A944" s="2" t="s">
        <v>1880</v>
      </c>
      <c r="B944" s="1" t="s">
        <v>4939</v>
      </c>
      <c r="C944" t="s">
        <v>1881</v>
      </c>
      <c r="D944" t="str">
        <f>VLOOKUP(A944,Expressions!A:B, 2, FALSE)</f>
        <v>LD IY, (nn)</v>
      </c>
      <c r="E944" t="s">
        <v>3566</v>
      </c>
      <c r="F944" t="s">
        <v>3566</v>
      </c>
    </row>
    <row r="945" spans="1:6">
      <c r="A945" s="2" t="s">
        <v>1883</v>
      </c>
      <c r="B945" s="1" t="s">
        <v>4543</v>
      </c>
      <c r="C945" t="s">
        <v>1884</v>
      </c>
      <c r="D945" t="str">
        <f>VLOOKUP(A945,Expressions!A:B, 2, FALSE)</f>
        <v>DEC IY</v>
      </c>
      <c r="E945" t="s">
        <v>3485</v>
      </c>
      <c r="F945" t="s">
        <v>3485</v>
      </c>
    </row>
    <row r="946" spans="1:6">
      <c r="A946" s="2" t="s">
        <v>1886</v>
      </c>
      <c r="B946" s="1" t="s">
        <v>4544</v>
      </c>
      <c r="C946" t="s">
        <v>1887</v>
      </c>
      <c r="D946" t="str">
        <f>VLOOKUP(A946,Expressions!A:B, 2, FALSE)</f>
        <v>INC IYL</v>
      </c>
      <c r="E946">
        <v>8</v>
      </c>
      <c r="F946">
        <v>8</v>
      </c>
    </row>
    <row r="947" spans="1:6">
      <c r="A947" s="2" t="s">
        <v>1890</v>
      </c>
      <c r="B947" s="1" t="s">
        <v>4545</v>
      </c>
      <c r="C947" t="s">
        <v>1891</v>
      </c>
      <c r="D947" t="str">
        <f>VLOOKUP(A947,Expressions!A:B, 2, FALSE)</f>
        <v>DEC IYL</v>
      </c>
      <c r="E947">
        <v>8</v>
      </c>
      <c r="F947">
        <v>8</v>
      </c>
    </row>
    <row r="948" spans="1:6">
      <c r="A948" s="2" t="s">
        <v>1893</v>
      </c>
      <c r="B948" s="1" t="s">
        <v>4940</v>
      </c>
      <c r="C948" t="s">
        <v>1894</v>
      </c>
      <c r="D948" t="str">
        <f>VLOOKUP(A948,Expressions!A:B, 2, FALSE)</f>
        <v>LD IYL, n</v>
      </c>
      <c r="E948">
        <v>11</v>
      </c>
      <c r="F948">
        <v>11</v>
      </c>
    </row>
    <row r="949" spans="1:6">
      <c r="A949" s="2" t="s">
        <v>1896</v>
      </c>
      <c r="B949" s="1" t="s">
        <v>4941</v>
      </c>
      <c r="C949" t="s">
        <v>1897</v>
      </c>
      <c r="D949" t="str">
        <f>VLOOKUP(A949,Expressions!A:B, 2, FALSE)</f>
        <v>INC (IY + d)</v>
      </c>
      <c r="E949" t="s">
        <v>138</v>
      </c>
      <c r="F949" t="s">
        <v>138</v>
      </c>
    </row>
    <row r="950" spans="1:6">
      <c r="A950" s="2" t="s">
        <v>1899</v>
      </c>
      <c r="B950" s="1" t="s">
        <v>4942</v>
      </c>
      <c r="C950" t="s">
        <v>1900</v>
      </c>
      <c r="D950" t="str">
        <f>VLOOKUP(A950,Expressions!A:B, 2, FALSE)</f>
        <v>DEC (IY + d)</v>
      </c>
      <c r="E950" t="s">
        <v>138</v>
      </c>
      <c r="F950" t="s">
        <v>138</v>
      </c>
    </row>
    <row r="951" spans="1:6">
      <c r="A951" s="2" t="s">
        <v>1901</v>
      </c>
      <c r="B951" s="1" t="s">
        <v>4943</v>
      </c>
      <c r="C951" t="s">
        <v>1902</v>
      </c>
      <c r="D951" t="str">
        <f>VLOOKUP(A951,Expressions!A:B, 2, FALSE)</f>
        <v>LD (IY + d), n</v>
      </c>
      <c r="E951" t="s">
        <v>106</v>
      </c>
      <c r="F951" t="s">
        <v>106</v>
      </c>
    </row>
    <row r="952" spans="1:6">
      <c r="A952" s="2" t="s">
        <v>1904</v>
      </c>
      <c r="B952" s="1" t="s">
        <v>4546</v>
      </c>
      <c r="C952" t="s">
        <v>1905</v>
      </c>
      <c r="D952" t="str">
        <f>VLOOKUP(A952,Expressions!A:B, 2, FALSE)</f>
        <v>ADD IY, SP</v>
      </c>
      <c r="E952" t="s">
        <v>93</v>
      </c>
      <c r="F952" t="s">
        <v>93</v>
      </c>
    </row>
    <row r="953" spans="1:6">
      <c r="A953" s="2" t="s">
        <v>1906</v>
      </c>
      <c r="B953" s="1" t="s">
        <v>4547</v>
      </c>
      <c r="C953" t="s">
        <v>1907</v>
      </c>
      <c r="D953" t="str">
        <f>VLOOKUP(A953,Expressions!A:B, 2, FALSE)</f>
        <v>LD B, IYH</v>
      </c>
      <c r="E953">
        <v>8</v>
      </c>
      <c r="F953">
        <v>8</v>
      </c>
    </row>
    <row r="954" spans="1:6">
      <c r="A954" s="2" t="s">
        <v>1909</v>
      </c>
      <c r="B954" s="1" t="s">
        <v>4548</v>
      </c>
      <c r="C954" t="s">
        <v>1910</v>
      </c>
      <c r="D954" t="str">
        <f>VLOOKUP(A954,Expressions!A:B, 2, FALSE)</f>
        <v>LD B, IYL</v>
      </c>
      <c r="E954">
        <v>8</v>
      </c>
      <c r="F954">
        <v>8</v>
      </c>
    </row>
    <row r="955" spans="1:6">
      <c r="A955" s="2" t="s">
        <v>1912</v>
      </c>
      <c r="B955" s="1" t="s">
        <v>4944</v>
      </c>
      <c r="C955" t="s">
        <v>1913</v>
      </c>
      <c r="D955" t="str">
        <f>VLOOKUP(A955,Expressions!A:B, 2, FALSE)</f>
        <v>LD B, (IY + d)</v>
      </c>
      <c r="E955" t="s">
        <v>106</v>
      </c>
      <c r="F955" t="s">
        <v>106</v>
      </c>
    </row>
    <row r="956" spans="1:6">
      <c r="A956" s="2" t="s">
        <v>1915</v>
      </c>
      <c r="B956" s="1" t="s">
        <v>4549</v>
      </c>
      <c r="C956" t="s">
        <v>1916</v>
      </c>
      <c r="D956" t="str">
        <f>VLOOKUP(A956,Expressions!A:B, 2, FALSE)</f>
        <v>LD C, IYH</v>
      </c>
      <c r="E956">
        <v>8</v>
      </c>
      <c r="F956">
        <v>8</v>
      </c>
    </row>
    <row r="957" spans="1:6">
      <c r="A957" s="2" t="s">
        <v>1918</v>
      </c>
      <c r="B957" s="1" t="s">
        <v>4550</v>
      </c>
      <c r="C957" t="s">
        <v>1919</v>
      </c>
      <c r="D957" t="str">
        <f>VLOOKUP(A957,Expressions!A:B, 2, FALSE)</f>
        <v>LD C, IYL</v>
      </c>
      <c r="E957">
        <v>8</v>
      </c>
      <c r="F957">
        <v>8</v>
      </c>
    </row>
    <row r="958" spans="1:6">
      <c r="A958" s="2" t="s">
        <v>1921</v>
      </c>
      <c r="B958" s="1" t="s">
        <v>4945</v>
      </c>
      <c r="C958" t="s">
        <v>1922</v>
      </c>
      <c r="D958" t="str">
        <f>VLOOKUP(A958,Expressions!A:B, 2, FALSE)</f>
        <v>LD C, (IY + d)</v>
      </c>
      <c r="E958" t="s">
        <v>106</v>
      </c>
      <c r="F958" t="s">
        <v>106</v>
      </c>
    </row>
    <row r="959" spans="1:6">
      <c r="A959" s="2" t="s">
        <v>1924</v>
      </c>
      <c r="B959" s="1" t="s">
        <v>4551</v>
      </c>
      <c r="C959" t="s">
        <v>1925</v>
      </c>
      <c r="D959" t="str">
        <f>VLOOKUP(A959,Expressions!A:B, 2, FALSE)</f>
        <v>LD D, IYH</v>
      </c>
      <c r="E959">
        <v>8</v>
      </c>
      <c r="F959">
        <v>8</v>
      </c>
    </row>
    <row r="960" spans="1:6">
      <c r="A960" s="2" t="s">
        <v>1927</v>
      </c>
      <c r="B960" s="1" t="s">
        <v>4552</v>
      </c>
      <c r="C960" t="s">
        <v>1928</v>
      </c>
      <c r="D960" t="str">
        <f>VLOOKUP(A960,Expressions!A:B, 2, FALSE)</f>
        <v>LD D, IYL</v>
      </c>
      <c r="E960">
        <v>8</v>
      </c>
      <c r="F960">
        <v>8</v>
      </c>
    </row>
    <row r="961" spans="1:6">
      <c r="A961" s="2" t="s">
        <v>1930</v>
      </c>
      <c r="B961" s="1" t="s">
        <v>4946</v>
      </c>
      <c r="C961" t="s">
        <v>1931</v>
      </c>
      <c r="D961" t="str">
        <f>VLOOKUP(A961,Expressions!A:B, 2, FALSE)</f>
        <v>LD D, (IY + d)</v>
      </c>
      <c r="E961" t="s">
        <v>106</v>
      </c>
      <c r="F961" t="s">
        <v>106</v>
      </c>
    </row>
    <row r="962" spans="1:6">
      <c r="A962" s="2" t="s">
        <v>1933</v>
      </c>
      <c r="B962" s="1" t="s">
        <v>4553</v>
      </c>
      <c r="C962" t="s">
        <v>1934</v>
      </c>
      <c r="D962" t="str">
        <f>VLOOKUP(A962,Expressions!A:B, 2, FALSE)</f>
        <v>LD E, IYH</v>
      </c>
      <c r="E962">
        <v>8</v>
      </c>
      <c r="F962">
        <v>8</v>
      </c>
    </row>
    <row r="963" spans="1:6">
      <c r="A963" s="2" t="s">
        <v>1936</v>
      </c>
      <c r="B963" s="1" t="s">
        <v>4554</v>
      </c>
      <c r="C963" t="s">
        <v>1937</v>
      </c>
      <c r="D963" t="str">
        <f>VLOOKUP(A963,Expressions!A:B, 2, FALSE)</f>
        <v>LD E, IYL</v>
      </c>
      <c r="E963">
        <v>8</v>
      </c>
      <c r="F963">
        <v>8</v>
      </c>
    </row>
    <row r="964" spans="1:6">
      <c r="A964" s="2" t="s">
        <v>1939</v>
      </c>
      <c r="B964" s="1" t="s">
        <v>4947</v>
      </c>
      <c r="C964" t="s">
        <v>1940</v>
      </c>
      <c r="D964" t="str">
        <f>VLOOKUP(A964,Expressions!A:B, 2, FALSE)</f>
        <v>LD E, (IY + d)</v>
      </c>
      <c r="E964" t="s">
        <v>106</v>
      </c>
      <c r="F964" t="s">
        <v>106</v>
      </c>
    </row>
    <row r="965" spans="1:6">
      <c r="A965" s="2" t="s">
        <v>1942</v>
      </c>
      <c r="B965" s="1" t="s">
        <v>4555</v>
      </c>
      <c r="C965" t="s">
        <v>1943</v>
      </c>
      <c r="D965" t="str">
        <f>VLOOKUP(A965,Expressions!A:B, 2, FALSE)</f>
        <v>LD IYH, B</v>
      </c>
      <c r="E965">
        <v>8</v>
      </c>
      <c r="F965">
        <v>8</v>
      </c>
    </row>
    <row r="966" spans="1:6">
      <c r="A966" s="2" t="s">
        <v>1945</v>
      </c>
      <c r="B966" s="1" t="s">
        <v>4556</v>
      </c>
      <c r="C966" t="s">
        <v>1946</v>
      </c>
      <c r="D966" t="str">
        <f>VLOOKUP(A966,Expressions!A:B, 2, FALSE)</f>
        <v>LD IYH, C</v>
      </c>
      <c r="E966">
        <v>8</v>
      </c>
      <c r="F966">
        <v>8</v>
      </c>
    </row>
    <row r="967" spans="1:6">
      <c r="A967" s="2" t="s">
        <v>1948</v>
      </c>
      <c r="B967" s="1" t="s">
        <v>4557</v>
      </c>
      <c r="C967" t="s">
        <v>1949</v>
      </c>
      <c r="D967" t="str">
        <f>VLOOKUP(A967,Expressions!A:B, 2, FALSE)</f>
        <v>LD IYH, D</v>
      </c>
      <c r="E967">
        <v>8</v>
      </c>
      <c r="F967">
        <v>8</v>
      </c>
    </row>
    <row r="968" spans="1:6">
      <c r="A968" s="2" t="s">
        <v>1951</v>
      </c>
      <c r="B968" s="1" t="s">
        <v>4558</v>
      </c>
      <c r="C968" t="s">
        <v>1952</v>
      </c>
      <c r="D968" t="str">
        <f>VLOOKUP(A968,Expressions!A:B, 2, FALSE)</f>
        <v>LD IYH, E</v>
      </c>
      <c r="E968">
        <v>8</v>
      </c>
      <c r="F968">
        <v>8</v>
      </c>
    </row>
    <row r="969" spans="1:6">
      <c r="A969" s="2" t="s">
        <v>1954</v>
      </c>
      <c r="B969" s="1" t="s">
        <v>4559</v>
      </c>
      <c r="C969" t="s">
        <v>1955</v>
      </c>
      <c r="D969" t="str">
        <f>VLOOKUP(A969,Expressions!A:B, 2, FALSE)</f>
        <v>LD IYH, IYH</v>
      </c>
      <c r="E969">
        <v>8</v>
      </c>
      <c r="F969">
        <v>8</v>
      </c>
    </row>
    <row r="970" spans="1:6">
      <c r="A970" s="2" t="s">
        <v>1957</v>
      </c>
      <c r="B970" s="1" t="s">
        <v>4560</v>
      </c>
      <c r="C970" t="s">
        <v>1958</v>
      </c>
      <c r="D970" t="str">
        <f>VLOOKUP(A970,Expressions!A:B, 2, FALSE)</f>
        <v>LD IYH, IYL</v>
      </c>
      <c r="E970">
        <v>8</v>
      </c>
      <c r="F970">
        <v>8</v>
      </c>
    </row>
    <row r="971" spans="1:6">
      <c r="A971" s="2" t="s">
        <v>1960</v>
      </c>
      <c r="B971" s="1" t="s">
        <v>4948</v>
      </c>
      <c r="C971" t="s">
        <v>3177</v>
      </c>
      <c r="D971" t="str">
        <f>VLOOKUP(A971,Expressions!A:B, 2, FALSE)</f>
        <v>LD H, (IY + d)</v>
      </c>
      <c r="E971" t="s">
        <v>106</v>
      </c>
      <c r="F971" t="s">
        <v>106</v>
      </c>
    </row>
    <row r="972" spans="1:6">
      <c r="A972" s="2" t="s">
        <v>1961</v>
      </c>
      <c r="B972" s="1" t="s">
        <v>4561</v>
      </c>
      <c r="C972" t="s">
        <v>1962</v>
      </c>
      <c r="D972" t="str">
        <f>VLOOKUP(A972,Expressions!A:B, 2, FALSE)</f>
        <v>LD IYH, A</v>
      </c>
      <c r="E972">
        <v>8</v>
      </c>
      <c r="F972">
        <v>8</v>
      </c>
    </row>
    <row r="973" spans="1:6">
      <c r="A973" s="2" t="s">
        <v>1964</v>
      </c>
      <c r="B973" s="1" t="s">
        <v>4562</v>
      </c>
      <c r="C973" t="s">
        <v>1965</v>
      </c>
      <c r="D973" t="str">
        <f>VLOOKUP(A973,Expressions!A:B, 2, FALSE)</f>
        <v>LD IYL, B</v>
      </c>
      <c r="E973">
        <v>8</v>
      </c>
      <c r="F973">
        <v>8</v>
      </c>
    </row>
    <row r="974" spans="1:6">
      <c r="A974" s="2" t="s">
        <v>1967</v>
      </c>
      <c r="B974" s="1" t="s">
        <v>4563</v>
      </c>
      <c r="C974" t="s">
        <v>1968</v>
      </c>
      <c r="D974" t="str">
        <f>VLOOKUP(A974,Expressions!A:B, 2, FALSE)</f>
        <v>LD IYL, C</v>
      </c>
      <c r="E974">
        <v>8</v>
      </c>
      <c r="F974">
        <v>8</v>
      </c>
    </row>
    <row r="975" spans="1:6">
      <c r="A975" s="2" t="s">
        <v>1970</v>
      </c>
      <c r="B975" s="1" t="s">
        <v>4564</v>
      </c>
      <c r="C975" t="s">
        <v>1971</v>
      </c>
      <c r="D975" t="str">
        <f>VLOOKUP(A975,Expressions!A:B, 2, FALSE)</f>
        <v>LD IYL, D</v>
      </c>
      <c r="E975">
        <v>8</v>
      </c>
      <c r="F975">
        <v>8</v>
      </c>
    </row>
    <row r="976" spans="1:6">
      <c r="A976" s="2" t="s">
        <v>1973</v>
      </c>
      <c r="B976" s="1" t="s">
        <v>4565</v>
      </c>
      <c r="C976" t="s">
        <v>1974</v>
      </c>
      <c r="D976" t="str">
        <f>VLOOKUP(A976,Expressions!A:B, 2, FALSE)</f>
        <v>LD IYL, E</v>
      </c>
      <c r="E976">
        <v>8</v>
      </c>
      <c r="F976">
        <v>8</v>
      </c>
    </row>
    <row r="977" spans="1:6">
      <c r="A977" s="2" t="s">
        <v>1976</v>
      </c>
      <c r="B977" s="1" t="s">
        <v>4566</v>
      </c>
      <c r="C977" t="s">
        <v>1977</v>
      </c>
      <c r="D977" t="str">
        <f>VLOOKUP(A977,Expressions!A:B, 2, FALSE)</f>
        <v>LD IYL, IYH</v>
      </c>
      <c r="E977">
        <v>8</v>
      </c>
      <c r="F977">
        <v>8</v>
      </c>
    </row>
    <row r="978" spans="1:6">
      <c r="A978" s="2" t="s">
        <v>1979</v>
      </c>
      <c r="B978" s="1" t="s">
        <v>4567</v>
      </c>
      <c r="C978" t="s">
        <v>1980</v>
      </c>
      <c r="D978" t="str">
        <f>VLOOKUP(A978,Expressions!A:B, 2, FALSE)</f>
        <v>LD IYL, IYL</v>
      </c>
      <c r="E978">
        <v>8</v>
      </c>
      <c r="F978">
        <v>8</v>
      </c>
    </row>
    <row r="979" spans="1:6">
      <c r="A979" s="2" t="s">
        <v>1982</v>
      </c>
      <c r="B979" s="1" t="s">
        <v>4949</v>
      </c>
      <c r="C979" t="s">
        <v>3178</v>
      </c>
      <c r="D979" t="str">
        <f>VLOOKUP(A979,Expressions!A:B, 2, FALSE)</f>
        <v>LD L, (IY + d)</v>
      </c>
      <c r="E979" t="s">
        <v>106</v>
      </c>
      <c r="F979" t="s">
        <v>106</v>
      </c>
    </row>
    <row r="980" spans="1:6">
      <c r="A980" s="2" t="s">
        <v>1983</v>
      </c>
      <c r="B980" s="1" t="s">
        <v>4568</v>
      </c>
      <c r="C980" t="s">
        <v>1984</v>
      </c>
      <c r="D980" t="str">
        <f>VLOOKUP(A980,Expressions!A:B, 2, FALSE)</f>
        <v>LD IYL, A</v>
      </c>
      <c r="E980">
        <v>8</v>
      </c>
      <c r="F980">
        <v>8</v>
      </c>
    </row>
    <row r="981" spans="1:6">
      <c r="A981" s="2" t="s">
        <v>1986</v>
      </c>
      <c r="B981" s="1" t="s">
        <v>4950</v>
      </c>
      <c r="C981" t="s">
        <v>1987</v>
      </c>
      <c r="D981" t="str">
        <f>VLOOKUP(A981,Expressions!A:B, 2, FALSE)</f>
        <v>LD (IY + d), B</v>
      </c>
      <c r="E981" t="s">
        <v>106</v>
      </c>
      <c r="F981" t="s">
        <v>106</v>
      </c>
    </row>
    <row r="982" spans="1:6">
      <c r="A982" s="2" t="s">
        <v>1989</v>
      </c>
      <c r="B982" s="1" t="s">
        <v>4951</v>
      </c>
      <c r="C982" t="s">
        <v>1990</v>
      </c>
      <c r="D982" t="str">
        <f>VLOOKUP(A982,Expressions!A:B, 2, FALSE)</f>
        <v>LD (IY + d), C</v>
      </c>
      <c r="E982" t="s">
        <v>106</v>
      </c>
      <c r="F982" t="s">
        <v>106</v>
      </c>
    </row>
    <row r="983" spans="1:6">
      <c r="A983" s="2" t="s">
        <v>1992</v>
      </c>
      <c r="B983" s="1" t="s">
        <v>4952</v>
      </c>
      <c r="C983" t="s">
        <v>1993</v>
      </c>
      <c r="D983" t="str">
        <f>VLOOKUP(A983,Expressions!A:B, 2, FALSE)</f>
        <v>LD (IY + d), D</v>
      </c>
      <c r="E983" t="s">
        <v>106</v>
      </c>
      <c r="F983" t="s">
        <v>106</v>
      </c>
    </row>
    <row r="984" spans="1:6">
      <c r="A984" s="2" t="s">
        <v>1995</v>
      </c>
      <c r="B984" s="1" t="s">
        <v>4953</v>
      </c>
      <c r="C984" t="s">
        <v>1996</v>
      </c>
      <c r="D984" t="str">
        <f>VLOOKUP(A984,Expressions!A:B, 2, FALSE)</f>
        <v>LD (IY + d), E</v>
      </c>
      <c r="E984" t="s">
        <v>106</v>
      </c>
      <c r="F984" t="s">
        <v>106</v>
      </c>
    </row>
    <row r="985" spans="1:6">
      <c r="A985" s="2" t="s">
        <v>1998</v>
      </c>
      <c r="B985" s="1" t="s">
        <v>4954</v>
      </c>
      <c r="C985" t="s">
        <v>3179</v>
      </c>
      <c r="D985" t="str">
        <f>VLOOKUP(A985,Expressions!A:B, 2, FALSE)</f>
        <v>LD (IY + d), H</v>
      </c>
      <c r="E985" t="s">
        <v>106</v>
      </c>
      <c r="F985" t="s">
        <v>106</v>
      </c>
    </row>
    <row r="986" spans="1:6">
      <c r="A986" s="2" t="s">
        <v>1999</v>
      </c>
      <c r="B986" s="1" t="s">
        <v>4955</v>
      </c>
      <c r="C986" t="s">
        <v>3180</v>
      </c>
      <c r="D986" t="str">
        <f>VLOOKUP(A986,Expressions!A:B, 2, FALSE)</f>
        <v>LD (IY + d), L</v>
      </c>
      <c r="E986" t="s">
        <v>106</v>
      </c>
      <c r="F986" t="s">
        <v>106</v>
      </c>
    </row>
    <row r="987" spans="1:6">
      <c r="A987" s="2" t="s">
        <v>2000</v>
      </c>
      <c r="B987" s="1" t="s">
        <v>4956</v>
      </c>
      <c r="C987" t="s">
        <v>2001</v>
      </c>
      <c r="D987" t="str">
        <f>VLOOKUP(A987,Expressions!A:B, 2, FALSE)</f>
        <v>LD (IY + d), A</v>
      </c>
      <c r="E987" t="s">
        <v>106</v>
      </c>
      <c r="F987" t="s">
        <v>106</v>
      </c>
    </row>
    <row r="988" spans="1:6">
      <c r="A988" s="2" t="s">
        <v>2003</v>
      </c>
      <c r="B988" s="1" t="s">
        <v>4569</v>
      </c>
      <c r="C988" t="s">
        <v>2004</v>
      </c>
      <c r="D988" t="str">
        <f>VLOOKUP(A988,Expressions!A:B, 2, FALSE)</f>
        <v>LD A, IYH</v>
      </c>
      <c r="E988">
        <v>8</v>
      </c>
      <c r="F988">
        <v>8</v>
      </c>
    </row>
    <row r="989" spans="1:6">
      <c r="A989" s="2" t="s">
        <v>2006</v>
      </c>
      <c r="B989" s="1" t="s">
        <v>4570</v>
      </c>
      <c r="C989" t="s">
        <v>2007</v>
      </c>
      <c r="D989" t="str">
        <f>VLOOKUP(A989,Expressions!A:B, 2, FALSE)</f>
        <v>LD A, IYL</v>
      </c>
      <c r="E989">
        <v>8</v>
      </c>
      <c r="F989">
        <v>8</v>
      </c>
    </row>
    <row r="990" spans="1:6">
      <c r="A990" s="2" t="s">
        <v>2009</v>
      </c>
      <c r="B990" s="1" t="s">
        <v>4957</v>
      </c>
      <c r="C990" t="s">
        <v>2010</v>
      </c>
      <c r="D990" t="str">
        <f>VLOOKUP(A990,Expressions!A:B, 2, FALSE)</f>
        <v>LD A, (IY + d)</v>
      </c>
      <c r="E990" t="s">
        <v>106</v>
      </c>
      <c r="F990" t="s">
        <v>106</v>
      </c>
    </row>
    <row r="991" spans="1:6">
      <c r="A991" s="2" t="s">
        <v>2012</v>
      </c>
      <c r="B991" s="1" t="s">
        <v>4571</v>
      </c>
      <c r="C991" t="s">
        <v>2013</v>
      </c>
      <c r="D991" t="str">
        <f>VLOOKUP(A991,Expressions!A:B, 2, FALSE)</f>
        <v>ADD A, IYH</v>
      </c>
      <c r="E991">
        <v>8</v>
      </c>
      <c r="F991">
        <v>8</v>
      </c>
    </row>
    <row r="992" spans="1:6">
      <c r="A992" s="2" t="s">
        <v>2015</v>
      </c>
      <c r="B992" s="1" t="s">
        <v>4572</v>
      </c>
      <c r="C992" t="s">
        <v>2016</v>
      </c>
      <c r="D992" t="str">
        <f>VLOOKUP(A992,Expressions!A:B, 2, FALSE)</f>
        <v>ADD A, IYL</v>
      </c>
      <c r="E992">
        <v>8</v>
      </c>
      <c r="F992">
        <v>8</v>
      </c>
    </row>
    <row r="993" spans="1:6">
      <c r="A993" s="2" t="s">
        <v>2018</v>
      </c>
      <c r="B993" s="1" t="s">
        <v>4958</v>
      </c>
      <c r="C993" t="s">
        <v>2019</v>
      </c>
      <c r="D993" t="str">
        <f>VLOOKUP(A993,Expressions!A:B, 2, FALSE)</f>
        <v>ADD A, (IY + d)</v>
      </c>
      <c r="E993" t="s">
        <v>106</v>
      </c>
      <c r="F993" t="s">
        <v>106</v>
      </c>
    </row>
    <row r="994" spans="1:6">
      <c r="A994" s="2" t="s">
        <v>2021</v>
      </c>
      <c r="B994" s="1" t="s">
        <v>4573</v>
      </c>
      <c r="C994" t="s">
        <v>2022</v>
      </c>
      <c r="D994" t="str">
        <f>VLOOKUP(A994,Expressions!A:B, 2, FALSE)</f>
        <v>ADC A, IYH</v>
      </c>
      <c r="E994">
        <v>8</v>
      </c>
      <c r="F994">
        <v>8</v>
      </c>
    </row>
    <row r="995" spans="1:6">
      <c r="A995" s="2" t="s">
        <v>2023</v>
      </c>
      <c r="B995" s="1" t="s">
        <v>4574</v>
      </c>
      <c r="C995" t="s">
        <v>2024</v>
      </c>
      <c r="D995" t="str">
        <f>VLOOKUP(A995,Expressions!A:B, 2, FALSE)</f>
        <v>ADC A, IYL</v>
      </c>
      <c r="E995">
        <v>8</v>
      </c>
      <c r="F995">
        <v>8</v>
      </c>
    </row>
    <row r="996" spans="1:6">
      <c r="A996" s="2" t="s">
        <v>2025</v>
      </c>
      <c r="B996" s="1" t="s">
        <v>4959</v>
      </c>
      <c r="C996" t="s">
        <v>2026</v>
      </c>
      <c r="D996" t="str">
        <f>VLOOKUP(A996,Expressions!A:B, 2, FALSE)</f>
        <v>ADC A, (IY + d)</v>
      </c>
      <c r="E996" t="s">
        <v>106</v>
      </c>
      <c r="F996" t="s">
        <v>106</v>
      </c>
    </row>
    <row r="997" spans="1:6">
      <c r="A997" s="2" t="s">
        <v>2027</v>
      </c>
      <c r="B997" s="1" t="s">
        <v>4575</v>
      </c>
      <c r="C997" t="s">
        <v>3189</v>
      </c>
      <c r="D997" t="str">
        <f>VLOOKUP(A997,Expressions!A:B, 2, FALSE)</f>
        <v>SUB IYH</v>
      </c>
      <c r="E997">
        <v>8</v>
      </c>
      <c r="F997">
        <v>8</v>
      </c>
    </row>
    <row r="998" spans="1:6">
      <c r="A998" s="2" t="s">
        <v>2028</v>
      </c>
      <c r="B998" s="1" t="s">
        <v>4576</v>
      </c>
      <c r="C998" t="s">
        <v>3187</v>
      </c>
      <c r="D998" t="str">
        <f>VLOOKUP(A998,Expressions!A:B, 2, FALSE)</f>
        <v>SUB IYL</v>
      </c>
      <c r="E998">
        <v>8</v>
      </c>
      <c r="F998">
        <v>8</v>
      </c>
    </row>
    <row r="999" spans="1:6">
      <c r="A999" s="2" t="s">
        <v>2029</v>
      </c>
      <c r="B999" s="1" t="s">
        <v>4960</v>
      </c>
      <c r="C999" t="s">
        <v>3181</v>
      </c>
      <c r="D999" t="str">
        <f>VLOOKUP(A999,Expressions!A:B, 2, FALSE)</f>
        <v>SUB (IY + d)</v>
      </c>
      <c r="E999" t="s">
        <v>106</v>
      </c>
      <c r="F999" t="s">
        <v>106</v>
      </c>
    </row>
    <row r="1000" spans="1:6">
      <c r="A1000" s="2" t="s">
        <v>2030</v>
      </c>
      <c r="B1000" s="1" t="s">
        <v>4577</v>
      </c>
      <c r="C1000" t="s">
        <v>3190</v>
      </c>
      <c r="D1000" t="str">
        <f>VLOOKUP(A1000,Expressions!A:B, 2, FALSE)</f>
        <v>SBC A, IYH</v>
      </c>
      <c r="E1000">
        <v>8</v>
      </c>
      <c r="F1000">
        <v>8</v>
      </c>
    </row>
    <row r="1001" spans="1:6">
      <c r="A1001" s="2" t="s">
        <v>2031</v>
      </c>
      <c r="B1001" s="1" t="s">
        <v>4578</v>
      </c>
      <c r="C1001" t="s">
        <v>3188</v>
      </c>
      <c r="D1001" t="str">
        <f>VLOOKUP(A1001,Expressions!A:B, 2, FALSE)</f>
        <v>SBC A, IYL</v>
      </c>
      <c r="E1001">
        <v>8</v>
      </c>
      <c r="F1001">
        <v>8</v>
      </c>
    </row>
    <row r="1002" spans="1:6">
      <c r="A1002" s="2" t="s">
        <v>2032</v>
      </c>
      <c r="B1002" s="1" t="s">
        <v>4961</v>
      </c>
      <c r="C1002" t="s">
        <v>3182</v>
      </c>
      <c r="D1002" t="str">
        <f>VLOOKUP(A1002,Expressions!A:B, 2, FALSE)</f>
        <v>SBC A, (IY + d)</v>
      </c>
      <c r="E1002" t="s">
        <v>106</v>
      </c>
      <c r="F1002" t="s">
        <v>106</v>
      </c>
    </row>
    <row r="1003" spans="1:6">
      <c r="A1003" s="2" t="s">
        <v>2033</v>
      </c>
      <c r="B1003" s="1" t="s">
        <v>4579</v>
      </c>
      <c r="C1003" t="s">
        <v>2034</v>
      </c>
      <c r="D1003" t="str">
        <f>VLOOKUP(A1003,Expressions!A:B, 2, FALSE)</f>
        <v>AND IYH</v>
      </c>
      <c r="E1003">
        <v>8</v>
      </c>
      <c r="F1003">
        <v>8</v>
      </c>
    </row>
    <row r="1004" spans="1:6">
      <c r="A1004" s="2" t="s">
        <v>2035</v>
      </c>
      <c r="B1004" s="1" t="s">
        <v>4580</v>
      </c>
      <c r="C1004" t="s">
        <v>2036</v>
      </c>
      <c r="D1004" t="str">
        <f>VLOOKUP(A1004,Expressions!A:B, 2, FALSE)</f>
        <v>AND IYL</v>
      </c>
      <c r="E1004">
        <v>8</v>
      </c>
      <c r="F1004">
        <v>8</v>
      </c>
    </row>
    <row r="1005" spans="1:6">
      <c r="A1005" s="2" t="s">
        <v>2037</v>
      </c>
      <c r="B1005" s="1" t="s">
        <v>4962</v>
      </c>
      <c r="C1005" t="s">
        <v>2038</v>
      </c>
      <c r="D1005" t="str">
        <f>VLOOKUP(A1005,Expressions!A:B, 2, FALSE)</f>
        <v>AND (IY + d)</v>
      </c>
      <c r="E1005" t="s">
        <v>106</v>
      </c>
      <c r="F1005" t="s">
        <v>106</v>
      </c>
    </row>
    <row r="1006" spans="1:6">
      <c r="A1006" s="2" t="s">
        <v>2039</v>
      </c>
      <c r="B1006" s="1" t="s">
        <v>4581</v>
      </c>
      <c r="C1006" t="s">
        <v>2040</v>
      </c>
      <c r="D1006" t="str">
        <f>VLOOKUP(A1006,Expressions!A:B, 2, FALSE)</f>
        <v>XOR IYH</v>
      </c>
      <c r="E1006">
        <v>8</v>
      </c>
      <c r="F1006">
        <v>8</v>
      </c>
    </row>
    <row r="1007" spans="1:6">
      <c r="A1007" s="2" t="s">
        <v>2041</v>
      </c>
      <c r="B1007" s="1" t="s">
        <v>4582</v>
      </c>
      <c r="C1007" t="s">
        <v>2042</v>
      </c>
      <c r="D1007" t="str">
        <f>VLOOKUP(A1007,Expressions!A:B, 2, FALSE)</f>
        <v>XOR IYL</v>
      </c>
      <c r="E1007">
        <v>8</v>
      </c>
      <c r="F1007">
        <v>8</v>
      </c>
    </row>
    <row r="1008" spans="1:6">
      <c r="A1008" s="2" t="s">
        <v>2043</v>
      </c>
      <c r="B1008" s="1" t="s">
        <v>4963</v>
      </c>
      <c r="C1008" t="s">
        <v>2044</v>
      </c>
      <c r="D1008" t="str">
        <f>VLOOKUP(A1008,Expressions!A:B, 2, FALSE)</f>
        <v>XOR (IY + d)</v>
      </c>
      <c r="E1008" t="s">
        <v>106</v>
      </c>
      <c r="F1008" t="s">
        <v>106</v>
      </c>
    </row>
    <row r="1009" spans="1:6">
      <c r="A1009" s="2" t="s">
        <v>2045</v>
      </c>
      <c r="B1009" s="1" t="s">
        <v>4583</v>
      </c>
      <c r="C1009" t="s">
        <v>2046</v>
      </c>
      <c r="D1009" t="str">
        <f>VLOOKUP(A1009,Expressions!A:B, 2, FALSE)</f>
        <v>OR IYH</v>
      </c>
      <c r="E1009">
        <v>8</v>
      </c>
      <c r="F1009">
        <v>8</v>
      </c>
    </row>
    <row r="1010" spans="1:6">
      <c r="A1010" s="2" t="s">
        <v>2047</v>
      </c>
      <c r="B1010" s="1" t="s">
        <v>4584</v>
      </c>
      <c r="C1010" t="s">
        <v>2048</v>
      </c>
      <c r="D1010" t="str">
        <f>VLOOKUP(A1010,Expressions!A:B, 2, FALSE)</f>
        <v>OR IYL</v>
      </c>
      <c r="E1010">
        <v>8</v>
      </c>
      <c r="F1010">
        <v>8</v>
      </c>
    </row>
    <row r="1011" spans="1:6">
      <c r="A1011" s="2" t="s">
        <v>2049</v>
      </c>
      <c r="B1011" s="1" t="s">
        <v>4964</v>
      </c>
      <c r="C1011" t="s">
        <v>2050</v>
      </c>
      <c r="D1011" t="str">
        <f>VLOOKUP(A1011,Expressions!A:B, 2, FALSE)</f>
        <v>OR (IY + d)</v>
      </c>
      <c r="E1011" t="s">
        <v>106</v>
      </c>
      <c r="F1011" t="s">
        <v>106</v>
      </c>
    </row>
    <row r="1012" spans="1:6">
      <c r="A1012" s="2" t="s">
        <v>2051</v>
      </c>
      <c r="B1012" s="1" t="s">
        <v>4585</v>
      </c>
      <c r="C1012" t="s">
        <v>2052</v>
      </c>
      <c r="D1012" t="str">
        <f>VLOOKUP(A1012,Expressions!A:B, 2, FALSE)</f>
        <v>CP IYH</v>
      </c>
      <c r="E1012">
        <v>8</v>
      </c>
      <c r="F1012">
        <v>8</v>
      </c>
    </row>
    <row r="1013" spans="1:6">
      <c r="A1013" s="2" t="s">
        <v>2053</v>
      </c>
      <c r="B1013" s="1" t="s">
        <v>4586</v>
      </c>
      <c r="C1013" t="s">
        <v>2054</v>
      </c>
      <c r="D1013" t="str">
        <f>VLOOKUP(A1013,Expressions!A:B, 2, FALSE)</f>
        <v>CP IYL</v>
      </c>
      <c r="E1013">
        <v>8</v>
      </c>
      <c r="F1013">
        <v>8</v>
      </c>
    </row>
    <row r="1014" spans="1:6">
      <c r="A1014" s="2" t="s">
        <v>2055</v>
      </c>
      <c r="B1014" s="1" t="s">
        <v>4965</v>
      </c>
      <c r="C1014" t="s">
        <v>2056</v>
      </c>
      <c r="D1014" t="str">
        <f>VLOOKUP(A1014,Expressions!A:B, 2, FALSE)</f>
        <v>CP (IY + d)</v>
      </c>
      <c r="E1014" t="s">
        <v>106</v>
      </c>
      <c r="F1014" t="s">
        <v>106</v>
      </c>
    </row>
    <row r="1015" spans="1:6">
      <c r="A1015" s="2" t="s">
        <v>2674</v>
      </c>
      <c r="B1015" s="1" t="s">
        <v>4966</v>
      </c>
      <c r="C1015" t="s">
        <v>2675</v>
      </c>
      <c r="D1015" t="str">
        <f>VLOOKUP(A1015,Expressions!A:B, 2, FALSE)</f>
        <v>RLC (IY + d), B</v>
      </c>
      <c r="E1015">
        <v>23</v>
      </c>
      <c r="F1015">
        <v>23</v>
      </c>
    </row>
    <row r="1016" spans="1:6">
      <c r="A1016" s="2" t="s">
        <v>2677</v>
      </c>
      <c r="B1016" s="1" t="s">
        <v>4967</v>
      </c>
      <c r="C1016" t="s">
        <v>2678</v>
      </c>
      <c r="D1016" t="str">
        <f>VLOOKUP(A1016,Expressions!A:B, 2, FALSE)</f>
        <v>RLC (IY + d), C</v>
      </c>
      <c r="E1016">
        <v>23</v>
      </c>
      <c r="F1016">
        <v>23</v>
      </c>
    </row>
    <row r="1017" spans="1:6">
      <c r="A1017" s="2" t="s">
        <v>2679</v>
      </c>
      <c r="B1017" s="1" t="s">
        <v>4968</v>
      </c>
      <c r="C1017" t="s">
        <v>2680</v>
      </c>
      <c r="D1017" t="str">
        <f>VLOOKUP(A1017,Expressions!A:B, 2, FALSE)</f>
        <v>RLC (IY + d), D</v>
      </c>
      <c r="E1017">
        <v>23</v>
      </c>
      <c r="F1017">
        <v>23</v>
      </c>
    </row>
    <row r="1018" spans="1:6">
      <c r="A1018" s="2" t="s">
        <v>2681</v>
      </c>
      <c r="B1018" s="1" t="s">
        <v>4969</v>
      </c>
      <c r="C1018" t="s">
        <v>2682</v>
      </c>
      <c r="D1018" t="str">
        <f>VLOOKUP(A1018,Expressions!A:B, 2, FALSE)</f>
        <v>RLC (IY + d), E</v>
      </c>
      <c r="E1018">
        <v>23</v>
      </c>
      <c r="F1018">
        <v>23</v>
      </c>
    </row>
    <row r="1019" spans="1:6">
      <c r="A1019" s="2" t="s">
        <v>2683</v>
      </c>
      <c r="B1019" s="1" t="s">
        <v>4970</v>
      </c>
      <c r="C1019" t="s">
        <v>2684</v>
      </c>
      <c r="D1019" t="str">
        <f>VLOOKUP(A1019,Expressions!A:B, 2, FALSE)</f>
        <v>RLC (IY + d), H</v>
      </c>
      <c r="E1019">
        <v>23</v>
      </c>
      <c r="F1019">
        <v>23</v>
      </c>
    </row>
    <row r="1020" spans="1:6">
      <c r="A1020" s="2" t="s">
        <v>2685</v>
      </c>
      <c r="B1020" s="1" t="s">
        <v>4971</v>
      </c>
      <c r="C1020" t="s">
        <v>2686</v>
      </c>
      <c r="D1020" t="str">
        <f>VLOOKUP(A1020,Expressions!A:B, 2, FALSE)</f>
        <v>RLC (IY + d), L</v>
      </c>
      <c r="E1020">
        <v>23</v>
      </c>
      <c r="F1020">
        <v>23</v>
      </c>
    </row>
    <row r="1021" spans="1:6">
      <c r="A1021" s="2" t="s">
        <v>2687</v>
      </c>
      <c r="B1021" s="1" t="s">
        <v>4972</v>
      </c>
      <c r="C1021" t="s">
        <v>2688</v>
      </c>
      <c r="D1021" t="str">
        <f>VLOOKUP(A1021,Expressions!A:B, 2, FALSE)</f>
        <v>RLC (IY + d)</v>
      </c>
      <c r="E1021">
        <v>23</v>
      </c>
      <c r="F1021">
        <v>23</v>
      </c>
    </row>
    <row r="1022" spans="1:6">
      <c r="A1022" s="2" t="s">
        <v>2689</v>
      </c>
      <c r="B1022" s="1" t="s">
        <v>4973</v>
      </c>
      <c r="C1022" t="s">
        <v>2690</v>
      </c>
      <c r="D1022" t="str">
        <f>VLOOKUP(A1022,Expressions!A:B, 2, FALSE)</f>
        <v>RLC (IY + d), A</v>
      </c>
      <c r="E1022">
        <v>23</v>
      </c>
      <c r="F1022">
        <v>23</v>
      </c>
    </row>
    <row r="1023" spans="1:6">
      <c r="A1023" s="2" t="s">
        <v>2691</v>
      </c>
      <c r="B1023" s="1" t="s">
        <v>4974</v>
      </c>
      <c r="C1023" t="s">
        <v>2692</v>
      </c>
      <c r="D1023" t="str">
        <f>VLOOKUP(A1023,Expressions!A:B, 2, FALSE)</f>
        <v>RRC (IY + d), B</v>
      </c>
      <c r="E1023">
        <v>23</v>
      </c>
      <c r="F1023">
        <v>23</v>
      </c>
    </row>
    <row r="1024" spans="1:6">
      <c r="A1024" s="2" t="s">
        <v>2693</v>
      </c>
      <c r="B1024" s="1" t="s">
        <v>4975</v>
      </c>
      <c r="C1024" t="s">
        <v>2694</v>
      </c>
      <c r="D1024" t="str">
        <f>VLOOKUP(A1024,Expressions!A:B, 2, FALSE)</f>
        <v>RRC (IY + d), C</v>
      </c>
      <c r="E1024">
        <v>23</v>
      </c>
      <c r="F1024">
        <v>23</v>
      </c>
    </row>
    <row r="1025" spans="1:6">
      <c r="A1025" s="2" t="s">
        <v>2695</v>
      </c>
      <c r="B1025" s="1" t="s">
        <v>4976</v>
      </c>
      <c r="C1025" t="s">
        <v>2696</v>
      </c>
      <c r="D1025" t="str">
        <f>VLOOKUP(A1025,Expressions!A:B, 2, FALSE)</f>
        <v>RRC (IY + d), D</v>
      </c>
      <c r="E1025">
        <v>23</v>
      </c>
      <c r="F1025">
        <v>23</v>
      </c>
    </row>
    <row r="1026" spans="1:6">
      <c r="A1026" s="2" t="s">
        <v>2697</v>
      </c>
      <c r="B1026" s="1" t="s">
        <v>4977</v>
      </c>
      <c r="C1026" t="s">
        <v>2698</v>
      </c>
      <c r="D1026" t="str">
        <f>VLOOKUP(A1026,Expressions!A:B, 2, FALSE)</f>
        <v>RRC (IY + d), E</v>
      </c>
      <c r="E1026">
        <v>23</v>
      </c>
      <c r="F1026">
        <v>23</v>
      </c>
    </row>
    <row r="1027" spans="1:6">
      <c r="A1027" s="2" t="s">
        <v>2699</v>
      </c>
      <c r="B1027" s="1" t="s">
        <v>4978</v>
      </c>
      <c r="C1027" t="s">
        <v>2700</v>
      </c>
      <c r="D1027" t="str">
        <f>VLOOKUP(A1027,Expressions!A:B, 2, FALSE)</f>
        <v>RRC (IY + d), H</v>
      </c>
      <c r="E1027">
        <v>23</v>
      </c>
      <c r="F1027">
        <v>23</v>
      </c>
    </row>
    <row r="1028" spans="1:6">
      <c r="A1028" s="2" t="s">
        <v>2701</v>
      </c>
      <c r="B1028" s="1" t="s">
        <v>4979</v>
      </c>
      <c r="C1028" t="s">
        <v>2702</v>
      </c>
      <c r="D1028" t="str">
        <f>VLOOKUP(A1028,Expressions!A:B, 2, FALSE)</f>
        <v>RRC (IY + d), L</v>
      </c>
      <c r="E1028">
        <v>23</v>
      </c>
      <c r="F1028">
        <v>23</v>
      </c>
    </row>
    <row r="1029" spans="1:6">
      <c r="A1029" s="2" t="s">
        <v>2703</v>
      </c>
      <c r="B1029" s="1" t="s">
        <v>4980</v>
      </c>
      <c r="C1029" t="s">
        <v>2704</v>
      </c>
      <c r="D1029" t="str">
        <f>VLOOKUP(A1029,Expressions!A:B, 2, FALSE)</f>
        <v>RRC (IY + d)</v>
      </c>
      <c r="E1029">
        <v>23</v>
      </c>
      <c r="F1029">
        <v>23</v>
      </c>
    </row>
    <row r="1030" spans="1:6">
      <c r="A1030" s="2" t="s">
        <v>2705</v>
      </c>
      <c r="B1030" s="1" t="s">
        <v>4981</v>
      </c>
      <c r="C1030" t="s">
        <v>2706</v>
      </c>
      <c r="D1030" t="str">
        <f>VLOOKUP(A1030,Expressions!A:B, 2, FALSE)</f>
        <v>RRC (IY + d), A</v>
      </c>
      <c r="E1030">
        <v>23</v>
      </c>
      <c r="F1030">
        <v>23</v>
      </c>
    </row>
    <row r="1031" spans="1:6">
      <c r="A1031" s="2" t="s">
        <v>2707</v>
      </c>
      <c r="B1031" s="1" t="s">
        <v>4982</v>
      </c>
      <c r="C1031" t="s">
        <v>2708</v>
      </c>
      <c r="D1031" t="str">
        <f>VLOOKUP(A1031,Expressions!A:B, 2, FALSE)</f>
        <v>RL (IY + d), B</v>
      </c>
      <c r="E1031">
        <v>23</v>
      </c>
      <c r="F1031">
        <v>23</v>
      </c>
    </row>
    <row r="1032" spans="1:6">
      <c r="A1032" s="2" t="s">
        <v>2709</v>
      </c>
      <c r="B1032" s="1" t="s">
        <v>4983</v>
      </c>
      <c r="C1032" t="s">
        <v>2710</v>
      </c>
      <c r="D1032" t="str">
        <f>VLOOKUP(A1032,Expressions!A:B, 2, FALSE)</f>
        <v>RL (IY + d), C</v>
      </c>
      <c r="E1032">
        <v>23</v>
      </c>
      <c r="F1032">
        <v>23</v>
      </c>
    </row>
    <row r="1033" spans="1:6">
      <c r="A1033" s="2" t="s">
        <v>2711</v>
      </c>
      <c r="B1033" s="1" t="s">
        <v>4984</v>
      </c>
      <c r="C1033" t="s">
        <v>2712</v>
      </c>
      <c r="D1033" t="str">
        <f>VLOOKUP(A1033,Expressions!A:B, 2, FALSE)</f>
        <v>RL (IY + d), D</v>
      </c>
      <c r="E1033">
        <v>23</v>
      </c>
      <c r="F1033">
        <v>23</v>
      </c>
    </row>
    <row r="1034" spans="1:6">
      <c r="A1034" s="2" t="s">
        <v>2713</v>
      </c>
      <c r="B1034" s="1" t="s">
        <v>4985</v>
      </c>
      <c r="C1034" t="s">
        <v>2714</v>
      </c>
      <c r="D1034" t="str">
        <f>VLOOKUP(A1034,Expressions!A:B, 2, FALSE)</f>
        <v>RL (IY + d), E</v>
      </c>
      <c r="E1034">
        <v>23</v>
      </c>
      <c r="F1034">
        <v>23</v>
      </c>
    </row>
    <row r="1035" spans="1:6">
      <c r="A1035" s="2" t="s">
        <v>2715</v>
      </c>
      <c r="B1035" s="1" t="s">
        <v>4986</v>
      </c>
      <c r="C1035" t="s">
        <v>2716</v>
      </c>
      <c r="D1035" t="str">
        <f>VLOOKUP(A1035,Expressions!A:B, 2, FALSE)</f>
        <v>RL (IY + d), H</v>
      </c>
      <c r="E1035">
        <v>23</v>
      </c>
      <c r="F1035">
        <v>23</v>
      </c>
    </row>
    <row r="1036" spans="1:6">
      <c r="A1036" s="2" t="s">
        <v>2717</v>
      </c>
      <c r="B1036" s="1" t="s">
        <v>4987</v>
      </c>
      <c r="C1036" t="s">
        <v>2718</v>
      </c>
      <c r="D1036" t="str">
        <f>VLOOKUP(A1036,Expressions!A:B, 2, FALSE)</f>
        <v>RL (IY + d), L</v>
      </c>
      <c r="E1036">
        <v>23</v>
      </c>
      <c r="F1036">
        <v>23</v>
      </c>
    </row>
    <row r="1037" spans="1:6">
      <c r="A1037" s="2" t="s">
        <v>2719</v>
      </c>
      <c r="B1037" s="1" t="s">
        <v>4988</v>
      </c>
      <c r="C1037" t="s">
        <v>2720</v>
      </c>
      <c r="D1037" t="str">
        <f>VLOOKUP(A1037,Expressions!A:B, 2, FALSE)</f>
        <v>RL (IY + d)</v>
      </c>
      <c r="E1037">
        <v>23</v>
      </c>
      <c r="F1037">
        <v>23</v>
      </c>
    </row>
    <row r="1038" spans="1:6">
      <c r="A1038" s="2" t="s">
        <v>2721</v>
      </c>
      <c r="B1038" s="1" t="s">
        <v>4989</v>
      </c>
      <c r="C1038" t="s">
        <v>2722</v>
      </c>
      <c r="D1038" t="str">
        <f>VLOOKUP(A1038,Expressions!A:B, 2, FALSE)</f>
        <v>RL (IY + d), A</v>
      </c>
      <c r="E1038">
        <v>23</v>
      </c>
      <c r="F1038">
        <v>23</v>
      </c>
    </row>
    <row r="1039" spans="1:6">
      <c r="A1039" s="2" t="s">
        <v>2723</v>
      </c>
      <c r="B1039" s="1" t="s">
        <v>4990</v>
      </c>
      <c r="C1039" t="s">
        <v>2724</v>
      </c>
      <c r="D1039" t="str">
        <f>VLOOKUP(A1039,Expressions!A:B, 2, FALSE)</f>
        <v>RR (IY + d), B</v>
      </c>
      <c r="E1039">
        <v>23</v>
      </c>
      <c r="F1039">
        <v>23</v>
      </c>
    </row>
    <row r="1040" spans="1:6">
      <c r="A1040" s="2" t="s">
        <v>2725</v>
      </c>
      <c r="B1040" s="1" t="s">
        <v>4991</v>
      </c>
      <c r="C1040" t="s">
        <v>2726</v>
      </c>
      <c r="D1040" t="str">
        <f>VLOOKUP(A1040,Expressions!A:B, 2, FALSE)</f>
        <v>RR (IY + d), C</v>
      </c>
      <c r="E1040">
        <v>23</v>
      </c>
      <c r="F1040">
        <v>23</v>
      </c>
    </row>
    <row r="1041" spans="1:6">
      <c r="A1041" s="2" t="s">
        <v>2727</v>
      </c>
      <c r="B1041" s="1" t="s">
        <v>4992</v>
      </c>
      <c r="C1041" t="s">
        <v>2728</v>
      </c>
      <c r="D1041" t="str">
        <f>VLOOKUP(A1041,Expressions!A:B, 2, FALSE)</f>
        <v>RR (IY + d), D</v>
      </c>
      <c r="E1041">
        <v>23</v>
      </c>
      <c r="F1041">
        <v>23</v>
      </c>
    </row>
    <row r="1042" spans="1:6">
      <c r="A1042" s="2" t="s">
        <v>2729</v>
      </c>
      <c r="B1042" s="1" t="s">
        <v>4993</v>
      </c>
      <c r="C1042" t="s">
        <v>2730</v>
      </c>
      <c r="D1042" t="str">
        <f>VLOOKUP(A1042,Expressions!A:B, 2, FALSE)</f>
        <v>RR (IY + d), E</v>
      </c>
      <c r="E1042">
        <v>23</v>
      </c>
      <c r="F1042">
        <v>23</v>
      </c>
    </row>
    <row r="1043" spans="1:6">
      <c r="A1043" s="2" t="s">
        <v>2731</v>
      </c>
      <c r="B1043" s="1" t="s">
        <v>4994</v>
      </c>
      <c r="C1043" t="s">
        <v>2732</v>
      </c>
      <c r="D1043" t="str">
        <f>VLOOKUP(A1043,Expressions!A:B, 2, FALSE)</f>
        <v>RR (IY + d), H</v>
      </c>
      <c r="E1043">
        <v>23</v>
      </c>
      <c r="F1043">
        <v>23</v>
      </c>
    </row>
    <row r="1044" spans="1:6">
      <c r="A1044" s="2" t="s">
        <v>2733</v>
      </c>
      <c r="B1044" s="1" t="s">
        <v>4995</v>
      </c>
      <c r="C1044" t="s">
        <v>2734</v>
      </c>
      <c r="D1044" t="str">
        <f>VLOOKUP(A1044,Expressions!A:B, 2, FALSE)</f>
        <v>RR (IY + d), L</v>
      </c>
      <c r="E1044">
        <v>23</v>
      </c>
      <c r="F1044">
        <v>23</v>
      </c>
    </row>
    <row r="1045" spans="1:6">
      <c r="A1045" s="2" t="s">
        <v>2735</v>
      </c>
      <c r="B1045" s="1" t="s">
        <v>4996</v>
      </c>
      <c r="C1045" t="s">
        <v>2736</v>
      </c>
      <c r="D1045" t="str">
        <f>VLOOKUP(A1045,Expressions!A:B, 2, FALSE)</f>
        <v>RR (IY + d)</v>
      </c>
      <c r="E1045">
        <v>23</v>
      </c>
      <c r="F1045">
        <v>23</v>
      </c>
    </row>
    <row r="1046" spans="1:6">
      <c r="A1046" s="2" t="s">
        <v>2737</v>
      </c>
      <c r="B1046" s="1" t="s">
        <v>4997</v>
      </c>
      <c r="C1046" t="s">
        <v>2738</v>
      </c>
      <c r="D1046" t="str">
        <f>VLOOKUP(A1046,Expressions!A:B, 2, FALSE)</f>
        <v>RR (IY + d), A</v>
      </c>
      <c r="E1046">
        <v>23</v>
      </c>
      <c r="F1046">
        <v>23</v>
      </c>
    </row>
    <row r="1047" spans="1:6">
      <c r="A1047" s="2" t="s">
        <v>2739</v>
      </c>
      <c r="B1047" s="1" t="s">
        <v>4998</v>
      </c>
      <c r="C1047" t="s">
        <v>2740</v>
      </c>
      <c r="D1047" t="str">
        <f>VLOOKUP(A1047,Expressions!A:B, 2, FALSE)</f>
        <v>SLA (IY + d), B</v>
      </c>
      <c r="E1047">
        <v>23</v>
      </c>
      <c r="F1047">
        <v>23</v>
      </c>
    </row>
    <row r="1048" spans="1:6">
      <c r="A1048" s="2" t="s">
        <v>2741</v>
      </c>
      <c r="B1048" s="1" t="s">
        <v>4999</v>
      </c>
      <c r="C1048" t="s">
        <v>2742</v>
      </c>
      <c r="D1048" t="str">
        <f>VLOOKUP(A1048,Expressions!A:B, 2, FALSE)</f>
        <v>SLA (IY + d), C</v>
      </c>
      <c r="E1048">
        <v>23</v>
      </c>
      <c r="F1048">
        <v>23</v>
      </c>
    </row>
    <row r="1049" spans="1:6">
      <c r="A1049" s="2" t="s">
        <v>2743</v>
      </c>
      <c r="B1049" s="1" t="s">
        <v>5000</v>
      </c>
      <c r="C1049" t="s">
        <v>2744</v>
      </c>
      <c r="D1049" t="str">
        <f>VLOOKUP(A1049,Expressions!A:B, 2, FALSE)</f>
        <v>SLA (IY + d), D</v>
      </c>
      <c r="E1049">
        <v>23</v>
      </c>
      <c r="F1049">
        <v>23</v>
      </c>
    </row>
    <row r="1050" spans="1:6">
      <c r="A1050" s="2" t="s">
        <v>2745</v>
      </c>
      <c r="B1050" s="1" t="s">
        <v>5001</v>
      </c>
      <c r="C1050" t="s">
        <v>2746</v>
      </c>
      <c r="D1050" t="str">
        <f>VLOOKUP(A1050,Expressions!A:B, 2, FALSE)</f>
        <v>SLA (IY + d), E</v>
      </c>
      <c r="E1050">
        <v>23</v>
      </c>
      <c r="F1050">
        <v>23</v>
      </c>
    </row>
    <row r="1051" spans="1:6">
      <c r="A1051" s="2" t="s">
        <v>2747</v>
      </c>
      <c r="B1051" s="1" t="s">
        <v>5002</v>
      </c>
      <c r="C1051" t="s">
        <v>2748</v>
      </c>
      <c r="D1051" t="str">
        <f>VLOOKUP(A1051,Expressions!A:B, 2, FALSE)</f>
        <v>SLA (IY + d), H</v>
      </c>
      <c r="E1051">
        <v>23</v>
      </c>
      <c r="F1051">
        <v>23</v>
      </c>
    </row>
    <row r="1052" spans="1:6">
      <c r="A1052" s="2" t="s">
        <v>2749</v>
      </c>
      <c r="B1052" s="1" t="s">
        <v>5003</v>
      </c>
      <c r="C1052" t="s">
        <v>2750</v>
      </c>
      <c r="D1052" t="str">
        <f>VLOOKUP(A1052,Expressions!A:B, 2, FALSE)</f>
        <v>SLA (IY + d), L</v>
      </c>
      <c r="E1052">
        <v>23</v>
      </c>
      <c r="F1052">
        <v>23</v>
      </c>
    </row>
    <row r="1053" spans="1:6">
      <c r="A1053" s="2" t="s">
        <v>2751</v>
      </c>
      <c r="B1053" s="1" t="s">
        <v>5004</v>
      </c>
      <c r="C1053" t="s">
        <v>2752</v>
      </c>
      <c r="D1053" t="str">
        <f>VLOOKUP(A1053,Expressions!A:B, 2, FALSE)</f>
        <v>SLA (IY + d)</v>
      </c>
      <c r="E1053">
        <v>23</v>
      </c>
      <c r="F1053">
        <v>23</v>
      </c>
    </row>
    <row r="1054" spans="1:6">
      <c r="A1054" s="2" t="s">
        <v>2753</v>
      </c>
      <c r="B1054" s="1" t="s">
        <v>5005</v>
      </c>
      <c r="C1054" t="s">
        <v>2754</v>
      </c>
      <c r="D1054" t="str">
        <f>VLOOKUP(A1054,Expressions!A:B, 2, FALSE)</f>
        <v>SLA (IY + d), A</v>
      </c>
      <c r="E1054">
        <v>23</v>
      </c>
      <c r="F1054">
        <v>23</v>
      </c>
    </row>
    <row r="1055" spans="1:6">
      <c r="A1055" s="2" t="s">
        <v>2755</v>
      </c>
      <c r="B1055" s="1" t="s">
        <v>5006</v>
      </c>
      <c r="C1055" t="s">
        <v>2756</v>
      </c>
      <c r="D1055" t="str">
        <f>VLOOKUP(A1055,Expressions!A:B, 2, FALSE)</f>
        <v>SRA (IY + d), B</v>
      </c>
      <c r="E1055">
        <v>23</v>
      </c>
      <c r="F1055">
        <v>23</v>
      </c>
    </row>
    <row r="1056" spans="1:6">
      <c r="A1056" s="2" t="s">
        <v>2757</v>
      </c>
      <c r="B1056" s="1" t="s">
        <v>5007</v>
      </c>
      <c r="C1056" t="s">
        <v>2758</v>
      </c>
      <c r="D1056" t="str">
        <f>VLOOKUP(A1056,Expressions!A:B, 2, FALSE)</f>
        <v>SRA (IY + d), C</v>
      </c>
      <c r="E1056">
        <v>23</v>
      </c>
      <c r="F1056">
        <v>23</v>
      </c>
    </row>
    <row r="1057" spans="1:6">
      <c r="A1057" s="2" t="s">
        <v>2759</v>
      </c>
      <c r="B1057" s="1" t="s">
        <v>5008</v>
      </c>
      <c r="C1057" t="s">
        <v>2760</v>
      </c>
      <c r="D1057" t="str">
        <f>VLOOKUP(A1057,Expressions!A:B, 2, FALSE)</f>
        <v>SRA (IY + d), D</v>
      </c>
      <c r="E1057">
        <v>23</v>
      </c>
      <c r="F1057">
        <v>23</v>
      </c>
    </row>
    <row r="1058" spans="1:6">
      <c r="A1058" s="2" t="s">
        <v>2761</v>
      </c>
      <c r="B1058" s="1" t="s">
        <v>5009</v>
      </c>
      <c r="C1058" t="s">
        <v>2762</v>
      </c>
      <c r="D1058" t="str">
        <f>VLOOKUP(A1058,Expressions!A:B, 2, FALSE)</f>
        <v>SRA (IY + d), E</v>
      </c>
      <c r="E1058">
        <v>23</v>
      </c>
      <c r="F1058">
        <v>23</v>
      </c>
    </row>
    <row r="1059" spans="1:6">
      <c r="A1059" s="2" t="s">
        <v>2763</v>
      </c>
      <c r="B1059" s="1" t="s">
        <v>5010</v>
      </c>
      <c r="C1059" t="s">
        <v>2764</v>
      </c>
      <c r="D1059" t="str">
        <f>VLOOKUP(A1059,Expressions!A:B, 2, FALSE)</f>
        <v>SRA (IY + d), H</v>
      </c>
      <c r="E1059">
        <v>23</v>
      </c>
      <c r="F1059">
        <v>23</v>
      </c>
    </row>
    <row r="1060" spans="1:6">
      <c r="A1060" s="2" t="s">
        <v>2765</v>
      </c>
      <c r="B1060" s="1" t="s">
        <v>5011</v>
      </c>
      <c r="C1060" t="s">
        <v>2766</v>
      </c>
      <c r="D1060" t="str">
        <f>VLOOKUP(A1060,Expressions!A:B, 2, FALSE)</f>
        <v>SRA (IY + d), L</v>
      </c>
      <c r="E1060">
        <v>23</v>
      </c>
      <c r="F1060">
        <v>23</v>
      </c>
    </row>
    <row r="1061" spans="1:6">
      <c r="A1061" s="2" t="s">
        <v>2767</v>
      </c>
      <c r="B1061" s="1" t="s">
        <v>5012</v>
      </c>
      <c r="C1061" t="s">
        <v>2768</v>
      </c>
      <c r="D1061" t="str">
        <f>VLOOKUP(A1061,Expressions!A:B, 2, FALSE)</f>
        <v>SRA (IY + d)</v>
      </c>
      <c r="E1061">
        <v>23</v>
      </c>
      <c r="F1061">
        <v>23</v>
      </c>
    </row>
    <row r="1062" spans="1:6">
      <c r="A1062" s="2" t="s">
        <v>2769</v>
      </c>
      <c r="B1062" s="1" t="s">
        <v>5013</v>
      </c>
      <c r="C1062" t="s">
        <v>2770</v>
      </c>
      <c r="D1062" t="str">
        <f>VLOOKUP(A1062,Expressions!A:B, 2, FALSE)</f>
        <v>SRA (IY + d), A</v>
      </c>
      <c r="E1062">
        <v>23</v>
      </c>
      <c r="F1062">
        <v>23</v>
      </c>
    </row>
    <row r="1063" spans="1:6">
      <c r="A1063" s="2" t="s">
        <v>2771</v>
      </c>
      <c r="B1063" s="1" t="s">
        <v>5014</v>
      </c>
      <c r="C1063" t="s">
        <v>2772</v>
      </c>
      <c r="D1063" t="str">
        <f>VLOOKUP(A1063,Expressions!A:B, 2, FALSE)</f>
        <v>SLL (IY + d), B</v>
      </c>
      <c r="E1063">
        <v>23</v>
      </c>
      <c r="F1063">
        <v>23</v>
      </c>
    </row>
    <row r="1064" spans="1:6">
      <c r="A1064" s="2" t="s">
        <v>2773</v>
      </c>
      <c r="B1064" s="1" t="s">
        <v>5015</v>
      </c>
      <c r="C1064" t="s">
        <v>2774</v>
      </c>
      <c r="D1064" t="str">
        <f>VLOOKUP(A1064,Expressions!A:B, 2, FALSE)</f>
        <v>SLL (IY + d), C</v>
      </c>
      <c r="E1064">
        <v>23</v>
      </c>
      <c r="F1064">
        <v>23</v>
      </c>
    </row>
    <row r="1065" spans="1:6">
      <c r="A1065" s="2" t="s">
        <v>2775</v>
      </c>
      <c r="B1065" s="1" t="s">
        <v>5016</v>
      </c>
      <c r="C1065" t="s">
        <v>2776</v>
      </c>
      <c r="D1065" t="str">
        <f>VLOOKUP(A1065,Expressions!A:B, 2, FALSE)</f>
        <v>SLL (IY + d), D</v>
      </c>
      <c r="E1065">
        <v>23</v>
      </c>
      <c r="F1065">
        <v>23</v>
      </c>
    </row>
    <row r="1066" spans="1:6">
      <c r="A1066" s="2" t="s">
        <v>2777</v>
      </c>
      <c r="B1066" s="1" t="s">
        <v>5017</v>
      </c>
      <c r="C1066" t="s">
        <v>2778</v>
      </c>
      <c r="D1066" t="str">
        <f>VLOOKUP(A1066,Expressions!A:B, 2, FALSE)</f>
        <v>SLL (IY + d), E</v>
      </c>
      <c r="E1066">
        <v>23</v>
      </c>
      <c r="F1066">
        <v>23</v>
      </c>
    </row>
    <row r="1067" spans="1:6">
      <c r="A1067" s="2" t="s">
        <v>2779</v>
      </c>
      <c r="B1067" s="1" t="s">
        <v>5018</v>
      </c>
      <c r="C1067" t="s">
        <v>2780</v>
      </c>
      <c r="D1067" t="str">
        <f>VLOOKUP(A1067,Expressions!A:B, 2, FALSE)</f>
        <v>SLL (IY + d), H</v>
      </c>
      <c r="E1067">
        <v>23</v>
      </c>
      <c r="F1067">
        <v>23</v>
      </c>
    </row>
    <row r="1068" spans="1:6">
      <c r="A1068" s="2" t="s">
        <v>2781</v>
      </c>
      <c r="B1068" s="1" t="s">
        <v>5019</v>
      </c>
      <c r="C1068" t="s">
        <v>2782</v>
      </c>
      <c r="D1068" t="str">
        <f>VLOOKUP(A1068,Expressions!A:B, 2, FALSE)</f>
        <v>SLL (IY + d), L</v>
      </c>
      <c r="E1068">
        <v>23</v>
      </c>
      <c r="F1068">
        <v>23</v>
      </c>
    </row>
    <row r="1069" spans="1:6">
      <c r="A1069" s="2" t="s">
        <v>2783</v>
      </c>
      <c r="B1069" s="1" t="s">
        <v>5020</v>
      </c>
      <c r="C1069" t="s">
        <v>2784</v>
      </c>
      <c r="D1069" t="str">
        <f>VLOOKUP(A1069,Expressions!A:B, 2, FALSE)</f>
        <v>SLL (IY + d)</v>
      </c>
      <c r="E1069">
        <v>23</v>
      </c>
      <c r="F1069">
        <v>23</v>
      </c>
    </row>
    <row r="1070" spans="1:6">
      <c r="A1070" s="2" t="s">
        <v>2785</v>
      </c>
      <c r="B1070" s="1" t="s">
        <v>5021</v>
      </c>
      <c r="C1070" t="s">
        <v>2786</v>
      </c>
      <c r="D1070" t="str">
        <f>VLOOKUP(A1070,Expressions!A:B, 2, FALSE)</f>
        <v>SLL (IY + d), A</v>
      </c>
      <c r="E1070">
        <v>23</v>
      </c>
      <c r="F1070">
        <v>23</v>
      </c>
    </row>
    <row r="1071" spans="1:6">
      <c r="A1071" s="2" t="s">
        <v>2787</v>
      </c>
      <c r="B1071" s="1" t="s">
        <v>5022</v>
      </c>
      <c r="C1071" t="s">
        <v>2788</v>
      </c>
      <c r="D1071" t="str">
        <f>VLOOKUP(A1071,Expressions!A:B, 2, FALSE)</f>
        <v>SRL (IY + d), B</v>
      </c>
      <c r="E1071">
        <v>23</v>
      </c>
      <c r="F1071">
        <v>23</v>
      </c>
    </row>
    <row r="1072" spans="1:6">
      <c r="A1072" s="2" t="s">
        <v>2789</v>
      </c>
      <c r="B1072" s="1" t="s">
        <v>5023</v>
      </c>
      <c r="C1072" t="s">
        <v>2790</v>
      </c>
      <c r="D1072" t="str">
        <f>VLOOKUP(A1072,Expressions!A:B, 2, FALSE)</f>
        <v>SRL (IY + d), C</v>
      </c>
      <c r="E1072">
        <v>23</v>
      </c>
      <c r="F1072">
        <v>23</v>
      </c>
    </row>
    <row r="1073" spans="1:6">
      <c r="A1073" s="2" t="s">
        <v>2791</v>
      </c>
      <c r="B1073" s="1" t="s">
        <v>5024</v>
      </c>
      <c r="C1073" t="s">
        <v>2792</v>
      </c>
      <c r="D1073" t="str">
        <f>VLOOKUP(A1073,Expressions!A:B, 2, FALSE)</f>
        <v>SRL (IY + d), D</v>
      </c>
      <c r="E1073">
        <v>23</v>
      </c>
      <c r="F1073">
        <v>23</v>
      </c>
    </row>
    <row r="1074" spans="1:6">
      <c r="A1074" s="2" t="s">
        <v>2793</v>
      </c>
      <c r="B1074" s="1" t="s">
        <v>5025</v>
      </c>
      <c r="C1074" t="s">
        <v>2794</v>
      </c>
      <c r="D1074" t="str">
        <f>VLOOKUP(A1074,Expressions!A:B, 2, FALSE)</f>
        <v>SRL (IY + d), E</v>
      </c>
      <c r="E1074">
        <v>23</v>
      </c>
      <c r="F1074">
        <v>23</v>
      </c>
    </row>
    <row r="1075" spans="1:6">
      <c r="A1075" s="2" t="s">
        <v>2795</v>
      </c>
      <c r="B1075" s="1" t="s">
        <v>5026</v>
      </c>
      <c r="C1075" t="s">
        <v>2796</v>
      </c>
      <c r="D1075" t="str">
        <f>VLOOKUP(A1075,Expressions!A:B, 2, FALSE)</f>
        <v>SRL (IY + d), H</v>
      </c>
      <c r="E1075">
        <v>23</v>
      </c>
      <c r="F1075">
        <v>23</v>
      </c>
    </row>
    <row r="1076" spans="1:6">
      <c r="A1076" s="2" t="s">
        <v>2797</v>
      </c>
      <c r="B1076" s="1" t="s">
        <v>5027</v>
      </c>
      <c r="C1076" t="s">
        <v>2798</v>
      </c>
      <c r="D1076" t="str">
        <f>VLOOKUP(A1076,Expressions!A:B, 2, FALSE)</f>
        <v>SRL (IY + d), L</v>
      </c>
      <c r="E1076">
        <v>23</v>
      </c>
      <c r="F1076">
        <v>23</v>
      </c>
    </row>
    <row r="1077" spans="1:6">
      <c r="A1077" s="2" t="s">
        <v>2799</v>
      </c>
      <c r="B1077" s="1" t="s">
        <v>5028</v>
      </c>
      <c r="C1077" t="s">
        <v>2800</v>
      </c>
      <c r="D1077" t="str">
        <f>VLOOKUP(A1077,Expressions!A:B, 2, FALSE)</f>
        <v>SRL (IY + d)</v>
      </c>
      <c r="E1077">
        <v>23</v>
      </c>
      <c r="F1077">
        <v>23</v>
      </c>
    </row>
    <row r="1078" spans="1:6">
      <c r="A1078" s="2" t="s">
        <v>2801</v>
      </c>
      <c r="B1078" s="1" t="s">
        <v>5029</v>
      </c>
      <c r="C1078" t="s">
        <v>2802</v>
      </c>
      <c r="D1078" t="str">
        <f>VLOOKUP(A1078,Expressions!A:B, 2, FALSE)</f>
        <v>SRL (IY + d), A</v>
      </c>
      <c r="E1078">
        <v>23</v>
      </c>
      <c r="F1078">
        <v>23</v>
      </c>
    </row>
    <row r="1079" spans="1:6">
      <c r="A1079" s="2" t="s">
        <v>2803</v>
      </c>
      <c r="B1079" s="1" t="s">
        <v>5030</v>
      </c>
      <c r="C1079" t="s">
        <v>2804</v>
      </c>
      <c r="D1079" t="str">
        <f>VLOOKUP(A1079,Expressions!A:B, 2, FALSE)</f>
        <v>BIT 0, (IY + d)</v>
      </c>
      <c r="E1079">
        <v>20</v>
      </c>
      <c r="F1079">
        <v>20</v>
      </c>
    </row>
    <row r="1080" spans="1:6">
      <c r="A1080" s="2" t="s">
        <v>2805</v>
      </c>
      <c r="B1080" s="1" t="s">
        <v>5031</v>
      </c>
      <c r="C1080" t="s">
        <v>2804</v>
      </c>
      <c r="D1080" t="str">
        <f>VLOOKUP(A1080,Expressions!A:B, 2, FALSE)</f>
        <v>BIT 0, (IY + d)</v>
      </c>
      <c r="E1080">
        <v>20</v>
      </c>
      <c r="F1080">
        <v>20</v>
      </c>
    </row>
    <row r="1081" spans="1:6">
      <c r="A1081" s="2" t="s">
        <v>2806</v>
      </c>
      <c r="B1081" s="1" t="s">
        <v>5032</v>
      </c>
      <c r="C1081" t="s">
        <v>2804</v>
      </c>
      <c r="D1081" t="str">
        <f>VLOOKUP(A1081,Expressions!A:B, 2, FALSE)</f>
        <v>BIT 0, (IY + d)</v>
      </c>
      <c r="E1081">
        <v>20</v>
      </c>
      <c r="F1081">
        <v>20</v>
      </c>
    </row>
    <row r="1082" spans="1:6">
      <c r="A1082" s="2" t="s">
        <v>2807</v>
      </c>
      <c r="B1082" s="1" t="s">
        <v>5033</v>
      </c>
      <c r="C1082" t="s">
        <v>2804</v>
      </c>
      <c r="D1082" t="str">
        <f>VLOOKUP(A1082,Expressions!A:B, 2, FALSE)</f>
        <v>BIT 0, (IY + d)</v>
      </c>
      <c r="E1082">
        <v>20</v>
      </c>
      <c r="F1082">
        <v>20</v>
      </c>
    </row>
    <row r="1083" spans="1:6">
      <c r="A1083" s="2" t="s">
        <v>2808</v>
      </c>
      <c r="B1083" s="1" t="s">
        <v>5034</v>
      </c>
      <c r="C1083" t="s">
        <v>2804</v>
      </c>
      <c r="D1083" t="str">
        <f>VLOOKUP(A1083,Expressions!A:B, 2, FALSE)</f>
        <v>BIT 0, (IY + d)</v>
      </c>
      <c r="E1083">
        <v>20</v>
      </c>
      <c r="F1083">
        <v>20</v>
      </c>
    </row>
    <row r="1084" spans="1:6">
      <c r="A1084" s="2" t="s">
        <v>2809</v>
      </c>
      <c r="B1084" s="1" t="s">
        <v>5035</v>
      </c>
      <c r="C1084" t="s">
        <v>2804</v>
      </c>
      <c r="D1084" t="str">
        <f>VLOOKUP(A1084,Expressions!A:B, 2, FALSE)</f>
        <v>BIT 0, (IY + d)</v>
      </c>
      <c r="E1084">
        <v>20</v>
      </c>
      <c r="F1084">
        <v>20</v>
      </c>
    </row>
    <row r="1085" spans="1:6">
      <c r="A1085" s="2" t="s">
        <v>2810</v>
      </c>
      <c r="B1085" s="1" t="s">
        <v>5036</v>
      </c>
      <c r="C1085" t="s">
        <v>2804</v>
      </c>
      <c r="D1085" t="str">
        <f>VLOOKUP(A1085,Expressions!A:B, 2, FALSE)</f>
        <v>BIT 0, (IY + d)</v>
      </c>
      <c r="E1085">
        <v>20</v>
      </c>
      <c r="F1085">
        <v>20</v>
      </c>
    </row>
    <row r="1086" spans="1:6">
      <c r="A1086" s="2" t="s">
        <v>2811</v>
      </c>
      <c r="B1086" s="1" t="s">
        <v>5037</v>
      </c>
      <c r="C1086" t="s">
        <v>2804</v>
      </c>
      <c r="D1086" t="str">
        <f>VLOOKUP(A1086,Expressions!A:B, 2, FALSE)</f>
        <v>BIT 0, (IY + d)</v>
      </c>
      <c r="E1086">
        <v>20</v>
      </c>
      <c r="F1086">
        <v>20</v>
      </c>
    </row>
    <row r="1087" spans="1:6">
      <c r="A1087" s="2" t="s">
        <v>2812</v>
      </c>
      <c r="B1087" s="1" t="s">
        <v>5038</v>
      </c>
      <c r="C1087" t="s">
        <v>2813</v>
      </c>
      <c r="D1087" t="str">
        <f>VLOOKUP(A1087,Expressions!A:B, 2, FALSE)</f>
        <v>BIT 1, (IY + d)</v>
      </c>
      <c r="E1087">
        <v>20</v>
      </c>
      <c r="F1087">
        <v>20</v>
      </c>
    </row>
    <row r="1088" spans="1:6">
      <c r="A1088" s="2" t="s">
        <v>2814</v>
      </c>
      <c r="B1088" s="1" t="s">
        <v>5039</v>
      </c>
      <c r="C1088" t="s">
        <v>2813</v>
      </c>
      <c r="D1088" t="str">
        <f>VLOOKUP(A1088,Expressions!A:B, 2, FALSE)</f>
        <v>BIT 1, (IY + d)</v>
      </c>
      <c r="E1088">
        <v>20</v>
      </c>
      <c r="F1088">
        <v>20</v>
      </c>
    </row>
    <row r="1089" spans="1:6">
      <c r="A1089" s="2" t="s">
        <v>2815</v>
      </c>
      <c r="B1089" s="1" t="s">
        <v>5040</v>
      </c>
      <c r="C1089" t="s">
        <v>2813</v>
      </c>
      <c r="D1089" t="str">
        <f>VLOOKUP(A1089,Expressions!A:B, 2, FALSE)</f>
        <v>BIT 1, (IY + d)</v>
      </c>
      <c r="E1089">
        <v>20</v>
      </c>
      <c r="F1089">
        <v>20</v>
      </c>
    </row>
    <row r="1090" spans="1:6">
      <c r="A1090" s="2" t="s">
        <v>2816</v>
      </c>
      <c r="B1090" s="1" t="s">
        <v>5041</v>
      </c>
      <c r="C1090" t="s">
        <v>2813</v>
      </c>
      <c r="D1090" t="str">
        <f>VLOOKUP(A1090,Expressions!A:B, 2, FALSE)</f>
        <v>BIT 1, (IY + d)</v>
      </c>
      <c r="E1090">
        <v>20</v>
      </c>
      <c r="F1090">
        <v>20</v>
      </c>
    </row>
    <row r="1091" spans="1:6">
      <c r="A1091" s="2" t="s">
        <v>2817</v>
      </c>
      <c r="B1091" s="1" t="s">
        <v>5042</v>
      </c>
      <c r="C1091" t="s">
        <v>2813</v>
      </c>
      <c r="D1091" t="str">
        <f>VLOOKUP(A1091,Expressions!A:B, 2, FALSE)</f>
        <v>BIT 1, (IY + d)</v>
      </c>
      <c r="E1091">
        <v>20</v>
      </c>
      <c r="F1091">
        <v>20</v>
      </c>
    </row>
    <row r="1092" spans="1:6">
      <c r="A1092" s="2" t="s">
        <v>2818</v>
      </c>
      <c r="B1092" s="1" t="s">
        <v>5043</v>
      </c>
      <c r="C1092" t="s">
        <v>2813</v>
      </c>
      <c r="D1092" t="str">
        <f>VLOOKUP(A1092,Expressions!A:B, 2, FALSE)</f>
        <v>BIT 1, (IY + d)</v>
      </c>
      <c r="E1092">
        <v>20</v>
      </c>
      <c r="F1092">
        <v>20</v>
      </c>
    </row>
    <row r="1093" spans="1:6">
      <c r="A1093" s="2" t="s">
        <v>2819</v>
      </c>
      <c r="B1093" s="1" t="s">
        <v>5044</v>
      </c>
      <c r="C1093" t="s">
        <v>2813</v>
      </c>
      <c r="D1093" t="str">
        <f>VLOOKUP(A1093,Expressions!A:B, 2, FALSE)</f>
        <v>BIT 1, (IY + d)</v>
      </c>
      <c r="E1093">
        <v>20</v>
      </c>
      <c r="F1093">
        <v>20</v>
      </c>
    </row>
    <row r="1094" spans="1:6">
      <c r="A1094" s="2" t="s">
        <v>2820</v>
      </c>
      <c r="B1094" s="1" t="s">
        <v>5045</v>
      </c>
      <c r="C1094" t="s">
        <v>2813</v>
      </c>
      <c r="D1094" t="str">
        <f>VLOOKUP(A1094,Expressions!A:B, 2, FALSE)</f>
        <v>BIT 1, (IY + d)</v>
      </c>
      <c r="E1094">
        <v>20</v>
      </c>
      <c r="F1094">
        <v>20</v>
      </c>
    </row>
    <row r="1095" spans="1:6">
      <c r="A1095" s="2" t="s">
        <v>2821</v>
      </c>
      <c r="B1095" s="1" t="s">
        <v>5046</v>
      </c>
      <c r="C1095" t="s">
        <v>2822</v>
      </c>
      <c r="D1095" t="str">
        <f>VLOOKUP(A1095,Expressions!A:B, 2, FALSE)</f>
        <v>BIT 2, (IY + d)</v>
      </c>
      <c r="E1095">
        <v>20</v>
      </c>
      <c r="F1095">
        <v>20</v>
      </c>
    </row>
    <row r="1096" spans="1:6">
      <c r="A1096" s="2" t="s">
        <v>2823</v>
      </c>
      <c r="B1096" s="1" t="s">
        <v>5047</v>
      </c>
      <c r="C1096" t="s">
        <v>2822</v>
      </c>
      <c r="D1096" t="str">
        <f>VLOOKUP(A1096,Expressions!A:B, 2, FALSE)</f>
        <v>BIT 2, (IY + d)</v>
      </c>
      <c r="E1096">
        <v>20</v>
      </c>
      <c r="F1096">
        <v>20</v>
      </c>
    </row>
    <row r="1097" spans="1:6">
      <c r="A1097" s="2" t="s">
        <v>2824</v>
      </c>
      <c r="B1097" s="1" t="s">
        <v>5048</v>
      </c>
      <c r="C1097" t="s">
        <v>2822</v>
      </c>
      <c r="D1097" t="str">
        <f>VLOOKUP(A1097,Expressions!A:B, 2, FALSE)</f>
        <v>BIT 2, (IY + d)</v>
      </c>
      <c r="E1097">
        <v>20</v>
      </c>
      <c r="F1097">
        <v>20</v>
      </c>
    </row>
    <row r="1098" spans="1:6">
      <c r="A1098" s="2" t="s">
        <v>2825</v>
      </c>
      <c r="B1098" s="1" t="s">
        <v>5049</v>
      </c>
      <c r="C1098" t="s">
        <v>2822</v>
      </c>
      <c r="D1098" t="str">
        <f>VLOOKUP(A1098,Expressions!A:B, 2, FALSE)</f>
        <v>BIT 2, (IY + d)</v>
      </c>
      <c r="E1098">
        <v>20</v>
      </c>
      <c r="F1098">
        <v>20</v>
      </c>
    </row>
    <row r="1099" spans="1:6">
      <c r="A1099" s="2" t="s">
        <v>2826</v>
      </c>
      <c r="B1099" s="1" t="s">
        <v>5050</v>
      </c>
      <c r="C1099" t="s">
        <v>2822</v>
      </c>
      <c r="D1099" t="str">
        <f>VLOOKUP(A1099,Expressions!A:B, 2, FALSE)</f>
        <v>BIT 2, (IY + d)</v>
      </c>
      <c r="E1099">
        <v>20</v>
      </c>
      <c r="F1099">
        <v>20</v>
      </c>
    </row>
    <row r="1100" spans="1:6">
      <c r="A1100" s="2" t="s">
        <v>2827</v>
      </c>
      <c r="B1100" s="1" t="s">
        <v>5051</v>
      </c>
      <c r="C1100" t="s">
        <v>2822</v>
      </c>
      <c r="D1100" t="str">
        <f>VLOOKUP(A1100,Expressions!A:B, 2, FALSE)</f>
        <v>BIT 2, (IY + d)</v>
      </c>
      <c r="E1100">
        <v>20</v>
      </c>
      <c r="F1100">
        <v>20</v>
      </c>
    </row>
    <row r="1101" spans="1:6">
      <c r="A1101" s="2" t="s">
        <v>2828</v>
      </c>
      <c r="B1101" s="1" t="s">
        <v>5052</v>
      </c>
      <c r="C1101" t="s">
        <v>2822</v>
      </c>
      <c r="D1101" t="str">
        <f>VLOOKUP(A1101,Expressions!A:B, 2, FALSE)</f>
        <v>BIT 2, (IY + d)</v>
      </c>
      <c r="E1101">
        <v>20</v>
      </c>
      <c r="F1101">
        <v>20</v>
      </c>
    </row>
    <row r="1102" spans="1:6">
      <c r="A1102" s="2" t="s">
        <v>2829</v>
      </c>
      <c r="B1102" s="1" t="s">
        <v>5053</v>
      </c>
      <c r="C1102" t="s">
        <v>2822</v>
      </c>
      <c r="D1102" t="str">
        <f>VLOOKUP(A1102,Expressions!A:B, 2, FALSE)</f>
        <v>BIT 2, (IY + d)</v>
      </c>
      <c r="E1102">
        <v>20</v>
      </c>
      <c r="F1102">
        <v>20</v>
      </c>
    </row>
    <row r="1103" spans="1:6">
      <c r="A1103" s="2" t="s">
        <v>2830</v>
      </c>
      <c r="B1103" s="1" t="s">
        <v>5054</v>
      </c>
      <c r="C1103" t="s">
        <v>2831</v>
      </c>
      <c r="D1103" t="str">
        <f>VLOOKUP(A1103,Expressions!A:B, 2, FALSE)</f>
        <v>BIT 3, (IY + d)</v>
      </c>
      <c r="E1103">
        <v>20</v>
      </c>
      <c r="F1103">
        <v>20</v>
      </c>
    </row>
    <row r="1104" spans="1:6">
      <c r="A1104" s="2" t="s">
        <v>2832</v>
      </c>
      <c r="B1104" s="1" t="s">
        <v>5055</v>
      </c>
      <c r="C1104" t="s">
        <v>2831</v>
      </c>
      <c r="D1104" t="str">
        <f>VLOOKUP(A1104,Expressions!A:B, 2, FALSE)</f>
        <v>BIT 3, (IY + d)</v>
      </c>
      <c r="E1104">
        <v>20</v>
      </c>
      <c r="F1104">
        <v>20</v>
      </c>
    </row>
    <row r="1105" spans="1:6">
      <c r="A1105" s="2" t="s">
        <v>2833</v>
      </c>
      <c r="B1105" s="1" t="s">
        <v>5056</v>
      </c>
      <c r="C1105" t="s">
        <v>2831</v>
      </c>
      <c r="D1105" t="str">
        <f>VLOOKUP(A1105,Expressions!A:B, 2, FALSE)</f>
        <v>BIT 3, (IY + d)</v>
      </c>
      <c r="E1105">
        <v>20</v>
      </c>
      <c r="F1105">
        <v>20</v>
      </c>
    </row>
    <row r="1106" spans="1:6">
      <c r="A1106" s="2" t="s">
        <v>2834</v>
      </c>
      <c r="B1106" s="1" t="s">
        <v>5057</v>
      </c>
      <c r="C1106" t="s">
        <v>2831</v>
      </c>
      <c r="D1106" t="str">
        <f>VLOOKUP(A1106,Expressions!A:B, 2, FALSE)</f>
        <v>BIT 3, (IY + d)</v>
      </c>
      <c r="E1106">
        <v>20</v>
      </c>
      <c r="F1106">
        <v>20</v>
      </c>
    </row>
    <row r="1107" spans="1:6">
      <c r="A1107" s="2" t="s">
        <v>2835</v>
      </c>
      <c r="B1107" s="1" t="s">
        <v>5058</v>
      </c>
      <c r="C1107" t="s">
        <v>2831</v>
      </c>
      <c r="D1107" t="str">
        <f>VLOOKUP(A1107,Expressions!A:B, 2, FALSE)</f>
        <v>BIT 3, (IY + d)</v>
      </c>
      <c r="E1107">
        <v>20</v>
      </c>
      <c r="F1107">
        <v>20</v>
      </c>
    </row>
    <row r="1108" spans="1:6">
      <c r="A1108" s="2" t="s">
        <v>2836</v>
      </c>
      <c r="B1108" s="1" t="s">
        <v>5059</v>
      </c>
      <c r="C1108" t="s">
        <v>2831</v>
      </c>
      <c r="D1108" t="str">
        <f>VLOOKUP(A1108,Expressions!A:B, 2, FALSE)</f>
        <v>BIT 3, (IY + d)</v>
      </c>
      <c r="E1108">
        <v>20</v>
      </c>
      <c r="F1108">
        <v>20</v>
      </c>
    </row>
    <row r="1109" spans="1:6">
      <c r="A1109" s="2" t="s">
        <v>2837</v>
      </c>
      <c r="B1109" s="1" t="s">
        <v>5060</v>
      </c>
      <c r="C1109" t="s">
        <v>2831</v>
      </c>
      <c r="D1109" t="str">
        <f>VLOOKUP(A1109,Expressions!A:B, 2, FALSE)</f>
        <v>BIT 3, (IY + d)</v>
      </c>
      <c r="E1109">
        <v>20</v>
      </c>
      <c r="F1109">
        <v>20</v>
      </c>
    </row>
    <row r="1110" spans="1:6">
      <c r="A1110" s="2" t="s">
        <v>2838</v>
      </c>
      <c r="B1110" s="1" t="s">
        <v>5061</v>
      </c>
      <c r="C1110" t="s">
        <v>2831</v>
      </c>
      <c r="D1110" t="str">
        <f>VLOOKUP(A1110,Expressions!A:B, 2, FALSE)</f>
        <v>BIT 3, (IY + d)</v>
      </c>
      <c r="E1110">
        <v>20</v>
      </c>
      <c r="F1110">
        <v>20</v>
      </c>
    </row>
    <row r="1111" spans="1:6">
      <c r="A1111" s="2" t="s">
        <v>2839</v>
      </c>
      <c r="B1111" s="1" t="s">
        <v>5062</v>
      </c>
      <c r="C1111" t="s">
        <v>2840</v>
      </c>
      <c r="D1111" t="str">
        <f>VLOOKUP(A1111,Expressions!A:B, 2, FALSE)</f>
        <v>BIT 4, (IY + d)</v>
      </c>
      <c r="E1111">
        <v>20</v>
      </c>
      <c r="F1111">
        <v>20</v>
      </c>
    </row>
    <row r="1112" spans="1:6">
      <c r="A1112" s="2" t="s">
        <v>2841</v>
      </c>
      <c r="B1112" s="1" t="s">
        <v>5063</v>
      </c>
      <c r="C1112" t="s">
        <v>2840</v>
      </c>
      <c r="D1112" t="str">
        <f>VLOOKUP(A1112,Expressions!A:B, 2, FALSE)</f>
        <v>BIT 4, (IY + d)</v>
      </c>
      <c r="E1112">
        <v>20</v>
      </c>
      <c r="F1112">
        <v>20</v>
      </c>
    </row>
    <row r="1113" spans="1:6">
      <c r="A1113" s="2" t="s">
        <v>2842</v>
      </c>
      <c r="B1113" s="1" t="s">
        <v>5064</v>
      </c>
      <c r="C1113" t="s">
        <v>2840</v>
      </c>
      <c r="D1113" t="str">
        <f>VLOOKUP(A1113,Expressions!A:B, 2, FALSE)</f>
        <v>BIT 4, (IY + d)</v>
      </c>
      <c r="E1113">
        <v>20</v>
      </c>
      <c r="F1113">
        <v>20</v>
      </c>
    </row>
    <row r="1114" spans="1:6">
      <c r="A1114" s="2" t="s">
        <v>2843</v>
      </c>
      <c r="B1114" s="1" t="s">
        <v>5065</v>
      </c>
      <c r="C1114" t="s">
        <v>2840</v>
      </c>
      <c r="D1114" t="str">
        <f>VLOOKUP(A1114,Expressions!A:B, 2, FALSE)</f>
        <v>BIT 4, (IY + d)</v>
      </c>
      <c r="E1114">
        <v>20</v>
      </c>
      <c r="F1114">
        <v>20</v>
      </c>
    </row>
    <row r="1115" spans="1:6">
      <c r="A1115" s="2" t="s">
        <v>2844</v>
      </c>
      <c r="B1115" s="1" t="s">
        <v>5066</v>
      </c>
      <c r="C1115" t="s">
        <v>2840</v>
      </c>
      <c r="D1115" t="str">
        <f>VLOOKUP(A1115,Expressions!A:B, 2, FALSE)</f>
        <v>BIT 4, (IY + d)</v>
      </c>
      <c r="E1115">
        <v>20</v>
      </c>
      <c r="F1115">
        <v>20</v>
      </c>
    </row>
    <row r="1116" spans="1:6">
      <c r="A1116" s="2" t="s">
        <v>2845</v>
      </c>
      <c r="B1116" s="1" t="s">
        <v>5067</v>
      </c>
      <c r="C1116" t="s">
        <v>2840</v>
      </c>
      <c r="D1116" t="str">
        <f>VLOOKUP(A1116,Expressions!A:B, 2, FALSE)</f>
        <v>BIT 4, (IY + d)</v>
      </c>
      <c r="E1116">
        <v>20</v>
      </c>
      <c r="F1116">
        <v>20</v>
      </c>
    </row>
    <row r="1117" spans="1:6">
      <c r="A1117" s="2" t="s">
        <v>2846</v>
      </c>
      <c r="B1117" s="1" t="s">
        <v>5068</v>
      </c>
      <c r="C1117" t="s">
        <v>2840</v>
      </c>
      <c r="D1117" t="str">
        <f>VLOOKUP(A1117,Expressions!A:B, 2, FALSE)</f>
        <v>BIT 4, (IY + d)</v>
      </c>
      <c r="E1117">
        <v>20</v>
      </c>
      <c r="F1117">
        <v>20</v>
      </c>
    </row>
    <row r="1118" spans="1:6">
      <c r="A1118" s="2" t="s">
        <v>2847</v>
      </c>
      <c r="B1118" s="1" t="s">
        <v>5069</v>
      </c>
      <c r="C1118" t="s">
        <v>2840</v>
      </c>
      <c r="D1118" t="str">
        <f>VLOOKUP(A1118,Expressions!A:B, 2, FALSE)</f>
        <v>BIT 4, (IY + d)</v>
      </c>
      <c r="E1118">
        <v>20</v>
      </c>
      <c r="F1118">
        <v>20</v>
      </c>
    </row>
    <row r="1119" spans="1:6">
      <c r="A1119" s="2" t="s">
        <v>2848</v>
      </c>
      <c r="B1119" s="1" t="s">
        <v>5070</v>
      </c>
      <c r="C1119" t="s">
        <v>2849</v>
      </c>
      <c r="D1119" t="str">
        <f>VLOOKUP(A1119,Expressions!A:B, 2, FALSE)</f>
        <v>BIT 5, (IY + d)</v>
      </c>
      <c r="E1119">
        <v>20</v>
      </c>
      <c r="F1119">
        <v>20</v>
      </c>
    </row>
    <row r="1120" spans="1:6">
      <c r="A1120" s="2" t="s">
        <v>2850</v>
      </c>
      <c r="B1120" s="1" t="s">
        <v>5071</v>
      </c>
      <c r="C1120" t="s">
        <v>2849</v>
      </c>
      <c r="D1120" t="str">
        <f>VLOOKUP(A1120,Expressions!A:B, 2, FALSE)</f>
        <v>BIT 5, (IY + d)</v>
      </c>
      <c r="E1120">
        <v>20</v>
      </c>
      <c r="F1120">
        <v>20</v>
      </c>
    </row>
    <row r="1121" spans="1:6">
      <c r="A1121" s="2" t="s">
        <v>2851</v>
      </c>
      <c r="B1121" s="1" t="s">
        <v>5072</v>
      </c>
      <c r="C1121" t="s">
        <v>2849</v>
      </c>
      <c r="D1121" t="str">
        <f>VLOOKUP(A1121,Expressions!A:B, 2, FALSE)</f>
        <v>BIT 5, (IY + d)</v>
      </c>
      <c r="E1121">
        <v>20</v>
      </c>
      <c r="F1121">
        <v>20</v>
      </c>
    </row>
    <row r="1122" spans="1:6">
      <c r="A1122" s="2" t="s">
        <v>2852</v>
      </c>
      <c r="B1122" s="1" t="s">
        <v>5073</v>
      </c>
      <c r="C1122" t="s">
        <v>2849</v>
      </c>
      <c r="D1122" t="str">
        <f>VLOOKUP(A1122,Expressions!A:B, 2, FALSE)</f>
        <v>BIT 5, (IY + d)</v>
      </c>
      <c r="E1122">
        <v>20</v>
      </c>
      <c r="F1122">
        <v>20</v>
      </c>
    </row>
    <row r="1123" spans="1:6">
      <c r="A1123" s="2" t="s">
        <v>2853</v>
      </c>
      <c r="B1123" s="1" t="s">
        <v>5074</v>
      </c>
      <c r="C1123" t="s">
        <v>2849</v>
      </c>
      <c r="D1123" t="str">
        <f>VLOOKUP(A1123,Expressions!A:B, 2, FALSE)</f>
        <v>BIT 5, (IY + d)</v>
      </c>
      <c r="E1123">
        <v>20</v>
      </c>
      <c r="F1123">
        <v>20</v>
      </c>
    </row>
    <row r="1124" spans="1:6">
      <c r="A1124" s="2" t="s">
        <v>2854</v>
      </c>
      <c r="B1124" s="1" t="s">
        <v>5075</v>
      </c>
      <c r="C1124" t="s">
        <v>2849</v>
      </c>
      <c r="D1124" t="str">
        <f>VLOOKUP(A1124,Expressions!A:B, 2, FALSE)</f>
        <v>BIT 5, (IY + d)</v>
      </c>
      <c r="E1124">
        <v>20</v>
      </c>
      <c r="F1124">
        <v>20</v>
      </c>
    </row>
    <row r="1125" spans="1:6">
      <c r="A1125" s="2" t="s">
        <v>2855</v>
      </c>
      <c r="B1125" s="1" t="s">
        <v>5076</v>
      </c>
      <c r="C1125" t="s">
        <v>2849</v>
      </c>
      <c r="D1125" t="str">
        <f>VLOOKUP(A1125,Expressions!A:B, 2, FALSE)</f>
        <v>BIT 5, (IY + d)</v>
      </c>
      <c r="E1125">
        <v>20</v>
      </c>
      <c r="F1125">
        <v>20</v>
      </c>
    </row>
    <row r="1126" spans="1:6">
      <c r="A1126" s="2" t="s">
        <v>2856</v>
      </c>
      <c r="B1126" s="1" t="s">
        <v>5077</v>
      </c>
      <c r="C1126" t="s">
        <v>2849</v>
      </c>
      <c r="D1126" t="str">
        <f>VLOOKUP(A1126,Expressions!A:B, 2, FALSE)</f>
        <v>BIT 5, (IY + d)</v>
      </c>
      <c r="E1126">
        <v>20</v>
      </c>
      <c r="F1126">
        <v>20</v>
      </c>
    </row>
    <row r="1127" spans="1:6">
      <c r="A1127" s="2" t="s">
        <v>2857</v>
      </c>
      <c r="B1127" s="1" t="s">
        <v>5078</v>
      </c>
      <c r="C1127" t="s">
        <v>2858</v>
      </c>
      <c r="D1127" t="str">
        <f>VLOOKUP(A1127,Expressions!A:B, 2, FALSE)</f>
        <v>BIT 6, (IY + d)</v>
      </c>
      <c r="E1127">
        <v>20</v>
      </c>
      <c r="F1127">
        <v>20</v>
      </c>
    </row>
    <row r="1128" spans="1:6">
      <c r="A1128" s="2" t="s">
        <v>2859</v>
      </c>
      <c r="B1128" s="1" t="s">
        <v>5079</v>
      </c>
      <c r="C1128" t="s">
        <v>2858</v>
      </c>
      <c r="D1128" t="str">
        <f>VLOOKUP(A1128,Expressions!A:B, 2, FALSE)</f>
        <v>BIT 6, (IY + d)</v>
      </c>
      <c r="E1128">
        <v>20</v>
      </c>
      <c r="F1128">
        <v>20</v>
      </c>
    </row>
    <row r="1129" spans="1:6">
      <c r="A1129" s="2" t="s">
        <v>2860</v>
      </c>
      <c r="B1129" s="1" t="s">
        <v>5080</v>
      </c>
      <c r="C1129" t="s">
        <v>2858</v>
      </c>
      <c r="D1129" t="str">
        <f>VLOOKUP(A1129,Expressions!A:B, 2, FALSE)</f>
        <v>BIT 6, (IY + d)</v>
      </c>
      <c r="E1129">
        <v>20</v>
      </c>
      <c r="F1129">
        <v>20</v>
      </c>
    </row>
    <row r="1130" spans="1:6">
      <c r="A1130" s="2" t="s">
        <v>2861</v>
      </c>
      <c r="B1130" s="1" t="s">
        <v>5081</v>
      </c>
      <c r="C1130" t="s">
        <v>2858</v>
      </c>
      <c r="D1130" t="str">
        <f>VLOOKUP(A1130,Expressions!A:B, 2, FALSE)</f>
        <v>BIT 6, (IY + d)</v>
      </c>
      <c r="E1130">
        <v>20</v>
      </c>
      <c r="F1130">
        <v>20</v>
      </c>
    </row>
    <row r="1131" spans="1:6">
      <c r="A1131" s="2" t="s">
        <v>2862</v>
      </c>
      <c r="B1131" s="1" t="s">
        <v>5082</v>
      </c>
      <c r="C1131" t="s">
        <v>2858</v>
      </c>
      <c r="D1131" t="str">
        <f>VLOOKUP(A1131,Expressions!A:B, 2, FALSE)</f>
        <v>BIT 6, (IY + d)</v>
      </c>
      <c r="E1131">
        <v>20</v>
      </c>
      <c r="F1131">
        <v>20</v>
      </c>
    </row>
    <row r="1132" spans="1:6">
      <c r="A1132" s="2" t="s">
        <v>2863</v>
      </c>
      <c r="B1132" s="1" t="s">
        <v>5083</v>
      </c>
      <c r="C1132" t="s">
        <v>2858</v>
      </c>
      <c r="D1132" t="str">
        <f>VLOOKUP(A1132,Expressions!A:B, 2, FALSE)</f>
        <v>BIT 6, (IY + d)</v>
      </c>
      <c r="E1132">
        <v>20</v>
      </c>
      <c r="F1132">
        <v>20</v>
      </c>
    </row>
    <row r="1133" spans="1:6">
      <c r="A1133" s="2" t="s">
        <v>2864</v>
      </c>
      <c r="B1133" s="1" t="s">
        <v>5084</v>
      </c>
      <c r="C1133" t="s">
        <v>2858</v>
      </c>
      <c r="D1133" t="str">
        <f>VLOOKUP(A1133,Expressions!A:B, 2, FALSE)</f>
        <v>BIT 6, (IY + d)</v>
      </c>
      <c r="E1133">
        <v>20</v>
      </c>
      <c r="F1133">
        <v>20</v>
      </c>
    </row>
    <row r="1134" spans="1:6">
      <c r="A1134" s="2" t="s">
        <v>2865</v>
      </c>
      <c r="B1134" s="1" t="s">
        <v>5085</v>
      </c>
      <c r="C1134" t="s">
        <v>2858</v>
      </c>
      <c r="D1134" t="str">
        <f>VLOOKUP(A1134,Expressions!A:B, 2, FALSE)</f>
        <v>BIT 6, (IY + d)</v>
      </c>
      <c r="E1134">
        <v>20</v>
      </c>
      <c r="F1134">
        <v>20</v>
      </c>
    </row>
    <row r="1135" spans="1:6">
      <c r="A1135" s="2" t="s">
        <v>2866</v>
      </c>
      <c r="B1135" s="1" t="s">
        <v>5086</v>
      </c>
      <c r="C1135" t="s">
        <v>2867</v>
      </c>
      <c r="D1135" t="str">
        <f>VLOOKUP(A1135,Expressions!A:B, 2, FALSE)</f>
        <v>BIT 7, (IY + d)</v>
      </c>
      <c r="E1135">
        <v>20</v>
      </c>
      <c r="F1135">
        <v>20</v>
      </c>
    </row>
    <row r="1136" spans="1:6">
      <c r="A1136" s="2" t="s">
        <v>2868</v>
      </c>
      <c r="B1136" s="1" t="s">
        <v>5087</v>
      </c>
      <c r="C1136" t="s">
        <v>2867</v>
      </c>
      <c r="D1136" t="str">
        <f>VLOOKUP(A1136,Expressions!A:B, 2, FALSE)</f>
        <v>BIT 7, (IY + d)</v>
      </c>
      <c r="E1136">
        <v>20</v>
      </c>
      <c r="F1136">
        <v>20</v>
      </c>
    </row>
    <row r="1137" spans="1:6">
      <c r="A1137" s="2" t="s">
        <v>2869</v>
      </c>
      <c r="B1137" s="1" t="s">
        <v>5088</v>
      </c>
      <c r="C1137" t="s">
        <v>2867</v>
      </c>
      <c r="D1137" t="str">
        <f>VLOOKUP(A1137,Expressions!A:B, 2, FALSE)</f>
        <v>BIT 7, (IY + d)</v>
      </c>
      <c r="E1137">
        <v>20</v>
      </c>
      <c r="F1137">
        <v>20</v>
      </c>
    </row>
    <row r="1138" spans="1:6">
      <c r="A1138" s="2" t="s">
        <v>2870</v>
      </c>
      <c r="B1138" s="1" t="s">
        <v>5089</v>
      </c>
      <c r="C1138" t="s">
        <v>2867</v>
      </c>
      <c r="D1138" t="str">
        <f>VLOOKUP(A1138,Expressions!A:B, 2, FALSE)</f>
        <v>BIT 7, (IY + d)</v>
      </c>
      <c r="E1138">
        <v>20</v>
      </c>
      <c r="F1138">
        <v>20</v>
      </c>
    </row>
    <row r="1139" spans="1:6">
      <c r="A1139" s="2" t="s">
        <v>2871</v>
      </c>
      <c r="B1139" s="1" t="s">
        <v>5090</v>
      </c>
      <c r="C1139" t="s">
        <v>2867</v>
      </c>
      <c r="D1139" t="str">
        <f>VLOOKUP(A1139,Expressions!A:B, 2, FALSE)</f>
        <v>BIT 7, (IY + d)</v>
      </c>
      <c r="E1139">
        <v>20</v>
      </c>
      <c r="F1139">
        <v>20</v>
      </c>
    </row>
    <row r="1140" spans="1:6">
      <c r="A1140" s="2" t="s">
        <v>2872</v>
      </c>
      <c r="B1140" s="1" t="s">
        <v>5091</v>
      </c>
      <c r="C1140" t="s">
        <v>2867</v>
      </c>
      <c r="D1140" t="str">
        <f>VLOOKUP(A1140,Expressions!A:B, 2, FALSE)</f>
        <v>BIT 7, (IY + d)</v>
      </c>
      <c r="E1140">
        <v>20</v>
      </c>
      <c r="F1140">
        <v>20</v>
      </c>
    </row>
    <row r="1141" spans="1:6">
      <c r="A1141" s="2" t="s">
        <v>2873</v>
      </c>
      <c r="B1141" s="1" t="s">
        <v>5092</v>
      </c>
      <c r="C1141" t="s">
        <v>2867</v>
      </c>
      <c r="D1141" t="str">
        <f>VLOOKUP(A1141,Expressions!A:B, 2, FALSE)</f>
        <v>BIT 7, (IY + d)</v>
      </c>
      <c r="E1141">
        <v>20</v>
      </c>
      <c r="F1141">
        <v>20</v>
      </c>
    </row>
    <row r="1142" spans="1:6">
      <c r="A1142" s="2" t="s">
        <v>2874</v>
      </c>
      <c r="B1142" s="1" t="s">
        <v>5093</v>
      </c>
      <c r="C1142" t="s">
        <v>2867</v>
      </c>
      <c r="D1142" t="str">
        <f>VLOOKUP(A1142,Expressions!A:B, 2, FALSE)</f>
        <v>BIT 7, (IY + d)</v>
      </c>
      <c r="E1142">
        <v>20</v>
      </c>
      <c r="F1142">
        <v>20</v>
      </c>
    </row>
    <row r="1143" spans="1:6">
      <c r="A1143" s="2" t="s">
        <v>2875</v>
      </c>
      <c r="B1143" s="1" t="s">
        <v>5094</v>
      </c>
      <c r="C1143" t="s">
        <v>2876</v>
      </c>
      <c r="D1143" t="str">
        <f>VLOOKUP(A1143,Expressions!A:B, 2, FALSE)</f>
        <v>RES 0, (IY + d), B</v>
      </c>
      <c r="E1143">
        <v>23</v>
      </c>
      <c r="F1143">
        <v>23</v>
      </c>
    </row>
    <row r="1144" spans="1:6">
      <c r="A1144" s="2" t="s">
        <v>2877</v>
      </c>
      <c r="B1144" s="1" t="s">
        <v>5095</v>
      </c>
      <c r="C1144" t="s">
        <v>2878</v>
      </c>
      <c r="D1144" t="str">
        <f>VLOOKUP(A1144,Expressions!A:B, 2, FALSE)</f>
        <v>RES 0, (IY + d), C</v>
      </c>
      <c r="E1144">
        <v>23</v>
      </c>
      <c r="F1144">
        <v>23</v>
      </c>
    </row>
    <row r="1145" spans="1:6">
      <c r="A1145" s="2" t="s">
        <v>2879</v>
      </c>
      <c r="B1145" s="1" t="s">
        <v>5096</v>
      </c>
      <c r="C1145" t="s">
        <v>2880</v>
      </c>
      <c r="D1145" t="str">
        <f>VLOOKUP(A1145,Expressions!A:B, 2, FALSE)</f>
        <v>RES 0, (IY + d), D</v>
      </c>
      <c r="E1145">
        <v>23</v>
      </c>
      <c r="F1145">
        <v>23</v>
      </c>
    </row>
    <row r="1146" spans="1:6">
      <c r="A1146" s="2" t="s">
        <v>2881</v>
      </c>
      <c r="B1146" s="1" t="s">
        <v>5097</v>
      </c>
      <c r="C1146" t="s">
        <v>2882</v>
      </c>
      <c r="D1146" t="str">
        <f>VLOOKUP(A1146,Expressions!A:B, 2, FALSE)</f>
        <v>RES 0, (IY + d), E</v>
      </c>
      <c r="E1146">
        <v>23</v>
      </c>
      <c r="F1146">
        <v>23</v>
      </c>
    </row>
    <row r="1147" spans="1:6">
      <c r="A1147" s="2" t="s">
        <v>2883</v>
      </c>
      <c r="B1147" s="1" t="s">
        <v>5098</v>
      </c>
      <c r="C1147" t="s">
        <v>2884</v>
      </c>
      <c r="D1147" t="str">
        <f>VLOOKUP(A1147,Expressions!A:B, 2, FALSE)</f>
        <v>RES 0, (IY + d), H</v>
      </c>
      <c r="E1147">
        <v>23</v>
      </c>
      <c r="F1147">
        <v>23</v>
      </c>
    </row>
    <row r="1148" spans="1:6">
      <c r="A1148" s="2" t="s">
        <v>2885</v>
      </c>
      <c r="B1148" s="1" t="s">
        <v>5099</v>
      </c>
      <c r="C1148" t="s">
        <v>2886</v>
      </c>
      <c r="D1148" t="str">
        <f>VLOOKUP(A1148,Expressions!A:B, 2, FALSE)</f>
        <v>RES 0, (IY + d), L</v>
      </c>
      <c r="E1148">
        <v>23</v>
      </c>
      <c r="F1148">
        <v>23</v>
      </c>
    </row>
    <row r="1149" spans="1:6">
      <c r="A1149" s="2" t="s">
        <v>2887</v>
      </c>
      <c r="B1149" s="1" t="s">
        <v>5100</v>
      </c>
      <c r="C1149" t="s">
        <v>2888</v>
      </c>
      <c r="D1149" t="str">
        <f>VLOOKUP(A1149,Expressions!A:B, 2, FALSE)</f>
        <v>RES 0, (IY + d)</v>
      </c>
      <c r="E1149">
        <v>23</v>
      </c>
      <c r="F1149">
        <v>23</v>
      </c>
    </row>
    <row r="1150" spans="1:6">
      <c r="A1150" s="2" t="s">
        <v>2889</v>
      </c>
      <c r="B1150" s="1" t="s">
        <v>5101</v>
      </c>
      <c r="C1150" t="s">
        <v>2890</v>
      </c>
      <c r="D1150" t="str">
        <f>VLOOKUP(A1150,Expressions!A:B, 2, FALSE)</f>
        <v>RES 0, (IY + d), A</v>
      </c>
      <c r="E1150">
        <v>23</v>
      </c>
      <c r="F1150">
        <v>23</v>
      </c>
    </row>
    <row r="1151" spans="1:6">
      <c r="A1151" s="2" t="s">
        <v>2891</v>
      </c>
      <c r="B1151" s="1" t="s">
        <v>5102</v>
      </c>
      <c r="C1151" t="s">
        <v>2892</v>
      </c>
      <c r="D1151" t="str">
        <f>VLOOKUP(A1151,Expressions!A:B, 2, FALSE)</f>
        <v>RES 1, (IY + d), B</v>
      </c>
      <c r="E1151">
        <v>23</v>
      </c>
      <c r="F1151">
        <v>23</v>
      </c>
    </row>
    <row r="1152" spans="1:6">
      <c r="A1152" s="2" t="s">
        <v>2893</v>
      </c>
      <c r="B1152" s="1" t="s">
        <v>5103</v>
      </c>
      <c r="C1152" t="s">
        <v>2894</v>
      </c>
      <c r="D1152" t="str">
        <f>VLOOKUP(A1152,Expressions!A:B, 2, FALSE)</f>
        <v>RES 1, (IY + d), C</v>
      </c>
      <c r="E1152">
        <v>23</v>
      </c>
      <c r="F1152">
        <v>23</v>
      </c>
    </row>
    <row r="1153" spans="1:6">
      <c r="A1153" s="2" t="s">
        <v>2895</v>
      </c>
      <c r="B1153" s="1" t="s">
        <v>5104</v>
      </c>
      <c r="C1153" t="s">
        <v>2896</v>
      </c>
      <c r="D1153" t="str">
        <f>VLOOKUP(A1153,Expressions!A:B, 2, FALSE)</f>
        <v>RES 1, (IY + d), D</v>
      </c>
      <c r="E1153">
        <v>23</v>
      </c>
      <c r="F1153">
        <v>23</v>
      </c>
    </row>
    <row r="1154" spans="1:6">
      <c r="A1154" s="2" t="s">
        <v>2897</v>
      </c>
      <c r="B1154" s="1" t="s">
        <v>5105</v>
      </c>
      <c r="C1154" t="s">
        <v>2898</v>
      </c>
      <c r="D1154" t="str">
        <f>VLOOKUP(A1154,Expressions!A:B, 2, FALSE)</f>
        <v>RES 1, (IY + d), E</v>
      </c>
      <c r="E1154">
        <v>23</v>
      </c>
      <c r="F1154">
        <v>23</v>
      </c>
    </row>
    <row r="1155" spans="1:6">
      <c r="A1155" s="2" t="s">
        <v>2899</v>
      </c>
      <c r="B1155" s="1" t="s">
        <v>5106</v>
      </c>
      <c r="C1155" t="s">
        <v>2900</v>
      </c>
      <c r="D1155" t="str">
        <f>VLOOKUP(A1155,Expressions!A:B, 2, FALSE)</f>
        <v>RES 1, (IY + d), H</v>
      </c>
      <c r="E1155">
        <v>23</v>
      </c>
      <c r="F1155">
        <v>23</v>
      </c>
    </row>
    <row r="1156" spans="1:6">
      <c r="A1156" s="2" t="s">
        <v>2901</v>
      </c>
      <c r="B1156" s="1" t="s">
        <v>5107</v>
      </c>
      <c r="C1156" t="s">
        <v>2902</v>
      </c>
      <c r="D1156" t="str">
        <f>VLOOKUP(A1156,Expressions!A:B, 2, FALSE)</f>
        <v>RES 1, (IY + d), L</v>
      </c>
      <c r="E1156">
        <v>23</v>
      </c>
      <c r="F1156">
        <v>23</v>
      </c>
    </row>
    <row r="1157" spans="1:6">
      <c r="A1157" s="2" t="s">
        <v>2903</v>
      </c>
      <c r="B1157" s="1" t="s">
        <v>5108</v>
      </c>
      <c r="C1157" t="s">
        <v>2904</v>
      </c>
      <c r="D1157" t="str">
        <f>VLOOKUP(A1157,Expressions!A:B, 2, FALSE)</f>
        <v>RES 1, (IY + d)</v>
      </c>
      <c r="E1157">
        <v>23</v>
      </c>
      <c r="F1157">
        <v>23</v>
      </c>
    </row>
    <row r="1158" spans="1:6">
      <c r="A1158" s="2" t="s">
        <v>2905</v>
      </c>
      <c r="B1158" s="1" t="s">
        <v>5109</v>
      </c>
      <c r="C1158" t="s">
        <v>2906</v>
      </c>
      <c r="D1158" t="str">
        <f>VLOOKUP(A1158,Expressions!A:B, 2, FALSE)</f>
        <v>RES 1, (IY + d), A</v>
      </c>
      <c r="E1158">
        <v>23</v>
      </c>
      <c r="F1158">
        <v>23</v>
      </c>
    </row>
    <row r="1159" spans="1:6">
      <c r="A1159" s="2" t="s">
        <v>2907</v>
      </c>
      <c r="B1159" s="1" t="s">
        <v>5110</v>
      </c>
      <c r="C1159" t="s">
        <v>2908</v>
      </c>
      <c r="D1159" t="str">
        <f>VLOOKUP(A1159,Expressions!A:B, 2, FALSE)</f>
        <v>RES 2, (IY + d), B</v>
      </c>
      <c r="E1159">
        <v>23</v>
      </c>
      <c r="F1159">
        <v>23</v>
      </c>
    </row>
    <row r="1160" spans="1:6">
      <c r="A1160" s="2" t="s">
        <v>2909</v>
      </c>
      <c r="B1160" s="1" t="s">
        <v>5111</v>
      </c>
      <c r="C1160" t="s">
        <v>2910</v>
      </c>
      <c r="D1160" t="str">
        <f>VLOOKUP(A1160,Expressions!A:B, 2, FALSE)</f>
        <v>RES 2, (IY + d), C</v>
      </c>
      <c r="E1160">
        <v>23</v>
      </c>
      <c r="F1160">
        <v>23</v>
      </c>
    </row>
    <row r="1161" spans="1:6">
      <c r="A1161" s="2" t="s">
        <v>2911</v>
      </c>
      <c r="B1161" s="1" t="s">
        <v>5112</v>
      </c>
      <c r="C1161" t="s">
        <v>2912</v>
      </c>
      <c r="D1161" t="str">
        <f>VLOOKUP(A1161,Expressions!A:B, 2, FALSE)</f>
        <v>RES 2, (IY + d), D</v>
      </c>
      <c r="E1161">
        <v>23</v>
      </c>
      <c r="F1161">
        <v>23</v>
      </c>
    </row>
    <row r="1162" spans="1:6">
      <c r="A1162" s="2" t="s">
        <v>2913</v>
      </c>
      <c r="B1162" s="1" t="s">
        <v>5113</v>
      </c>
      <c r="C1162" t="s">
        <v>2914</v>
      </c>
      <c r="D1162" t="str">
        <f>VLOOKUP(A1162,Expressions!A:B, 2, FALSE)</f>
        <v>RES 2, (IY + d), E</v>
      </c>
      <c r="E1162">
        <v>23</v>
      </c>
      <c r="F1162">
        <v>23</v>
      </c>
    </row>
    <row r="1163" spans="1:6">
      <c r="A1163" s="2" t="s">
        <v>2915</v>
      </c>
      <c r="B1163" s="1" t="s">
        <v>5114</v>
      </c>
      <c r="C1163" t="s">
        <v>2916</v>
      </c>
      <c r="D1163" t="str">
        <f>VLOOKUP(A1163,Expressions!A:B, 2, FALSE)</f>
        <v>RES 2, (IY + d), H</v>
      </c>
      <c r="E1163">
        <v>23</v>
      </c>
      <c r="F1163">
        <v>23</v>
      </c>
    </row>
    <row r="1164" spans="1:6">
      <c r="A1164" s="2" t="s">
        <v>2917</v>
      </c>
      <c r="B1164" s="1" t="s">
        <v>5115</v>
      </c>
      <c r="C1164" t="s">
        <v>2918</v>
      </c>
      <c r="D1164" t="str">
        <f>VLOOKUP(A1164,Expressions!A:B, 2, FALSE)</f>
        <v>RES 2, (IY + d), L</v>
      </c>
      <c r="E1164">
        <v>23</v>
      </c>
      <c r="F1164">
        <v>23</v>
      </c>
    </row>
    <row r="1165" spans="1:6">
      <c r="A1165" s="2" t="s">
        <v>2919</v>
      </c>
      <c r="B1165" s="1" t="s">
        <v>5116</v>
      </c>
      <c r="C1165" t="s">
        <v>2920</v>
      </c>
      <c r="D1165" t="str">
        <f>VLOOKUP(A1165,Expressions!A:B, 2, FALSE)</f>
        <v>RES 2, (IY + d)</v>
      </c>
      <c r="E1165">
        <v>23</v>
      </c>
      <c r="F1165">
        <v>23</v>
      </c>
    </row>
    <row r="1166" spans="1:6">
      <c r="A1166" s="2" t="s">
        <v>2921</v>
      </c>
      <c r="B1166" s="1" t="s">
        <v>5117</v>
      </c>
      <c r="C1166" t="s">
        <v>2922</v>
      </c>
      <c r="D1166" t="str">
        <f>VLOOKUP(A1166,Expressions!A:B, 2, FALSE)</f>
        <v>RES 2, (IY + d), A</v>
      </c>
      <c r="E1166">
        <v>23</v>
      </c>
      <c r="F1166">
        <v>23</v>
      </c>
    </row>
    <row r="1167" spans="1:6">
      <c r="A1167" s="2" t="s">
        <v>2923</v>
      </c>
      <c r="B1167" s="1" t="s">
        <v>5118</v>
      </c>
      <c r="C1167" t="s">
        <v>2924</v>
      </c>
      <c r="D1167" t="str">
        <f>VLOOKUP(A1167,Expressions!A:B, 2, FALSE)</f>
        <v>RES 3, (IY + d), B</v>
      </c>
      <c r="E1167">
        <v>23</v>
      </c>
      <c r="F1167">
        <v>23</v>
      </c>
    </row>
    <row r="1168" spans="1:6">
      <c r="A1168" s="2" t="s">
        <v>2925</v>
      </c>
      <c r="B1168" s="1" t="s">
        <v>5119</v>
      </c>
      <c r="C1168" t="s">
        <v>2926</v>
      </c>
      <c r="D1168" t="str">
        <f>VLOOKUP(A1168,Expressions!A:B, 2, FALSE)</f>
        <v>RES 3, (IY + d), C</v>
      </c>
      <c r="E1168">
        <v>23</v>
      </c>
      <c r="F1168">
        <v>23</v>
      </c>
    </row>
    <row r="1169" spans="1:6">
      <c r="A1169" s="2" t="s">
        <v>2927</v>
      </c>
      <c r="B1169" s="1" t="s">
        <v>5120</v>
      </c>
      <c r="C1169" t="s">
        <v>2928</v>
      </c>
      <c r="D1169" t="str">
        <f>VLOOKUP(A1169,Expressions!A:B, 2, FALSE)</f>
        <v>RES 3, (IY + d), D</v>
      </c>
      <c r="E1169">
        <v>23</v>
      </c>
      <c r="F1169">
        <v>23</v>
      </c>
    </row>
    <row r="1170" spans="1:6">
      <c r="A1170" s="2" t="s">
        <v>2929</v>
      </c>
      <c r="B1170" s="1" t="s">
        <v>5121</v>
      </c>
      <c r="C1170" t="s">
        <v>2930</v>
      </c>
      <c r="D1170" t="str">
        <f>VLOOKUP(A1170,Expressions!A:B, 2, FALSE)</f>
        <v>RES 3, (IY + d), E</v>
      </c>
      <c r="E1170">
        <v>23</v>
      </c>
      <c r="F1170">
        <v>23</v>
      </c>
    </row>
    <row r="1171" spans="1:6">
      <c r="A1171" s="2" t="s">
        <v>2931</v>
      </c>
      <c r="B1171" s="1" t="s">
        <v>5122</v>
      </c>
      <c r="C1171" t="s">
        <v>2932</v>
      </c>
      <c r="D1171" t="str">
        <f>VLOOKUP(A1171,Expressions!A:B, 2, FALSE)</f>
        <v>RES 3, (IY + d), H</v>
      </c>
      <c r="E1171">
        <v>23</v>
      </c>
      <c r="F1171">
        <v>23</v>
      </c>
    </row>
    <row r="1172" spans="1:6">
      <c r="A1172" s="2" t="s">
        <v>2933</v>
      </c>
      <c r="B1172" s="1" t="s">
        <v>5123</v>
      </c>
      <c r="C1172" t="s">
        <v>2934</v>
      </c>
      <c r="D1172" t="str">
        <f>VLOOKUP(A1172,Expressions!A:B, 2, FALSE)</f>
        <v>RES 3, (IY + d), L</v>
      </c>
      <c r="E1172">
        <v>23</v>
      </c>
      <c r="F1172">
        <v>23</v>
      </c>
    </row>
    <row r="1173" spans="1:6">
      <c r="A1173" s="2" t="s">
        <v>2935</v>
      </c>
      <c r="B1173" s="1" t="s">
        <v>5124</v>
      </c>
      <c r="C1173" t="s">
        <v>2936</v>
      </c>
      <c r="D1173" t="str">
        <f>VLOOKUP(A1173,Expressions!A:B, 2, FALSE)</f>
        <v>RES 3, (IY + d)</v>
      </c>
      <c r="E1173">
        <v>23</v>
      </c>
      <c r="F1173">
        <v>23</v>
      </c>
    </row>
    <row r="1174" spans="1:6">
      <c r="A1174" s="2" t="s">
        <v>2937</v>
      </c>
      <c r="B1174" s="1" t="s">
        <v>5125</v>
      </c>
      <c r="C1174" t="s">
        <v>2938</v>
      </c>
      <c r="D1174" t="str">
        <f>VLOOKUP(A1174,Expressions!A:B, 2, FALSE)</f>
        <v>RES 3, (IY + d), A</v>
      </c>
      <c r="E1174">
        <v>23</v>
      </c>
      <c r="F1174">
        <v>23</v>
      </c>
    </row>
    <row r="1175" spans="1:6">
      <c r="A1175" s="2" t="s">
        <v>2939</v>
      </c>
      <c r="B1175" s="1" t="s">
        <v>5126</v>
      </c>
      <c r="C1175" t="s">
        <v>2940</v>
      </c>
      <c r="D1175" t="str">
        <f>VLOOKUP(A1175,Expressions!A:B, 2, FALSE)</f>
        <v>RES 4, (IY + d), B</v>
      </c>
      <c r="E1175">
        <v>23</v>
      </c>
      <c r="F1175">
        <v>23</v>
      </c>
    </row>
    <row r="1176" spans="1:6">
      <c r="A1176" s="2" t="s">
        <v>2941</v>
      </c>
      <c r="B1176" s="1" t="s">
        <v>5127</v>
      </c>
      <c r="C1176" t="s">
        <v>2942</v>
      </c>
      <c r="D1176" t="str">
        <f>VLOOKUP(A1176,Expressions!A:B, 2, FALSE)</f>
        <v>RES 4, (IY + d), C</v>
      </c>
      <c r="E1176">
        <v>23</v>
      </c>
      <c r="F1176">
        <v>23</v>
      </c>
    </row>
    <row r="1177" spans="1:6">
      <c r="A1177" s="2" t="s">
        <v>2943</v>
      </c>
      <c r="B1177" s="1" t="s">
        <v>5128</v>
      </c>
      <c r="C1177" t="s">
        <v>2944</v>
      </c>
      <c r="D1177" t="str">
        <f>VLOOKUP(A1177,Expressions!A:B, 2, FALSE)</f>
        <v>RES 4, (IY + d), D</v>
      </c>
      <c r="E1177">
        <v>23</v>
      </c>
      <c r="F1177">
        <v>23</v>
      </c>
    </row>
    <row r="1178" spans="1:6">
      <c r="A1178" s="2" t="s">
        <v>2945</v>
      </c>
      <c r="B1178" s="1" t="s">
        <v>5129</v>
      </c>
      <c r="C1178" t="s">
        <v>2946</v>
      </c>
      <c r="D1178" t="str">
        <f>VLOOKUP(A1178,Expressions!A:B, 2, FALSE)</f>
        <v>RES 4, (IY + d), E</v>
      </c>
      <c r="E1178">
        <v>23</v>
      </c>
      <c r="F1178">
        <v>23</v>
      </c>
    </row>
    <row r="1179" spans="1:6">
      <c r="A1179" s="2" t="s">
        <v>2947</v>
      </c>
      <c r="B1179" s="1" t="s">
        <v>5130</v>
      </c>
      <c r="C1179" t="s">
        <v>2948</v>
      </c>
      <c r="D1179" t="str">
        <f>VLOOKUP(A1179,Expressions!A:B, 2, FALSE)</f>
        <v>RES 4, (IY + d), H</v>
      </c>
      <c r="E1179">
        <v>23</v>
      </c>
      <c r="F1179">
        <v>23</v>
      </c>
    </row>
    <row r="1180" spans="1:6">
      <c r="A1180" s="2" t="s">
        <v>2949</v>
      </c>
      <c r="B1180" s="1" t="s">
        <v>5131</v>
      </c>
      <c r="C1180" t="s">
        <v>2950</v>
      </c>
      <c r="D1180" t="str">
        <f>VLOOKUP(A1180,Expressions!A:B, 2, FALSE)</f>
        <v>RES 4, (IY + d), L</v>
      </c>
      <c r="E1180">
        <v>23</v>
      </c>
      <c r="F1180">
        <v>23</v>
      </c>
    </row>
    <row r="1181" spans="1:6">
      <c r="A1181" s="2" t="s">
        <v>2951</v>
      </c>
      <c r="B1181" s="1" t="s">
        <v>5132</v>
      </c>
      <c r="C1181" t="s">
        <v>2952</v>
      </c>
      <c r="D1181" t="str">
        <f>VLOOKUP(A1181,Expressions!A:B, 2, FALSE)</f>
        <v>RES 4, (IY + d)</v>
      </c>
      <c r="E1181">
        <v>23</v>
      </c>
      <c r="F1181">
        <v>23</v>
      </c>
    </row>
    <row r="1182" spans="1:6">
      <c r="A1182" s="2" t="s">
        <v>2953</v>
      </c>
      <c r="B1182" s="1" t="s">
        <v>5133</v>
      </c>
      <c r="C1182" t="s">
        <v>2954</v>
      </c>
      <c r="D1182" t="str">
        <f>VLOOKUP(A1182,Expressions!A:B, 2, FALSE)</f>
        <v>RES 4, (IY + d), A</v>
      </c>
      <c r="E1182">
        <v>23</v>
      </c>
      <c r="F1182">
        <v>23</v>
      </c>
    </row>
    <row r="1183" spans="1:6">
      <c r="A1183" s="2" t="s">
        <v>2955</v>
      </c>
      <c r="B1183" s="1" t="s">
        <v>5134</v>
      </c>
      <c r="C1183" t="s">
        <v>2956</v>
      </c>
      <c r="D1183" t="str">
        <f>VLOOKUP(A1183,Expressions!A:B, 2, FALSE)</f>
        <v>RES 5, (IY + d), B</v>
      </c>
      <c r="E1183">
        <v>23</v>
      </c>
      <c r="F1183">
        <v>23</v>
      </c>
    </row>
    <row r="1184" spans="1:6">
      <c r="A1184" s="2" t="s">
        <v>2957</v>
      </c>
      <c r="B1184" s="1" t="s">
        <v>5135</v>
      </c>
      <c r="C1184" t="s">
        <v>2958</v>
      </c>
      <c r="D1184" t="str">
        <f>VLOOKUP(A1184,Expressions!A:B, 2, FALSE)</f>
        <v>RES 5, (IY + d), C</v>
      </c>
      <c r="E1184">
        <v>23</v>
      </c>
      <c r="F1184">
        <v>23</v>
      </c>
    </row>
    <row r="1185" spans="1:6">
      <c r="A1185" s="2" t="s">
        <v>2959</v>
      </c>
      <c r="B1185" s="1" t="s">
        <v>5136</v>
      </c>
      <c r="C1185" t="s">
        <v>2960</v>
      </c>
      <c r="D1185" t="str">
        <f>VLOOKUP(A1185,Expressions!A:B, 2, FALSE)</f>
        <v>RES 5, (IY + d), D</v>
      </c>
      <c r="E1185">
        <v>23</v>
      </c>
      <c r="F1185">
        <v>23</v>
      </c>
    </row>
    <row r="1186" spans="1:6">
      <c r="A1186" s="2" t="s">
        <v>2961</v>
      </c>
      <c r="B1186" s="1" t="s">
        <v>5137</v>
      </c>
      <c r="C1186" t="s">
        <v>2962</v>
      </c>
      <c r="D1186" t="str">
        <f>VLOOKUP(A1186,Expressions!A:B, 2, FALSE)</f>
        <v>RES 5, (IY + d), E</v>
      </c>
      <c r="E1186">
        <v>23</v>
      </c>
      <c r="F1186">
        <v>23</v>
      </c>
    </row>
    <row r="1187" spans="1:6">
      <c r="A1187" s="2" t="s">
        <v>2963</v>
      </c>
      <c r="B1187" s="1" t="s">
        <v>5138</v>
      </c>
      <c r="C1187" t="s">
        <v>2964</v>
      </c>
      <c r="D1187" t="str">
        <f>VLOOKUP(A1187,Expressions!A:B, 2, FALSE)</f>
        <v>RES 5, (IY + d), H</v>
      </c>
      <c r="E1187">
        <v>23</v>
      </c>
      <c r="F1187">
        <v>23</v>
      </c>
    </row>
    <row r="1188" spans="1:6">
      <c r="A1188" s="2" t="s">
        <v>2965</v>
      </c>
      <c r="B1188" s="1" t="s">
        <v>5139</v>
      </c>
      <c r="C1188" t="s">
        <v>2966</v>
      </c>
      <c r="D1188" t="str">
        <f>VLOOKUP(A1188,Expressions!A:B, 2, FALSE)</f>
        <v>RES 5, (IY + d), L</v>
      </c>
      <c r="E1188">
        <v>23</v>
      </c>
      <c r="F1188">
        <v>23</v>
      </c>
    </row>
    <row r="1189" spans="1:6">
      <c r="A1189" s="2" t="s">
        <v>2967</v>
      </c>
      <c r="B1189" s="1" t="s">
        <v>5140</v>
      </c>
      <c r="C1189" t="s">
        <v>2968</v>
      </c>
      <c r="D1189" t="str">
        <f>VLOOKUP(A1189,Expressions!A:B, 2, FALSE)</f>
        <v>RES 5, (IY + d)</v>
      </c>
      <c r="E1189">
        <v>23</v>
      </c>
      <c r="F1189">
        <v>23</v>
      </c>
    </row>
    <row r="1190" spans="1:6">
      <c r="A1190" s="2" t="s">
        <v>2969</v>
      </c>
      <c r="B1190" s="1" t="s">
        <v>5141</v>
      </c>
      <c r="C1190" t="s">
        <v>2970</v>
      </c>
      <c r="D1190" t="str">
        <f>VLOOKUP(A1190,Expressions!A:B, 2, FALSE)</f>
        <v>RES 5, (IY + d), A</v>
      </c>
      <c r="E1190">
        <v>23</v>
      </c>
      <c r="F1190">
        <v>23</v>
      </c>
    </row>
    <row r="1191" spans="1:6">
      <c r="A1191" s="2" t="s">
        <v>2971</v>
      </c>
      <c r="B1191" s="1" t="s">
        <v>5142</v>
      </c>
      <c r="C1191" t="s">
        <v>2972</v>
      </c>
      <c r="D1191" t="str">
        <f>VLOOKUP(A1191,Expressions!A:B, 2, FALSE)</f>
        <v>RES 6, (IY + d), B</v>
      </c>
      <c r="E1191">
        <v>23</v>
      </c>
      <c r="F1191">
        <v>23</v>
      </c>
    </row>
    <row r="1192" spans="1:6">
      <c r="A1192" s="2" t="s">
        <v>2973</v>
      </c>
      <c r="B1192" s="1" t="s">
        <v>5143</v>
      </c>
      <c r="C1192" t="s">
        <v>2974</v>
      </c>
      <c r="D1192" t="str">
        <f>VLOOKUP(A1192,Expressions!A:B, 2, FALSE)</f>
        <v>RES 6, (IY + d), C</v>
      </c>
      <c r="E1192">
        <v>23</v>
      </c>
      <c r="F1192">
        <v>23</v>
      </c>
    </row>
    <row r="1193" spans="1:6">
      <c r="A1193" s="2" t="s">
        <v>2975</v>
      </c>
      <c r="B1193" s="1" t="s">
        <v>5144</v>
      </c>
      <c r="C1193" t="s">
        <v>2976</v>
      </c>
      <c r="D1193" t="str">
        <f>VLOOKUP(A1193,Expressions!A:B, 2, FALSE)</f>
        <v>RES 6, (IY + d), D</v>
      </c>
      <c r="E1193">
        <v>23</v>
      </c>
      <c r="F1193">
        <v>23</v>
      </c>
    </row>
    <row r="1194" spans="1:6">
      <c r="A1194" s="2" t="s">
        <v>2977</v>
      </c>
      <c r="B1194" s="1" t="s">
        <v>5145</v>
      </c>
      <c r="C1194" t="s">
        <v>2978</v>
      </c>
      <c r="D1194" t="str">
        <f>VLOOKUP(A1194,Expressions!A:B, 2, FALSE)</f>
        <v>RES 6, (IY + d), E</v>
      </c>
      <c r="E1194">
        <v>23</v>
      </c>
      <c r="F1194">
        <v>23</v>
      </c>
    </row>
    <row r="1195" spans="1:6">
      <c r="A1195" s="2" t="s">
        <v>2979</v>
      </c>
      <c r="B1195" s="1" t="s">
        <v>5146</v>
      </c>
      <c r="C1195" t="s">
        <v>2980</v>
      </c>
      <c r="D1195" t="str">
        <f>VLOOKUP(A1195,Expressions!A:B, 2, FALSE)</f>
        <v>RES 6, (IY + d), H</v>
      </c>
      <c r="E1195">
        <v>23</v>
      </c>
      <c r="F1195">
        <v>23</v>
      </c>
    </row>
    <row r="1196" spans="1:6">
      <c r="A1196" s="2" t="s">
        <v>2981</v>
      </c>
      <c r="B1196" s="1" t="s">
        <v>5147</v>
      </c>
      <c r="C1196" t="s">
        <v>2982</v>
      </c>
      <c r="D1196" t="str">
        <f>VLOOKUP(A1196,Expressions!A:B, 2, FALSE)</f>
        <v>RES 6, (IY + d), L</v>
      </c>
      <c r="E1196">
        <v>23</v>
      </c>
      <c r="F1196">
        <v>23</v>
      </c>
    </row>
    <row r="1197" spans="1:6">
      <c r="A1197" s="2" t="s">
        <v>2983</v>
      </c>
      <c r="B1197" s="1" t="s">
        <v>5148</v>
      </c>
      <c r="C1197" t="s">
        <v>2984</v>
      </c>
      <c r="D1197" t="str">
        <f>VLOOKUP(A1197,Expressions!A:B, 2, FALSE)</f>
        <v>RES 6, (IY + d)</v>
      </c>
      <c r="E1197">
        <v>23</v>
      </c>
      <c r="F1197">
        <v>23</v>
      </c>
    </row>
    <row r="1198" spans="1:6">
      <c r="A1198" s="2" t="s">
        <v>2985</v>
      </c>
      <c r="B1198" s="1" t="s">
        <v>5149</v>
      </c>
      <c r="C1198" t="s">
        <v>2986</v>
      </c>
      <c r="D1198" t="str">
        <f>VLOOKUP(A1198,Expressions!A:B, 2, FALSE)</f>
        <v>RES 6, (IY + d), A</v>
      </c>
      <c r="E1198">
        <v>23</v>
      </c>
      <c r="F1198">
        <v>23</v>
      </c>
    </row>
    <row r="1199" spans="1:6">
      <c r="A1199" s="2" t="s">
        <v>2987</v>
      </c>
      <c r="B1199" s="1" t="s">
        <v>5150</v>
      </c>
      <c r="C1199" t="s">
        <v>2988</v>
      </c>
      <c r="D1199" t="str">
        <f>VLOOKUP(A1199,Expressions!A:B, 2, FALSE)</f>
        <v>RES 7, (IY + d), B</v>
      </c>
      <c r="E1199">
        <v>23</v>
      </c>
      <c r="F1199">
        <v>23</v>
      </c>
    </row>
    <row r="1200" spans="1:6">
      <c r="A1200" s="2" t="s">
        <v>2989</v>
      </c>
      <c r="B1200" s="1" t="s">
        <v>5151</v>
      </c>
      <c r="C1200" t="s">
        <v>2990</v>
      </c>
      <c r="D1200" t="str">
        <f>VLOOKUP(A1200,Expressions!A:B, 2, FALSE)</f>
        <v>RES 7, (IY + d), C</v>
      </c>
      <c r="E1200">
        <v>23</v>
      </c>
      <c r="F1200">
        <v>23</v>
      </c>
    </row>
    <row r="1201" spans="1:6">
      <c r="A1201" s="2" t="s">
        <v>2991</v>
      </c>
      <c r="B1201" s="1" t="s">
        <v>5152</v>
      </c>
      <c r="C1201" t="s">
        <v>2992</v>
      </c>
      <c r="D1201" t="str">
        <f>VLOOKUP(A1201,Expressions!A:B, 2, FALSE)</f>
        <v>RES 7, (IY + d), D</v>
      </c>
      <c r="E1201">
        <v>23</v>
      </c>
      <c r="F1201">
        <v>23</v>
      </c>
    </row>
    <row r="1202" spans="1:6">
      <c r="A1202" s="2" t="s">
        <v>2993</v>
      </c>
      <c r="B1202" s="1" t="s">
        <v>5153</v>
      </c>
      <c r="C1202" t="s">
        <v>2994</v>
      </c>
      <c r="D1202" t="str">
        <f>VLOOKUP(A1202,Expressions!A:B, 2, FALSE)</f>
        <v>RES 7, (IY + d), E</v>
      </c>
      <c r="E1202">
        <v>23</v>
      </c>
      <c r="F1202">
        <v>23</v>
      </c>
    </row>
    <row r="1203" spans="1:6">
      <c r="A1203" s="2" t="s">
        <v>2995</v>
      </c>
      <c r="B1203" s="1" t="s">
        <v>5154</v>
      </c>
      <c r="C1203" t="s">
        <v>2996</v>
      </c>
      <c r="D1203" t="str">
        <f>VLOOKUP(A1203,Expressions!A:B, 2, FALSE)</f>
        <v>RES 7, (IY + d), H</v>
      </c>
      <c r="E1203">
        <v>23</v>
      </c>
      <c r="F1203">
        <v>23</v>
      </c>
    </row>
    <row r="1204" spans="1:6">
      <c r="A1204" s="2" t="s">
        <v>2997</v>
      </c>
      <c r="B1204" s="1" t="s">
        <v>5155</v>
      </c>
      <c r="C1204" t="s">
        <v>2998</v>
      </c>
      <c r="D1204" t="str">
        <f>VLOOKUP(A1204,Expressions!A:B, 2, FALSE)</f>
        <v>RES 7, (IY + d), L</v>
      </c>
      <c r="E1204">
        <v>23</v>
      </c>
      <c r="F1204">
        <v>23</v>
      </c>
    </row>
    <row r="1205" spans="1:6">
      <c r="A1205" s="2" t="s">
        <v>2999</v>
      </c>
      <c r="B1205" s="1" t="s">
        <v>5156</v>
      </c>
      <c r="C1205" t="s">
        <v>3000</v>
      </c>
      <c r="D1205" t="str">
        <f>VLOOKUP(A1205,Expressions!A:B, 2, FALSE)</f>
        <v>RES 7, (IY + d)</v>
      </c>
      <c r="E1205">
        <v>23</v>
      </c>
      <c r="F1205">
        <v>23</v>
      </c>
    </row>
    <row r="1206" spans="1:6">
      <c r="A1206" s="2" t="s">
        <v>3001</v>
      </c>
      <c r="B1206" s="1" t="s">
        <v>5157</v>
      </c>
      <c r="C1206" t="s">
        <v>3002</v>
      </c>
      <c r="D1206" t="str">
        <f>VLOOKUP(A1206,Expressions!A:B, 2, FALSE)</f>
        <v>RES 7, (IY + d), A</v>
      </c>
      <c r="E1206">
        <v>23</v>
      </c>
      <c r="F1206">
        <v>23</v>
      </c>
    </row>
    <row r="1207" spans="1:6">
      <c r="A1207" s="2" t="s">
        <v>3003</v>
      </c>
      <c r="B1207" s="1" t="s">
        <v>5158</v>
      </c>
      <c r="C1207" t="s">
        <v>3004</v>
      </c>
      <c r="D1207" t="str">
        <f>VLOOKUP(A1207,Expressions!A:B, 2, FALSE)</f>
        <v>SET 0, (IY + d), B</v>
      </c>
      <c r="E1207">
        <v>23</v>
      </c>
      <c r="F1207">
        <v>23</v>
      </c>
    </row>
    <row r="1208" spans="1:6">
      <c r="A1208" s="2" t="s">
        <v>3005</v>
      </c>
      <c r="B1208" s="1" t="s">
        <v>5159</v>
      </c>
      <c r="C1208" t="s">
        <v>3006</v>
      </c>
      <c r="D1208" t="str">
        <f>VLOOKUP(A1208,Expressions!A:B, 2, FALSE)</f>
        <v>SET 0, (IY + d), C</v>
      </c>
      <c r="E1208">
        <v>23</v>
      </c>
      <c r="F1208">
        <v>23</v>
      </c>
    </row>
    <row r="1209" spans="1:6">
      <c r="A1209" s="2" t="s">
        <v>3007</v>
      </c>
      <c r="B1209" s="1" t="s">
        <v>5160</v>
      </c>
      <c r="C1209" t="s">
        <v>3008</v>
      </c>
      <c r="D1209" t="str">
        <f>VLOOKUP(A1209,Expressions!A:B, 2, FALSE)</f>
        <v>SET 0, (IY + d), D</v>
      </c>
      <c r="E1209">
        <v>23</v>
      </c>
      <c r="F1209">
        <v>23</v>
      </c>
    </row>
    <row r="1210" spans="1:6">
      <c r="A1210" s="2" t="s">
        <v>3009</v>
      </c>
      <c r="B1210" s="1" t="s">
        <v>5161</v>
      </c>
      <c r="C1210" t="s">
        <v>3010</v>
      </c>
      <c r="D1210" t="str">
        <f>VLOOKUP(A1210,Expressions!A:B, 2, FALSE)</f>
        <v>SET 0, (IY + d), E</v>
      </c>
      <c r="E1210">
        <v>23</v>
      </c>
      <c r="F1210">
        <v>23</v>
      </c>
    </row>
    <row r="1211" spans="1:6">
      <c r="A1211" s="2" t="s">
        <v>3011</v>
      </c>
      <c r="B1211" s="1" t="s">
        <v>5162</v>
      </c>
      <c r="C1211" t="s">
        <v>3012</v>
      </c>
      <c r="D1211" t="str">
        <f>VLOOKUP(A1211,Expressions!A:B, 2, FALSE)</f>
        <v>SET 0, (IY + d), H</v>
      </c>
      <c r="E1211">
        <v>23</v>
      </c>
      <c r="F1211">
        <v>23</v>
      </c>
    </row>
    <row r="1212" spans="1:6">
      <c r="A1212" s="2" t="s">
        <v>3013</v>
      </c>
      <c r="B1212" s="1" t="s">
        <v>5163</v>
      </c>
      <c r="C1212" t="s">
        <v>3014</v>
      </c>
      <c r="D1212" t="str">
        <f>VLOOKUP(A1212,Expressions!A:B, 2, FALSE)</f>
        <v>SET 0, (IY + d), L</v>
      </c>
      <c r="E1212">
        <v>23</v>
      </c>
      <c r="F1212">
        <v>23</v>
      </c>
    </row>
    <row r="1213" spans="1:6">
      <c r="A1213" s="2" t="s">
        <v>3015</v>
      </c>
      <c r="B1213" s="1" t="s">
        <v>5164</v>
      </c>
      <c r="C1213" t="s">
        <v>3016</v>
      </c>
      <c r="D1213" t="str">
        <f>VLOOKUP(A1213,Expressions!A:B, 2, FALSE)</f>
        <v>SET 0, (IY + d)</v>
      </c>
      <c r="E1213">
        <v>23</v>
      </c>
      <c r="F1213">
        <v>23</v>
      </c>
    </row>
    <row r="1214" spans="1:6">
      <c r="A1214" s="2" t="s">
        <v>3017</v>
      </c>
      <c r="B1214" s="1" t="s">
        <v>5165</v>
      </c>
      <c r="C1214" t="s">
        <v>3018</v>
      </c>
      <c r="D1214" t="str">
        <f>VLOOKUP(A1214,Expressions!A:B, 2, FALSE)</f>
        <v>SET 0, (IY + d), A</v>
      </c>
      <c r="E1214">
        <v>23</v>
      </c>
      <c r="F1214">
        <v>23</v>
      </c>
    </row>
    <row r="1215" spans="1:6">
      <c r="A1215" s="2" t="s">
        <v>3019</v>
      </c>
      <c r="B1215" s="1" t="s">
        <v>5166</v>
      </c>
      <c r="C1215" t="s">
        <v>3020</v>
      </c>
      <c r="D1215" t="str">
        <f>VLOOKUP(A1215,Expressions!A:B, 2, FALSE)</f>
        <v>SET 1, (IY + d), B</v>
      </c>
      <c r="E1215">
        <v>23</v>
      </c>
      <c r="F1215">
        <v>23</v>
      </c>
    </row>
    <row r="1216" spans="1:6">
      <c r="A1216" s="2" t="s">
        <v>3021</v>
      </c>
      <c r="B1216" s="1" t="s">
        <v>5167</v>
      </c>
      <c r="C1216" t="s">
        <v>3022</v>
      </c>
      <c r="D1216" t="str">
        <f>VLOOKUP(A1216,Expressions!A:B, 2, FALSE)</f>
        <v>SET 1, (IY + d), C</v>
      </c>
      <c r="E1216">
        <v>23</v>
      </c>
      <c r="F1216">
        <v>23</v>
      </c>
    </row>
    <row r="1217" spans="1:6">
      <c r="A1217" s="2" t="s">
        <v>3023</v>
      </c>
      <c r="B1217" s="1" t="s">
        <v>5168</v>
      </c>
      <c r="C1217" t="s">
        <v>3024</v>
      </c>
      <c r="D1217" t="str">
        <f>VLOOKUP(A1217,Expressions!A:B, 2, FALSE)</f>
        <v>SET 1, (IY + d), D</v>
      </c>
      <c r="E1217">
        <v>23</v>
      </c>
      <c r="F1217">
        <v>23</v>
      </c>
    </row>
    <row r="1218" spans="1:6">
      <c r="A1218" s="2" t="s">
        <v>3025</v>
      </c>
      <c r="B1218" s="1" t="s">
        <v>5169</v>
      </c>
      <c r="C1218" t="s">
        <v>3026</v>
      </c>
      <c r="D1218" t="str">
        <f>VLOOKUP(A1218,Expressions!A:B, 2, FALSE)</f>
        <v>SET 1, (IY + d), E</v>
      </c>
      <c r="E1218">
        <v>23</v>
      </c>
      <c r="F1218">
        <v>23</v>
      </c>
    </row>
    <row r="1219" spans="1:6">
      <c r="A1219" s="2" t="s">
        <v>3027</v>
      </c>
      <c r="B1219" s="1" t="s">
        <v>5170</v>
      </c>
      <c r="C1219" t="s">
        <v>3028</v>
      </c>
      <c r="D1219" t="str">
        <f>VLOOKUP(A1219,Expressions!A:B, 2, FALSE)</f>
        <v>SET 1, (IY + d), H</v>
      </c>
      <c r="E1219">
        <v>23</v>
      </c>
      <c r="F1219">
        <v>23</v>
      </c>
    </row>
    <row r="1220" spans="1:6">
      <c r="A1220" s="2" t="s">
        <v>3029</v>
      </c>
      <c r="B1220" s="1" t="s">
        <v>5171</v>
      </c>
      <c r="C1220" t="s">
        <v>3030</v>
      </c>
      <c r="D1220" t="str">
        <f>VLOOKUP(A1220,Expressions!A:B, 2, FALSE)</f>
        <v>SET 1, (IY + d), L</v>
      </c>
      <c r="E1220">
        <v>23</v>
      </c>
      <c r="F1220">
        <v>23</v>
      </c>
    </row>
    <row r="1221" spans="1:6">
      <c r="A1221" s="2" t="s">
        <v>3031</v>
      </c>
      <c r="B1221" s="1" t="s">
        <v>5172</v>
      </c>
      <c r="C1221" t="s">
        <v>3032</v>
      </c>
      <c r="D1221" t="str">
        <f>VLOOKUP(A1221,Expressions!A:B, 2, FALSE)</f>
        <v>SET 1, (IY + d)</v>
      </c>
      <c r="E1221">
        <v>23</v>
      </c>
      <c r="F1221">
        <v>23</v>
      </c>
    </row>
    <row r="1222" spans="1:6">
      <c r="A1222" s="2" t="s">
        <v>3033</v>
      </c>
      <c r="B1222" s="1" t="s">
        <v>5173</v>
      </c>
      <c r="C1222" t="s">
        <v>3034</v>
      </c>
      <c r="D1222" t="str">
        <f>VLOOKUP(A1222,Expressions!A:B, 2, FALSE)</f>
        <v>SET 1, (IY + d), A</v>
      </c>
      <c r="E1222">
        <v>23</v>
      </c>
      <c r="F1222">
        <v>23</v>
      </c>
    </row>
    <row r="1223" spans="1:6">
      <c r="A1223" s="2" t="s">
        <v>3035</v>
      </c>
      <c r="B1223" s="1" t="s">
        <v>5174</v>
      </c>
      <c r="C1223" t="s">
        <v>3036</v>
      </c>
      <c r="D1223" t="str">
        <f>VLOOKUP(A1223,Expressions!A:B, 2, FALSE)</f>
        <v>SET 2, (IY + d), B</v>
      </c>
      <c r="E1223">
        <v>23</v>
      </c>
      <c r="F1223">
        <v>23</v>
      </c>
    </row>
    <row r="1224" spans="1:6">
      <c r="A1224" s="2" t="s">
        <v>3037</v>
      </c>
      <c r="B1224" s="1" t="s">
        <v>5175</v>
      </c>
      <c r="C1224" t="s">
        <v>3038</v>
      </c>
      <c r="D1224" t="str">
        <f>VLOOKUP(A1224,Expressions!A:B, 2, FALSE)</f>
        <v>SET 2, (IY + d), C</v>
      </c>
      <c r="E1224">
        <v>23</v>
      </c>
      <c r="F1224">
        <v>23</v>
      </c>
    </row>
    <row r="1225" spans="1:6">
      <c r="A1225" s="2" t="s">
        <v>3039</v>
      </c>
      <c r="B1225" s="1" t="s">
        <v>5176</v>
      </c>
      <c r="C1225" t="s">
        <v>3040</v>
      </c>
      <c r="D1225" t="str">
        <f>VLOOKUP(A1225,Expressions!A:B, 2, FALSE)</f>
        <v>SET 2, (IY + d), D</v>
      </c>
      <c r="E1225">
        <v>23</v>
      </c>
      <c r="F1225">
        <v>23</v>
      </c>
    </row>
    <row r="1226" spans="1:6">
      <c r="A1226" s="2" t="s">
        <v>3041</v>
      </c>
      <c r="B1226" s="1" t="s">
        <v>5177</v>
      </c>
      <c r="C1226" t="s">
        <v>3042</v>
      </c>
      <c r="D1226" t="str">
        <f>VLOOKUP(A1226,Expressions!A:B, 2, FALSE)</f>
        <v>SET 2, (IY + d), E</v>
      </c>
      <c r="E1226">
        <v>23</v>
      </c>
      <c r="F1226">
        <v>23</v>
      </c>
    </row>
    <row r="1227" spans="1:6">
      <c r="A1227" s="2" t="s">
        <v>3043</v>
      </c>
      <c r="B1227" s="1" t="s">
        <v>5178</v>
      </c>
      <c r="C1227" t="s">
        <v>3044</v>
      </c>
      <c r="D1227" t="str">
        <f>VLOOKUP(A1227,Expressions!A:B, 2, FALSE)</f>
        <v>SET 2, (IY + d), H</v>
      </c>
      <c r="E1227">
        <v>23</v>
      </c>
      <c r="F1227">
        <v>23</v>
      </c>
    </row>
    <row r="1228" spans="1:6">
      <c r="A1228" s="2" t="s">
        <v>3045</v>
      </c>
      <c r="B1228" s="1" t="s">
        <v>5179</v>
      </c>
      <c r="C1228" t="s">
        <v>3046</v>
      </c>
      <c r="D1228" t="str">
        <f>VLOOKUP(A1228,Expressions!A:B, 2, FALSE)</f>
        <v>SET 2, (IY + d), L</v>
      </c>
      <c r="E1228">
        <v>23</v>
      </c>
      <c r="F1228">
        <v>23</v>
      </c>
    </row>
    <row r="1229" spans="1:6">
      <c r="A1229" s="2" t="s">
        <v>3047</v>
      </c>
      <c r="B1229" s="1" t="s">
        <v>5180</v>
      </c>
      <c r="C1229" t="s">
        <v>3048</v>
      </c>
      <c r="D1229" t="str">
        <f>VLOOKUP(A1229,Expressions!A:B, 2, FALSE)</f>
        <v>SET 2, (IY + d)</v>
      </c>
      <c r="E1229">
        <v>23</v>
      </c>
      <c r="F1229">
        <v>23</v>
      </c>
    </row>
    <row r="1230" spans="1:6">
      <c r="A1230" s="2" t="s">
        <v>3049</v>
      </c>
      <c r="B1230" s="1" t="s">
        <v>5181</v>
      </c>
      <c r="C1230" t="s">
        <v>3050</v>
      </c>
      <c r="D1230" t="str">
        <f>VLOOKUP(A1230,Expressions!A:B, 2, FALSE)</f>
        <v>SET 2, (IY + d), A</v>
      </c>
      <c r="E1230">
        <v>23</v>
      </c>
      <c r="F1230">
        <v>23</v>
      </c>
    </row>
    <row r="1231" spans="1:6">
      <c r="A1231" s="2" t="s">
        <v>3051</v>
      </c>
      <c r="B1231" s="1" t="s">
        <v>5182</v>
      </c>
      <c r="C1231" t="s">
        <v>3052</v>
      </c>
      <c r="D1231" t="str">
        <f>VLOOKUP(A1231,Expressions!A:B, 2, FALSE)</f>
        <v>SET 3, (IY + d), B</v>
      </c>
      <c r="E1231">
        <v>23</v>
      </c>
      <c r="F1231">
        <v>23</v>
      </c>
    </row>
    <row r="1232" spans="1:6">
      <c r="A1232" s="2" t="s">
        <v>3053</v>
      </c>
      <c r="B1232" s="1" t="s">
        <v>5183</v>
      </c>
      <c r="C1232" t="s">
        <v>3054</v>
      </c>
      <c r="D1232" t="str">
        <f>VLOOKUP(A1232,Expressions!A:B, 2, FALSE)</f>
        <v>SET 3, (IY + d), C</v>
      </c>
      <c r="E1232">
        <v>23</v>
      </c>
      <c r="F1232">
        <v>23</v>
      </c>
    </row>
    <row r="1233" spans="1:6">
      <c r="A1233" s="2" t="s">
        <v>3055</v>
      </c>
      <c r="B1233" s="1" t="s">
        <v>5184</v>
      </c>
      <c r="C1233" t="s">
        <v>3056</v>
      </c>
      <c r="D1233" t="str">
        <f>VLOOKUP(A1233,Expressions!A:B, 2, FALSE)</f>
        <v>SET 3, (IY + d), D</v>
      </c>
      <c r="E1233">
        <v>23</v>
      </c>
      <c r="F1233">
        <v>23</v>
      </c>
    </row>
    <row r="1234" spans="1:6">
      <c r="A1234" s="2" t="s">
        <v>3057</v>
      </c>
      <c r="B1234" s="1" t="s">
        <v>5185</v>
      </c>
      <c r="C1234" t="s">
        <v>3058</v>
      </c>
      <c r="D1234" t="str">
        <f>VLOOKUP(A1234,Expressions!A:B, 2, FALSE)</f>
        <v>SET 3, (IY + d), E</v>
      </c>
      <c r="E1234">
        <v>23</v>
      </c>
      <c r="F1234">
        <v>23</v>
      </c>
    </row>
    <row r="1235" spans="1:6">
      <c r="A1235" s="2" t="s">
        <v>3059</v>
      </c>
      <c r="B1235" s="1" t="s">
        <v>5186</v>
      </c>
      <c r="C1235" t="s">
        <v>3060</v>
      </c>
      <c r="D1235" t="str">
        <f>VLOOKUP(A1235,Expressions!A:B, 2, FALSE)</f>
        <v>SET 3, (IY + d), H</v>
      </c>
      <c r="E1235">
        <v>23</v>
      </c>
      <c r="F1235">
        <v>23</v>
      </c>
    </row>
    <row r="1236" spans="1:6">
      <c r="A1236" s="2" t="s">
        <v>3061</v>
      </c>
      <c r="B1236" s="1" t="s">
        <v>5187</v>
      </c>
      <c r="C1236" t="s">
        <v>3062</v>
      </c>
      <c r="D1236" t="str">
        <f>VLOOKUP(A1236,Expressions!A:B, 2, FALSE)</f>
        <v>SET 3, (IY + d), L</v>
      </c>
      <c r="E1236">
        <v>23</v>
      </c>
      <c r="F1236">
        <v>23</v>
      </c>
    </row>
    <row r="1237" spans="1:6">
      <c r="A1237" s="2" t="s">
        <v>3063</v>
      </c>
      <c r="B1237" s="1" t="s">
        <v>5188</v>
      </c>
      <c r="C1237" t="s">
        <v>3064</v>
      </c>
      <c r="D1237" t="str">
        <f>VLOOKUP(A1237,Expressions!A:B, 2, FALSE)</f>
        <v>SET 3, (IY + d)</v>
      </c>
      <c r="E1237">
        <v>23</v>
      </c>
      <c r="F1237">
        <v>23</v>
      </c>
    </row>
    <row r="1238" spans="1:6">
      <c r="A1238" s="2" t="s">
        <v>3065</v>
      </c>
      <c r="B1238" s="1" t="s">
        <v>5189</v>
      </c>
      <c r="C1238" t="s">
        <v>3066</v>
      </c>
      <c r="D1238" t="str">
        <f>VLOOKUP(A1238,Expressions!A:B, 2, FALSE)</f>
        <v>SET 3, (IY + d), A</v>
      </c>
      <c r="E1238">
        <v>23</v>
      </c>
      <c r="F1238">
        <v>23</v>
      </c>
    </row>
    <row r="1239" spans="1:6">
      <c r="A1239" s="2" t="s">
        <v>3067</v>
      </c>
      <c r="B1239" s="1" t="s">
        <v>5190</v>
      </c>
      <c r="C1239" t="s">
        <v>3068</v>
      </c>
      <c r="D1239" t="str">
        <f>VLOOKUP(A1239,Expressions!A:B, 2, FALSE)</f>
        <v>SET 4, (IY + d), B</v>
      </c>
      <c r="E1239">
        <v>23</v>
      </c>
      <c r="F1239">
        <v>23</v>
      </c>
    </row>
    <row r="1240" spans="1:6">
      <c r="A1240" s="2" t="s">
        <v>3069</v>
      </c>
      <c r="B1240" s="1" t="s">
        <v>5191</v>
      </c>
      <c r="C1240" t="s">
        <v>3070</v>
      </c>
      <c r="D1240" t="str">
        <f>VLOOKUP(A1240,Expressions!A:B, 2, FALSE)</f>
        <v>SET 4, (IY + d), C</v>
      </c>
      <c r="E1240">
        <v>23</v>
      </c>
      <c r="F1240">
        <v>23</v>
      </c>
    </row>
    <row r="1241" spans="1:6">
      <c r="A1241" s="2" t="s">
        <v>3071</v>
      </c>
      <c r="B1241" s="1" t="s">
        <v>5192</v>
      </c>
      <c r="C1241" t="s">
        <v>3072</v>
      </c>
      <c r="D1241" t="str">
        <f>VLOOKUP(A1241,Expressions!A:B, 2, FALSE)</f>
        <v>SET 4, (IY + d), D</v>
      </c>
      <c r="E1241">
        <v>23</v>
      </c>
      <c r="F1241">
        <v>23</v>
      </c>
    </row>
    <row r="1242" spans="1:6">
      <c r="A1242" s="2" t="s">
        <v>3073</v>
      </c>
      <c r="B1242" s="1" t="s">
        <v>5193</v>
      </c>
      <c r="C1242" t="s">
        <v>3074</v>
      </c>
      <c r="D1242" t="str">
        <f>VLOOKUP(A1242,Expressions!A:B, 2, FALSE)</f>
        <v>SET 4, (IY + d), E</v>
      </c>
      <c r="E1242">
        <v>23</v>
      </c>
      <c r="F1242">
        <v>23</v>
      </c>
    </row>
    <row r="1243" spans="1:6">
      <c r="A1243" s="2" t="s">
        <v>3075</v>
      </c>
      <c r="B1243" s="1" t="s">
        <v>5194</v>
      </c>
      <c r="C1243" t="s">
        <v>3076</v>
      </c>
      <c r="D1243" t="str">
        <f>VLOOKUP(A1243,Expressions!A:B, 2, FALSE)</f>
        <v>SET 4, (IY + d), H</v>
      </c>
      <c r="E1243">
        <v>23</v>
      </c>
      <c r="F1243">
        <v>23</v>
      </c>
    </row>
    <row r="1244" spans="1:6">
      <c r="A1244" s="2" t="s">
        <v>3077</v>
      </c>
      <c r="B1244" s="1" t="s">
        <v>5195</v>
      </c>
      <c r="C1244" t="s">
        <v>3078</v>
      </c>
      <c r="D1244" t="str">
        <f>VLOOKUP(A1244,Expressions!A:B, 2, FALSE)</f>
        <v>SET 4, (IY + d), L</v>
      </c>
      <c r="E1244">
        <v>23</v>
      </c>
      <c r="F1244">
        <v>23</v>
      </c>
    </row>
    <row r="1245" spans="1:6">
      <c r="A1245" s="2" t="s">
        <v>3079</v>
      </c>
      <c r="B1245" s="1" t="s">
        <v>5196</v>
      </c>
      <c r="C1245" t="s">
        <v>3080</v>
      </c>
      <c r="D1245" t="str">
        <f>VLOOKUP(A1245,Expressions!A:B, 2, FALSE)</f>
        <v>SET 4, (IY + d)</v>
      </c>
      <c r="E1245">
        <v>23</v>
      </c>
      <c r="F1245">
        <v>23</v>
      </c>
    </row>
    <row r="1246" spans="1:6">
      <c r="A1246" s="2" t="s">
        <v>3081</v>
      </c>
      <c r="B1246" s="1" t="s">
        <v>5197</v>
      </c>
      <c r="C1246" t="s">
        <v>3082</v>
      </c>
      <c r="D1246" t="str">
        <f>VLOOKUP(A1246,Expressions!A:B, 2, FALSE)</f>
        <v>SET 4, (IY + d), A</v>
      </c>
      <c r="E1246">
        <v>23</v>
      </c>
      <c r="F1246">
        <v>23</v>
      </c>
    </row>
    <row r="1247" spans="1:6">
      <c r="A1247" s="2" t="s">
        <v>3083</v>
      </c>
      <c r="B1247" s="1" t="s">
        <v>5198</v>
      </c>
      <c r="C1247" t="s">
        <v>3084</v>
      </c>
      <c r="D1247" t="str">
        <f>VLOOKUP(A1247,Expressions!A:B, 2, FALSE)</f>
        <v>SET 5, (IY + d), B</v>
      </c>
      <c r="E1247">
        <v>23</v>
      </c>
      <c r="F1247">
        <v>23</v>
      </c>
    </row>
    <row r="1248" spans="1:6">
      <c r="A1248" s="2" t="s">
        <v>3085</v>
      </c>
      <c r="B1248" s="1" t="s">
        <v>5199</v>
      </c>
      <c r="C1248" t="s">
        <v>3086</v>
      </c>
      <c r="D1248" t="str">
        <f>VLOOKUP(A1248,Expressions!A:B, 2, FALSE)</f>
        <v>SET 5, (IY + d), C</v>
      </c>
      <c r="E1248">
        <v>23</v>
      </c>
      <c r="F1248">
        <v>23</v>
      </c>
    </row>
    <row r="1249" spans="1:6">
      <c r="A1249" s="2" t="s">
        <v>3087</v>
      </c>
      <c r="B1249" s="1" t="s">
        <v>5200</v>
      </c>
      <c r="C1249" t="s">
        <v>3088</v>
      </c>
      <c r="D1249" t="str">
        <f>VLOOKUP(A1249,Expressions!A:B, 2, FALSE)</f>
        <v>SET 5, (IY + d), D</v>
      </c>
      <c r="E1249">
        <v>23</v>
      </c>
      <c r="F1249">
        <v>23</v>
      </c>
    </row>
    <row r="1250" spans="1:6">
      <c r="A1250" s="2" t="s">
        <v>3089</v>
      </c>
      <c r="B1250" s="1" t="s">
        <v>5201</v>
      </c>
      <c r="C1250" t="s">
        <v>3090</v>
      </c>
      <c r="D1250" t="str">
        <f>VLOOKUP(A1250,Expressions!A:B, 2, FALSE)</f>
        <v>SET 5, (IY + d), E</v>
      </c>
      <c r="E1250">
        <v>23</v>
      </c>
      <c r="F1250">
        <v>23</v>
      </c>
    </row>
    <row r="1251" spans="1:6">
      <c r="A1251" s="2" t="s">
        <v>3091</v>
      </c>
      <c r="B1251" s="1" t="s">
        <v>5202</v>
      </c>
      <c r="C1251" t="s">
        <v>3092</v>
      </c>
      <c r="D1251" t="str">
        <f>VLOOKUP(A1251,Expressions!A:B, 2, FALSE)</f>
        <v>SET 5, (IY + d), H</v>
      </c>
      <c r="E1251">
        <v>23</v>
      </c>
      <c r="F1251">
        <v>23</v>
      </c>
    </row>
    <row r="1252" spans="1:6">
      <c r="A1252" s="2" t="s">
        <v>3093</v>
      </c>
      <c r="B1252" s="1" t="s">
        <v>5203</v>
      </c>
      <c r="C1252" t="s">
        <v>3094</v>
      </c>
      <c r="D1252" t="str">
        <f>VLOOKUP(A1252,Expressions!A:B, 2, FALSE)</f>
        <v>SET 5, (IY + d), L</v>
      </c>
      <c r="E1252">
        <v>23</v>
      </c>
      <c r="F1252">
        <v>23</v>
      </c>
    </row>
    <row r="1253" spans="1:6">
      <c r="A1253" s="2" t="s">
        <v>3095</v>
      </c>
      <c r="B1253" s="1" t="s">
        <v>5204</v>
      </c>
      <c r="C1253" t="s">
        <v>3096</v>
      </c>
      <c r="D1253" t="str">
        <f>VLOOKUP(A1253,Expressions!A:B, 2, FALSE)</f>
        <v>SET 5, (IY + d)</v>
      </c>
      <c r="E1253">
        <v>23</v>
      </c>
      <c r="F1253">
        <v>23</v>
      </c>
    </row>
    <row r="1254" spans="1:6">
      <c r="A1254" s="2" t="s">
        <v>3097</v>
      </c>
      <c r="B1254" s="1" t="s">
        <v>5205</v>
      </c>
      <c r="C1254" t="s">
        <v>3098</v>
      </c>
      <c r="D1254" t="str">
        <f>VLOOKUP(A1254,Expressions!A:B, 2, FALSE)</f>
        <v>SET 5, (IY + d), A</v>
      </c>
      <c r="E1254">
        <v>23</v>
      </c>
      <c r="F1254">
        <v>23</v>
      </c>
    </row>
    <row r="1255" spans="1:6">
      <c r="A1255" s="2" t="s">
        <v>3099</v>
      </c>
      <c r="B1255" s="1" t="s">
        <v>5206</v>
      </c>
      <c r="C1255" t="s">
        <v>3100</v>
      </c>
      <c r="D1255" t="str">
        <f>VLOOKUP(A1255,Expressions!A:B, 2, FALSE)</f>
        <v>SET 6, (IY + d), B</v>
      </c>
      <c r="E1255">
        <v>23</v>
      </c>
      <c r="F1255">
        <v>23</v>
      </c>
    </row>
    <row r="1256" spans="1:6">
      <c r="A1256" s="2" t="s">
        <v>3101</v>
      </c>
      <c r="B1256" s="1" t="s">
        <v>5207</v>
      </c>
      <c r="C1256" t="s">
        <v>3102</v>
      </c>
      <c r="D1256" t="str">
        <f>VLOOKUP(A1256,Expressions!A:B, 2, FALSE)</f>
        <v>SET 6, (IY + d), C</v>
      </c>
      <c r="E1256">
        <v>23</v>
      </c>
      <c r="F1256">
        <v>23</v>
      </c>
    </row>
    <row r="1257" spans="1:6">
      <c r="A1257" s="2" t="s">
        <v>3103</v>
      </c>
      <c r="B1257" s="1" t="s">
        <v>5208</v>
      </c>
      <c r="C1257" t="s">
        <v>3104</v>
      </c>
      <c r="D1257" t="str">
        <f>VLOOKUP(A1257,Expressions!A:B, 2, FALSE)</f>
        <v>SET 6, (IY + d), D</v>
      </c>
      <c r="E1257">
        <v>23</v>
      </c>
      <c r="F1257">
        <v>23</v>
      </c>
    </row>
    <row r="1258" spans="1:6">
      <c r="A1258" s="2" t="s">
        <v>3105</v>
      </c>
      <c r="B1258" s="1" t="s">
        <v>5209</v>
      </c>
      <c r="C1258" t="s">
        <v>3106</v>
      </c>
      <c r="D1258" t="str">
        <f>VLOOKUP(A1258,Expressions!A:B, 2, FALSE)</f>
        <v>SET 6, (IY + d), E</v>
      </c>
      <c r="E1258">
        <v>23</v>
      </c>
      <c r="F1258">
        <v>23</v>
      </c>
    </row>
    <row r="1259" spans="1:6">
      <c r="A1259" s="2" t="s">
        <v>3107</v>
      </c>
      <c r="B1259" s="1" t="s">
        <v>5210</v>
      </c>
      <c r="C1259" t="s">
        <v>3108</v>
      </c>
      <c r="D1259" t="str">
        <f>VLOOKUP(A1259,Expressions!A:B, 2, FALSE)</f>
        <v>SET 6, (IY + d), H</v>
      </c>
      <c r="E1259">
        <v>23</v>
      </c>
      <c r="F1259">
        <v>23</v>
      </c>
    </row>
    <row r="1260" spans="1:6">
      <c r="A1260" s="2" t="s">
        <v>3109</v>
      </c>
      <c r="B1260" s="1" t="s">
        <v>5211</v>
      </c>
      <c r="C1260" t="s">
        <v>3110</v>
      </c>
      <c r="D1260" t="str">
        <f>VLOOKUP(A1260,Expressions!A:B, 2, FALSE)</f>
        <v>SET 6, (IY + d), L</v>
      </c>
      <c r="E1260">
        <v>23</v>
      </c>
      <c r="F1260">
        <v>23</v>
      </c>
    </row>
    <row r="1261" spans="1:6">
      <c r="A1261" s="2" t="s">
        <v>3111</v>
      </c>
      <c r="B1261" s="1" t="s">
        <v>5212</v>
      </c>
      <c r="C1261" t="s">
        <v>3112</v>
      </c>
      <c r="D1261" t="str">
        <f>VLOOKUP(A1261,Expressions!A:B, 2, FALSE)</f>
        <v>SET 6, (IY + d)</v>
      </c>
      <c r="E1261">
        <v>23</v>
      </c>
      <c r="F1261">
        <v>23</v>
      </c>
    </row>
    <row r="1262" spans="1:6">
      <c r="A1262" s="2" t="s">
        <v>3113</v>
      </c>
      <c r="B1262" s="1" t="s">
        <v>5213</v>
      </c>
      <c r="C1262" t="s">
        <v>3114</v>
      </c>
      <c r="D1262" t="str">
        <f>VLOOKUP(A1262,Expressions!A:B, 2, FALSE)</f>
        <v>SET 6, (IY + d), A</v>
      </c>
      <c r="E1262">
        <v>23</v>
      </c>
      <c r="F1262">
        <v>23</v>
      </c>
    </row>
    <row r="1263" spans="1:6">
      <c r="A1263" s="2" t="s">
        <v>3115</v>
      </c>
      <c r="B1263" s="1" t="s">
        <v>5214</v>
      </c>
      <c r="C1263" t="s">
        <v>3116</v>
      </c>
      <c r="D1263" t="str">
        <f>VLOOKUP(A1263,Expressions!A:B, 2, FALSE)</f>
        <v>SET 7, (IY + d), B</v>
      </c>
      <c r="E1263">
        <v>23</v>
      </c>
      <c r="F1263">
        <v>23</v>
      </c>
    </row>
    <row r="1264" spans="1:6">
      <c r="A1264" s="2" t="s">
        <v>3117</v>
      </c>
      <c r="B1264" s="1" t="s">
        <v>5215</v>
      </c>
      <c r="C1264" t="s">
        <v>3118</v>
      </c>
      <c r="D1264" t="str">
        <f>VLOOKUP(A1264,Expressions!A:B, 2, FALSE)</f>
        <v>SET 7, (IY + d), C</v>
      </c>
      <c r="E1264">
        <v>23</v>
      </c>
      <c r="F1264">
        <v>23</v>
      </c>
    </row>
    <row r="1265" spans="1:6">
      <c r="A1265" s="2" t="s">
        <v>3119</v>
      </c>
      <c r="B1265" s="1" t="s">
        <v>5216</v>
      </c>
      <c r="C1265" t="s">
        <v>3120</v>
      </c>
      <c r="D1265" t="str">
        <f>VLOOKUP(A1265,Expressions!A:B, 2, FALSE)</f>
        <v>SET 7, (IY + d), D</v>
      </c>
      <c r="E1265">
        <v>23</v>
      </c>
      <c r="F1265">
        <v>23</v>
      </c>
    </row>
    <row r="1266" spans="1:6">
      <c r="A1266" s="2" t="s">
        <v>3121</v>
      </c>
      <c r="B1266" s="1" t="s">
        <v>5217</v>
      </c>
      <c r="C1266" t="s">
        <v>3122</v>
      </c>
      <c r="D1266" t="str">
        <f>VLOOKUP(A1266,Expressions!A:B, 2, FALSE)</f>
        <v>SET 7, (IY + d), E</v>
      </c>
      <c r="E1266">
        <v>23</v>
      </c>
      <c r="F1266">
        <v>23</v>
      </c>
    </row>
    <row r="1267" spans="1:6">
      <c r="A1267" s="2" t="s">
        <v>3123</v>
      </c>
      <c r="B1267" s="1" t="s">
        <v>5218</v>
      </c>
      <c r="C1267" t="s">
        <v>3124</v>
      </c>
      <c r="D1267" t="str">
        <f>VLOOKUP(A1267,Expressions!A:B, 2, FALSE)</f>
        <v>SET 7, (IY + d), H</v>
      </c>
      <c r="E1267">
        <v>23</v>
      </c>
      <c r="F1267">
        <v>23</v>
      </c>
    </row>
    <row r="1268" spans="1:6">
      <c r="A1268" s="2" t="s">
        <v>3125</v>
      </c>
      <c r="B1268" s="1" t="s">
        <v>5219</v>
      </c>
      <c r="C1268" t="s">
        <v>3126</v>
      </c>
      <c r="D1268" t="str">
        <f>VLOOKUP(A1268,Expressions!A:B, 2, FALSE)</f>
        <v>SET 7, (IY + d), L</v>
      </c>
      <c r="E1268">
        <v>23</v>
      </c>
      <c r="F1268">
        <v>23</v>
      </c>
    </row>
    <row r="1269" spans="1:6">
      <c r="A1269" s="2" t="s">
        <v>3127</v>
      </c>
      <c r="B1269" s="1" t="s">
        <v>5220</v>
      </c>
      <c r="C1269" t="s">
        <v>3128</v>
      </c>
      <c r="D1269" t="str">
        <f>VLOOKUP(A1269,Expressions!A:B, 2, FALSE)</f>
        <v>SET 7, (IY + d)</v>
      </c>
      <c r="E1269">
        <v>23</v>
      </c>
      <c r="F1269">
        <v>23</v>
      </c>
    </row>
    <row r="1270" spans="1:6">
      <c r="A1270" s="2" t="s">
        <v>3129</v>
      </c>
      <c r="B1270" s="1" t="s">
        <v>5221</v>
      </c>
      <c r="C1270" t="s">
        <v>3130</v>
      </c>
      <c r="D1270" t="str">
        <f>VLOOKUP(A1270,Expressions!A:B, 2, FALSE)</f>
        <v>SET 7, (IY + d), A</v>
      </c>
      <c r="E1270">
        <v>23</v>
      </c>
      <c r="F1270">
        <v>23</v>
      </c>
    </row>
    <row r="1271" spans="1:6">
      <c r="A1271" s="2" t="s">
        <v>2057</v>
      </c>
      <c r="B1271" s="1" t="s">
        <v>4587</v>
      </c>
      <c r="C1271" t="s">
        <v>2058</v>
      </c>
      <c r="D1271" t="str">
        <f>VLOOKUP(A1271,Expressions!A:B, 2, FALSE)</f>
        <v>POP IY</v>
      </c>
      <c r="E1271" t="s">
        <v>89</v>
      </c>
      <c r="F1271" t="s">
        <v>89</v>
      </c>
    </row>
    <row r="1272" spans="1:6">
      <c r="A1272" s="2" t="s">
        <v>2059</v>
      </c>
      <c r="B1272" s="1" t="s">
        <v>4588</v>
      </c>
      <c r="C1272" t="s">
        <v>2060</v>
      </c>
      <c r="D1272" t="str">
        <f>VLOOKUP(A1272,Expressions!A:B, 2, FALSE)</f>
        <v>EX (SP), IY</v>
      </c>
      <c r="E1272" t="s">
        <v>138</v>
      </c>
      <c r="F1272" t="s">
        <v>138</v>
      </c>
    </row>
    <row r="1273" spans="1:6">
      <c r="A1273" s="2" t="s">
        <v>2065</v>
      </c>
      <c r="B1273" s="1" t="s">
        <v>4589</v>
      </c>
      <c r="C1273" t="s">
        <v>2066</v>
      </c>
      <c r="D1273" t="str">
        <f>VLOOKUP(A1273,Expressions!A:B, 2, FALSE)</f>
        <v>PUSH IY</v>
      </c>
      <c r="E1273" t="s">
        <v>93</v>
      </c>
      <c r="F1273" t="s">
        <v>93</v>
      </c>
    </row>
    <row r="1274" spans="1:6">
      <c r="A1274" s="2" t="s">
        <v>2069</v>
      </c>
      <c r="B1274" s="1" t="s">
        <v>4590</v>
      </c>
      <c r="C1274" t="s">
        <v>3156</v>
      </c>
      <c r="D1274" t="str">
        <f>VLOOKUP(A1274,Expressions!A:B, 2, FALSE)</f>
        <v>JP (IY)</v>
      </c>
      <c r="E1274" t="s">
        <v>3359</v>
      </c>
      <c r="F1274" t="s">
        <v>3359</v>
      </c>
    </row>
    <row r="1275" spans="1:6">
      <c r="A1275" s="2" t="s">
        <v>2071</v>
      </c>
      <c r="B1275" s="1" t="s">
        <v>4591</v>
      </c>
      <c r="C1275" t="s">
        <v>2072</v>
      </c>
      <c r="D1275" t="str">
        <f>VLOOKUP(A1275,Expressions!A:B, 2, FALSE)</f>
        <v>LD SP, IY</v>
      </c>
      <c r="E1275" t="s">
        <v>3485</v>
      </c>
      <c r="F1275" t="s">
        <v>3485</v>
      </c>
    </row>
    <row r="1276" spans="1:6">
      <c r="A1276" s="2" t="s">
        <v>766</v>
      </c>
      <c r="B1276" s="1" t="s">
        <v>5222</v>
      </c>
      <c r="C1276" t="s">
        <v>767</v>
      </c>
      <c r="D1276" t="str">
        <f>VLOOKUP(A1276,Expressions!A:B, 2, FALSE)</f>
        <v>CP n</v>
      </c>
      <c r="E1276" t="s">
        <v>3334</v>
      </c>
      <c r="F1276" t="s">
        <v>3334</v>
      </c>
    </row>
    <row r="1277" spans="1:6">
      <c r="A1277" s="2" t="s">
        <v>768</v>
      </c>
      <c r="B1277" s="1" t="s">
        <v>4592</v>
      </c>
      <c r="C1277" t="s">
        <v>769</v>
      </c>
      <c r="D1277" t="str">
        <f>VLOOKUP(A1277,Expressions!A:B, 2, FALSE)</f>
        <v>RST 0x0038</v>
      </c>
      <c r="E1277" t="s">
        <v>3411</v>
      </c>
      <c r="F1277" t="s">
        <v>3411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Expressions</vt:lpstr>
      <vt:lpstr>Timing</vt:lpstr>
      <vt:lpstr>Documented</vt:lpstr>
      <vt:lpstr>Undocumented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</dc:creator>
  <cp:lastModifiedBy>Bram</cp:lastModifiedBy>
  <dcterms:created xsi:type="dcterms:W3CDTF">2013-10-26T13:29:49Z</dcterms:created>
  <dcterms:modified xsi:type="dcterms:W3CDTF">2013-11-09T00:29:43Z</dcterms:modified>
</cp:coreProperties>
</file>