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щая статистика" sheetId="1" state="visible" r:id="rId2"/>
    <sheet name="Частная статистика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<sst xmlns="http://schemas.openxmlformats.org/spreadsheetml/2006/main" count="68" uniqueCount="64">
  <si>
    <t xml:space="preserve">Тип судна</t>
  </si>
  <si>
    <t xml:space="preserve">Суммарное время движения под проводкой</t>
  </si>
  <si>
    <t xml:space="preserve">Общее время движения</t>
  </si>
  <si>
    <t xml:space="preserve">Средняя скорость</t>
  </si>
  <si>
    <t xml:space="preserve">Средняя интегральная тяжесть льда</t>
  </si>
  <si>
    <t xml:space="preserve">Время движения в интегральной тяжести 20+</t>
  </si>
  <si>
    <t xml:space="preserve">Время движения в интегральной тяжести 15-19</t>
  </si>
  <si>
    <t xml:space="preserve">Время движения в интегральной тяжести 10-14</t>
  </si>
  <si>
    <t xml:space="preserve">Общее время простоя</t>
  </si>
  <si>
    <t xml:space="preserve">Корабли</t>
  </si>
  <si>
    <t xml:space="preserve">Ледоколы</t>
  </si>
  <si>
    <t xml:space="preserve">название судна</t>
  </si>
  <si>
    <t xml:space="preserve">id судна</t>
  </si>
  <si>
    <t xml:space="preserve">Ледокол</t>
  </si>
  <si>
    <t xml:space="preserve">Суммарное время движения в интервале 15-19</t>
  </si>
  <si>
    <t xml:space="preserve">Суммарное время движения в интервале 10-14</t>
  </si>
  <si>
    <t xml:space="preserve">Суммарное время движения в интервале 20+</t>
  </si>
  <si>
    <t xml:space="preserve">Суммарное время ожидания</t>
  </si>
  <si>
    <t xml:space="preserve">50 лет Победы</t>
  </si>
  <si>
    <t xml:space="preserve">BORIS SOKOLOV</t>
  </si>
  <si>
    <t xml:space="preserve">BORIS VILKITSKY</t>
  </si>
  <si>
    <t xml:space="preserve">CHRISTOPHE DE MARGERIE</t>
  </si>
  <si>
    <t xml:space="preserve">CLEAN VISION</t>
  </si>
  <si>
    <t xml:space="preserve">EDUARD TOLL</t>
  </si>
  <si>
    <t xml:space="preserve">GEORGIY USHAKOV</t>
  </si>
  <si>
    <t xml:space="preserve">NIKOLAY YEVGENOV</t>
  </si>
  <si>
    <t xml:space="preserve">RUDOLF SAMOYLOVICH</t>
  </si>
  <si>
    <t xml:space="preserve">VLADIMIR VORONIN</t>
  </si>
  <si>
    <t xml:space="preserve">YAMAL SPIRIT</t>
  </si>
  <si>
    <t xml:space="preserve">АЙС ИГЛ</t>
  </si>
  <si>
    <t xml:space="preserve">АРКТИКА-2</t>
  </si>
  <si>
    <t xml:space="preserve">БАРЕНЦ</t>
  </si>
  <si>
    <t xml:space="preserve">БЕРИНГ</t>
  </si>
  <si>
    <t xml:space="preserve">Вайгач</t>
  </si>
  <si>
    <t xml:space="preserve">ГЕОРГИЙ УШАКОВ</t>
  </si>
  <si>
    <t xml:space="preserve">ГРИГОРИЙ ШЕЛИХОВ</t>
  </si>
  <si>
    <t xml:space="preserve">ДЮК II</t>
  </si>
  <si>
    <t xml:space="preserve">ИНЖЕНЕР ВЕШНЯКОВ</t>
  </si>
  <si>
    <t xml:space="preserve">ИНЖЕНЕР ТРУБИН</t>
  </si>
  <si>
    <t xml:space="preserve">ИОГАНН МАХМАСТАЛЬ</t>
  </si>
  <si>
    <t xml:space="preserve">МИХАИЛ БРИТНЕВ</t>
  </si>
  <si>
    <t xml:space="preserve">МЫС ДЕЖНЕВА</t>
  </si>
  <si>
    <t xml:space="preserve">НИКИФОР БЕГИЧЕВ</t>
  </si>
  <si>
    <t xml:space="preserve">НИКОЛАЙ ЧУДОТВОРЕЦ</t>
  </si>
  <si>
    <t xml:space="preserve">НОРИЛЬСКИЙ НИКЕЛЬ</t>
  </si>
  <si>
    <t xml:space="preserve">ПОЛАР КИНГ</t>
  </si>
  <si>
    <t xml:space="preserve">ПРОГРЕСС</t>
  </si>
  <si>
    <t xml:space="preserve">САБЕТТА</t>
  </si>
  <si>
    <t xml:space="preserve">САРМАТ</t>
  </si>
  <si>
    <t xml:space="preserve">СЕВЕРНЫЙ ПРОЕКТ</t>
  </si>
  <si>
    <t xml:space="preserve">СЕВМОРПУТЬ</t>
  </si>
  <si>
    <t xml:space="preserve">ТАЙБОЛА</t>
  </si>
  <si>
    <t xml:space="preserve">ТАМБЕЙ</t>
  </si>
  <si>
    <t xml:space="preserve">ТИКСИ</t>
  </si>
  <si>
    <t xml:space="preserve">ТОЛБУХИН</t>
  </si>
  <si>
    <t xml:space="preserve">Таймыр</t>
  </si>
  <si>
    <t xml:space="preserve">УРАРТУ</t>
  </si>
  <si>
    <t xml:space="preserve">ФЕСКО ПАРИС</t>
  </si>
  <si>
    <t xml:space="preserve">ШТУРМАН АЛЬБАНОВ</t>
  </si>
  <si>
    <t xml:space="preserve">ШТУРМАН КОШЕЛЕВ</t>
  </si>
  <si>
    <t xml:space="preserve">ШТУРМАН СКУРАТОВ</t>
  </si>
  <si>
    <t xml:space="preserve">ШТУРМАН ЩЕРБИНИН</t>
  </si>
  <si>
    <t xml:space="preserve">ЯМАЛ КРЕЧЕТ</t>
  </si>
  <si>
    <t xml:space="preserve">Ямал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</si>
</sst>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1" t="s">
        <v>9</v>
      </c>
      <c r="B2" s="0" t="n">
        <v>2836</v>
      </c>
      <c r="C2" s="0" t="n">
        <v>4723</v>
      </c>
      <c r="D2" s="0" t="n">
        <v>13.35</v>
      </c>
      <c r="E2" s="0" t="n">
        <v>17.5</v>
      </c>
      <c r="F2" s="0" t="n">
        <v>1509</v>
      </c>
      <c r="G2" s="0" t="n">
        <v>2139</v>
      </c>
      <c r="H2" s="0" t="n">
        <v>1075</v>
      </c>
      <c r="I2" s="0" t="n">
        <v>128</v>
      </c>
    </row>
    <row r="3" customFormat="false" ht="15" hidden="false" customHeight="false" outlineLevel="0" collapsed="false">
      <c r="A3" s="1" t="s">
        <v>10</v>
      </c>
      <c r="C3" s="0" t="n">
        <v>3832</v>
      </c>
      <c r="D3" s="0" t="n">
        <v>13.7</v>
      </c>
      <c r="E3" s="0" t="n">
        <v>16.03</v>
      </c>
      <c r="F3" s="0" t="n">
        <v>80</v>
      </c>
      <c r="G3" s="0" t="n">
        <v>2427</v>
      </c>
      <c r="H3" s="0" t="n">
        <v>1325</v>
      </c>
      <c r="I3" s="0" t="n">
        <v>2116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11</v>
      </c>
      <c r="B1" s="1" t="s">
        <v>12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customFormat="false" ht="15" hidden="false" customHeight="false" outlineLevel="0" collapsed="false">
      <c r="A2" s="0" t="s">
        <v>18</v>
      </c>
      <c r="B2" s="0" t="n">
        <v>43</v>
      </c>
      <c r="C2" s="0" t="n">
        <v>1059</v>
      </c>
      <c r="D2" s="0" t="n">
        <v>0</v>
      </c>
      <c r="E2" s="0" t="n">
        <v>13.863</v>
      </c>
      <c r="F2" s="0" t="n">
        <v>15.183</v>
      </c>
      <c r="G2" s="0" t="b">
        <f aca="false">TRUE()</f>
        <v>1</v>
      </c>
      <c r="H2" s="0" t="n">
        <v>496</v>
      </c>
      <c r="I2" s="0" t="n">
        <v>553</v>
      </c>
      <c r="J2" s="0" t="n">
        <v>10</v>
      </c>
      <c r="K2" s="0" t="n">
        <v>315</v>
      </c>
    </row>
    <row r="3" customFormat="false" ht="15" hidden="false" customHeight="false" outlineLevel="0" collapsed="false">
      <c r="A3" s="0" t="s">
        <v>19</v>
      </c>
      <c r="B3" s="0" t="n">
        <v>21</v>
      </c>
      <c r="C3" s="0" t="n">
        <v>108</v>
      </c>
      <c r="D3" s="0" t="n">
        <v>59</v>
      </c>
      <c r="E3" s="0" t="n">
        <v>14</v>
      </c>
      <c r="F3" s="0" t="n">
        <v>19.2</v>
      </c>
      <c r="G3" s="0" t="b">
        <f aca="false">FALSE()</f>
        <v>0</v>
      </c>
      <c r="H3" s="0" t="n">
        <v>59</v>
      </c>
      <c r="I3" s="0" t="n">
        <v>0</v>
      </c>
      <c r="J3" s="0" t="n">
        <v>49</v>
      </c>
      <c r="K3" s="0" t="n">
        <v>0</v>
      </c>
    </row>
    <row r="4" customFormat="false" ht="15" hidden="false" customHeight="false" outlineLevel="0" collapsed="false">
      <c r="A4" s="0" t="s">
        <v>20</v>
      </c>
      <c r="B4" s="0" t="n">
        <v>9</v>
      </c>
      <c r="C4" s="0" t="n">
        <v>80</v>
      </c>
      <c r="D4" s="0" t="n">
        <v>0</v>
      </c>
      <c r="E4" s="0" t="n">
        <v>15.2</v>
      </c>
      <c r="F4" s="0" t="n">
        <v>19</v>
      </c>
      <c r="G4" s="0" t="b">
        <f aca="false">FALSE()</f>
        <v>0</v>
      </c>
      <c r="H4" s="0" t="n">
        <v>37</v>
      </c>
      <c r="I4" s="0" t="n">
        <v>0</v>
      </c>
      <c r="J4" s="0" t="n">
        <v>43</v>
      </c>
      <c r="K4" s="0" t="n">
        <v>0</v>
      </c>
    </row>
    <row r="5" customFormat="false" ht="15" hidden="false" customHeight="false" outlineLevel="0" collapsed="false">
      <c r="A5" s="0" t="s">
        <v>21</v>
      </c>
      <c r="B5" s="0" t="n">
        <v>8</v>
      </c>
      <c r="C5" s="0" t="n">
        <v>105</v>
      </c>
      <c r="D5" s="0" t="n">
        <v>13</v>
      </c>
      <c r="E5" s="0" t="n">
        <v>11.7</v>
      </c>
      <c r="F5" s="0" t="n">
        <v>18.5</v>
      </c>
      <c r="G5" s="0" t="b">
        <f aca="false">FALSE()</f>
        <v>0</v>
      </c>
      <c r="H5" s="0" t="n">
        <v>34</v>
      </c>
      <c r="I5" s="0" t="n">
        <v>13</v>
      </c>
      <c r="J5" s="0" t="n">
        <v>58</v>
      </c>
      <c r="K5" s="0" t="n">
        <v>18</v>
      </c>
    </row>
    <row r="6" customFormat="false" ht="15" hidden="false" customHeight="false" outlineLevel="0" collapsed="false">
      <c r="A6" s="0" t="s">
        <v>22</v>
      </c>
      <c r="B6" s="0" t="n">
        <v>39</v>
      </c>
      <c r="C6" s="0" t="n">
        <v>121</v>
      </c>
      <c r="D6" s="0" t="n">
        <v>76</v>
      </c>
      <c r="E6" s="0" t="n">
        <v>12</v>
      </c>
      <c r="F6" s="0" t="n">
        <v>17.286</v>
      </c>
      <c r="G6" s="0" t="b">
        <f aca="false">FALSE()</f>
        <v>0</v>
      </c>
      <c r="H6" s="0" t="n">
        <v>43</v>
      </c>
      <c r="I6" s="0" t="n">
        <v>33</v>
      </c>
      <c r="J6" s="0" t="n">
        <v>45</v>
      </c>
      <c r="K6" s="0" t="n">
        <v>0</v>
      </c>
    </row>
    <row r="7" customFormat="false" ht="15" hidden="false" customHeight="false" outlineLevel="0" collapsed="false">
      <c r="A7" s="0" t="s">
        <v>23</v>
      </c>
      <c r="B7" s="0" t="n">
        <v>3</v>
      </c>
      <c r="C7" s="0" t="n">
        <v>70</v>
      </c>
      <c r="D7" s="0" t="n">
        <v>33</v>
      </c>
      <c r="E7" s="0" t="n">
        <v>14.625</v>
      </c>
      <c r="F7" s="0" t="n">
        <v>19.5</v>
      </c>
      <c r="G7" s="0" t="b">
        <f aca="false">FALSE()</f>
        <v>0</v>
      </c>
      <c r="H7" s="0" t="n">
        <v>33</v>
      </c>
      <c r="I7" s="0" t="n">
        <v>0</v>
      </c>
      <c r="J7" s="0" t="n">
        <v>37</v>
      </c>
      <c r="K7" s="0" t="n">
        <v>0</v>
      </c>
    </row>
    <row r="8" customFormat="false" ht="15" hidden="false" customHeight="false" outlineLevel="0" collapsed="false">
      <c r="A8" s="0" t="s">
        <v>24</v>
      </c>
      <c r="B8" s="0" t="n">
        <v>4</v>
      </c>
      <c r="C8" s="0" t="n">
        <v>204</v>
      </c>
      <c r="D8" s="0" t="n">
        <v>172</v>
      </c>
      <c r="E8" s="0" t="n">
        <v>13.118</v>
      </c>
      <c r="F8" s="0" t="n">
        <v>16.364</v>
      </c>
      <c r="G8" s="0" t="b">
        <f aca="false">FALSE()</f>
        <v>0</v>
      </c>
      <c r="H8" s="0" t="n">
        <v>65</v>
      </c>
      <c r="I8" s="0" t="n">
        <v>107</v>
      </c>
      <c r="J8" s="0" t="n">
        <v>32</v>
      </c>
      <c r="K8" s="0" t="n">
        <v>0</v>
      </c>
    </row>
    <row r="9" customFormat="false" ht="15" hidden="false" customHeight="false" outlineLevel="0" collapsed="false">
      <c r="A9" s="0" t="s">
        <v>25</v>
      </c>
      <c r="B9" s="0" t="n">
        <v>7</v>
      </c>
      <c r="C9" s="0" t="n">
        <v>200</v>
      </c>
      <c r="D9" s="0" t="n">
        <v>170</v>
      </c>
      <c r="E9" s="0" t="n">
        <v>12.267</v>
      </c>
      <c r="F9" s="0" t="n">
        <v>15.583</v>
      </c>
      <c r="G9" s="0" t="b">
        <f aca="false">FALSE()</f>
        <v>0</v>
      </c>
      <c r="H9" s="0" t="n">
        <v>89</v>
      </c>
      <c r="I9" s="0" t="n">
        <v>104</v>
      </c>
      <c r="J9" s="0" t="n">
        <v>7</v>
      </c>
      <c r="K9" s="0" t="n">
        <v>0</v>
      </c>
    </row>
    <row r="10" customFormat="false" ht="15" hidden="false" customHeight="false" outlineLevel="0" collapsed="false">
      <c r="A10" s="0" t="s">
        <v>26</v>
      </c>
      <c r="B10" s="0" t="n">
        <v>5</v>
      </c>
      <c r="C10" s="0" t="n">
        <v>145</v>
      </c>
      <c r="D10" s="0" t="n">
        <v>28</v>
      </c>
      <c r="E10" s="0" t="n">
        <v>9.925</v>
      </c>
      <c r="F10" s="0" t="n">
        <v>16.375</v>
      </c>
      <c r="G10" s="0" t="b">
        <f aca="false">FALSE()</f>
        <v>0</v>
      </c>
      <c r="H10" s="0" t="n">
        <v>111</v>
      </c>
      <c r="I10" s="0" t="n">
        <v>28</v>
      </c>
      <c r="J10" s="0" t="n">
        <v>6</v>
      </c>
      <c r="K10" s="0" t="n">
        <v>0</v>
      </c>
    </row>
    <row r="11" customFormat="false" ht="15" hidden="false" customHeight="false" outlineLevel="0" collapsed="false">
      <c r="A11" s="0" t="s">
        <v>27</v>
      </c>
      <c r="B11" s="0" t="n">
        <v>6</v>
      </c>
      <c r="C11" s="0" t="n">
        <v>194</v>
      </c>
      <c r="D11" s="0" t="n">
        <v>167</v>
      </c>
      <c r="E11" s="0" t="n">
        <v>12.467</v>
      </c>
      <c r="F11" s="0" t="n">
        <v>15.667</v>
      </c>
      <c r="G11" s="0" t="b">
        <f aca="false">FALSE()</f>
        <v>0</v>
      </c>
      <c r="H11" s="0" t="n">
        <v>87</v>
      </c>
      <c r="I11" s="0" t="n">
        <v>101</v>
      </c>
      <c r="J11" s="0" t="n">
        <v>6</v>
      </c>
      <c r="K11" s="0" t="n">
        <v>28</v>
      </c>
    </row>
    <row r="12" customFormat="false" ht="15" hidden="false" customHeight="false" outlineLevel="0" collapsed="false">
      <c r="A12" s="0" t="s">
        <v>28</v>
      </c>
      <c r="B12" s="0" t="n">
        <v>40</v>
      </c>
      <c r="C12" s="0" t="n">
        <v>98</v>
      </c>
      <c r="D12" s="0" t="n">
        <v>22</v>
      </c>
      <c r="E12" s="0" t="n">
        <v>12.875</v>
      </c>
      <c r="F12" s="0" t="n">
        <v>20.75</v>
      </c>
      <c r="G12" s="0" t="b">
        <f aca="false">FALSE()</f>
        <v>0</v>
      </c>
      <c r="H12" s="0" t="n">
        <v>22</v>
      </c>
      <c r="I12" s="0" t="n">
        <v>0</v>
      </c>
      <c r="J12" s="0" t="n">
        <v>76</v>
      </c>
      <c r="K12" s="0" t="n">
        <v>3</v>
      </c>
    </row>
    <row r="13" customFormat="false" ht="15" hidden="false" customHeight="false" outlineLevel="0" collapsed="false">
      <c r="A13" s="0" t="s">
        <v>29</v>
      </c>
      <c r="B13" s="0" t="n">
        <v>16</v>
      </c>
      <c r="C13" s="0" t="n">
        <v>89</v>
      </c>
      <c r="D13" s="0" t="n">
        <v>54</v>
      </c>
      <c r="E13" s="0" t="n">
        <v>12.25</v>
      </c>
      <c r="F13" s="0" t="n">
        <v>18.5</v>
      </c>
      <c r="G13" s="0" t="b">
        <f aca="false">FALSE()</f>
        <v>0</v>
      </c>
      <c r="H13" s="0" t="n">
        <v>25</v>
      </c>
      <c r="I13" s="0" t="n">
        <v>29</v>
      </c>
      <c r="J13" s="0" t="n">
        <v>35</v>
      </c>
      <c r="K13" s="0" t="n">
        <v>0</v>
      </c>
    </row>
    <row r="14" customFormat="false" ht="15" hidden="false" customHeight="false" outlineLevel="0" collapsed="false">
      <c r="A14" s="0" t="s">
        <v>30</v>
      </c>
      <c r="B14" s="0" t="n">
        <v>10</v>
      </c>
      <c r="C14" s="0" t="n">
        <v>78</v>
      </c>
      <c r="D14" s="0" t="n">
        <v>73</v>
      </c>
      <c r="E14" s="0" t="n">
        <v>15.138</v>
      </c>
      <c r="F14" s="0" t="n">
        <v>16.375</v>
      </c>
      <c r="G14" s="0" t="b">
        <f aca="false">FALSE()</f>
        <v>0</v>
      </c>
      <c r="H14" s="0" t="n">
        <v>58</v>
      </c>
      <c r="I14" s="0" t="n">
        <v>15</v>
      </c>
      <c r="J14" s="0" t="n">
        <v>5</v>
      </c>
      <c r="K14" s="0" t="n">
        <v>0</v>
      </c>
    </row>
    <row r="15" customFormat="false" ht="15" hidden="false" customHeight="false" outlineLevel="0" collapsed="false">
      <c r="A15" s="0" t="s">
        <v>31</v>
      </c>
      <c r="B15" s="0" t="n">
        <v>23</v>
      </c>
      <c r="C15" s="0" t="n">
        <v>195</v>
      </c>
      <c r="D15" s="0" t="n">
        <v>136</v>
      </c>
      <c r="E15" s="0" t="n">
        <v>13.6</v>
      </c>
      <c r="F15" s="0" t="n">
        <v>17.2</v>
      </c>
      <c r="G15" s="0" t="b">
        <f aca="false">FALSE()</f>
        <v>0</v>
      </c>
      <c r="H15" s="0" t="n">
        <v>52</v>
      </c>
      <c r="I15" s="0" t="n">
        <v>84</v>
      </c>
      <c r="J15" s="0" t="n">
        <v>59</v>
      </c>
      <c r="K15" s="0" t="n">
        <v>9</v>
      </c>
    </row>
    <row r="16" customFormat="false" ht="15" hidden="false" customHeight="false" outlineLevel="0" collapsed="false">
      <c r="A16" s="0" t="s">
        <v>32</v>
      </c>
      <c r="B16" s="0" t="n">
        <v>36</v>
      </c>
      <c r="C16" s="0" t="n">
        <v>90</v>
      </c>
      <c r="D16" s="0" t="n">
        <v>39</v>
      </c>
      <c r="E16" s="0" t="n">
        <v>14.4</v>
      </c>
      <c r="F16" s="0" t="n">
        <v>19.75</v>
      </c>
      <c r="G16" s="0" t="b">
        <f aca="false">FALSE()</f>
        <v>0</v>
      </c>
      <c r="H16" s="0" t="n">
        <v>39</v>
      </c>
      <c r="I16" s="0" t="n">
        <v>0</v>
      </c>
      <c r="J16" s="0" t="n">
        <v>51</v>
      </c>
      <c r="K16" s="0" t="n">
        <v>0</v>
      </c>
    </row>
    <row r="17" customFormat="false" ht="15" hidden="false" customHeight="false" outlineLevel="0" collapsed="false">
      <c r="A17" s="0" t="s">
        <v>33</v>
      </c>
      <c r="B17" s="0" t="n">
        <v>46</v>
      </c>
      <c r="C17" s="0" t="n">
        <v>759</v>
      </c>
      <c r="D17" s="0" t="n">
        <v>0</v>
      </c>
      <c r="E17" s="0" t="n">
        <v>13.407</v>
      </c>
      <c r="F17" s="0" t="n">
        <v>17.152</v>
      </c>
      <c r="G17" s="0" t="b">
        <f aca="false">TRUE()</f>
        <v>1</v>
      </c>
      <c r="H17" s="0" t="n">
        <v>625</v>
      </c>
      <c r="I17" s="0" t="n">
        <v>119</v>
      </c>
      <c r="J17" s="0" t="n">
        <v>15</v>
      </c>
      <c r="K17" s="0" t="n">
        <v>772</v>
      </c>
    </row>
    <row r="18" customFormat="false" ht="15" hidden="false" customHeight="false" outlineLevel="0" collapsed="false">
      <c r="A18" s="0" t="s">
        <v>34</v>
      </c>
      <c r="B18" s="0" t="n">
        <v>33</v>
      </c>
      <c r="C18" s="0" t="n">
        <v>190</v>
      </c>
      <c r="D18" s="0" t="n">
        <v>160</v>
      </c>
      <c r="E18" s="0" t="n">
        <v>12.78</v>
      </c>
      <c r="F18" s="0" t="n">
        <v>16.1</v>
      </c>
      <c r="G18" s="0" t="b">
        <f aca="false">FALSE()</f>
        <v>0</v>
      </c>
      <c r="H18" s="0" t="n">
        <v>63</v>
      </c>
      <c r="I18" s="0" t="n">
        <v>97</v>
      </c>
      <c r="J18" s="0" t="n">
        <v>30</v>
      </c>
      <c r="K18" s="0" t="n">
        <v>0</v>
      </c>
    </row>
    <row r="19" customFormat="false" ht="15" hidden="false" customHeight="false" outlineLevel="0" collapsed="false">
      <c r="A19" s="0" t="s">
        <v>35</v>
      </c>
      <c r="B19" s="0" t="n">
        <v>27</v>
      </c>
      <c r="C19" s="0" t="n">
        <v>124</v>
      </c>
      <c r="D19" s="0" t="n">
        <v>124</v>
      </c>
      <c r="E19" s="0" t="n">
        <v>10.656</v>
      </c>
      <c r="F19" s="0" t="n">
        <v>15.375</v>
      </c>
      <c r="G19" s="0" t="b">
        <f aca="false">FALSE()</f>
        <v>0</v>
      </c>
      <c r="H19" s="0" t="n">
        <v>88</v>
      </c>
      <c r="I19" s="0" t="n">
        <v>36</v>
      </c>
      <c r="J19" s="0" t="n">
        <v>0</v>
      </c>
      <c r="K19" s="0" t="n">
        <v>0</v>
      </c>
    </row>
    <row r="20" customFormat="false" ht="15" hidden="false" customHeight="false" outlineLevel="0" collapsed="false">
      <c r="A20" s="0" t="s">
        <v>36</v>
      </c>
      <c r="B20" s="0" t="n">
        <v>1</v>
      </c>
      <c r="C20" s="0" t="n">
        <v>97</v>
      </c>
      <c r="D20" s="0" t="n">
        <v>60</v>
      </c>
      <c r="E20" s="0" t="n">
        <v>12.938</v>
      </c>
      <c r="F20" s="0" t="n">
        <v>19</v>
      </c>
      <c r="G20" s="0" t="b">
        <f aca="false">FALSE()</f>
        <v>0</v>
      </c>
      <c r="H20" s="0" t="n">
        <v>31</v>
      </c>
      <c r="I20" s="0" t="n">
        <v>29</v>
      </c>
      <c r="J20" s="0" t="n">
        <v>37</v>
      </c>
      <c r="K20" s="0" t="n">
        <v>0</v>
      </c>
    </row>
    <row r="21" customFormat="false" ht="15" hidden="false" customHeight="false" outlineLevel="0" collapsed="false">
      <c r="A21" s="0" t="s">
        <v>37</v>
      </c>
      <c r="B21" s="0" t="n">
        <v>11</v>
      </c>
      <c r="C21" s="0" t="n">
        <v>75</v>
      </c>
      <c r="D21" s="0" t="n">
        <v>32</v>
      </c>
      <c r="E21" s="0" t="n">
        <v>15.9</v>
      </c>
      <c r="F21" s="0" t="n">
        <v>18.5</v>
      </c>
      <c r="G21" s="0" t="b">
        <f aca="false">FALSE()</f>
        <v>0</v>
      </c>
      <c r="H21" s="0" t="n">
        <v>19</v>
      </c>
      <c r="I21" s="0" t="n">
        <v>13</v>
      </c>
      <c r="J21" s="0" t="n">
        <v>43</v>
      </c>
      <c r="K21" s="0" t="n">
        <v>0</v>
      </c>
    </row>
    <row r="22" customFormat="false" ht="15" hidden="false" customHeight="false" outlineLevel="0" collapsed="false">
      <c r="A22" s="0" t="s">
        <v>38</v>
      </c>
      <c r="B22" s="0" t="n">
        <v>22</v>
      </c>
      <c r="C22" s="0" t="n">
        <v>145</v>
      </c>
      <c r="D22" s="0" t="n">
        <v>137</v>
      </c>
      <c r="E22" s="0" t="n">
        <v>9.75</v>
      </c>
      <c r="F22" s="0" t="n">
        <v>16.5</v>
      </c>
      <c r="G22" s="0" t="b">
        <f aca="false">FALSE()</f>
        <v>0</v>
      </c>
      <c r="H22" s="0" t="n">
        <v>103</v>
      </c>
      <c r="I22" s="0" t="n">
        <v>34</v>
      </c>
      <c r="J22" s="0" t="n">
        <v>8</v>
      </c>
      <c r="K22" s="0" t="n">
        <v>0</v>
      </c>
    </row>
    <row r="23" customFormat="false" ht="15" hidden="false" customHeight="false" outlineLevel="0" collapsed="false">
      <c r="A23" s="0" t="s">
        <v>39</v>
      </c>
      <c r="B23" s="0" t="n">
        <v>20</v>
      </c>
      <c r="C23" s="0" t="n">
        <v>112</v>
      </c>
      <c r="D23" s="0" t="n">
        <v>54</v>
      </c>
      <c r="E23" s="0" t="n">
        <v>12.25</v>
      </c>
      <c r="F23" s="0" t="n">
        <v>18.75</v>
      </c>
      <c r="G23" s="0" t="b">
        <f aca="false">FALSE()</f>
        <v>0</v>
      </c>
      <c r="H23" s="0" t="n">
        <v>25</v>
      </c>
      <c r="I23" s="0" t="n">
        <v>29</v>
      </c>
      <c r="J23" s="0" t="n">
        <v>58</v>
      </c>
      <c r="K23" s="0" t="n">
        <v>0</v>
      </c>
    </row>
    <row r="24" customFormat="false" ht="15" hidden="false" customHeight="false" outlineLevel="0" collapsed="false">
      <c r="A24" s="0" t="s">
        <v>40</v>
      </c>
      <c r="B24" s="0" t="n">
        <v>31</v>
      </c>
      <c r="C24" s="0" t="n">
        <v>84</v>
      </c>
      <c r="D24" s="0" t="n">
        <v>40</v>
      </c>
      <c r="E24" s="0" t="n">
        <v>16.56</v>
      </c>
      <c r="F24" s="0" t="n">
        <v>19.2</v>
      </c>
      <c r="G24" s="0" t="b">
        <f aca="false">FALSE()</f>
        <v>0</v>
      </c>
      <c r="H24" s="0" t="n">
        <v>40</v>
      </c>
      <c r="I24" s="0" t="n">
        <v>0</v>
      </c>
      <c r="J24" s="0" t="n">
        <v>44</v>
      </c>
      <c r="K24" s="0" t="n">
        <v>0</v>
      </c>
    </row>
    <row r="25" customFormat="false" ht="15" hidden="false" customHeight="false" outlineLevel="0" collapsed="false">
      <c r="A25" s="0" t="s">
        <v>41</v>
      </c>
      <c r="B25" s="0" t="n">
        <v>25</v>
      </c>
      <c r="C25" s="0" t="n">
        <v>68</v>
      </c>
      <c r="D25" s="0" t="n">
        <v>68</v>
      </c>
      <c r="E25" s="0" t="n">
        <v>12.8</v>
      </c>
      <c r="F25" s="0" t="n">
        <v>17</v>
      </c>
      <c r="G25" s="0" t="b">
        <f aca="false">FALSE()</f>
        <v>0</v>
      </c>
      <c r="H25" s="0" t="n">
        <v>68</v>
      </c>
      <c r="I25" s="0" t="n">
        <v>0</v>
      </c>
      <c r="J25" s="0" t="n">
        <v>0</v>
      </c>
      <c r="K25" s="0" t="n">
        <v>0</v>
      </c>
    </row>
    <row r="26" customFormat="false" ht="15" hidden="false" customHeight="false" outlineLevel="0" collapsed="false">
      <c r="A26" s="0" t="s">
        <v>42</v>
      </c>
      <c r="B26" s="0" t="n">
        <v>14</v>
      </c>
      <c r="C26" s="0" t="n">
        <v>112</v>
      </c>
      <c r="D26" s="0" t="n">
        <v>26</v>
      </c>
      <c r="E26" s="0" t="n">
        <v>15.04</v>
      </c>
      <c r="F26" s="0" t="n">
        <v>19.2</v>
      </c>
      <c r="G26" s="0" t="b">
        <f aca="false">FALSE()</f>
        <v>0</v>
      </c>
      <c r="H26" s="0" t="n">
        <v>0</v>
      </c>
      <c r="I26" s="0" t="n">
        <v>26</v>
      </c>
      <c r="J26" s="0" t="n">
        <v>86</v>
      </c>
      <c r="K26" s="0" t="n">
        <v>2</v>
      </c>
    </row>
    <row r="27" customFormat="false" ht="15" hidden="false" customHeight="false" outlineLevel="0" collapsed="false">
      <c r="A27" s="0" t="s">
        <v>43</v>
      </c>
      <c r="B27" s="0" t="n">
        <v>35</v>
      </c>
      <c r="C27" s="0" t="n">
        <v>105</v>
      </c>
      <c r="D27" s="0" t="n">
        <v>54</v>
      </c>
      <c r="E27" s="0" t="n">
        <v>12.625</v>
      </c>
      <c r="F27" s="0" t="n">
        <v>20</v>
      </c>
      <c r="G27" s="0" t="b">
        <f aca="false">FALSE()</f>
        <v>0</v>
      </c>
      <c r="H27" s="0" t="n">
        <v>54</v>
      </c>
      <c r="I27" s="0" t="n">
        <v>0</v>
      </c>
      <c r="J27" s="0" t="n">
        <v>51</v>
      </c>
      <c r="K27" s="0" t="n">
        <v>0</v>
      </c>
    </row>
    <row r="28" customFormat="false" ht="15" hidden="false" customHeight="false" outlineLevel="0" collapsed="false">
      <c r="A28" s="0" t="s">
        <v>44</v>
      </c>
      <c r="B28" s="0" t="n">
        <v>15</v>
      </c>
      <c r="C28" s="0" t="n">
        <v>99</v>
      </c>
      <c r="D28" s="0" t="n">
        <v>37</v>
      </c>
      <c r="E28" s="0" t="n">
        <v>12.133</v>
      </c>
      <c r="F28" s="0" t="n">
        <v>16.333</v>
      </c>
      <c r="G28" s="0" t="b">
        <f aca="false">FALSE()</f>
        <v>0</v>
      </c>
      <c r="H28" s="0" t="n">
        <v>99</v>
      </c>
      <c r="I28" s="0" t="n">
        <v>0</v>
      </c>
      <c r="J28" s="0" t="n">
        <v>0</v>
      </c>
      <c r="K28" s="0" t="n">
        <v>5</v>
      </c>
    </row>
    <row r="29" customFormat="false" ht="15" hidden="false" customHeight="false" outlineLevel="0" collapsed="false">
      <c r="A29" s="0" t="s">
        <v>45</v>
      </c>
      <c r="B29" s="0" t="n">
        <v>24</v>
      </c>
      <c r="C29" s="0" t="n">
        <v>212</v>
      </c>
      <c r="D29" s="0" t="n">
        <v>147</v>
      </c>
      <c r="E29" s="0" t="n">
        <v>12.77</v>
      </c>
      <c r="F29" s="0" t="n">
        <v>17.3</v>
      </c>
      <c r="G29" s="0" t="b">
        <f aca="false">FALSE()</f>
        <v>0</v>
      </c>
      <c r="H29" s="0" t="n">
        <v>63</v>
      </c>
      <c r="I29" s="0" t="n">
        <v>84</v>
      </c>
      <c r="J29" s="0" t="n">
        <v>65</v>
      </c>
      <c r="K29" s="0" t="n">
        <v>22</v>
      </c>
    </row>
    <row r="30" customFormat="false" ht="15" hidden="false" customHeight="false" outlineLevel="0" collapsed="false">
      <c r="A30" s="0" t="s">
        <v>46</v>
      </c>
      <c r="B30" s="0" t="n">
        <v>30</v>
      </c>
      <c r="C30" s="0" t="n">
        <v>56</v>
      </c>
      <c r="D30" s="0" t="n">
        <v>30</v>
      </c>
      <c r="E30" s="0" t="n">
        <v>15.975</v>
      </c>
      <c r="F30" s="0" t="n">
        <v>18.5</v>
      </c>
      <c r="G30" s="0" t="b">
        <f aca="false">FALSE()</f>
        <v>0</v>
      </c>
      <c r="H30" s="0" t="n">
        <v>30</v>
      </c>
      <c r="I30" s="0" t="n">
        <v>0</v>
      </c>
      <c r="J30" s="0" t="n">
        <v>26</v>
      </c>
      <c r="K30" s="0" t="n">
        <v>0</v>
      </c>
    </row>
    <row r="31" customFormat="false" ht="15" hidden="false" customHeight="false" outlineLevel="0" collapsed="false">
      <c r="A31" s="0" t="s">
        <v>47</v>
      </c>
      <c r="B31" s="0" t="n">
        <v>32</v>
      </c>
      <c r="C31" s="0" t="n">
        <v>44</v>
      </c>
      <c r="D31" s="0" t="n">
        <v>25</v>
      </c>
      <c r="E31" s="0" t="n">
        <v>14.4</v>
      </c>
      <c r="F31" s="0" t="n">
        <v>20.5</v>
      </c>
      <c r="G31" s="0" t="b">
        <f aca="false">FALSE()</f>
        <v>0</v>
      </c>
      <c r="H31" s="0" t="n">
        <v>25</v>
      </c>
      <c r="I31" s="0" t="n">
        <v>0</v>
      </c>
      <c r="J31" s="0" t="n">
        <v>19</v>
      </c>
      <c r="K31" s="0" t="n">
        <v>0</v>
      </c>
    </row>
    <row r="32" customFormat="false" ht="15" hidden="false" customHeight="false" outlineLevel="0" collapsed="false">
      <c r="A32" s="0" t="s">
        <v>48</v>
      </c>
      <c r="B32" s="0" t="n">
        <v>2</v>
      </c>
      <c r="C32" s="0" t="n">
        <v>86</v>
      </c>
      <c r="D32" s="0" t="n">
        <v>40</v>
      </c>
      <c r="E32" s="0" t="n">
        <v>13.5</v>
      </c>
      <c r="F32" s="0" t="n">
        <v>19.5</v>
      </c>
      <c r="G32" s="0" t="b">
        <f aca="false">FALSE()</f>
        <v>0</v>
      </c>
      <c r="H32" s="0" t="n">
        <v>40</v>
      </c>
      <c r="I32" s="0" t="n">
        <v>0</v>
      </c>
      <c r="J32" s="0" t="n">
        <v>46</v>
      </c>
      <c r="K32" s="0" t="n">
        <v>0</v>
      </c>
    </row>
    <row r="33" customFormat="false" ht="15" hidden="false" customHeight="false" outlineLevel="0" collapsed="false">
      <c r="A33" s="0" t="s">
        <v>49</v>
      </c>
      <c r="B33" s="0" t="n">
        <v>34</v>
      </c>
      <c r="C33" s="0" t="n">
        <v>83</v>
      </c>
      <c r="D33" s="0" t="n">
        <v>32</v>
      </c>
      <c r="E33" s="0" t="n">
        <v>14.4</v>
      </c>
      <c r="F33" s="0" t="n">
        <v>18.75</v>
      </c>
      <c r="G33" s="0" t="b">
        <f aca="false">FALSE()</f>
        <v>0</v>
      </c>
      <c r="H33" s="0" t="n">
        <v>32</v>
      </c>
      <c r="I33" s="0" t="n">
        <v>0</v>
      </c>
      <c r="J33" s="0" t="n">
        <v>51</v>
      </c>
      <c r="K33" s="0" t="n">
        <v>0</v>
      </c>
    </row>
    <row r="34" customFormat="false" ht="15" hidden="false" customHeight="false" outlineLevel="0" collapsed="false">
      <c r="A34" s="0" t="s">
        <v>50</v>
      </c>
      <c r="B34" s="0" t="n">
        <v>26</v>
      </c>
      <c r="C34" s="0" t="n">
        <v>92</v>
      </c>
      <c r="D34" s="0" t="n">
        <v>57</v>
      </c>
      <c r="E34" s="0" t="n">
        <v>12.32</v>
      </c>
      <c r="F34" s="0" t="n">
        <v>18.6</v>
      </c>
      <c r="G34" s="0" t="b">
        <f aca="false">FALSE()</f>
        <v>0</v>
      </c>
      <c r="H34" s="0" t="n">
        <v>57</v>
      </c>
      <c r="I34" s="0" t="n">
        <v>0</v>
      </c>
      <c r="J34" s="0" t="n">
        <v>35</v>
      </c>
      <c r="K34" s="0" t="n">
        <v>0</v>
      </c>
    </row>
    <row r="35" customFormat="false" ht="15" hidden="false" customHeight="false" outlineLevel="0" collapsed="false">
      <c r="A35" s="0" t="s">
        <v>51</v>
      </c>
      <c r="B35" s="0" t="n">
        <v>42</v>
      </c>
      <c r="C35" s="0" t="n">
        <v>80</v>
      </c>
      <c r="D35" s="0" t="n">
        <v>22</v>
      </c>
      <c r="E35" s="0" t="n">
        <v>15.2</v>
      </c>
      <c r="F35" s="0" t="n">
        <v>19.75</v>
      </c>
      <c r="G35" s="0" t="b">
        <f aca="false">FALSE()</f>
        <v>0</v>
      </c>
      <c r="H35" s="0" t="n">
        <v>22</v>
      </c>
      <c r="I35" s="0" t="n">
        <v>0</v>
      </c>
      <c r="J35" s="0" t="n">
        <v>58</v>
      </c>
      <c r="K35" s="0" t="n">
        <v>0</v>
      </c>
    </row>
    <row r="36" customFormat="false" ht="15" hidden="false" customHeight="false" outlineLevel="0" collapsed="false">
      <c r="A36" s="0" t="s">
        <v>52</v>
      </c>
      <c r="B36" s="0" t="n">
        <v>12</v>
      </c>
      <c r="C36" s="0" t="n">
        <v>90</v>
      </c>
      <c r="D36" s="0" t="n">
        <v>28</v>
      </c>
      <c r="E36" s="0" t="n">
        <v>17.48</v>
      </c>
      <c r="F36" s="0" t="n">
        <v>20</v>
      </c>
      <c r="G36" s="0" t="b">
        <f aca="false">FALSE()</f>
        <v>0</v>
      </c>
      <c r="H36" s="0" t="n">
        <v>28</v>
      </c>
      <c r="I36" s="0" t="n">
        <v>0</v>
      </c>
      <c r="J36" s="0" t="n">
        <v>62</v>
      </c>
      <c r="K36" s="0" t="n">
        <v>16</v>
      </c>
    </row>
    <row r="37" customFormat="false" ht="15" hidden="false" customHeight="false" outlineLevel="0" collapsed="false">
      <c r="A37" s="0" t="s">
        <v>53</v>
      </c>
      <c r="B37" s="0" t="n">
        <v>41</v>
      </c>
      <c r="C37" s="0" t="n">
        <v>102</v>
      </c>
      <c r="D37" s="0" t="n">
        <v>51</v>
      </c>
      <c r="E37" s="0" t="n">
        <v>14.4</v>
      </c>
      <c r="F37" s="0" t="n">
        <v>19</v>
      </c>
      <c r="G37" s="0" t="b">
        <f aca="false">FALSE()</f>
        <v>0</v>
      </c>
      <c r="H37" s="0" t="n">
        <v>51</v>
      </c>
      <c r="I37" s="0" t="n">
        <v>0</v>
      </c>
      <c r="J37" s="0" t="n">
        <v>51</v>
      </c>
      <c r="K37" s="0" t="n">
        <v>0</v>
      </c>
    </row>
    <row r="38" customFormat="false" ht="15" hidden="false" customHeight="false" outlineLevel="0" collapsed="false">
      <c r="A38" s="0" t="s">
        <v>54</v>
      </c>
      <c r="B38" s="0" t="n">
        <v>37</v>
      </c>
      <c r="C38" s="0" t="n">
        <v>99</v>
      </c>
      <c r="D38" s="0" t="n">
        <v>43</v>
      </c>
      <c r="E38" s="0" t="n">
        <v>14.933</v>
      </c>
      <c r="F38" s="0" t="n">
        <v>19.833</v>
      </c>
      <c r="G38" s="0" t="b">
        <f aca="false">FALSE()</f>
        <v>0</v>
      </c>
      <c r="H38" s="0" t="n">
        <v>43</v>
      </c>
      <c r="I38" s="0" t="n">
        <v>0</v>
      </c>
      <c r="J38" s="0" t="n">
        <v>56</v>
      </c>
      <c r="K38" s="0" t="n">
        <v>4</v>
      </c>
    </row>
    <row r="39" customFormat="false" ht="15" hidden="false" customHeight="false" outlineLevel="0" collapsed="false">
      <c r="A39" s="0" t="s">
        <v>55</v>
      </c>
      <c r="B39" s="0" t="n">
        <v>45</v>
      </c>
      <c r="C39" s="0" t="n">
        <v>949</v>
      </c>
      <c r="D39" s="0" t="n">
        <v>0</v>
      </c>
      <c r="E39" s="0" t="n">
        <v>12.8</v>
      </c>
      <c r="F39" s="0" t="n">
        <v>15.922</v>
      </c>
      <c r="G39" s="0" t="b">
        <f aca="false">TRUE()</f>
        <v>1</v>
      </c>
      <c r="H39" s="0" t="n">
        <v>582</v>
      </c>
      <c r="I39" s="0" t="n">
        <v>350</v>
      </c>
      <c r="J39" s="0" t="n">
        <v>17</v>
      </c>
      <c r="K39" s="0" t="n">
        <v>573</v>
      </c>
    </row>
    <row r="40" customFormat="false" ht="15" hidden="false" customHeight="false" outlineLevel="0" collapsed="false">
      <c r="A40" s="0" t="s">
        <v>56</v>
      </c>
      <c r="B40" s="0" t="n">
        <v>28</v>
      </c>
      <c r="C40" s="0" t="n">
        <v>126</v>
      </c>
      <c r="D40" s="0" t="n">
        <v>68</v>
      </c>
      <c r="E40" s="0" t="n">
        <v>15.325</v>
      </c>
      <c r="F40" s="0" t="n">
        <v>17.75</v>
      </c>
      <c r="G40" s="0" t="b">
        <f aca="false">FALSE()</f>
        <v>0</v>
      </c>
      <c r="H40" s="0" t="n">
        <v>63</v>
      </c>
      <c r="I40" s="0" t="n">
        <v>5</v>
      </c>
      <c r="J40" s="0" t="n">
        <v>58</v>
      </c>
      <c r="K40" s="0" t="n">
        <v>0</v>
      </c>
    </row>
    <row r="41" customFormat="false" ht="15" hidden="false" customHeight="false" outlineLevel="0" collapsed="false">
      <c r="A41" s="0" t="s">
        <v>57</v>
      </c>
      <c r="B41" s="0" t="n">
        <v>29</v>
      </c>
      <c r="C41" s="0" t="n">
        <v>165</v>
      </c>
      <c r="D41" s="0" t="n">
        <v>165</v>
      </c>
      <c r="E41" s="0" t="n">
        <v>13.473</v>
      </c>
      <c r="F41" s="0" t="n">
        <v>14.909</v>
      </c>
      <c r="G41" s="0" t="b">
        <f aca="false">FALSE()</f>
        <v>0</v>
      </c>
      <c r="H41" s="0" t="n">
        <v>58</v>
      </c>
      <c r="I41" s="0" t="n">
        <v>107</v>
      </c>
      <c r="J41" s="0" t="n">
        <v>0</v>
      </c>
      <c r="K41" s="0" t="n">
        <v>0</v>
      </c>
    </row>
    <row r="42" customFormat="false" ht="15" hidden="false" customHeight="false" outlineLevel="0" collapsed="false">
      <c r="A42" s="0" t="s">
        <v>58</v>
      </c>
      <c r="B42" s="0" t="n">
        <v>13</v>
      </c>
      <c r="C42" s="0" t="n">
        <v>65</v>
      </c>
      <c r="D42" s="0" t="n">
        <v>39</v>
      </c>
      <c r="E42" s="0" t="n">
        <v>17.8</v>
      </c>
      <c r="F42" s="0" t="n">
        <v>18.8</v>
      </c>
      <c r="G42" s="0" t="b">
        <f aca="false">FALSE()</f>
        <v>0</v>
      </c>
      <c r="H42" s="0" t="n">
        <v>39</v>
      </c>
      <c r="I42" s="0" t="n">
        <v>0</v>
      </c>
      <c r="J42" s="0" t="n">
        <v>26</v>
      </c>
      <c r="K42" s="0" t="n">
        <v>0</v>
      </c>
    </row>
    <row r="43" customFormat="false" ht="15" hidden="false" customHeight="false" outlineLevel="0" collapsed="false">
      <c r="A43" s="0" t="s">
        <v>59</v>
      </c>
      <c r="B43" s="0" t="n">
        <v>17</v>
      </c>
      <c r="C43" s="0" t="n">
        <v>183</v>
      </c>
      <c r="D43" s="0" t="n">
        <v>152</v>
      </c>
      <c r="E43" s="0" t="n">
        <v>13.1</v>
      </c>
      <c r="F43" s="0" t="n">
        <v>15.75</v>
      </c>
      <c r="G43" s="0" t="b">
        <f aca="false">FALSE()</f>
        <v>0</v>
      </c>
      <c r="H43" s="0" t="n">
        <v>89</v>
      </c>
      <c r="I43" s="0" t="n">
        <v>88</v>
      </c>
      <c r="J43" s="0" t="n">
        <v>6</v>
      </c>
      <c r="K43" s="0" t="n">
        <v>0</v>
      </c>
    </row>
    <row r="44" customFormat="false" ht="15" hidden="false" customHeight="false" outlineLevel="0" collapsed="false">
      <c r="A44" s="0" t="s">
        <v>60</v>
      </c>
      <c r="B44" s="0" t="n">
        <v>19</v>
      </c>
      <c r="C44" s="0" t="n">
        <v>101</v>
      </c>
      <c r="D44" s="0" t="n">
        <v>59</v>
      </c>
      <c r="E44" s="0" t="n">
        <v>12.275</v>
      </c>
      <c r="F44" s="0" t="n">
        <v>16.75</v>
      </c>
      <c r="G44" s="0" t="b">
        <f aca="false">FALSE()</f>
        <v>0</v>
      </c>
      <c r="H44" s="0" t="n">
        <v>88</v>
      </c>
      <c r="I44" s="0" t="n">
        <v>13</v>
      </c>
      <c r="J44" s="0" t="n">
        <v>0</v>
      </c>
      <c r="K44" s="0" t="n">
        <v>0</v>
      </c>
    </row>
    <row r="45" customFormat="false" ht="15" hidden="false" customHeight="false" outlineLevel="0" collapsed="false">
      <c r="A45" s="0" t="s">
        <v>61</v>
      </c>
      <c r="B45" s="0" t="n">
        <v>18</v>
      </c>
      <c r="C45" s="0" t="n">
        <v>77</v>
      </c>
      <c r="D45" s="0" t="n">
        <v>0</v>
      </c>
      <c r="E45" s="0" t="n">
        <v>13</v>
      </c>
      <c r="F45" s="0" t="n">
        <v>20.333</v>
      </c>
      <c r="G45" s="0" t="b">
        <f aca="false">FALSE()</f>
        <v>0</v>
      </c>
      <c r="H45" s="0" t="n">
        <v>23</v>
      </c>
      <c r="I45" s="0" t="n">
        <v>0</v>
      </c>
      <c r="J45" s="0" t="n">
        <v>54</v>
      </c>
      <c r="K45" s="0" t="n">
        <v>0</v>
      </c>
    </row>
    <row r="46" customFormat="false" ht="15" hidden="false" customHeight="false" outlineLevel="0" collapsed="false">
      <c r="A46" s="0" t="s">
        <v>62</v>
      </c>
      <c r="B46" s="0" t="n">
        <v>38</v>
      </c>
      <c r="C46" s="0" t="n">
        <v>74</v>
      </c>
      <c r="D46" s="0" t="n">
        <v>44</v>
      </c>
      <c r="E46" s="0" t="n">
        <v>14.4</v>
      </c>
      <c r="F46" s="0" t="n">
        <v>19</v>
      </c>
      <c r="G46" s="0" t="b">
        <f aca="false">FALSE()</f>
        <v>0</v>
      </c>
      <c r="H46" s="0" t="n">
        <v>44</v>
      </c>
      <c r="I46" s="0" t="n">
        <v>0</v>
      </c>
      <c r="J46" s="0" t="n">
        <v>30</v>
      </c>
      <c r="K46" s="0" t="n">
        <v>21</v>
      </c>
    </row>
    <row r="47" customFormat="false" ht="15" hidden="false" customHeight="false" outlineLevel="0" collapsed="false">
      <c r="A47" s="0" t="s">
        <v>63</v>
      </c>
      <c r="B47" s="0" t="n">
        <v>44</v>
      </c>
      <c r="C47" s="0" t="n">
        <v>1065</v>
      </c>
      <c r="D47" s="0" t="n">
        <v>0</v>
      </c>
      <c r="E47" s="0" t="n">
        <v>14.438</v>
      </c>
      <c r="F47" s="0" t="n">
        <v>16.25</v>
      </c>
      <c r="G47" s="0" t="b">
        <f aca="false">TRUE()</f>
        <v>1</v>
      </c>
      <c r="H47" s="0" t="n">
        <v>724</v>
      </c>
      <c r="I47" s="0" t="n">
        <v>303</v>
      </c>
      <c r="J47" s="0" t="n">
        <v>38</v>
      </c>
      <c r="K47" s="0" t="n">
        <v>456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2024-06-23T18:16:56Z</dcterms:created>
  <dc:creator>openpyxl</dc:creator>
  <dc:description/>
  <dc:language>en-US</dc:language>
  <cp:lastModifiedBy/>
  <dcterms:modified xsi:type="dcterms:W3CDTF">2024-06-24T09:30:03Z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