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_git\repos\viper_proj_1\_proj mgmt\"/>
    </mc:Choice>
  </mc:AlternateContent>
  <xr:revisionPtr revIDLastSave="0" documentId="13_ncr:1_{E4B51D05-B3FF-4E76-AA15-309348DD064F}" xr6:coauthVersionLast="44" xr6:coauthVersionMax="44" xr10:uidLastSave="{00000000-0000-0000-0000-000000000000}"/>
  <bookViews>
    <workbookView xWindow="-120" yWindow="-120" windowWidth="29040" windowHeight="16440" xr2:uid="{597B3DE0-42F2-41BC-B04C-FAF8AF40CF76}"/>
  </bookViews>
  <sheets>
    <sheet name="PROJ MGMT TRACKING" sheetId="1" r:id="rId1"/>
    <sheet name="Proj Detail" sheetId="4" r:id="rId2"/>
    <sheet name="data reference links " sheetId="3" r:id="rId3"/>
    <sheet name="Project Guidelines " sheetId="2" r:id="rId4"/>
    <sheet name="contribu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E46" i="1"/>
  <c r="D46" i="1"/>
  <c r="E37" i="1"/>
  <c r="F37" i="1"/>
  <c r="D37" i="1"/>
  <c r="E22" i="1"/>
  <c r="F22" i="1"/>
  <c r="D22" i="1"/>
  <c r="E12" i="1"/>
  <c r="F12" i="1"/>
  <c r="D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 steinke</author>
  </authors>
  <commentList>
    <comment ref="I15" authorId="0" shapeId="0" xr:uid="{16BCB6B9-5060-4CB3-BA8B-1C06B57601AC}">
      <text>
        <r>
          <rPr>
            <b/>
            <sz val="9"/>
            <color indexed="81"/>
            <rFont val="Tahoma"/>
            <charset val="1"/>
          </rPr>
          <t>brandon steinke:</t>
        </r>
        <r>
          <rPr>
            <sz val="9"/>
            <color indexed="81"/>
            <rFont val="Tahoma"/>
            <charset val="1"/>
          </rPr>
          <t xml:space="preserve">
DATA CLEANING NOTES 
FROM RON:
*ucdavis_drg_clean - only has DRG total description
*ucsd AND  ucsf_drg_clean -- WIll need to string separate DRG code from total description
*Mass. hospitals have MS### as the drg code. Needs stripping in Python
</t>
        </r>
      </text>
    </comment>
    <comment ref="I27" authorId="0" shapeId="0" xr:uid="{CB26998D-44C8-4EEB-8652-86BAB371E4A3}">
      <text>
        <r>
          <rPr>
            <b/>
            <sz val="9"/>
            <color indexed="81"/>
            <rFont val="Tahoma"/>
            <charset val="1"/>
          </rPr>
          <t>brandon steinke: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<sst xmlns="http://schemas.openxmlformats.org/spreadsheetml/2006/main" count="643" uniqueCount="244">
  <si>
    <t xml:space="preserve">Tyler </t>
  </si>
  <si>
    <t xml:space="preserve">Ron </t>
  </si>
  <si>
    <t>Brandon</t>
  </si>
  <si>
    <t>data considerations  - for similar time periods , for same 5  medical procedure DRG codes, for similar markets California, NY, Mass</t>
  </si>
  <si>
    <t xml:space="preserve">data cleaning </t>
  </si>
  <si>
    <t xml:space="preserve">data grouping </t>
  </si>
  <si>
    <t xml:space="preserve"> </t>
  </si>
  <si>
    <t xml:space="preserve">select data sets to utilize </t>
  </si>
  <si>
    <t># Presentation Guidelines</t>
  </si>
  <si>
    <t>You are free to structure your presentations to your liking, but students tend to have success with the following format.</t>
  </si>
  <si>
    <t>* Title Slide</t>
  </si>
  <si>
    <t xml:space="preserve">  * Include the name of the Project and Group Members</t>
  </si>
  <si>
    <t>* Motivation &amp; Summary Slide</t>
  </si>
  <si>
    <t xml:space="preserve">  * Define the core message or hypothesis of your project.</t>
  </si>
  <si>
    <t xml:space="preserve">  * Describe the questions you asked, and _why_ you asked them</t>
  </si>
  <si>
    <t xml:space="preserve">  * Describe whether you were able to answer these questions to your satisfaction, and briefly summarize your findings</t>
  </si>
  <si>
    <t>* Questions &amp; Data</t>
  </si>
  <si>
    <t xml:space="preserve">  * Elaborate on the questions you asked, describing what kinds of data you needed to answer them, and where you found it</t>
  </si>
  <si>
    <t>* Data Cleanup &amp; Exploration</t>
  </si>
  <si>
    <t xml:space="preserve">  * Describe the exploration and cleanup process</t>
  </si>
  <si>
    <t xml:space="preserve">  * Discuss insights you had while exploring the data that you didn't anticipate</t>
  </si>
  <si>
    <t xml:space="preserve">  * Discuss any problems that arose after exploring the data, and how you resolved them</t>
  </si>
  <si>
    <t xml:space="preserve">  * Present and discuss interesting figures developed during exploration, ideally with the help of Jupyter Notebook</t>
  </si>
  <si>
    <t>* Data Analysis</t>
  </si>
  <si>
    <t xml:space="preserve">  * Discuss the steps you took to analyze the data and answer each question you asked in your proposal</t>
  </si>
  <si>
    <t xml:space="preserve">  * Present and discuss interesting figures developed during analysis, ideally with the help of Jupyter Notebook</t>
  </si>
  <si>
    <t>* Discussion</t>
  </si>
  <si>
    <t xml:space="preserve">  * Discuss your findings. Did you find what you expected to find? If not, why not? What inferences or general conclusions can </t>
  </si>
  <si>
    <t>The technical requirements for Project 1 are as follows.</t>
  </si>
  <si>
    <t>* [ ] Use Pandas to clean and format your data set(s)</t>
  </si>
  <si>
    <t>* [ ] Create a Jupyter Notebook describing the **data exploration and cleanup** process</t>
  </si>
  <si>
    <t>* [ ] Create a Jupyter Notebook illustrating the **final data analysis**</t>
  </si>
  <si>
    <t>* [ ] Use Matplotlib to create a total of 6-8 visualizations of your data (ideally, at least 2 per "question" you ask of your data)</t>
  </si>
  <si>
    <t>* [ ] Save PNG images of your visualizations to distribute to the class and instructional team, and for inclusion in your presentation</t>
  </si>
  <si>
    <t>* [ ] Optionally, use at least one API, if you can find an API with data pertinent to your primary research questions</t>
  </si>
  <si>
    <t>* [ ] Create a write-up summarizing your major findings. This should include a heading for each "question" you asked of your data, and under each heading, a short description of what you found and any relevant plots.</t>
  </si>
  <si>
    <t>The presentation requirements for Project 1 are as follows.</t>
  </si>
  <si>
    <t>Your presentation must:</t>
  </si>
  <si>
    <t>* [ ] Be at least 8-10 min. long</t>
  </si>
  <si>
    <t>* [ ] Describe the core message or hypothesis for your project.</t>
  </si>
  <si>
    <t>* [ ] Describe the questions you and your group found interesting, and what motivated you to answer them</t>
  </si>
  <si>
    <t>* [ ] Summarize where and how you found the data you used to answer these questions</t>
  </si>
  <si>
    <t>* [ ] Describe the data exploration and cleanup process (accompanied by your Jupyter Notebook)</t>
  </si>
  <si>
    <t>* [ ] Describe the analysis process (accompanied by your Jupyter Notebook)</t>
  </si>
  <si>
    <t>* [ ] Summarize your conclusions. This should include a numerical summary (i.e., what data did your analysis yield), as well as visualizations of that summary (plots of the final analysis data)</t>
  </si>
  <si>
    <t>* [ ] Discuss the implications of your findings. This is where you get to have an open-ended discussion about what your findings "mean".</t>
  </si>
  <si>
    <t>* [ ] Tell a good story! Storytelling through data analysis is no different than in literature. Find your narrative and use your analysis and visualization skills to highlight conflict and resolution in your data.</t>
  </si>
  <si>
    <t xml:space="preserve"> # Technical Requirements</t>
  </si>
  <si>
    <t xml:space="preserve">Milestones </t>
  </si>
  <si>
    <t>Data:</t>
  </si>
  <si>
    <t>Pandas Work :</t>
  </si>
  <si>
    <t>MatplotLib Work:</t>
  </si>
  <si>
    <t xml:space="preserve">create possible correlation Hypothesis  for anomolies in charges detected </t>
  </si>
  <si>
    <t xml:space="preserve">  census data (racial, income, population demographics), </t>
  </si>
  <si>
    <t xml:space="preserve">  patient satisfaction, </t>
  </si>
  <si>
    <t xml:space="preserve">  physician compensation </t>
  </si>
  <si>
    <t xml:space="preserve">  hospital profitability</t>
  </si>
  <si>
    <t>https://data.medicare.gov/developers</t>
  </si>
  <si>
    <t xml:space="preserve">Draft project management template </t>
  </si>
  <si>
    <t xml:space="preserve">   group or merge on :</t>
  </si>
  <si>
    <t xml:space="preserve"> Overlay /incorporate following data : </t>
  </si>
  <si>
    <t>M -1</t>
  </si>
  <si>
    <t>M -2</t>
  </si>
  <si>
    <t>M -3</t>
  </si>
  <si>
    <t>M -4</t>
  </si>
  <si>
    <t>M -5</t>
  </si>
  <si>
    <t>M -6</t>
  </si>
  <si>
    <t>M -7</t>
  </si>
  <si>
    <t>D-1</t>
  </si>
  <si>
    <t>D-2</t>
  </si>
  <si>
    <t>D-3</t>
  </si>
  <si>
    <t>D-4</t>
  </si>
  <si>
    <t>D-5</t>
  </si>
  <si>
    <t>P-1</t>
  </si>
  <si>
    <t>P-2</t>
  </si>
  <si>
    <t>P-3</t>
  </si>
  <si>
    <t>A</t>
  </si>
  <si>
    <t>E</t>
  </si>
  <si>
    <t>B</t>
  </si>
  <si>
    <t>C</t>
  </si>
  <si>
    <t>F</t>
  </si>
  <si>
    <t>*  Matplotlib to create a total of 6-8 visualizations of your data (ideally, at least 2 per "question" you ask of your data)</t>
  </si>
  <si>
    <t>MP-1</t>
  </si>
  <si>
    <t>MP-2</t>
  </si>
  <si>
    <t>MP-3</t>
  </si>
  <si>
    <t>MP-4</t>
  </si>
  <si>
    <t>P-4</t>
  </si>
  <si>
    <t>P-5</t>
  </si>
  <si>
    <t>P-6</t>
  </si>
  <si>
    <t>P-7</t>
  </si>
  <si>
    <t>P-8</t>
  </si>
  <si>
    <t>P-9</t>
  </si>
  <si>
    <t>Due Begininig of Thursday  9/5</t>
  </si>
  <si>
    <t>Due Beginning Tuesday  9/3</t>
  </si>
  <si>
    <t>Due Beginning of Sat 9/7</t>
  </si>
  <si>
    <t xml:space="preserve">Due 75% complete Sat 9/7 </t>
  </si>
  <si>
    <t xml:space="preserve">           by hospital / DRG code </t>
  </si>
  <si>
    <t>Persentation Work   /   PRESENT ON TUESDAY SEPT 10TH</t>
  </si>
  <si>
    <t xml:space="preserve">CONTRIBUTORS </t>
  </si>
  <si>
    <t xml:space="preserve">TOTALS </t>
  </si>
  <si>
    <t xml:space="preserve"> - </t>
  </si>
  <si>
    <t xml:space="preserve">    Select 5 medical  procedures to evaluate</t>
  </si>
  <si>
    <t xml:space="preserve">    Look at national vs one or two states </t>
  </si>
  <si>
    <t xml:space="preserve">    use DRG  code  Charge Master </t>
  </si>
  <si>
    <t>Project Proposal Considerations:</t>
  </si>
  <si>
    <t xml:space="preserve">    Develop Correlation Hypothesis to explain or highlight findings</t>
  </si>
  <si>
    <t>identify - &amp; - access data sources:    CSV</t>
  </si>
  <si>
    <t>identify - &amp; - access data sources:    API</t>
  </si>
  <si>
    <t xml:space="preserve">Draft project proposal </t>
  </si>
  <si>
    <t xml:space="preserve">DRG CODE </t>
  </si>
  <si>
    <t xml:space="preserve"> STATE NAMES: </t>
  </si>
  <si>
    <t>CITY NAMES :</t>
  </si>
  <si>
    <t>Milestones   Detail</t>
  </si>
  <si>
    <t>KEY FINDINGS :</t>
  </si>
  <si>
    <t>RESULTS OF HYPOTHESIS TESTING :</t>
  </si>
  <si>
    <t>ADDITIONAL HYPOTHESIS OR REALIZATIONS FROM RESEARCH</t>
  </si>
  <si>
    <t>ADDITIONAL DATA TO COMPARE TO MEDICAL DATA</t>
  </si>
  <si>
    <t>LIST TEST HYPOTHESIS FOR CORRELATIONS :</t>
  </si>
  <si>
    <t>MEDICAL PROCEDURE NAME :  ( LIST 5-7 )</t>
  </si>
  <si>
    <t>FILE NAME :</t>
  </si>
  <si>
    <t>DATA TIME PERIOD  (YEAR):</t>
  </si>
  <si>
    <t>BRIEF DATA DESCRIPTION</t>
  </si>
  <si>
    <t>MEDICARE API :</t>
  </si>
  <si>
    <t xml:space="preserve">? </t>
  </si>
  <si>
    <t xml:space="preserve">API </t>
  </si>
  <si>
    <t>API USER NAME</t>
  </si>
  <si>
    <t xml:space="preserve">API KEY </t>
  </si>
  <si>
    <t>?</t>
  </si>
  <si>
    <t>ALL    DATA    RESOURCE    INFORMATION</t>
  </si>
  <si>
    <t xml:space="preserve">DATA LOCATION INFO PAGE URL : </t>
  </si>
  <si>
    <t>DATA DOWNLOAD LINK</t>
  </si>
  <si>
    <t>API  DICTIONARY NAMES</t>
  </si>
  <si>
    <t>https://data.cms.gov/Medicare-Inpatient/Inpatient-Prospective-Payment-System-IPPS-Provider/97k6-zzx3</t>
  </si>
  <si>
    <t>https://data.cms.gov/api/views/97k6-zzx3/rows.csv?accessType=DOWNLOAD&amp;bom=true&amp;format=true</t>
  </si>
  <si>
    <t>Inpatient_Prospective_Payment_System__IPPS__Provider_Summary_for_the_Top_100_Diagnosis-Related_Groups__DRG__-_FY2011</t>
  </si>
  <si>
    <t>CSV</t>
  </si>
  <si>
    <t>N/A</t>
  </si>
  <si>
    <t>MEDICARE CHARGE INFO NATIONAL</t>
  </si>
  <si>
    <t>2011-2014 ?</t>
  </si>
  <si>
    <t>3gmjva0k2nclbmridbdz8x6qi</t>
  </si>
  <si>
    <t>https://dev.socrata.com/foundry/data.cms.gov/ehrv-m9r6</t>
  </si>
  <si>
    <t>https://oshpd.ca.gov/data-and-reports/topics/</t>
  </si>
  <si>
    <t>API DOC</t>
  </si>
  <si>
    <t>INFO</t>
  </si>
  <si>
    <t>https://data.cms.gov/mapping-medicare-disparities</t>
  </si>
  <si>
    <t>customize  national web based data visualization by year and downloads</t>
  </si>
  <si>
    <t>https://data.medicare.gov/api/views/c7us-v4mf/rows.csv?accessType=DOWNLOAD</t>
  </si>
  <si>
    <t>Payment_and_value_of_care_-_Hospital</t>
  </si>
  <si>
    <t>see download link --&gt;</t>
  </si>
  <si>
    <t>https://www.hcup-us.ahrq.gov/faststats/landing.jsp</t>
  </si>
  <si>
    <t>VISUAL</t>
  </si>
  <si>
    <t>https://www.ahrq.gov/data/resources/index.html</t>
  </si>
  <si>
    <t>DATA TYPE (API, CSV, API DOC, WEB INFO, VISUAL, DATA REPOS):</t>
  </si>
  <si>
    <t>DATA REPO</t>
  </si>
  <si>
    <t>The Agency for Healthcare Research and Quality (AHRQ) offers practical, research-based tools and other resources to help a variety of health care organizations, providers and others make care safer in all health care settings.</t>
  </si>
  <si>
    <t>2011-2018</t>
  </si>
  <si>
    <t>https://oshpd.ca.gov/data-and-reports/cost-transparency/hospital-chargemasters/2018-chargemasters/</t>
  </si>
  <si>
    <t>CAL - Office State Health Planning Development</t>
  </si>
  <si>
    <t>https://www.cms.gov/Research-Statistics-Data-and-Systems/Statistics-Trends-and-Reports/Medicare-Provider-Charge-Data/Outpatient2017.html</t>
  </si>
  <si>
    <t>OutPatient Charge Data CY 2017</t>
  </si>
  <si>
    <t xml:space="preserve">  procedure success rate</t>
  </si>
  <si>
    <t>2017-2018</t>
  </si>
  <si>
    <t>https://data.medicare.gov/api/views/84jm-wiui/rows.csv?accessType=DOWNLOAD</t>
  </si>
  <si>
    <t>Patient_survey__HCAHPS__-_State</t>
  </si>
  <si>
    <t xml:space="preserve">API DOCS  FOR MEDICARE CHARGE INFO NATIONAL FILE </t>
  </si>
  <si>
    <t xml:space="preserve">CALIFORNIA CHART MASTER DATA </t>
  </si>
  <si>
    <t xml:space="preserve">MAPPING MEDICARE DISPARITIES </t>
  </si>
  <si>
    <t> LATEST HCUP-BASED STATISTICS FOR HEALTH CARE INFORMATION</t>
  </si>
  <si>
    <t xml:space="preserve">(AHRQ GOV) AGENCY FOR HEALTHCARE RESEARCH AND QUALITY </t>
  </si>
  <si>
    <t xml:space="preserve">OSHPD CHARGEMASTERS </t>
  </si>
  <si>
    <t>CMS.GOV (CENTERS FOR MEDICARE/MEDICADE SERVICES</t>
  </si>
  <si>
    <t>NATIONAL PATIENT SURVEY 2017-2018 ABOUT THEIR STAY AT HOSPITAL</t>
  </si>
  <si>
    <t>COST FOR PATIENTS PROCEDURES,   FOR HEARTH ATTACKS -- 13K ROWS OF ALL TYPES OF PROCEDURE PAYMENTS AND IF ABOVE OR BELOW THE NATIONAL AVG | CSV </t>
  </si>
  <si>
    <t>HCUP_National_TrendsInpatientStays_DataExport</t>
  </si>
  <si>
    <t>https://files.slack.com/files-pri/TJYDCA20Z-FMTL36YE9/download/hcup_national_trendsinpatientstays_dataexport.xls</t>
  </si>
  <si>
    <t>20 years of hospital trends, stay length, cost, demographics</t>
  </si>
  <si>
    <t>Complete</t>
  </si>
  <si>
    <t>STATUS</t>
  </si>
  <si>
    <t>INCOMPLETE</t>
  </si>
  <si>
    <t>ONGOING</t>
  </si>
  <si>
    <t>PENDING</t>
  </si>
  <si>
    <t>COMPLETE %</t>
  </si>
  <si>
    <t xml:space="preserve">dump data set candidates  (min of 1 file per contributor) PUSH TO GIT </t>
  </si>
  <si>
    <t xml:space="preserve">Setup git repo GIT LINK :  </t>
  </si>
  <si>
    <t xml:space="preserve">PROJECT CONTRIBUTIONS </t>
  </si>
  <si>
    <t xml:space="preserve">Conceptualize project </t>
  </si>
  <si>
    <t xml:space="preserve">Probe web for data </t>
  </si>
  <si>
    <t xml:space="preserve">name </t>
  </si>
  <si>
    <t>name</t>
  </si>
  <si>
    <t xml:space="preserve">create project mgmt template </t>
  </si>
  <si>
    <t>``</t>
  </si>
  <si>
    <t>Setup git repo GIT LINK :  https://github.com/BrandinO771/viper_proj_1.git</t>
  </si>
  <si>
    <t>https://github.com/BrandinO771/viper_proj_1.git</t>
  </si>
  <si>
    <t xml:space="preserve">provide data files </t>
  </si>
  <si>
    <t>cleaned / formatted data files</t>
  </si>
  <si>
    <t>merge / grouped data files</t>
  </si>
  <si>
    <t>data dump/CA UC Health Data.zip </t>
  </si>
  <si>
    <t>Dumper</t>
  </si>
  <si>
    <t>Cleaner</t>
  </si>
  <si>
    <t>Merger</t>
  </si>
  <si>
    <t>API puller</t>
  </si>
  <si>
    <t>locator</t>
  </si>
  <si>
    <t>R</t>
  </si>
  <si>
    <t>ata dump/MA Partners Healthcare Data.zip</t>
  </si>
  <si>
    <t>data dump/MI McLaren Healthcare Data.zip</t>
  </si>
  <si>
    <t>data dump/nyp_hudson_valley_drg.xlsx </t>
  </si>
  <si>
    <t>CDH_drg_clean.xlsx</t>
  </si>
  <si>
    <t>MGH_drg_clean.xlsx</t>
  </si>
  <si>
    <t>MVH_drg_clean.xlsx</t>
  </si>
  <si>
    <t>NCH_drg_clean.xlsx</t>
  </si>
  <si>
    <t>NSMC_drg_clean.xlsx</t>
  </si>
  <si>
    <t>NWH_drg_clean.xlsx</t>
  </si>
  <si>
    <t>Payment_and_value_of_care_-_Hospital_CLEAN.xlsx</t>
  </si>
  <si>
    <t>mclaren_health_drg_clean.csv</t>
  </si>
  <si>
    <t>nyp_hudson_valley_drg_clean.xlsx</t>
  </si>
  <si>
    <t>ucdavis_drg_clean.csv</t>
  </si>
  <si>
    <t>ucsd_drg_clean.csv</t>
  </si>
  <si>
    <t>ucsf_drg_clean.csv</t>
  </si>
  <si>
    <t>https://health.ucdavis.edu/newsroom/public-reporting/chargemaster.html</t>
  </si>
  <si>
    <t>https://www.verywellhealth.com/how-does-a-drg-determine-how-much-a-hospital-gets-paid-1738874</t>
  </si>
  <si>
    <t>How a DRG Determines How Much a Hospital Gets Paid</t>
  </si>
  <si>
    <t>Top 10 Inpatient Diagnoses by DRG Codes</t>
  </si>
  <si>
    <t>https://blog.definitivehc.com/top-10-inpatient-diagnoses-by-drg-codes</t>
  </si>
  <si>
    <t>https://www.hiacode.com/education/most-common-drgs-with-recommendations-2018-part-1/</t>
  </si>
  <si>
    <t>WEB BLOG/ARTICLE</t>
  </si>
  <si>
    <t>XLSX</t>
  </si>
  <si>
    <t>PYMT AMTS, NO DRG, NAT PROVDRS, PYMT AMT CATEGRZD, PROCEDURE RESULT CATEGRZD</t>
  </si>
  <si>
    <t>DATA CHARTED</t>
  </si>
  <si>
    <t>MEDIAN DRG CHARGES  /DRG CODES / SINGLE MED FACILITY</t>
  </si>
  <si>
    <t xml:space="preserve">MEDIAN DRG CHARGES  /DRG CODES /NEWTON-WELLESLEY HOSPITAL/HOSP CHGS/PHARMCY CHGS </t>
  </si>
  <si>
    <t>MEDIAN DRG CHARGES  / !!NO DRG CODES /DRG DESCRIP</t>
  </si>
  <si>
    <t>PROJ MGMT UPDATOR</t>
  </si>
  <si>
    <t>MEDIAN DRG CHARGES  /DRG CODES / 11  MED FACILITIES</t>
  </si>
  <si>
    <t xml:space="preserve">SEE DESCRIPTS BELOW </t>
  </si>
  <si>
    <t>Hospital_Compare_Scores___Ratings</t>
  </si>
  <si>
    <t>T</t>
  </si>
  <si>
    <t>hospital scores/ratings/ Zip codes National/ Faclty Name</t>
  </si>
  <si>
    <t>2018/2019</t>
  </si>
  <si>
    <t>1994-2015</t>
  </si>
  <si>
    <t xml:space="preserve">871 (Septicemia)        </t>
  </si>
  <si>
    <t xml:space="preserve">291 (Heart Failure)    </t>
  </si>
  <si>
    <t xml:space="preserve">392 GI / Digestive disorders   </t>
  </si>
  <si>
    <t>???</t>
  </si>
  <si>
    <t xml:space="preserve">470 (major joint replace)   [ specify knee  or hip 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</si>
</sst>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1D1C1D"/>
      <name val="Arial"/>
      <family val="2"/>
    </font>
    <font>
      <sz val="9"/>
      <color rgb="FF1D1C1D"/>
      <name val="Arial"/>
      <family val="2"/>
    </font>
    <font>
      <sz val="9"/>
      <color rgb="FF000000"/>
      <name val="Arial"/>
      <family val="2"/>
    </font>
    <font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6.5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750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EAECEF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3" fillId="0" borderId="0" xfId="1"/>
    <xf numFmtId="0" fontId="5" fillId="7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1" fillId="7" borderId="0" xfId="0" applyFont="1" applyFill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 wrapText="1"/>
    </xf>
    <xf numFmtId="0" fontId="9" fillId="7" borderId="0" xfId="0" applyFont="1" applyFill="1" applyAlignment="1">
      <alignment horizontal="center" vertical="top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7" borderId="0" xfId="0" applyFill="1"/>
    <xf numFmtId="0" fontId="10" fillId="6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4" borderId="0" xfId="0" applyFont="1" applyFill="1" applyAlignment="1">
      <alignment wrapText="1"/>
    </xf>
    <xf numFmtId="0" fontId="1" fillId="0" borderId="0" xfId="0" applyFont="1" applyBorder="1"/>
    <xf numFmtId="0" fontId="0" fillId="9" borderId="4" xfId="0" applyFill="1" applyBorder="1" applyAlignment="1">
      <alignment wrapText="1"/>
    </xf>
    <xf numFmtId="0" fontId="1" fillId="9" borderId="5" xfId="0" applyFont="1" applyFill="1" applyBorder="1"/>
    <xf numFmtId="0" fontId="0" fillId="9" borderId="3" xfId="0" applyFill="1" applyBorder="1" applyAlignment="1">
      <alignment wrapText="1"/>
    </xf>
    <xf numFmtId="0" fontId="2" fillId="9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/>
    <xf numFmtId="0" fontId="11" fillId="10" borderId="0" xfId="0" applyFont="1" applyFill="1"/>
    <xf numFmtId="0" fontId="2" fillId="10" borderId="0" xfId="0" applyFont="1" applyFill="1" applyAlignment="1">
      <alignment horizontal="center"/>
    </xf>
    <xf numFmtId="0" fontId="12" fillId="0" borderId="0" xfId="0" applyFont="1"/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vertical="top" wrapText="1"/>
    </xf>
    <xf numFmtId="0" fontId="0" fillId="3" borderId="9" xfId="0" applyFill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7" fillId="0" borderId="0" xfId="0" applyFont="1"/>
    <xf numFmtId="0" fontId="0" fillId="0" borderId="0" xfId="0" applyFill="1"/>
    <xf numFmtId="0" fontId="0" fillId="3" borderId="10" xfId="0" applyFill="1" applyBorder="1" applyAlignment="1">
      <alignment vertical="top" wrapText="1"/>
    </xf>
    <xf numFmtId="0" fontId="20" fillId="0" borderId="0" xfId="0" applyFont="1"/>
    <xf numFmtId="0" fontId="20" fillId="15" borderId="11" xfId="0" applyFont="1" applyFill="1" applyBorder="1" applyAlignment="1">
      <alignment horizontal="left" vertical="center" wrapText="1" indent="1"/>
    </xf>
    <xf numFmtId="0" fontId="20" fillId="14" borderId="11" xfId="0" applyFont="1" applyFill="1" applyBorder="1" applyAlignment="1">
      <alignment horizontal="left" vertical="center" wrapText="1" indent="1"/>
    </xf>
    <xf numFmtId="0" fontId="3" fillId="0" borderId="0" xfId="1" applyAlignment="1">
      <alignment vertical="center"/>
    </xf>
    <xf numFmtId="0" fontId="0" fillId="14" borderId="11" xfId="0" applyFont="1" applyFill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21" fillId="0" borderId="0" xfId="0" applyFont="1"/>
  </cellXfs>
  <cellStyles count="2">
    <cellStyle name="Hyperlink" xfId="1" builtinId="8"/>
    <cellStyle name="Normal" xfId="0" builtinId="0"/>
  </cellStyles>
  <dxfs count="8"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FF9966"/>
      <color rgb="FFFF3300"/>
      <color rgb="FFFE750E"/>
      <color rgb="FFD4AE0A"/>
      <color rgb="FFF52C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81644</xdr:colOff>
      <xdr:row>1</xdr:row>
      <xdr:rowOff>81643</xdr:rowOff>
    </xdr:from>
    <xdr:to>
      <xdr:col>16</xdr:col>
      <xdr:colOff>372418</xdr:colOff>
      <xdr:row>13</xdr:row>
      <xdr:rowOff>395655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896A62-69AA-40E4-86F8-485379C4C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2858" y="272143"/>
          <a:ext cx="3352381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shpd.ca.gov/data-and-reports/cost-transparency/hospital-chargemasters/2018-chargemasters/" TargetMode="External"/><Relationship Id="rId13" Type="http://schemas.openxmlformats.org/officeDocument/2006/relationships/hyperlink" Target="https://blog.definitivehc.com/top-10-inpatient-diagnoses-by-drg-codes" TargetMode="External"/><Relationship Id="rId3" Type="http://schemas.openxmlformats.org/officeDocument/2006/relationships/hyperlink" Target="https://dev.socrata.com/foundry/data.cms.gov/ehrv-m9r6" TargetMode="External"/><Relationship Id="rId7" Type="http://schemas.openxmlformats.org/officeDocument/2006/relationships/hyperlink" Target="https://www.ahrq.gov/data/resources/index.html" TargetMode="External"/><Relationship Id="rId12" Type="http://schemas.openxmlformats.org/officeDocument/2006/relationships/hyperlink" Target="https://www.verywellhealth.com/how-does-a-drg-determine-how-much-a-hospital-gets-paid-1738874" TargetMode="External"/><Relationship Id="rId2" Type="http://schemas.openxmlformats.org/officeDocument/2006/relationships/hyperlink" Target="https://data.cms.gov/Medicare-Inpatient/Inpatient-Prospective-Payment-System-IPPS-Provider/97k6-zzx3" TargetMode="External"/><Relationship Id="rId1" Type="http://schemas.openxmlformats.org/officeDocument/2006/relationships/hyperlink" Target="https://data.medicare.gov/developers" TargetMode="External"/><Relationship Id="rId6" Type="http://schemas.openxmlformats.org/officeDocument/2006/relationships/hyperlink" Target="https://data.medicare.gov/api/views/c7us-v4mf/rows.csv?accessType=DOWNLOAD" TargetMode="External"/><Relationship Id="rId11" Type="http://schemas.openxmlformats.org/officeDocument/2006/relationships/hyperlink" Target="https://health.ucdavis.edu/newsroom/public-reporting/chargemaster.html" TargetMode="External"/><Relationship Id="rId5" Type="http://schemas.openxmlformats.org/officeDocument/2006/relationships/hyperlink" Target="https://data.cms.gov/mapping-medicare-disparities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health.ucdavis.edu/newsroom/public-reporting/chargemaster.html" TargetMode="External"/><Relationship Id="rId4" Type="http://schemas.openxmlformats.org/officeDocument/2006/relationships/hyperlink" Target="https://oshpd.ca.gov/data-and-reports/topics/" TargetMode="External"/><Relationship Id="rId9" Type="http://schemas.openxmlformats.org/officeDocument/2006/relationships/hyperlink" Target="https://www.cms.gov/Research-Statistics-Data-and-Systems/Statistics-Trends-and-Reports/Medicare-Provider-Charge-Data/Outpatient2017.html" TargetMode="External"/><Relationship Id="rId14" Type="http://schemas.openxmlformats.org/officeDocument/2006/relationships/hyperlink" Target="https://www.hiacode.com/education/most-common-drgs-with-recommendations-2018-part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0B94-DE18-47E2-9F6F-A7789D179A51}">
  <sheetPr>
    <tabColor theme="4" tint="-0.249977111117893"/>
  </sheetPr>
  <dimension ref="A1:I58"/>
  <sheetViews>
    <sheetView tabSelected="1" zoomScale="70" zoomScaleNormal="70" workbookViewId="0">
      <selection activeCell="D9" sqref="D9"/>
    </sheetView>
  </sheetViews>
  <sheetFormatPr defaultRowHeight="15" x14ac:dyDescent="0.25"/>
  <cols>
    <col min="1" max="1" width="7.5703125" customWidth="1"/>
    <col min="2" max="2" width="6.7109375" style="3" customWidth="1"/>
    <col min="3" max="3" width="84.42578125" style="7" customWidth="1"/>
    <col min="4" max="4" width="8.85546875" style="1"/>
    <col min="5" max="5" width="8.85546875" style="1" customWidth="1"/>
    <col min="6" max="6" width="10.42578125" style="1" customWidth="1"/>
    <col min="7" max="7" width="31.140625" style="1" customWidth="1"/>
    <col min="8" max="8" width="18.7109375" style="1" customWidth="1"/>
  </cols>
  <sheetData>
    <row r="1" spans="1:9" x14ac:dyDescent="0.25">
      <c r="A1" s="38"/>
      <c r="B1" s="19"/>
      <c r="C1" s="8"/>
      <c r="D1" s="25"/>
      <c r="E1" s="17" t="s">
        <v>98</v>
      </c>
      <c r="F1" s="25"/>
      <c r="G1" s="25"/>
      <c r="H1" s="26"/>
    </row>
    <row r="2" spans="1:9" s="2" customFormat="1" ht="18" customHeight="1" x14ac:dyDescent="0.35">
      <c r="A2" s="16"/>
      <c r="B2" s="17"/>
      <c r="C2" s="10" t="s">
        <v>48</v>
      </c>
      <c r="D2" s="17" t="s">
        <v>0</v>
      </c>
      <c r="E2" s="17" t="s">
        <v>1</v>
      </c>
      <c r="F2" s="17" t="s">
        <v>2</v>
      </c>
      <c r="G2" s="17" t="s">
        <v>177</v>
      </c>
      <c r="H2" s="17" t="s">
        <v>181</v>
      </c>
    </row>
    <row r="3" spans="1:9" s="2" customFormat="1" ht="15.6" customHeight="1" x14ac:dyDescent="0.25">
      <c r="A3" s="16"/>
      <c r="B3" s="18" t="s">
        <v>61</v>
      </c>
      <c r="C3" s="6" t="s">
        <v>108</v>
      </c>
      <c r="D3" s="3">
        <v>0</v>
      </c>
      <c r="E3" s="3">
        <v>1</v>
      </c>
      <c r="F3" s="3">
        <v>0</v>
      </c>
      <c r="G3" s="3" t="s">
        <v>176</v>
      </c>
      <c r="H3" s="3">
        <v>100</v>
      </c>
    </row>
    <row r="4" spans="1:9" s="2" customFormat="1" ht="15.6" customHeight="1" x14ac:dyDescent="0.25">
      <c r="A4" s="16"/>
      <c r="B4" s="18" t="s">
        <v>62</v>
      </c>
      <c r="C4" s="6" t="s">
        <v>191</v>
      </c>
      <c r="D4" s="3">
        <v>0</v>
      </c>
      <c r="E4" s="3">
        <v>0</v>
      </c>
      <c r="F4" s="3">
        <v>1</v>
      </c>
      <c r="G4" s="3" t="s">
        <v>176</v>
      </c>
      <c r="H4" s="3">
        <v>100</v>
      </c>
    </row>
    <row r="5" spans="1:9" s="2" customFormat="1" ht="15.6" customHeight="1" x14ac:dyDescent="0.25">
      <c r="A5" s="16"/>
      <c r="B5" s="18" t="s">
        <v>63</v>
      </c>
      <c r="C5" s="6" t="s">
        <v>58</v>
      </c>
      <c r="D5" s="3">
        <v>0</v>
      </c>
      <c r="E5" s="3">
        <v>0</v>
      </c>
      <c r="F5" s="3">
        <v>1</v>
      </c>
      <c r="G5" s="3" t="s">
        <v>176</v>
      </c>
      <c r="H5" s="3">
        <v>100</v>
      </c>
    </row>
    <row r="6" spans="1:9" s="2" customFormat="1" ht="15.6" customHeight="1" x14ac:dyDescent="0.25">
      <c r="A6" s="16"/>
      <c r="B6" s="18" t="s">
        <v>63</v>
      </c>
      <c r="C6" s="29" t="s">
        <v>104</v>
      </c>
      <c r="D6" s="30" t="s">
        <v>100</v>
      </c>
      <c r="E6" s="30" t="s">
        <v>100</v>
      </c>
      <c r="F6" s="30" t="s">
        <v>100</v>
      </c>
      <c r="G6" s="30" t="s">
        <v>100</v>
      </c>
      <c r="H6" s="30" t="s">
        <v>100</v>
      </c>
    </row>
    <row r="7" spans="1:9" s="2" customFormat="1" ht="15.6" customHeight="1" x14ac:dyDescent="0.25">
      <c r="A7" s="16"/>
      <c r="B7" s="18" t="s">
        <v>64</v>
      </c>
      <c r="C7" s="7" t="s">
        <v>101</v>
      </c>
      <c r="D7" s="3">
        <v>1</v>
      </c>
      <c r="E7" s="3">
        <v>1</v>
      </c>
      <c r="F7" s="3">
        <v>1</v>
      </c>
      <c r="G7" s="3" t="s">
        <v>180</v>
      </c>
      <c r="H7" s="3">
        <v>0</v>
      </c>
    </row>
    <row r="8" spans="1:9" s="2" customFormat="1" ht="15.6" customHeight="1" x14ac:dyDescent="0.25">
      <c r="A8" s="16"/>
      <c r="B8" s="18" t="s">
        <v>65</v>
      </c>
      <c r="C8" s="7" t="s">
        <v>102</v>
      </c>
      <c r="D8" s="3">
        <v>0</v>
      </c>
      <c r="E8" s="3">
        <v>0</v>
      </c>
      <c r="F8" s="3">
        <v>0</v>
      </c>
      <c r="G8" s="3" t="s">
        <v>180</v>
      </c>
      <c r="H8" s="3">
        <v>0</v>
      </c>
    </row>
    <row r="9" spans="1:9" s="2" customFormat="1" ht="15.6" customHeight="1" x14ac:dyDescent="0.25">
      <c r="A9" s="16"/>
      <c r="B9" s="18" t="s">
        <v>66</v>
      </c>
      <c r="C9" s="7" t="s">
        <v>103</v>
      </c>
      <c r="D9" s="3">
        <v>0</v>
      </c>
      <c r="E9" s="3">
        <v>0</v>
      </c>
      <c r="F9" s="3">
        <v>0</v>
      </c>
      <c r="G9" s="3" t="s">
        <v>180</v>
      </c>
      <c r="H9" s="3">
        <v>0</v>
      </c>
    </row>
    <row r="10" spans="1:9" s="2" customFormat="1" ht="14.45" customHeight="1" x14ac:dyDescent="0.25">
      <c r="A10" s="16"/>
      <c r="B10" s="35" t="s">
        <v>67</v>
      </c>
      <c r="C10" s="36" t="s">
        <v>105</v>
      </c>
      <c r="D10" s="3">
        <v>0</v>
      </c>
      <c r="E10" s="3">
        <v>0</v>
      </c>
      <c r="F10" s="3">
        <v>0</v>
      </c>
      <c r="G10" s="3" t="s">
        <v>180</v>
      </c>
      <c r="H10" s="3">
        <v>0</v>
      </c>
    </row>
    <row r="11" spans="1:9" s="2" customFormat="1" ht="14.45" customHeight="1" x14ac:dyDescent="0.25">
      <c r="A11" s="16"/>
      <c r="B11" s="18"/>
      <c r="C11" s="31"/>
      <c r="D11" s="32"/>
      <c r="E11" s="32"/>
      <c r="F11" s="32"/>
      <c r="G11" s="32"/>
      <c r="H11" s="3"/>
    </row>
    <row r="12" spans="1:9" s="2" customFormat="1" ht="15" customHeight="1" x14ac:dyDescent="0.25">
      <c r="A12" s="16"/>
      <c r="B12" s="18" t="s">
        <v>6</v>
      </c>
      <c r="C12" s="2" t="s">
        <v>99</v>
      </c>
      <c r="D12" s="3">
        <f>SUM(D3:D10)</f>
        <v>1</v>
      </c>
      <c r="E12" s="3">
        <f t="shared" ref="E12:F12" si="0">SUM(E3:E10)</f>
        <v>2</v>
      </c>
      <c r="F12" s="3">
        <f t="shared" si="0"/>
        <v>3</v>
      </c>
      <c r="G12" s="3"/>
      <c r="H12" s="3"/>
    </row>
    <row r="13" spans="1:9" ht="7.15" customHeight="1" x14ac:dyDescent="0.25">
      <c r="A13" s="38"/>
      <c r="B13" s="19"/>
      <c r="C13" s="8"/>
      <c r="D13" s="25"/>
      <c r="E13" s="25"/>
      <c r="F13" s="25"/>
      <c r="G13" s="27"/>
      <c r="H13" s="25"/>
    </row>
    <row r="14" spans="1:9" ht="33" customHeight="1" x14ac:dyDescent="0.35">
      <c r="A14" s="38"/>
      <c r="B14" s="20"/>
      <c r="C14" s="39" t="s">
        <v>49</v>
      </c>
      <c r="D14" s="17" t="s">
        <v>0</v>
      </c>
      <c r="E14" s="17" t="s">
        <v>1</v>
      </c>
      <c r="F14" s="17" t="s">
        <v>2</v>
      </c>
      <c r="G14" s="28" t="s">
        <v>93</v>
      </c>
      <c r="H14" s="25"/>
    </row>
    <row r="15" spans="1:9" ht="30" x14ac:dyDescent="0.25">
      <c r="A15" s="38"/>
      <c r="B15" s="20" t="s">
        <v>68</v>
      </c>
      <c r="C15" s="6" t="s">
        <v>3</v>
      </c>
      <c r="D15" s="3">
        <v>0</v>
      </c>
      <c r="E15" s="3">
        <v>0</v>
      </c>
      <c r="F15" s="3">
        <v>0</v>
      </c>
      <c r="G15" s="3" t="s">
        <v>178</v>
      </c>
    </row>
    <row r="16" spans="1:9" x14ac:dyDescent="0.25">
      <c r="A16" s="38"/>
      <c r="B16" s="20" t="s">
        <v>69</v>
      </c>
      <c r="C16" s="7" t="s">
        <v>106</v>
      </c>
      <c r="D16" s="3">
        <v>1</v>
      </c>
      <c r="E16" s="3">
        <v>1</v>
      </c>
      <c r="F16" s="3">
        <v>1</v>
      </c>
      <c r="G16" s="3" t="s">
        <v>179</v>
      </c>
    </row>
    <row r="17" spans="1:9" x14ac:dyDescent="0.25">
      <c r="A17" s="38"/>
      <c r="B17" s="20"/>
      <c r="C17" s="7" t="s">
        <v>107</v>
      </c>
      <c r="D17" s="3">
        <v>0</v>
      </c>
      <c r="E17" s="3">
        <v>0</v>
      </c>
      <c r="F17" s="3">
        <v>1</v>
      </c>
      <c r="G17" s="3" t="s">
        <v>179</v>
      </c>
    </row>
    <row r="18" spans="1:9" x14ac:dyDescent="0.25">
      <c r="A18" s="38"/>
      <c r="B18" s="20" t="s">
        <v>70</v>
      </c>
      <c r="C18" s="7" t="s">
        <v>182</v>
      </c>
      <c r="D18" s="3">
        <v>1</v>
      </c>
      <c r="E18" s="3">
        <v>1</v>
      </c>
      <c r="F18" s="3">
        <v>1</v>
      </c>
      <c r="G18" s="3" t="s">
        <v>179</v>
      </c>
    </row>
    <row r="19" spans="1:9" x14ac:dyDescent="0.25">
      <c r="A19" s="38"/>
      <c r="B19" s="20" t="s">
        <v>71</v>
      </c>
      <c r="C19" s="7" t="s">
        <v>7</v>
      </c>
      <c r="D19" s="3">
        <v>0</v>
      </c>
      <c r="E19" s="3">
        <v>0</v>
      </c>
      <c r="F19" s="3">
        <v>0</v>
      </c>
      <c r="G19" s="3" t="s">
        <v>178</v>
      </c>
    </row>
    <row r="20" spans="1:9" x14ac:dyDescent="0.25">
      <c r="A20" s="38"/>
      <c r="B20" s="20" t="s">
        <v>72</v>
      </c>
      <c r="C20" s="7" t="s">
        <v>52</v>
      </c>
      <c r="D20" s="3">
        <v>0</v>
      </c>
      <c r="E20" s="3">
        <v>0</v>
      </c>
      <c r="F20" s="3">
        <v>0</v>
      </c>
      <c r="G20" s="3" t="s">
        <v>178</v>
      </c>
    </row>
    <row r="21" spans="1:9" x14ac:dyDescent="0.25">
      <c r="A21" s="38"/>
      <c r="B21" s="34"/>
      <c r="C21" s="31"/>
      <c r="D21" s="33"/>
      <c r="E21" s="33"/>
      <c r="F21" s="33"/>
      <c r="G21" s="33"/>
    </row>
    <row r="22" spans="1:9" x14ac:dyDescent="0.25">
      <c r="A22" s="38"/>
      <c r="B22" s="20" t="s">
        <v>6</v>
      </c>
      <c r="C22" s="2" t="s">
        <v>99</v>
      </c>
      <c r="D22" s="3">
        <f>SUM(D15:D21)</f>
        <v>2</v>
      </c>
      <c r="E22" s="3">
        <f t="shared" ref="E22:F22" si="1">SUM(E15:E21)</f>
        <v>2</v>
      </c>
      <c r="F22" s="3">
        <f t="shared" si="1"/>
        <v>3</v>
      </c>
    </row>
    <row r="23" spans="1:9" ht="9.75" customHeight="1" x14ac:dyDescent="0.25">
      <c r="A23" s="38"/>
      <c r="B23" s="19"/>
      <c r="C23" s="8" t="s">
        <v>6</v>
      </c>
      <c r="D23" s="25"/>
      <c r="E23" s="25"/>
      <c r="F23" s="25"/>
      <c r="G23" s="27" t="s">
        <v>6</v>
      </c>
      <c r="H23" s="25"/>
    </row>
    <row r="24" spans="1:9" ht="36.75" customHeight="1" x14ac:dyDescent="0.35">
      <c r="A24" s="38"/>
      <c r="B24" s="21"/>
      <c r="C24" s="40" t="s">
        <v>50</v>
      </c>
      <c r="D24" s="17" t="s">
        <v>0</v>
      </c>
      <c r="E24" s="17" t="s">
        <v>1</v>
      </c>
      <c r="F24" s="17" t="s">
        <v>2</v>
      </c>
      <c r="G24" s="28" t="s">
        <v>92</v>
      </c>
      <c r="H24" s="25"/>
    </row>
    <row r="25" spans="1:9" x14ac:dyDescent="0.25">
      <c r="A25" s="38"/>
      <c r="B25" s="21" t="s">
        <v>73</v>
      </c>
      <c r="C25" s="12" t="s">
        <v>4</v>
      </c>
      <c r="D25" s="1">
        <v>0</v>
      </c>
      <c r="E25" s="1">
        <v>0</v>
      </c>
      <c r="F25" s="1">
        <v>0</v>
      </c>
      <c r="G25" s="3" t="s">
        <v>180</v>
      </c>
    </row>
    <row r="26" spans="1:9" x14ac:dyDescent="0.25">
      <c r="A26" s="38"/>
      <c r="B26" s="21" t="s">
        <v>74</v>
      </c>
      <c r="C26" s="12" t="s">
        <v>5</v>
      </c>
      <c r="D26" s="1">
        <v>0</v>
      </c>
      <c r="E26" s="1">
        <v>0</v>
      </c>
      <c r="F26" s="1">
        <v>0</v>
      </c>
      <c r="G26" s="3" t="s">
        <v>180</v>
      </c>
    </row>
    <row r="27" spans="1:9" x14ac:dyDescent="0.25">
      <c r="A27" s="38"/>
      <c r="B27" s="21"/>
      <c r="C27" s="7" t="s">
        <v>59</v>
      </c>
      <c r="D27" s="30" t="s">
        <v>100</v>
      </c>
      <c r="E27" s="30" t="s">
        <v>100</v>
      </c>
      <c r="F27" s="30" t="s">
        <v>100</v>
      </c>
      <c r="G27" s="30" t="s">
        <v>100</v>
      </c>
    </row>
    <row r="28" spans="1:9" x14ac:dyDescent="0.25">
      <c r="A28" s="38"/>
      <c r="B28" s="21"/>
      <c r="C28" s="7" t="s">
        <v>96</v>
      </c>
      <c r="D28" s="30" t="s">
        <v>100</v>
      </c>
      <c r="E28" s="30" t="s">
        <v>100</v>
      </c>
      <c r="F28" s="30" t="s">
        <v>100</v>
      </c>
      <c r="G28" s="30" t="s">
        <v>100</v>
      </c>
    </row>
    <row r="29" spans="1:9" x14ac:dyDescent="0.25">
      <c r="A29" s="38"/>
      <c r="B29" s="21"/>
      <c r="D29" s="30" t="s">
        <v>100</v>
      </c>
      <c r="E29" s="30" t="s">
        <v>100</v>
      </c>
      <c r="F29" s="30" t="s">
        <v>100</v>
      </c>
      <c r="G29" s="30" t="s">
        <v>100</v>
      </c>
    </row>
    <row r="30" spans="1:9" ht="16.5" customHeight="1" x14ac:dyDescent="0.25">
      <c r="A30" s="38"/>
      <c r="B30" s="21" t="s">
        <v>75</v>
      </c>
      <c r="C30" s="12" t="s">
        <v>60</v>
      </c>
      <c r="D30" s="1">
        <v>0</v>
      </c>
      <c r="E30" s="1">
        <v>0</v>
      </c>
      <c r="F30" s="1">
        <v>0</v>
      </c>
      <c r="G30" s="3" t="s">
        <v>180</v>
      </c>
    </row>
    <row r="31" spans="1:9" ht="16.899999999999999" customHeight="1" x14ac:dyDescent="0.25">
      <c r="A31" s="38"/>
      <c r="B31" s="21" t="s">
        <v>76</v>
      </c>
      <c r="C31" s="7" t="s">
        <v>53</v>
      </c>
      <c r="D31" s="1">
        <v>0</v>
      </c>
      <c r="E31" s="1">
        <v>0</v>
      </c>
      <c r="F31" s="1">
        <v>0</v>
      </c>
      <c r="G31" s="3" t="s">
        <v>180</v>
      </c>
    </row>
    <row r="32" spans="1:9" x14ac:dyDescent="0.25">
      <c r="A32" s="38"/>
      <c r="B32" s="21" t="s">
        <v>78</v>
      </c>
      <c r="C32" s="7" t="s">
        <v>54</v>
      </c>
      <c r="D32" s="1">
        <v>0</v>
      </c>
      <c r="E32" s="1">
        <v>0</v>
      </c>
      <c r="F32" s="1">
        <v>0</v>
      </c>
      <c r="G32" s="3" t="s">
        <v>180</v>
      </c>
    </row>
    <row r="33" spans="1:8" x14ac:dyDescent="0.25">
      <c r="A33" s="38"/>
      <c r="B33" s="21" t="s">
        <v>79</v>
      </c>
      <c r="C33" s="7" t="s">
        <v>160</v>
      </c>
      <c r="D33" s="1">
        <v>0</v>
      </c>
      <c r="E33" s="1">
        <v>0</v>
      </c>
      <c r="F33" s="1">
        <v>0</v>
      </c>
      <c r="G33" s="3" t="s">
        <v>180</v>
      </c>
    </row>
    <row r="34" spans="1:8" x14ac:dyDescent="0.25">
      <c r="A34" s="38"/>
      <c r="B34" s="21" t="s">
        <v>77</v>
      </c>
      <c r="C34" s="7" t="s">
        <v>55</v>
      </c>
      <c r="D34" s="1">
        <v>0</v>
      </c>
      <c r="E34" s="1">
        <v>0</v>
      </c>
      <c r="F34" s="1">
        <v>0</v>
      </c>
      <c r="G34" s="3" t="s">
        <v>180</v>
      </c>
    </row>
    <row r="35" spans="1:8" x14ac:dyDescent="0.25">
      <c r="A35" s="38"/>
      <c r="B35" s="21" t="s">
        <v>80</v>
      </c>
      <c r="C35" s="7" t="s">
        <v>56</v>
      </c>
      <c r="D35" s="1">
        <v>0</v>
      </c>
      <c r="E35" s="1">
        <v>0</v>
      </c>
      <c r="F35" s="1">
        <v>0</v>
      </c>
      <c r="G35" s="3" t="s">
        <v>180</v>
      </c>
    </row>
    <row r="36" spans="1:8" x14ac:dyDescent="0.25">
      <c r="A36" s="38"/>
      <c r="B36" s="21"/>
      <c r="C36" s="31"/>
      <c r="D36" s="33"/>
      <c r="E36" s="33"/>
      <c r="F36" s="33"/>
      <c r="G36" s="33"/>
    </row>
    <row r="37" spans="1:8" x14ac:dyDescent="0.25">
      <c r="A37" s="38"/>
      <c r="B37" s="21" t="s">
        <v>6</v>
      </c>
      <c r="C37" s="2" t="s">
        <v>99</v>
      </c>
      <c r="D37" s="3">
        <f>SUM(D25:D36)</f>
        <v>0</v>
      </c>
      <c r="E37" s="3">
        <f t="shared" ref="E37:F37" si="2">SUM(E25:E36)</f>
        <v>0</v>
      </c>
      <c r="F37" s="3">
        <f t="shared" si="2"/>
        <v>0</v>
      </c>
    </row>
    <row r="38" spans="1:8" ht="7.15" customHeight="1" x14ac:dyDescent="0.25">
      <c r="A38" s="38"/>
      <c r="B38" s="19"/>
      <c r="C38" s="8"/>
      <c r="D38" s="25"/>
      <c r="E38" s="25"/>
      <c r="F38" s="25"/>
      <c r="G38" s="27"/>
      <c r="H38" s="25"/>
    </row>
    <row r="39" spans="1:8" ht="32.450000000000003" customHeight="1" x14ac:dyDescent="0.35">
      <c r="A39" s="38"/>
      <c r="B39" s="22"/>
      <c r="C39" s="41" t="s">
        <v>51</v>
      </c>
      <c r="D39" s="17" t="s">
        <v>0</v>
      </c>
      <c r="E39" s="17" t="s">
        <v>1</v>
      </c>
      <c r="F39" s="17" t="s">
        <v>2</v>
      </c>
      <c r="G39" s="28" t="s">
        <v>94</v>
      </c>
      <c r="H39" s="25"/>
    </row>
    <row r="40" spans="1:8" ht="30" x14ac:dyDescent="0.25">
      <c r="A40" s="38"/>
      <c r="B40" s="22" t="s">
        <v>82</v>
      </c>
      <c r="C40" s="13" t="s">
        <v>81</v>
      </c>
      <c r="G40" s="3" t="s">
        <v>180</v>
      </c>
    </row>
    <row r="41" spans="1:8" x14ac:dyDescent="0.25">
      <c r="A41" s="38"/>
      <c r="B41" s="22" t="s">
        <v>83</v>
      </c>
      <c r="C41" s="13"/>
      <c r="G41" s="3" t="s">
        <v>180</v>
      </c>
    </row>
    <row r="42" spans="1:8" x14ac:dyDescent="0.25">
      <c r="A42" s="38"/>
      <c r="B42" s="22" t="s">
        <v>84</v>
      </c>
      <c r="C42" s="13"/>
      <c r="G42" s="3" t="s">
        <v>180</v>
      </c>
    </row>
    <row r="43" spans="1:8" x14ac:dyDescent="0.25">
      <c r="A43" s="38"/>
      <c r="B43" s="22" t="s">
        <v>85</v>
      </c>
      <c r="C43" s="13"/>
      <c r="G43" s="3" t="s">
        <v>180</v>
      </c>
    </row>
    <row r="44" spans="1:8" x14ac:dyDescent="0.25">
      <c r="A44" s="38"/>
      <c r="B44" s="22" t="s">
        <v>85</v>
      </c>
      <c r="C44" s="13"/>
      <c r="G44" s="3" t="s">
        <v>180</v>
      </c>
    </row>
    <row r="45" spans="1:8" x14ac:dyDescent="0.25">
      <c r="A45" s="38"/>
      <c r="B45" s="22"/>
      <c r="C45" s="37"/>
      <c r="D45" s="33"/>
      <c r="E45" s="33"/>
      <c r="F45" s="33"/>
      <c r="G45" s="3" t="s">
        <v>180</v>
      </c>
    </row>
    <row r="46" spans="1:8" x14ac:dyDescent="0.25">
      <c r="A46" s="38"/>
      <c r="B46" s="22" t="s">
        <v>6</v>
      </c>
      <c r="C46" s="2" t="s">
        <v>99</v>
      </c>
      <c r="D46" s="3">
        <f>SUM(D34:D45)</f>
        <v>0</v>
      </c>
      <c r="E46" s="3">
        <f t="shared" ref="E46" si="3">SUM(E34:E45)</f>
        <v>0</v>
      </c>
      <c r="F46" s="3">
        <f t="shared" ref="F46" si="4">SUM(F34:F45)</f>
        <v>0</v>
      </c>
    </row>
    <row r="47" spans="1:8" ht="6.6" customHeight="1" x14ac:dyDescent="0.25">
      <c r="A47" s="38"/>
      <c r="B47" s="19"/>
      <c r="C47" s="8"/>
      <c r="D47" s="25"/>
      <c r="E47" s="25"/>
      <c r="F47" s="25"/>
      <c r="G47" s="27"/>
      <c r="H47" s="25"/>
    </row>
    <row r="48" spans="1:8" ht="26.45" customHeight="1" x14ac:dyDescent="0.35">
      <c r="A48" s="38"/>
      <c r="B48" s="23"/>
      <c r="C48" s="11" t="s">
        <v>97</v>
      </c>
      <c r="D48" s="17" t="s">
        <v>0</v>
      </c>
      <c r="E48" s="17" t="s">
        <v>1</v>
      </c>
      <c r="F48" s="17" t="s">
        <v>2</v>
      </c>
      <c r="G48" s="28" t="s">
        <v>95</v>
      </c>
      <c r="H48" s="25"/>
    </row>
    <row r="49" spans="1:7" ht="20.100000000000001" customHeight="1" x14ac:dyDescent="0.25">
      <c r="A49" s="38"/>
      <c r="B49" s="24" t="s">
        <v>73</v>
      </c>
      <c r="C49" s="15" t="s">
        <v>38</v>
      </c>
      <c r="G49" s="3" t="s">
        <v>180</v>
      </c>
    </row>
    <row r="50" spans="1:7" ht="20.100000000000001" customHeight="1" x14ac:dyDescent="0.25">
      <c r="A50" s="38"/>
      <c r="B50" s="24" t="s">
        <v>74</v>
      </c>
      <c r="C50" s="15" t="s">
        <v>39</v>
      </c>
      <c r="G50" s="3" t="s">
        <v>180</v>
      </c>
    </row>
    <row r="51" spans="1:7" ht="20.100000000000001" customHeight="1" x14ac:dyDescent="0.25">
      <c r="A51" s="38"/>
      <c r="B51" s="24" t="s">
        <v>75</v>
      </c>
      <c r="C51" s="15" t="s">
        <v>40</v>
      </c>
      <c r="G51" s="3" t="s">
        <v>180</v>
      </c>
    </row>
    <row r="52" spans="1:7" ht="20.100000000000001" customHeight="1" x14ac:dyDescent="0.25">
      <c r="A52" s="38"/>
      <c r="B52" s="24" t="s">
        <v>86</v>
      </c>
      <c r="C52" s="15" t="s">
        <v>41</v>
      </c>
      <c r="G52" s="3" t="s">
        <v>180</v>
      </c>
    </row>
    <row r="53" spans="1:7" ht="20.100000000000001" customHeight="1" x14ac:dyDescent="0.25">
      <c r="A53" s="38"/>
      <c r="B53" s="24" t="s">
        <v>87</v>
      </c>
      <c r="C53" s="15" t="s">
        <v>42</v>
      </c>
      <c r="G53" s="3" t="s">
        <v>180</v>
      </c>
    </row>
    <row r="54" spans="1:7" ht="20.100000000000001" customHeight="1" x14ac:dyDescent="0.25">
      <c r="A54" s="38"/>
      <c r="B54" s="24" t="s">
        <v>88</v>
      </c>
      <c r="C54" s="15" t="s">
        <v>43</v>
      </c>
      <c r="G54" s="3" t="s">
        <v>180</v>
      </c>
    </row>
    <row r="55" spans="1:7" ht="30" customHeight="1" x14ac:dyDescent="0.25">
      <c r="A55" s="38"/>
      <c r="B55" s="24" t="s">
        <v>89</v>
      </c>
      <c r="C55" s="15" t="s">
        <v>44</v>
      </c>
      <c r="G55" s="3" t="s">
        <v>180</v>
      </c>
    </row>
    <row r="56" spans="1:7" ht="30" customHeight="1" x14ac:dyDescent="0.25">
      <c r="A56" s="38"/>
      <c r="B56" s="24" t="s">
        <v>90</v>
      </c>
      <c r="C56" s="15" t="s">
        <v>45</v>
      </c>
      <c r="G56" s="3" t="s">
        <v>180</v>
      </c>
    </row>
    <row r="57" spans="1:7" ht="36.75" customHeight="1" x14ac:dyDescent="0.25">
      <c r="A57" s="38"/>
      <c r="B57" s="24" t="s">
        <v>91</v>
      </c>
      <c r="C57" s="15" t="s">
        <v>46</v>
      </c>
      <c r="G57" s="3" t="s">
        <v>180</v>
      </c>
    </row>
    <row r="58" spans="1:7" x14ac:dyDescent="0.25">
      <c r="C58" s="14"/>
    </row>
  </sheetData>
  <phoneticPr fontId="7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1BEF-B0AC-4FF3-90A8-09E6958D8481}">
  <sheetPr>
    <tabColor theme="9" tint="-0.249977111117893"/>
  </sheetPr>
  <dimension ref="A1:D56"/>
  <sheetViews>
    <sheetView zoomScale="85" zoomScaleNormal="85" workbookViewId="0">
      <selection activeCell="C6" sqref="C6"/>
    </sheetView>
  </sheetViews>
  <sheetFormatPr defaultRowHeight="15" x14ac:dyDescent="0.25"/>
  <cols>
    <col min="1" max="1" width="7.5703125" customWidth="1"/>
    <col min="2" max="2" width="6.7109375" style="3" customWidth="1"/>
    <col min="3" max="3" width="54" style="7" customWidth="1"/>
    <col min="4" max="4" width="14" customWidth="1"/>
  </cols>
  <sheetData>
    <row r="1" spans="1:4" x14ac:dyDescent="0.25">
      <c r="A1" s="38"/>
      <c r="B1" s="19"/>
      <c r="C1" s="8"/>
      <c r="D1" s="38"/>
    </row>
    <row r="2" spans="1:4" s="2" customFormat="1" ht="18" customHeight="1" x14ac:dyDescent="0.35">
      <c r="A2" s="16"/>
      <c r="B2" s="17"/>
      <c r="C2" s="10" t="s">
        <v>112</v>
      </c>
      <c r="D2" s="16"/>
    </row>
    <row r="3" spans="1:4" s="2" customFormat="1" ht="15.6" customHeight="1" x14ac:dyDescent="0.25">
      <c r="A3" s="16"/>
      <c r="B3" s="47"/>
      <c r="C3" s="45" t="s">
        <v>118</v>
      </c>
      <c r="D3" s="44" t="s">
        <v>109</v>
      </c>
    </row>
    <row r="4" spans="1:4" s="2" customFormat="1" ht="15.6" customHeight="1" x14ac:dyDescent="0.25">
      <c r="A4" s="16"/>
      <c r="B4" s="18">
        <v>1</v>
      </c>
      <c r="C4" s="7" t="s">
        <v>239</v>
      </c>
      <c r="D4" s="2">
        <v>871</v>
      </c>
    </row>
    <row r="5" spans="1:4" s="2" customFormat="1" ht="15.6" customHeight="1" x14ac:dyDescent="0.25">
      <c r="A5" s="16"/>
      <c r="B5" s="18">
        <v>2</v>
      </c>
      <c r="C5" s="7" t="s">
        <v>243</v>
      </c>
      <c r="D5" s="2">
        <v>470</v>
      </c>
    </row>
    <row r="6" spans="1:4" x14ac:dyDescent="0.25">
      <c r="A6" s="38"/>
      <c r="B6" s="18">
        <v>3</v>
      </c>
      <c r="C6" s="7" t="s">
        <v>240</v>
      </c>
      <c r="D6">
        <v>291</v>
      </c>
    </row>
    <row r="7" spans="1:4" s="2" customFormat="1" ht="15.6" customHeight="1" x14ac:dyDescent="0.25">
      <c r="A7" s="16"/>
      <c r="B7" s="18">
        <v>4</v>
      </c>
      <c r="C7" s="7" t="s">
        <v>241</v>
      </c>
      <c r="D7" s="2">
        <v>392</v>
      </c>
    </row>
    <row r="8" spans="1:4" s="2" customFormat="1" ht="15.6" customHeight="1" x14ac:dyDescent="0.25">
      <c r="A8" s="16"/>
      <c r="B8" s="18">
        <v>5</v>
      </c>
      <c r="C8" s="7" t="s">
        <v>242</v>
      </c>
    </row>
    <row r="9" spans="1:4" s="2" customFormat="1" ht="15.6" customHeight="1" x14ac:dyDescent="0.25">
      <c r="A9" s="16"/>
      <c r="B9" s="46" t="s">
        <v>6</v>
      </c>
      <c r="C9" s="43" t="s">
        <v>110</v>
      </c>
      <c r="D9" s="44"/>
    </row>
    <row r="10" spans="1:4" s="2" customFormat="1" ht="15.6" customHeight="1" x14ac:dyDescent="0.25">
      <c r="A10" s="16"/>
      <c r="B10" s="18">
        <v>1</v>
      </c>
      <c r="C10" s="7"/>
    </row>
    <row r="11" spans="1:4" s="2" customFormat="1" ht="15.6" customHeight="1" x14ac:dyDescent="0.25">
      <c r="A11" s="16"/>
      <c r="B11" s="18">
        <v>2</v>
      </c>
      <c r="C11" s="7"/>
    </row>
    <row r="12" spans="1:4" s="2" customFormat="1" ht="15.6" customHeight="1" x14ac:dyDescent="0.25">
      <c r="A12" s="16"/>
      <c r="B12" s="18">
        <v>3</v>
      </c>
      <c r="C12" s="7"/>
    </row>
    <row r="13" spans="1:4" s="2" customFormat="1" ht="15.6" customHeight="1" x14ac:dyDescent="0.25">
      <c r="A13" s="16"/>
      <c r="B13" s="46" t="s">
        <v>6</v>
      </c>
      <c r="C13" s="43" t="s">
        <v>111</v>
      </c>
      <c r="D13" s="44"/>
    </row>
    <row r="14" spans="1:4" s="2" customFormat="1" ht="15.6" customHeight="1" x14ac:dyDescent="0.25">
      <c r="A14" s="16"/>
      <c r="B14" s="35">
        <v>1</v>
      </c>
      <c r="C14" s="36"/>
      <c r="D14" s="42"/>
    </row>
    <row r="15" spans="1:4" s="2" customFormat="1" ht="15.6" customHeight="1" x14ac:dyDescent="0.25">
      <c r="A15" s="16"/>
      <c r="B15" s="35">
        <v>2</v>
      </c>
      <c r="C15" s="42"/>
      <c r="D15" s="42"/>
    </row>
    <row r="16" spans="1:4" s="2" customFormat="1" ht="15.6" customHeight="1" x14ac:dyDescent="0.25">
      <c r="A16" s="16"/>
      <c r="B16" s="18">
        <v>3</v>
      </c>
      <c r="C16" s="7"/>
    </row>
    <row r="17" spans="1:4" s="2" customFormat="1" ht="15.6" customHeight="1" x14ac:dyDescent="0.25">
      <c r="A17" s="16"/>
      <c r="B17" s="18">
        <v>4</v>
      </c>
      <c r="C17" s="7"/>
    </row>
    <row r="18" spans="1:4" s="2" customFormat="1" ht="15.6" customHeight="1" x14ac:dyDescent="0.25">
      <c r="A18" s="16"/>
      <c r="B18" s="18">
        <v>5</v>
      </c>
      <c r="C18" s="7"/>
    </row>
    <row r="19" spans="1:4" s="2" customFormat="1" ht="15.6" customHeight="1" x14ac:dyDescent="0.25">
      <c r="A19" s="16"/>
      <c r="B19" s="18">
        <v>6</v>
      </c>
      <c r="C19" s="7"/>
    </row>
    <row r="20" spans="1:4" s="2" customFormat="1" ht="15.6" customHeight="1" x14ac:dyDescent="0.25">
      <c r="A20" s="16"/>
      <c r="B20" s="18">
        <v>7</v>
      </c>
      <c r="C20" s="7"/>
    </row>
    <row r="21" spans="1:4" s="2" customFormat="1" ht="15.6" customHeight="1" x14ac:dyDescent="0.25">
      <c r="A21" s="16"/>
      <c r="B21" s="46"/>
      <c r="C21" s="43" t="s">
        <v>113</v>
      </c>
      <c r="D21" s="44"/>
    </row>
    <row r="22" spans="1:4" s="2" customFormat="1" ht="15.6" customHeight="1" x14ac:dyDescent="0.25">
      <c r="A22" s="16"/>
      <c r="B22" s="18">
        <v>1</v>
      </c>
      <c r="C22" s="7"/>
    </row>
    <row r="23" spans="1:4" s="2" customFormat="1" ht="15.6" customHeight="1" x14ac:dyDescent="0.25">
      <c r="A23" s="16"/>
      <c r="B23" s="18">
        <v>2</v>
      </c>
      <c r="C23" s="7"/>
    </row>
    <row r="24" spans="1:4" s="2" customFormat="1" ht="15.6" customHeight="1" x14ac:dyDescent="0.25">
      <c r="A24" s="16"/>
      <c r="B24" s="18">
        <v>3</v>
      </c>
      <c r="C24" s="7"/>
    </row>
    <row r="25" spans="1:4" s="2" customFormat="1" ht="15.6" customHeight="1" x14ac:dyDescent="0.25">
      <c r="A25" s="16"/>
      <c r="B25" s="18">
        <v>4</v>
      </c>
      <c r="C25" s="7"/>
    </row>
    <row r="26" spans="1:4" s="2" customFormat="1" ht="15.6" customHeight="1" x14ac:dyDescent="0.25">
      <c r="A26" s="16"/>
      <c r="B26" s="18">
        <v>5</v>
      </c>
      <c r="C26" s="7"/>
    </row>
    <row r="27" spans="1:4" s="2" customFormat="1" ht="15.6" customHeight="1" x14ac:dyDescent="0.25">
      <c r="A27" s="16"/>
      <c r="B27" s="18">
        <v>6</v>
      </c>
      <c r="C27" s="7"/>
    </row>
    <row r="28" spans="1:4" s="2" customFormat="1" ht="15.6" customHeight="1" x14ac:dyDescent="0.25">
      <c r="A28" s="16"/>
      <c r="B28" s="18">
        <v>7</v>
      </c>
      <c r="C28" s="7"/>
    </row>
    <row r="29" spans="1:4" s="2" customFormat="1" ht="14.45" customHeight="1" x14ac:dyDescent="0.25">
      <c r="A29" s="16"/>
      <c r="B29" s="46" t="s">
        <v>6</v>
      </c>
      <c r="C29" s="43" t="s">
        <v>117</v>
      </c>
      <c r="D29" s="44"/>
    </row>
    <row r="30" spans="1:4" s="2" customFormat="1" ht="14.45" customHeight="1" x14ac:dyDescent="0.25">
      <c r="A30" s="16"/>
      <c r="B30" s="35">
        <v>1</v>
      </c>
      <c r="C30" s="36"/>
    </row>
    <row r="31" spans="1:4" s="2" customFormat="1" ht="14.45" customHeight="1" x14ac:dyDescent="0.25">
      <c r="A31" s="16"/>
      <c r="B31" s="35">
        <v>2</v>
      </c>
      <c r="C31" s="36"/>
    </row>
    <row r="32" spans="1:4" s="2" customFormat="1" ht="14.45" customHeight="1" x14ac:dyDescent="0.25">
      <c r="A32" s="16"/>
      <c r="B32" s="35">
        <v>3</v>
      </c>
      <c r="C32" s="36"/>
    </row>
    <row r="33" spans="1:4" s="2" customFormat="1" ht="14.45" customHeight="1" x14ac:dyDescent="0.25">
      <c r="A33" s="16"/>
      <c r="B33" s="35">
        <v>4</v>
      </c>
      <c r="C33" s="36"/>
    </row>
    <row r="34" spans="1:4" s="2" customFormat="1" ht="14.45" customHeight="1" x14ac:dyDescent="0.25">
      <c r="A34" s="16"/>
      <c r="B34" s="35">
        <v>5</v>
      </c>
      <c r="C34" s="36"/>
    </row>
    <row r="35" spans="1:4" s="2" customFormat="1" ht="14.45" customHeight="1" x14ac:dyDescent="0.25">
      <c r="A35" s="16"/>
      <c r="B35" s="46"/>
      <c r="C35" s="43" t="s">
        <v>116</v>
      </c>
      <c r="D35" s="44"/>
    </row>
    <row r="36" spans="1:4" s="2" customFormat="1" ht="14.45" customHeight="1" x14ac:dyDescent="0.25">
      <c r="A36" s="16"/>
      <c r="B36" s="18">
        <v>1</v>
      </c>
      <c r="C36" s="36"/>
    </row>
    <row r="37" spans="1:4" s="2" customFormat="1" ht="14.45" customHeight="1" x14ac:dyDescent="0.25">
      <c r="A37" s="16"/>
      <c r="B37" s="18">
        <v>2</v>
      </c>
      <c r="C37" s="36"/>
    </row>
    <row r="38" spans="1:4" s="2" customFormat="1" ht="14.45" customHeight="1" x14ac:dyDescent="0.25">
      <c r="A38" s="16"/>
      <c r="B38" s="18">
        <v>3</v>
      </c>
      <c r="C38" s="36"/>
    </row>
    <row r="39" spans="1:4" s="2" customFormat="1" ht="14.45" customHeight="1" x14ac:dyDescent="0.25">
      <c r="A39" s="16"/>
      <c r="B39" s="18">
        <v>4</v>
      </c>
      <c r="C39" s="36"/>
    </row>
    <row r="40" spans="1:4" s="2" customFormat="1" ht="14.45" customHeight="1" x14ac:dyDescent="0.25">
      <c r="A40" s="16"/>
      <c r="B40" s="18">
        <v>5</v>
      </c>
      <c r="C40" s="36"/>
    </row>
    <row r="41" spans="1:4" s="2" customFormat="1" ht="14.45" customHeight="1" x14ac:dyDescent="0.25">
      <c r="A41" s="16"/>
      <c r="B41" s="35">
        <v>6</v>
      </c>
      <c r="C41" s="36"/>
    </row>
    <row r="42" spans="1:4" s="2" customFormat="1" ht="14.45" customHeight="1" x14ac:dyDescent="0.25">
      <c r="A42" s="16"/>
      <c r="B42" s="46"/>
      <c r="C42" s="43" t="s">
        <v>114</v>
      </c>
      <c r="D42" s="44"/>
    </row>
    <row r="43" spans="1:4" s="2" customFormat="1" ht="14.45" customHeight="1" x14ac:dyDescent="0.25">
      <c r="A43" s="16"/>
      <c r="B43" s="35">
        <v>1</v>
      </c>
      <c r="C43" s="36"/>
    </row>
    <row r="44" spans="1:4" s="2" customFormat="1" ht="14.45" customHeight="1" x14ac:dyDescent="0.25">
      <c r="A44" s="16"/>
      <c r="B44" s="35">
        <v>2</v>
      </c>
      <c r="C44" s="36"/>
    </row>
    <row r="45" spans="1:4" s="2" customFormat="1" ht="14.45" customHeight="1" x14ac:dyDescent="0.25">
      <c r="A45" s="16"/>
      <c r="B45" s="35">
        <v>3</v>
      </c>
      <c r="C45" s="36"/>
    </row>
    <row r="46" spans="1:4" s="2" customFormat="1" ht="14.45" customHeight="1" x14ac:dyDescent="0.25">
      <c r="A46" s="16"/>
      <c r="B46" s="35">
        <v>4</v>
      </c>
      <c r="C46" s="36"/>
    </row>
    <row r="47" spans="1:4" s="2" customFormat="1" ht="14.45" customHeight="1" x14ac:dyDescent="0.25">
      <c r="A47" s="16"/>
      <c r="B47" s="35">
        <v>5</v>
      </c>
      <c r="C47" s="36"/>
    </row>
    <row r="48" spans="1:4" s="2" customFormat="1" ht="14.45" customHeight="1" x14ac:dyDescent="0.25">
      <c r="A48" s="16"/>
      <c r="B48" s="46"/>
      <c r="C48" s="43" t="s">
        <v>115</v>
      </c>
      <c r="D48" s="44"/>
    </row>
    <row r="49" spans="1:3" s="2" customFormat="1" ht="14.45" customHeight="1" x14ac:dyDescent="0.25">
      <c r="A49" s="16"/>
      <c r="B49" s="35">
        <v>1</v>
      </c>
      <c r="C49" s="36"/>
    </row>
    <row r="50" spans="1:3" s="2" customFormat="1" ht="14.45" customHeight="1" x14ac:dyDescent="0.25">
      <c r="A50" s="16"/>
      <c r="B50" s="35">
        <v>2</v>
      </c>
      <c r="C50" s="36"/>
    </row>
    <row r="51" spans="1:3" s="2" customFormat="1" ht="14.45" customHeight="1" x14ac:dyDescent="0.25">
      <c r="A51" s="16"/>
      <c r="B51" s="35">
        <v>3</v>
      </c>
      <c r="C51" s="36"/>
    </row>
    <row r="52" spans="1:3" s="2" customFormat="1" ht="14.45" customHeight="1" x14ac:dyDescent="0.25">
      <c r="A52" s="16"/>
      <c r="B52" s="35">
        <v>4</v>
      </c>
      <c r="C52" s="36"/>
    </row>
    <row r="53" spans="1:3" s="2" customFormat="1" ht="14.45" customHeight="1" x14ac:dyDescent="0.25">
      <c r="A53" s="16"/>
      <c r="B53" s="35">
        <v>5</v>
      </c>
      <c r="C53" s="36"/>
    </row>
    <row r="54" spans="1:3" s="2" customFormat="1" ht="14.45" customHeight="1" x14ac:dyDescent="0.25">
      <c r="A54" s="16"/>
      <c r="B54" s="35">
        <v>6</v>
      </c>
      <c r="C54" s="36"/>
    </row>
    <row r="55" spans="1:3" s="2" customFormat="1" ht="14.45" customHeight="1" x14ac:dyDescent="0.25">
      <c r="A55" s="16"/>
      <c r="B55" s="35">
        <v>7</v>
      </c>
      <c r="C55" s="36"/>
    </row>
    <row r="56" spans="1:3" s="2" customFormat="1" ht="15" customHeight="1" x14ac:dyDescent="0.25">
      <c r="A56" s="16"/>
      <c r="B56" s="18" t="s">
        <v>6</v>
      </c>
      <c r="C56" s="2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3896-EAC8-4C62-BE49-FE427A10D4DF}">
  <sheetPr>
    <tabColor rgb="FF00B0F0"/>
  </sheetPr>
  <dimension ref="A1:Q41"/>
  <sheetViews>
    <sheetView zoomScale="85" zoomScaleNormal="85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A26" sqref="A26"/>
    </sheetView>
  </sheetViews>
  <sheetFormatPr defaultRowHeight="15" x14ac:dyDescent="0.25"/>
  <cols>
    <col min="1" max="1" width="5" customWidth="1"/>
    <col min="2" max="8" width="6.7109375" customWidth="1"/>
    <col min="9" max="9" width="53.42578125" customWidth="1"/>
    <col min="10" max="10" width="41.7109375" customWidth="1"/>
    <col min="11" max="11" width="11.7109375" style="1" customWidth="1"/>
    <col min="12" max="12" width="18" style="1" customWidth="1"/>
    <col min="13" max="13" width="15.5703125" customWidth="1"/>
    <col min="14" max="14" width="25.7109375" customWidth="1"/>
    <col min="15" max="15" width="7.140625" customWidth="1"/>
    <col min="16" max="16" width="98.42578125" bestFit="1" customWidth="1"/>
    <col min="17" max="17" width="57.42578125" customWidth="1"/>
  </cols>
  <sheetData>
    <row r="1" spans="1:17" ht="39" customHeight="1" x14ac:dyDescent="0.5">
      <c r="A1" s="48"/>
      <c r="B1" s="48"/>
      <c r="C1" s="48"/>
      <c r="D1" s="48"/>
      <c r="E1" s="48"/>
      <c r="F1" s="48"/>
      <c r="G1" s="48"/>
      <c r="H1" s="48"/>
      <c r="I1" s="49" t="s">
        <v>128</v>
      </c>
      <c r="J1" s="49"/>
      <c r="K1" s="50"/>
      <c r="L1" s="50"/>
      <c r="M1" s="48"/>
      <c r="N1" s="48"/>
      <c r="O1" s="48"/>
      <c r="P1" s="48"/>
    </row>
    <row r="2" spans="1:17" ht="39" customHeight="1" thickBot="1" x14ac:dyDescent="0.55000000000000004">
      <c r="A2" s="48"/>
      <c r="B2" s="48"/>
      <c r="C2" s="48"/>
      <c r="D2" s="48"/>
      <c r="E2" s="48"/>
      <c r="F2" s="48"/>
      <c r="G2" s="48"/>
      <c r="H2" s="48"/>
      <c r="I2" s="49"/>
      <c r="J2" s="49"/>
      <c r="K2" s="50"/>
      <c r="L2" s="50"/>
      <c r="M2" s="48"/>
      <c r="N2" s="48"/>
      <c r="O2" s="48"/>
      <c r="P2" s="48"/>
    </row>
    <row r="3" spans="1:17" s="14" customFormat="1" ht="62.25" customHeight="1" thickBot="1" x14ac:dyDescent="0.3">
      <c r="A3" s="52"/>
      <c r="B3" s="66" t="s">
        <v>197</v>
      </c>
      <c r="C3" s="66" t="s">
        <v>198</v>
      </c>
      <c r="D3" s="66" t="s">
        <v>199</v>
      </c>
      <c r="E3" s="66" t="s">
        <v>227</v>
      </c>
      <c r="F3" s="66" t="s">
        <v>200</v>
      </c>
      <c r="G3" s="66" t="s">
        <v>201</v>
      </c>
      <c r="H3" s="66" t="s">
        <v>231</v>
      </c>
      <c r="I3" s="53" t="s">
        <v>121</v>
      </c>
      <c r="J3" s="53" t="s">
        <v>119</v>
      </c>
      <c r="K3" s="54" t="s">
        <v>120</v>
      </c>
      <c r="L3" s="54" t="s">
        <v>152</v>
      </c>
      <c r="M3" s="53" t="s">
        <v>125</v>
      </c>
      <c r="N3" s="53" t="s">
        <v>126</v>
      </c>
      <c r="O3" s="53" t="s">
        <v>131</v>
      </c>
      <c r="P3" s="55" t="s">
        <v>129</v>
      </c>
      <c r="Q3" s="56" t="s">
        <v>130</v>
      </c>
    </row>
    <row r="4" spans="1:17" x14ac:dyDescent="0.25">
      <c r="A4" s="1">
        <v>1</v>
      </c>
      <c r="B4" s="1" t="s">
        <v>78</v>
      </c>
      <c r="C4" s="1">
        <v>0</v>
      </c>
      <c r="D4" s="1">
        <v>0</v>
      </c>
      <c r="E4" s="1">
        <v>0</v>
      </c>
      <c r="F4" s="1" t="s">
        <v>78</v>
      </c>
      <c r="G4" s="1" t="s">
        <v>78</v>
      </c>
      <c r="H4" s="1" t="s">
        <v>78</v>
      </c>
      <c r="I4" s="60" t="s">
        <v>122</v>
      </c>
      <c r="J4" s="51" t="s">
        <v>127</v>
      </c>
      <c r="K4" s="1" t="s">
        <v>123</v>
      </c>
      <c r="L4" s="1" t="s">
        <v>124</v>
      </c>
      <c r="M4" t="s">
        <v>127</v>
      </c>
      <c r="N4" t="s">
        <v>139</v>
      </c>
      <c r="P4" s="9" t="s">
        <v>57</v>
      </c>
    </row>
    <row r="5" spans="1:17" x14ac:dyDescent="0.25">
      <c r="A5" s="1">
        <v>2</v>
      </c>
      <c r="B5" s="1" t="s">
        <v>78</v>
      </c>
      <c r="C5" s="1">
        <v>0</v>
      </c>
      <c r="D5" s="1">
        <v>0</v>
      </c>
      <c r="E5" s="1">
        <v>0</v>
      </c>
      <c r="F5" s="1">
        <v>0</v>
      </c>
      <c r="G5" s="1" t="s">
        <v>202</v>
      </c>
      <c r="H5" s="1" t="s">
        <v>78</v>
      </c>
      <c r="I5" s="60" t="s">
        <v>137</v>
      </c>
      <c r="J5" s="51" t="s">
        <v>134</v>
      </c>
      <c r="K5" s="1" t="s">
        <v>138</v>
      </c>
      <c r="L5" s="1" t="s">
        <v>135</v>
      </c>
      <c r="M5" t="s">
        <v>136</v>
      </c>
      <c r="N5" t="s">
        <v>136</v>
      </c>
      <c r="O5" t="s">
        <v>136</v>
      </c>
      <c r="P5" s="9" t="s">
        <v>132</v>
      </c>
      <c r="Q5" t="s">
        <v>133</v>
      </c>
    </row>
    <row r="6" spans="1:17" x14ac:dyDescent="0.25">
      <c r="A6" s="1">
        <v>3</v>
      </c>
      <c r="B6" s="1" t="s">
        <v>78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 t="s">
        <v>78</v>
      </c>
      <c r="I6" s="60" t="s">
        <v>164</v>
      </c>
      <c r="J6" s="51" t="s">
        <v>127</v>
      </c>
      <c r="K6" s="1" t="s">
        <v>127</v>
      </c>
      <c r="L6" s="1" t="s">
        <v>142</v>
      </c>
      <c r="M6" t="s">
        <v>127</v>
      </c>
      <c r="N6" t="s">
        <v>139</v>
      </c>
      <c r="O6" t="s">
        <v>127</v>
      </c>
      <c r="P6" s="9" t="s">
        <v>140</v>
      </c>
    </row>
    <row r="7" spans="1:17" x14ac:dyDescent="0.25">
      <c r="A7" s="1">
        <v>4</v>
      </c>
      <c r="B7" s="1" t="s">
        <v>202</v>
      </c>
      <c r="C7" s="1">
        <v>0</v>
      </c>
      <c r="D7" s="1">
        <v>0</v>
      </c>
      <c r="E7" s="1">
        <v>0</v>
      </c>
      <c r="F7" s="1">
        <v>0</v>
      </c>
      <c r="G7" s="1" t="s">
        <v>202</v>
      </c>
      <c r="H7" s="1" t="s">
        <v>78</v>
      </c>
      <c r="I7" s="60" t="s">
        <v>165</v>
      </c>
      <c r="J7" s="51" t="s">
        <v>127</v>
      </c>
      <c r="K7" s="1" t="s">
        <v>127</v>
      </c>
      <c r="L7" s="1" t="s">
        <v>143</v>
      </c>
      <c r="M7" t="s">
        <v>136</v>
      </c>
      <c r="N7" t="s">
        <v>136</v>
      </c>
      <c r="O7" t="s">
        <v>136</v>
      </c>
      <c r="P7" s="9" t="s">
        <v>141</v>
      </c>
    </row>
    <row r="8" spans="1:17" x14ac:dyDescent="0.25">
      <c r="A8" s="1">
        <v>5</v>
      </c>
      <c r="B8" s="1" t="s">
        <v>78</v>
      </c>
      <c r="C8" s="1">
        <v>0</v>
      </c>
      <c r="D8" s="1">
        <v>0</v>
      </c>
      <c r="E8" s="1">
        <v>0</v>
      </c>
      <c r="F8" s="1">
        <v>0</v>
      </c>
      <c r="G8" s="1" t="s">
        <v>78</v>
      </c>
      <c r="H8" s="1" t="s">
        <v>78</v>
      </c>
      <c r="I8" s="60" t="s">
        <v>166</v>
      </c>
      <c r="J8" s="51" t="s">
        <v>145</v>
      </c>
      <c r="K8" s="1" t="s">
        <v>127</v>
      </c>
      <c r="L8" s="1" t="s">
        <v>127</v>
      </c>
      <c r="M8" t="s">
        <v>136</v>
      </c>
      <c r="N8" t="s">
        <v>136</v>
      </c>
      <c r="O8" t="s">
        <v>136</v>
      </c>
      <c r="P8" s="9" t="s">
        <v>144</v>
      </c>
    </row>
    <row r="9" spans="1:17" x14ac:dyDescent="0.25">
      <c r="A9" s="1">
        <v>6</v>
      </c>
      <c r="B9" s="1" t="s">
        <v>78</v>
      </c>
      <c r="C9" s="1">
        <v>0</v>
      </c>
      <c r="D9" s="1">
        <v>0</v>
      </c>
      <c r="E9" s="1">
        <v>0</v>
      </c>
      <c r="F9" s="1">
        <v>0</v>
      </c>
      <c r="G9" s="1" t="s">
        <v>78</v>
      </c>
      <c r="H9" s="1" t="s">
        <v>78</v>
      </c>
      <c r="I9" s="60" t="s">
        <v>172</v>
      </c>
      <c r="J9" s="58" t="s">
        <v>147</v>
      </c>
      <c r="K9" s="1" t="s">
        <v>127</v>
      </c>
      <c r="L9" s="1" t="s">
        <v>135</v>
      </c>
      <c r="M9" t="s">
        <v>136</v>
      </c>
      <c r="N9" t="s">
        <v>136</v>
      </c>
      <c r="O9" t="s">
        <v>136</v>
      </c>
      <c r="P9" t="s">
        <v>148</v>
      </c>
      <c r="Q9" s="9" t="s">
        <v>146</v>
      </c>
    </row>
    <row r="10" spans="1:17" x14ac:dyDescent="0.25">
      <c r="A10" s="1">
        <v>7</v>
      </c>
      <c r="B10" s="1" t="s">
        <v>78</v>
      </c>
      <c r="C10" s="1">
        <v>0</v>
      </c>
      <c r="D10" s="1">
        <v>0</v>
      </c>
      <c r="E10" s="1">
        <v>0</v>
      </c>
      <c r="F10" s="1">
        <v>0</v>
      </c>
      <c r="G10" s="1" t="s">
        <v>78</v>
      </c>
      <c r="H10" s="1" t="s">
        <v>78</v>
      </c>
      <c r="I10" s="60" t="s">
        <v>167</v>
      </c>
      <c r="J10" s="51" t="s">
        <v>127</v>
      </c>
      <c r="K10" s="1" t="s">
        <v>127</v>
      </c>
      <c r="L10" s="1" t="s">
        <v>150</v>
      </c>
      <c r="M10" t="s">
        <v>136</v>
      </c>
      <c r="N10" t="s">
        <v>136</v>
      </c>
      <c r="O10" t="s">
        <v>136</v>
      </c>
      <c r="P10" t="s">
        <v>149</v>
      </c>
    </row>
    <row r="11" spans="1:17" x14ac:dyDescent="0.25">
      <c r="A11" s="1">
        <v>8</v>
      </c>
      <c r="B11" s="1" t="s">
        <v>78</v>
      </c>
      <c r="C11" s="1">
        <v>0</v>
      </c>
      <c r="D11" s="1">
        <v>0</v>
      </c>
      <c r="E11" s="1">
        <v>0</v>
      </c>
      <c r="F11" s="1">
        <v>0</v>
      </c>
      <c r="G11" s="1" t="s">
        <v>78</v>
      </c>
      <c r="H11" s="1" t="s">
        <v>78</v>
      </c>
      <c r="I11" s="60" t="s">
        <v>168</v>
      </c>
      <c r="J11" s="59" t="s">
        <v>154</v>
      </c>
      <c r="K11" s="1" t="s">
        <v>127</v>
      </c>
      <c r="L11" s="1" t="s">
        <v>153</v>
      </c>
      <c r="M11" t="s">
        <v>136</v>
      </c>
      <c r="N11" t="s">
        <v>136</v>
      </c>
      <c r="O11" t="s">
        <v>136</v>
      </c>
      <c r="P11" s="9" t="s">
        <v>151</v>
      </c>
    </row>
    <row r="12" spans="1:17" x14ac:dyDescent="0.25">
      <c r="A12" s="1">
        <v>9</v>
      </c>
      <c r="B12" s="1" t="s">
        <v>78</v>
      </c>
      <c r="C12" s="1">
        <v>0</v>
      </c>
      <c r="D12" s="1">
        <v>0</v>
      </c>
      <c r="E12" s="1">
        <v>0</v>
      </c>
      <c r="F12" s="1">
        <v>0</v>
      </c>
      <c r="G12" s="1" t="s">
        <v>78</v>
      </c>
      <c r="H12" s="1" t="s">
        <v>78</v>
      </c>
      <c r="I12" s="60" t="s">
        <v>169</v>
      </c>
      <c r="J12" s="51" t="s">
        <v>157</v>
      </c>
      <c r="K12" s="1" t="s">
        <v>155</v>
      </c>
      <c r="L12" s="1" t="s">
        <v>153</v>
      </c>
      <c r="M12" t="s">
        <v>136</v>
      </c>
      <c r="N12" t="s">
        <v>136</v>
      </c>
      <c r="O12" t="s">
        <v>136</v>
      </c>
      <c r="P12" s="9" t="s">
        <v>156</v>
      </c>
    </row>
    <row r="13" spans="1:17" x14ac:dyDescent="0.25">
      <c r="A13" s="1">
        <v>10</v>
      </c>
      <c r="B13" s="1" t="s">
        <v>78</v>
      </c>
      <c r="C13" s="1">
        <v>0</v>
      </c>
      <c r="D13" s="1">
        <v>0</v>
      </c>
      <c r="E13" s="1">
        <v>0</v>
      </c>
      <c r="F13" s="1">
        <v>0</v>
      </c>
      <c r="G13" s="1" t="s">
        <v>202</v>
      </c>
      <c r="H13" s="1" t="s">
        <v>78</v>
      </c>
      <c r="I13" s="60" t="s">
        <v>170</v>
      </c>
      <c r="J13" s="51" t="s">
        <v>159</v>
      </c>
      <c r="K13" s="1" t="s">
        <v>127</v>
      </c>
      <c r="L13" s="1" t="s">
        <v>153</v>
      </c>
      <c r="M13" t="s">
        <v>136</v>
      </c>
      <c r="N13" t="s">
        <v>136</v>
      </c>
      <c r="O13" t="s">
        <v>136</v>
      </c>
      <c r="P13" s="9" t="s">
        <v>158</v>
      </c>
    </row>
    <row r="14" spans="1:17" x14ac:dyDescent="0.25">
      <c r="A14" s="1">
        <v>11</v>
      </c>
      <c r="B14" s="1" t="s">
        <v>78</v>
      </c>
      <c r="C14" s="1">
        <v>0</v>
      </c>
      <c r="D14" s="1">
        <v>0</v>
      </c>
      <c r="E14" s="1">
        <v>0</v>
      </c>
      <c r="F14" s="1">
        <v>0</v>
      </c>
      <c r="G14" s="1" t="s">
        <v>78</v>
      </c>
      <c r="H14" s="1" t="s">
        <v>78</v>
      </c>
      <c r="I14" s="60" t="s">
        <v>171</v>
      </c>
      <c r="J14" s="51" t="s">
        <v>163</v>
      </c>
      <c r="K14" s="1" t="s">
        <v>161</v>
      </c>
      <c r="L14" s="1" t="s">
        <v>135</v>
      </c>
      <c r="M14" t="s">
        <v>136</v>
      </c>
      <c r="N14" t="s">
        <v>136</v>
      </c>
      <c r="O14" t="s">
        <v>136</v>
      </c>
      <c r="Q14" t="s">
        <v>162</v>
      </c>
    </row>
    <row r="15" spans="1:17" x14ac:dyDescent="0.25">
      <c r="A15" s="1">
        <v>12</v>
      </c>
      <c r="B15" s="1" t="s">
        <v>78</v>
      </c>
      <c r="C15" s="1">
        <v>0</v>
      </c>
      <c r="D15" s="1">
        <v>0</v>
      </c>
      <c r="E15" s="1">
        <v>0</v>
      </c>
      <c r="F15" s="1">
        <v>0</v>
      </c>
      <c r="G15" s="1" t="s">
        <v>78</v>
      </c>
      <c r="H15" s="1" t="s">
        <v>78</v>
      </c>
      <c r="I15" s="57" t="s">
        <v>175</v>
      </c>
      <c r="J15" s="51" t="s">
        <v>173</v>
      </c>
      <c r="K15" s="1" t="s">
        <v>238</v>
      </c>
      <c r="L15" s="1" t="s">
        <v>135</v>
      </c>
      <c r="M15" t="s">
        <v>136</v>
      </c>
      <c r="N15" t="s">
        <v>136</v>
      </c>
      <c r="O15" t="s">
        <v>136</v>
      </c>
      <c r="Q15" t="s">
        <v>174</v>
      </c>
    </row>
    <row r="16" spans="1:17" x14ac:dyDescent="0.25">
      <c r="A16" s="1">
        <v>14</v>
      </c>
      <c r="B16" s="1" t="s">
        <v>202</v>
      </c>
      <c r="C16" s="1">
        <v>0</v>
      </c>
      <c r="D16" s="1">
        <v>0</v>
      </c>
      <c r="E16" s="1">
        <v>0</v>
      </c>
      <c r="F16" s="1">
        <v>0</v>
      </c>
      <c r="G16" s="1" t="s">
        <v>202</v>
      </c>
      <c r="H16" s="1" t="s">
        <v>78</v>
      </c>
      <c r="I16" s="51" t="s">
        <v>233</v>
      </c>
      <c r="J16" t="s">
        <v>196</v>
      </c>
      <c r="K16" s="1" t="s">
        <v>237</v>
      </c>
      <c r="L16" s="1" t="s">
        <v>127</v>
      </c>
      <c r="M16" s="1" t="s">
        <v>127</v>
      </c>
      <c r="N16" s="1" t="s">
        <v>127</v>
      </c>
      <c r="O16" s="1" t="s">
        <v>127</v>
      </c>
      <c r="P16" s="1" t="s">
        <v>127</v>
      </c>
      <c r="Q16" s="1" t="s">
        <v>127</v>
      </c>
    </row>
    <row r="17" spans="1:17" x14ac:dyDescent="0.25">
      <c r="A17" s="1">
        <v>15</v>
      </c>
      <c r="B17" s="1" t="s">
        <v>202</v>
      </c>
      <c r="C17" s="1">
        <v>0</v>
      </c>
      <c r="D17" s="1">
        <v>0</v>
      </c>
      <c r="E17" s="1">
        <v>0</v>
      </c>
      <c r="F17" s="1">
        <v>0</v>
      </c>
      <c r="G17" s="1" t="s">
        <v>202</v>
      </c>
      <c r="H17" s="1" t="s">
        <v>78</v>
      </c>
      <c r="I17" s="51" t="s">
        <v>233</v>
      </c>
      <c r="J17" t="s">
        <v>203</v>
      </c>
      <c r="K17" s="1" t="s">
        <v>237</v>
      </c>
      <c r="L17" s="1" t="s">
        <v>127</v>
      </c>
      <c r="M17" s="1" t="s">
        <v>127</v>
      </c>
      <c r="N17" s="1" t="s">
        <v>127</v>
      </c>
      <c r="O17" s="1" t="s">
        <v>127</v>
      </c>
      <c r="P17" s="1" t="s">
        <v>127</v>
      </c>
      <c r="Q17" s="1" t="s">
        <v>127</v>
      </c>
    </row>
    <row r="18" spans="1:17" x14ac:dyDescent="0.25">
      <c r="A18" s="1">
        <v>16</v>
      </c>
      <c r="B18" s="1" t="s">
        <v>202</v>
      </c>
      <c r="C18" s="1">
        <v>0</v>
      </c>
      <c r="D18" s="1">
        <v>0</v>
      </c>
      <c r="E18" s="1">
        <v>0</v>
      </c>
      <c r="F18" s="1">
        <v>0</v>
      </c>
      <c r="G18" s="1" t="s">
        <v>202</v>
      </c>
      <c r="H18" s="1" t="s">
        <v>78</v>
      </c>
      <c r="I18" s="51" t="s">
        <v>233</v>
      </c>
      <c r="J18" t="s">
        <v>204</v>
      </c>
      <c r="K18" s="1" t="s">
        <v>237</v>
      </c>
      <c r="L18" s="1" t="s">
        <v>127</v>
      </c>
      <c r="M18" s="1" t="s">
        <v>127</v>
      </c>
      <c r="N18" s="1" t="s">
        <v>127</v>
      </c>
      <c r="O18" s="1" t="s">
        <v>127</v>
      </c>
      <c r="P18" s="1" t="s">
        <v>127</v>
      </c>
      <c r="Q18" s="1" t="s">
        <v>127</v>
      </c>
    </row>
    <row r="19" spans="1:17" x14ac:dyDescent="0.25">
      <c r="A19" s="1">
        <v>17</v>
      </c>
      <c r="B19" s="1" t="s">
        <v>202</v>
      </c>
      <c r="C19" s="1">
        <v>0</v>
      </c>
      <c r="D19" s="1">
        <v>0</v>
      </c>
      <c r="E19" s="1">
        <v>0</v>
      </c>
      <c r="F19" s="1">
        <v>0</v>
      </c>
      <c r="G19" s="1" t="s">
        <v>202</v>
      </c>
      <c r="H19" s="1" t="s">
        <v>78</v>
      </c>
      <c r="I19" s="51" t="s">
        <v>233</v>
      </c>
      <c r="J19" t="s">
        <v>205</v>
      </c>
      <c r="K19" s="1" t="s">
        <v>237</v>
      </c>
      <c r="L19" s="1" t="s">
        <v>225</v>
      </c>
      <c r="M19" s="1" t="s">
        <v>127</v>
      </c>
      <c r="N19" s="1" t="s">
        <v>127</v>
      </c>
      <c r="O19" s="1" t="s">
        <v>127</v>
      </c>
      <c r="P19" s="1" t="s">
        <v>127</v>
      </c>
      <c r="Q19" s="1" t="s">
        <v>127</v>
      </c>
    </row>
    <row r="20" spans="1:17" ht="15.75" thickBot="1" x14ac:dyDescent="0.3">
      <c r="A20" s="1">
        <v>18</v>
      </c>
      <c r="B20" s="1" t="s">
        <v>202</v>
      </c>
      <c r="C20" s="1" t="s">
        <v>202</v>
      </c>
      <c r="D20" s="1">
        <v>0</v>
      </c>
      <c r="E20" s="1">
        <v>0</v>
      </c>
      <c r="F20" s="1">
        <v>0</v>
      </c>
      <c r="G20" s="1" t="s">
        <v>202</v>
      </c>
      <c r="H20" s="1" t="s">
        <v>78</v>
      </c>
      <c r="I20" s="51" t="s">
        <v>228</v>
      </c>
      <c r="J20" s="67" t="s">
        <v>206</v>
      </c>
      <c r="K20" s="1" t="s">
        <v>237</v>
      </c>
      <c r="L20" s="1" t="s">
        <v>225</v>
      </c>
      <c r="M20" s="1" t="s">
        <v>127</v>
      </c>
      <c r="N20" s="1" t="s">
        <v>127</v>
      </c>
      <c r="O20" s="1" t="s">
        <v>127</v>
      </c>
      <c r="P20" s="1" t="s">
        <v>127</v>
      </c>
      <c r="Q20" s="1" t="s">
        <v>127</v>
      </c>
    </row>
    <row r="21" spans="1:17" ht="15.75" thickBot="1" x14ac:dyDescent="0.3">
      <c r="A21" s="1">
        <v>19</v>
      </c>
      <c r="B21" s="1" t="s">
        <v>202</v>
      </c>
      <c r="C21" s="1" t="s">
        <v>202</v>
      </c>
      <c r="D21" s="1">
        <v>0</v>
      </c>
      <c r="E21" s="1">
        <v>0</v>
      </c>
      <c r="F21" s="1">
        <v>0</v>
      </c>
      <c r="G21" s="1" t="s">
        <v>202</v>
      </c>
      <c r="H21" s="1" t="s">
        <v>78</v>
      </c>
      <c r="I21" s="51" t="s">
        <v>228</v>
      </c>
      <c r="J21" s="68" t="s">
        <v>207</v>
      </c>
      <c r="K21" s="1" t="s">
        <v>237</v>
      </c>
      <c r="L21" s="1" t="s">
        <v>225</v>
      </c>
      <c r="M21" s="1" t="s">
        <v>127</v>
      </c>
      <c r="N21" s="1" t="s">
        <v>127</v>
      </c>
      <c r="O21" s="1" t="s">
        <v>127</v>
      </c>
      <c r="P21" s="1" t="s">
        <v>127</v>
      </c>
      <c r="Q21" s="1" t="s">
        <v>127</v>
      </c>
    </row>
    <row r="22" spans="1:17" ht="15.75" thickBot="1" x14ac:dyDescent="0.3">
      <c r="A22" s="1">
        <v>20</v>
      </c>
      <c r="B22" s="1" t="s">
        <v>202</v>
      </c>
      <c r="C22" s="1" t="s">
        <v>202</v>
      </c>
      <c r="D22" s="1">
        <v>0</v>
      </c>
      <c r="E22" s="1">
        <v>0</v>
      </c>
      <c r="F22" s="1">
        <v>0</v>
      </c>
      <c r="G22" s="1" t="s">
        <v>202</v>
      </c>
      <c r="H22" s="1" t="s">
        <v>78</v>
      </c>
      <c r="I22" s="51" t="s">
        <v>228</v>
      </c>
      <c r="J22" s="69" t="s">
        <v>208</v>
      </c>
      <c r="K22" s="1" t="s">
        <v>237</v>
      </c>
      <c r="L22" s="1" t="s">
        <v>225</v>
      </c>
      <c r="M22" s="1" t="s">
        <v>127</v>
      </c>
      <c r="N22" s="1" t="s">
        <v>127</v>
      </c>
      <c r="O22" s="1" t="s">
        <v>127</v>
      </c>
      <c r="P22" s="1" t="s">
        <v>127</v>
      </c>
      <c r="Q22" s="1" t="s">
        <v>127</v>
      </c>
    </row>
    <row r="23" spans="1:17" ht="15.75" thickBot="1" x14ac:dyDescent="0.3">
      <c r="A23" s="1">
        <v>21</v>
      </c>
      <c r="B23" s="1" t="s">
        <v>202</v>
      </c>
      <c r="C23" s="1" t="s">
        <v>202</v>
      </c>
      <c r="D23" s="1">
        <v>0</v>
      </c>
      <c r="E23" s="1">
        <v>0</v>
      </c>
      <c r="F23" s="1">
        <v>0</v>
      </c>
      <c r="G23" s="1" t="s">
        <v>202</v>
      </c>
      <c r="H23" s="1" t="s">
        <v>78</v>
      </c>
      <c r="I23" s="51" t="s">
        <v>228</v>
      </c>
      <c r="J23" s="69" t="s">
        <v>209</v>
      </c>
      <c r="K23" s="1" t="s">
        <v>237</v>
      </c>
      <c r="L23" s="1" t="s">
        <v>225</v>
      </c>
      <c r="M23" s="1" t="s">
        <v>127</v>
      </c>
      <c r="N23" s="1" t="s">
        <v>127</v>
      </c>
      <c r="O23" s="1" t="s">
        <v>127</v>
      </c>
      <c r="P23" s="1" t="s">
        <v>127</v>
      </c>
      <c r="Q23" s="1" t="s">
        <v>127</v>
      </c>
    </row>
    <row r="24" spans="1:17" ht="15.75" thickBot="1" x14ac:dyDescent="0.3">
      <c r="A24" s="1">
        <v>22</v>
      </c>
      <c r="B24" s="1" t="s">
        <v>202</v>
      </c>
      <c r="C24" s="1" t="s">
        <v>202</v>
      </c>
      <c r="D24" s="1">
        <v>0</v>
      </c>
      <c r="E24" s="1">
        <v>0</v>
      </c>
      <c r="F24" s="1">
        <v>0</v>
      </c>
      <c r="G24" s="1" t="s">
        <v>202</v>
      </c>
      <c r="H24" s="1" t="s">
        <v>78</v>
      </c>
      <c r="I24" s="51" t="s">
        <v>228</v>
      </c>
      <c r="J24" s="69" t="s">
        <v>210</v>
      </c>
      <c r="K24" s="1" t="s">
        <v>237</v>
      </c>
      <c r="L24" s="1" t="s">
        <v>225</v>
      </c>
      <c r="M24" s="1" t="s">
        <v>127</v>
      </c>
      <c r="N24" s="1" t="s">
        <v>127</v>
      </c>
      <c r="O24" s="1" t="s">
        <v>127</v>
      </c>
      <c r="P24" s="1" t="s">
        <v>127</v>
      </c>
      <c r="Q24" s="1" t="s">
        <v>127</v>
      </c>
    </row>
    <row r="25" spans="1:17" ht="15.75" thickBot="1" x14ac:dyDescent="0.3">
      <c r="A25" s="1">
        <v>23</v>
      </c>
      <c r="B25" s="1" t="s">
        <v>202</v>
      </c>
      <c r="C25" s="1" t="s">
        <v>202</v>
      </c>
      <c r="D25" s="1">
        <v>0</v>
      </c>
      <c r="E25" s="1">
        <v>0</v>
      </c>
      <c r="F25" s="1">
        <v>0</v>
      </c>
      <c r="G25" s="1" t="s">
        <v>202</v>
      </c>
      <c r="H25" s="1" t="s">
        <v>78</v>
      </c>
      <c r="I25" s="51" t="s">
        <v>229</v>
      </c>
      <c r="J25" s="69" t="s">
        <v>211</v>
      </c>
      <c r="K25" s="1" t="s">
        <v>237</v>
      </c>
      <c r="L25" s="1" t="s">
        <v>225</v>
      </c>
      <c r="M25" s="1" t="s">
        <v>127</v>
      </c>
      <c r="N25" s="1" t="s">
        <v>127</v>
      </c>
      <c r="O25" s="1" t="s">
        <v>127</v>
      </c>
      <c r="P25" s="1" t="s">
        <v>127</v>
      </c>
      <c r="Q25" s="1" t="s">
        <v>127</v>
      </c>
    </row>
    <row r="26" spans="1:17" ht="30.75" thickBot="1" x14ac:dyDescent="0.3">
      <c r="A26" s="1">
        <v>24</v>
      </c>
      <c r="B26" s="1" t="s">
        <v>202</v>
      </c>
      <c r="C26" s="1" t="s">
        <v>202</v>
      </c>
      <c r="D26" s="1">
        <v>0</v>
      </c>
      <c r="E26" s="1" t="s">
        <v>202</v>
      </c>
      <c r="F26" s="1">
        <v>0</v>
      </c>
      <c r="G26" s="1" t="s">
        <v>202</v>
      </c>
      <c r="H26" s="1" t="s">
        <v>78</v>
      </c>
      <c r="I26" s="73" t="s">
        <v>226</v>
      </c>
      <c r="J26" s="69" t="s">
        <v>212</v>
      </c>
      <c r="K26" s="1" t="s">
        <v>237</v>
      </c>
      <c r="L26" s="1" t="s">
        <v>225</v>
      </c>
      <c r="M26" s="1" t="s">
        <v>127</v>
      </c>
      <c r="N26" s="1" t="s">
        <v>127</v>
      </c>
      <c r="O26" s="1" t="s">
        <v>127</v>
      </c>
      <c r="P26" s="1" t="s">
        <v>127</v>
      </c>
      <c r="Q26" s="1" t="s">
        <v>127</v>
      </c>
    </row>
    <row r="27" spans="1:17" ht="15.75" thickBot="1" x14ac:dyDescent="0.3">
      <c r="A27" s="1">
        <v>25</v>
      </c>
      <c r="B27" s="1" t="s">
        <v>202</v>
      </c>
      <c r="C27" s="1" t="s">
        <v>202</v>
      </c>
      <c r="D27" s="1">
        <v>0</v>
      </c>
      <c r="E27" s="1">
        <v>0</v>
      </c>
      <c r="F27" s="1">
        <v>0</v>
      </c>
      <c r="G27" s="1" t="s">
        <v>202</v>
      </c>
      <c r="H27" s="1" t="s">
        <v>78</v>
      </c>
      <c r="I27" s="51" t="s">
        <v>232</v>
      </c>
      <c r="J27" s="69" t="s">
        <v>213</v>
      </c>
      <c r="K27" s="1" t="s">
        <v>237</v>
      </c>
      <c r="L27" s="1" t="s">
        <v>135</v>
      </c>
      <c r="M27" s="1" t="s">
        <v>127</v>
      </c>
      <c r="N27" s="1" t="s">
        <v>127</v>
      </c>
      <c r="O27" s="1" t="s">
        <v>127</v>
      </c>
      <c r="P27" s="1" t="s">
        <v>127</v>
      </c>
      <c r="Q27" s="1" t="s">
        <v>127</v>
      </c>
    </row>
    <row r="28" spans="1:17" ht="15.75" thickBot="1" x14ac:dyDescent="0.3">
      <c r="A28" s="1">
        <v>26</v>
      </c>
      <c r="B28" s="1" t="s">
        <v>202</v>
      </c>
      <c r="C28" s="1" t="s">
        <v>202</v>
      </c>
      <c r="D28" s="1">
        <v>0</v>
      </c>
      <c r="E28" s="1">
        <v>0</v>
      </c>
      <c r="F28" s="1">
        <v>0</v>
      </c>
      <c r="G28" s="1" t="s">
        <v>202</v>
      </c>
      <c r="H28" s="1" t="s">
        <v>78</v>
      </c>
      <c r="I28" s="51" t="s">
        <v>228</v>
      </c>
      <c r="J28" s="69" t="s">
        <v>214</v>
      </c>
      <c r="K28" s="1" t="s">
        <v>237</v>
      </c>
      <c r="L28" s="1" t="s">
        <v>225</v>
      </c>
      <c r="M28" s="1" t="s">
        <v>127</v>
      </c>
      <c r="N28" s="1" t="s">
        <v>127</v>
      </c>
      <c r="O28" s="1" t="s">
        <v>127</v>
      </c>
      <c r="P28" s="1" t="s">
        <v>127</v>
      </c>
      <c r="Q28" s="1" t="s">
        <v>127</v>
      </c>
    </row>
    <row r="29" spans="1:17" ht="15.75" thickBot="1" x14ac:dyDescent="0.3">
      <c r="A29" s="1">
        <v>27</v>
      </c>
      <c r="B29" s="1" t="s">
        <v>202</v>
      </c>
      <c r="C29" s="1" t="s">
        <v>202</v>
      </c>
      <c r="D29" s="1">
        <v>0</v>
      </c>
      <c r="E29" s="1">
        <v>0</v>
      </c>
      <c r="F29" s="1">
        <v>0</v>
      </c>
      <c r="G29" s="1" t="s">
        <v>202</v>
      </c>
      <c r="H29" s="1" t="s">
        <v>78</v>
      </c>
      <c r="I29" s="51" t="s">
        <v>230</v>
      </c>
      <c r="J29" s="69" t="s">
        <v>215</v>
      </c>
      <c r="K29" s="1" t="s">
        <v>237</v>
      </c>
      <c r="L29" s="1" t="s">
        <v>135</v>
      </c>
      <c r="M29" s="1" t="s">
        <v>127</v>
      </c>
      <c r="N29" s="1" t="s">
        <v>127</v>
      </c>
      <c r="O29" s="1" t="s">
        <v>127</v>
      </c>
      <c r="P29" s="1" t="s">
        <v>127</v>
      </c>
      <c r="Q29" s="1" t="s">
        <v>127</v>
      </c>
    </row>
    <row r="30" spans="1:17" ht="15.75" thickBot="1" x14ac:dyDescent="0.3">
      <c r="A30" s="1">
        <v>28</v>
      </c>
      <c r="B30" s="1" t="s">
        <v>202</v>
      </c>
      <c r="C30" s="1" t="s">
        <v>202</v>
      </c>
      <c r="D30" s="1">
        <v>0</v>
      </c>
      <c r="E30" s="1">
        <v>0</v>
      </c>
      <c r="F30" s="1">
        <v>0</v>
      </c>
      <c r="G30" s="1" t="s">
        <v>202</v>
      </c>
      <c r="H30" s="1" t="s">
        <v>78</v>
      </c>
      <c r="I30" s="51" t="s">
        <v>228</v>
      </c>
      <c r="J30" s="69" t="s">
        <v>216</v>
      </c>
      <c r="K30" s="1" t="s">
        <v>237</v>
      </c>
      <c r="L30" s="1" t="s">
        <v>135</v>
      </c>
      <c r="M30" s="1" t="s">
        <v>127</v>
      </c>
      <c r="N30" s="1" t="s">
        <v>127</v>
      </c>
      <c r="O30" s="1" t="s">
        <v>127</v>
      </c>
      <c r="P30" s="70" t="s">
        <v>218</v>
      </c>
      <c r="Q30" s="1" t="s">
        <v>127</v>
      </c>
    </row>
    <row r="31" spans="1:17" ht="15.75" thickBot="1" x14ac:dyDescent="0.3">
      <c r="A31" s="1">
        <v>29</v>
      </c>
      <c r="B31" s="1" t="s">
        <v>202</v>
      </c>
      <c r="C31" s="1" t="s">
        <v>202</v>
      </c>
      <c r="D31" s="1">
        <v>0</v>
      </c>
      <c r="E31" s="1">
        <v>0</v>
      </c>
      <c r="F31" s="1">
        <v>0</v>
      </c>
      <c r="G31" s="1" t="s">
        <v>202</v>
      </c>
      <c r="H31" s="1" t="s">
        <v>78</v>
      </c>
      <c r="I31" s="51" t="s">
        <v>228</v>
      </c>
      <c r="J31" s="69" t="s">
        <v>217</v>
      </c>
      <c r="K31" s="1" t="s">
        <v>237</v>
      </c>
      <c r="L31" s="1" t="s">
        <v>135</v>
      </c>
      <c r="M31" s="1" t="s">
        <v>127</v>
      </c>
      <c r="N31" s="1" t="s">
        <v>127</v>
      </c>
      <c r="O31" s="1" t="s">
        <v>127</v>
      </c>
      <c r="P31" s="70" t="s">
        <v>218</v>
      </c>
      <c r="Q31" s="1" t="s">
        <v>127</v>
      </c>
    </row>
    <row r="32" spans="1:17" ht="15.75" thickBot="1" x14ac:dyDescent="0.3">
      <c r="A32" s="1">
        <v>30</v>
      </c>
      <c r="B32" s="1" t="s">
        <v>202</v>
      </c>
      <c r="C32" s="1" t="s">
        <v>202</v>
      </c>
      <c r="D32" s="1">
        <v>0</v>
      </c>
      <c r="E32" s="1">
        <v>0</v>
      </c>
      <c r="F32" s="1">
        <v>0</v>
      </c>
      <c r="G32" s="1" t="s">
        <v>202</v>
      </c>
      <c r="H32" s="1" t="s">
        <v>78</v>
      </c>
      <c r="I32" s="72" t="s">
        <v>220</v>
      </c>
      <c r="J32" s="72" t="s">
        <v>220</v>
      </c>
      <c r="K32" s="1" t="s">
        <v>127</v>
      </c>
      <c r="L32" s="71" t="s">
        <v>224</v>
      </c>
      <c r="M32" t="s">
        <v>136</v>
      </c>
      <c r="N32" t="s">
        <v>136</v>
      </c>
      <c r="O32" t="s">
        <v>136</v>
      </c>
      <c r="P32" s="70" t="s">
        <v>219</v>
      </c>
    </row>
    <row r="33" spans="1:16" ht="15.75" thickBot="1" x14ac:dyDescent="0.3">
      <c r="A33" s="1">
        <v>31</v>
      </c>
      <c r="B33" s="1" t="s">
        <v>202</v>
      </c>
      <c r="C33" s="1" t="s">
        <v>202</v>
      </c>
      <c r="D33" s="1">
        <v>0</v>
      </c>
      <c r="E33" s="1">
        <v>0</v>
      </c>
      <c r="F33" s="1">
        <v>0</v>
      </c>
      <c r="G33" s="1" t="s">
        <v>202</v>
      </c>
      <c r="H33" s="1" t="s">
        <v>78</v>
      </c>
      <c r="I33" s="72" t="s">
        <v>221</v>
      </c>
      <c r="J33" s="72" t="s">
        <v>221</v>
      </c>
      <c r="K33" s="1" t="s">
        <v>127</v>
      </c>
      <c r="L33" s="71" t="s">
        <v>224</v>
      </c>
      <c r="M33" t="s">
        <v>136</v>
      </c>
      <c r="N33" t="s">
        <v>136</v>
      </c>
      <c r="O33" t="s">
        <v>136</v>
      </c>
      <c r="P33" s="70" t="s">
        <v>222</v>
      </c>
    </row>
    <row r="34" spans="1:16" x14ac:dyDescent="0.25">
      <c r="A34" s="1">
        <v>32</v>
      </c>
      <c r="B34" s="1" t="s">
        <v>202</v>
      </c>
      <c r="C34" s="1" t="s">
        <v>202</v>
      </c>
      <c r="D34" s="1">
        <v>0</v>
      </c>
      <c r="E34" s="1">
        <v>0</v>
      </c>
      <c r="F34" s="1">
        <v>0</v>
      </c>
      <c r="G34" s="1" t="s">
        <v>202</v>
      </c>
      <c r="H34" s="1" t="s">
        <v>78</v>
      </c>
      <c r="I34" s="72" t="s">
        <v>221</v>
      </c>
      <c r="J34" s="72" t="s">
        <v>221</v>
      </c>
      <c r="K34" s="1" t="s">
        <v>127</v>
      </c>
      <c r="L34" s="71" t="s">
        <v>224</v>
      </c>
      <c r="M34" t="s">
        <v>136</v>
      </c>
      <c r="N34" t="s">
        <v>136</v>
      </c>
      <c r="O34" t="s">
        <v>136</v>
      </c>
      <c r="P34" s="70" t="s">
        <v>223</v>
      </c>
    </row>
    <row r="35" spans="1:16" x14ac:dyDescent="0.25">
      <c r="A35" s="1">
        <v>32</v>
      </c>
      <c r="B35" s="1">
        <v>0</v>
      </c>
      <c r="C35" s="1">
        <v>0</v>
      </c>
      <c r="D35" s="1">
        <v>0</v>
      </c>
      <c r="E35" s="1">
        <v>0</v>
      </c>
      <c r="F35" s="1" t="s">
        <v>235</v>
      </c>
      <c r="G35" s="1" t="s">
        <v>235</v>
      </c>
      <c r="H35" s="1" t="s">
        <v>78</v>
      </c>
      <c r="I35" s="57" t="s">
        <v>236</v>
      </c>
      <c r="J35" t="s">
        <v>234</v>
      </c>
      <c r="L35" s="1" t="s">
        <v>135</v>
      </c>
    </row>
    <row r="36" spans="1:16" x14ac:dyDescent="0.25">
      <c r="A36" s="1">
        <v>32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16" x14ac:dyDescent="0.25">
      <c r="A37" s="1">
        <v>32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16" x14ac:dyDescent="0.25">
      <c r="A38" s="1">
        <v>32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16" x14ac:dyDescent="0.25">
      <c r="A39" s="1">
        <v>32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16" x14ac:dyDescent="0.25">
      <c r="A40" s="1">
        <v>32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16" x14ac:dyDescent="0.25">
      <c r="A41" s="1">
        <v>32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</sheetData>
  <phoneticPr fontId="7" type="noConversion"/>
  <conditionalFormatting sqref="B4:H41">
    <cfRule type="cellIs" dxfId="3" priority="1" operator="equal">
      <formula>0</formula>
    </cfRule>
    <cfRule type="cellIs" dxfId="0" priority="2" operator="equal">
      <formula>"T"</formula>
    </cfRule>
    <cfRule type="cellIs" dxfId="2" priority="3" operator="equal">
      <formula>"B"</formula>
    </cfRule>
    <cfRule type="cellIs" dxfId="1" priority="4" operator="equal">
      <formula>"R"</formula>
    </cfRule>
  </conditionalFormatting>
  <hyperlinks>
    <hyperlink ref="P4" r:id="rId1" xr:uid="{F05A3756-57CE-474C-815A-7E95FB5ECAD0}"/>
    <hyperlink ref="P5" r:id="rId2" xr:uid="{7F2E12EA-731E-4F3D-B7D9-2534FAAE76A3}"/>
    <hyperlink ref="P6" r:id="rId3" xr:uid="{CB5216E9-EA6D-4D0C-98EE-FF1B192EFE3D}"/>
    <hyperlink ref="P7" r:id="rId4" xr:uid="{C3A90F8F-CCFE-4B41-A698-A28A88D92DBD}"/>
    <hyperlink ref="P8" r:id="rId5" xr:uid="{8ECD68E4-8370-47FE-8CAD-D462504DB95B}"/>
    <hyperlink ref="Q9" r:id="rId6" xr:uid="{8B1687AD-BBBD-44B8-B9F3-06FE3AC6CF53}"/>
    <hyperlink ref="P11" r:id="rId7" xr:uid="{618DBDAB-197A-4D91-838C-DB3B3EF63978}"/>
    <hyperlink ref="P12" r:id="rId8" xr:uid="{DC0084DB-D45B-4A5D-9ACF-D2D92B2476E4}"/>
    <hyperlink ref="P13" r:id="rId9" xr:uid="{9C5F7808-808A-43B9-AC76-2E355A9E4F33}"/>
    <hyperlink ref="P31" r:id="rId10" xr:uid="{944A0C99-351C-4179-9EED-B8F6ACD5DE96}"/>
    <hyperlink ref="P30" r:id="rId11" xr:uid="{15F29AA1-6354-4962-9ABA-AD75BB54B3F5}"/>
    <hyperlink ref="P32" r:id="rId12" xr:uid="{0C7209B5-A305-4D2E-A103-7024E46377DE}"/>
    <hyperlink ref="P33" r:id="rId13" xr:uid="{D178F96C-97FF-4DEB-B71B-FB06A6F0EC12}"/>
    <hyperlink ref="P34" r:id="rId14" xr:uid="{4AA03050-EAFB-44B2-8281-D3B8A652DFC5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3B-0D32-411F-A53B-E3280269D8D7}">
  <sheetPr>
    <tabColor rgb="FFFF0000"/>
  </sheetPr>
  <dimension ref="A2:T45"/>
  <sheetViews>
    <sheetView zoomScale="85" zoomScaleNormal="85" workbookViewId="0">
      <selection activeCell="I25" sqref="I25"/>
    </sheetView>
  </sheetViews>
  <sheetFormatPr defaultRowHeight="15" x14ac:dyDescent="0.25"/>
  <sheetData>
    <row r="2" spans="1:20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4"/>
      <c r="B3" s="4"/>
      <c r="C3" s="5" t="s">
        <v>8</v>
      </c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4"/>
      <c r="B4" s="4"/>
      <c r="C4" s="4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5">
      <c r="A5" s="4"/>
      <c r="B5" s="4"/>
      <c r="C5" s="4" t="s">
        <v>10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5">
      <c r="A6" s="4"/>
      <c r="B6" s="4"/>
      <c r="C6" s="4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4"/>
      <c r="B7" s="4"/>
      <c r="C7" s="4" t="s">
        <v>12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5">
      <c r="A8" s="4"/>
      <c r="B8" s="4"/>
      <c r="C8" s="4" t="s">
        <v>13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5">
      <c r="A9" s="4"/>
      <c r="B9" s="4"/>
      <c r="C9" s="4" t="s">
        <v>14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5">
      <c r="A10" s="4"/>
      <c r="B10" s="4"/>
      <c r="C10" s="4" t="s">
        <v>15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4"/>
      <c r="B11" s="4"/>
      <c r="C11" s="4" t="s">
        <v>16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s="4"/>
      <c r="B12" s="4"/>
      <c r="C12" s="4" t="s">
        <v>17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4"/>
      <c r="B13" s="4"/>
      <c r="C13" s="4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4"/>
      <c r="B14" s="4"/>
      <c r="C14" s="4" t="s">
        <v>19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s="4"/>
      <c r="B15" s="4"/>
      <c r="C15" s="4" t="s">
        <v>20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A16" s="4"/>
      <c r="B16" s="4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4"/>
      <c r="B17" s="4"/>
      <c r="C17" s="4" t="s">
        <v>22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4"/>
      <c r="B18" s="4"/>
      <c r="C18" s="4" t="s">
        <v>23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4"/>
      <c r="B19" s="4"/>
      <c r="C19" s="4" t="s">
        <v>24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4"/>
      <c r="B20" s="4"/>
      <c r="C20" s="4" t="s">
        <v>25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4"/>
      <c r="B21" s="4"/>
      <c r="C21" s="4" t="s">
        <v>26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5">
      <c r="A22" s="4"/>
      <c r="B22" s="4"/>
      <c r="C22" s="4" t="s">
        <v>27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4"/>
      <c r="B24" s="4"/>
      <c r="C24" s="5" t="s">
        <v>28</v>
      </c>
      <c r="D24" s="5"/>
      <c r="E24" s="5"/>
      <c r="F24" s="5"/>
      <c r="G24" s="5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4" t="s">
        <v>29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 t="s">
        <v>30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 t="s">
        <v>31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 t="s">
        <v>32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 t="s">
        <v>33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 t="s">
        <v>34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 t="s">
        <v>35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5" t="s">
        <v>36</v>
      </c>
      <c r="D34" s="5"/>
      <c r="E34" s="5"/>
      <c r="F34" s="5"/>
      <c r="G34" s="5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 t="s">
        <v>37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 t="s">
        <v>38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 t="s">
        <v>39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 t="s">
        <v>40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 t="s">
        <v>41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4"/>
      <c r="B40" s="4"/>
      <c r="C40" s="4" t="s">
        <v>42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4"/>
      <c r="B41" s="4"/>
      <c r="C41" s="4" t="s">
        <v>43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4"/>
      <c r="B42" s="4"/>
      <c r="C42" s="4" t="s">
        <v>44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4"/>
      <c r="B43" s="4"/>
      <c r="C43" s="4" t="s">
        <v>45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4"/>
      <c r="B44" s="4"/>
      <c r="C44" s="4" t="s">
        <v>46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4"/>
      <c r="B45" s="4"/>
      <c r="C45" s="4" t="s">
        <v>47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8710-602E-49E5-B1A4-B3BB84C29D63}">
  <dimension ref="A1:F12"/>
  <sheetViews>
    <sheetView workbookViewId="0">
      <selection activeCell="B11" sqref="B11"/>
    </sheetView>
  </sheetViews>
  <sheetFormatPr defaultRowHeight="15" x14ac:dyDescent="0.25"/>
  <cols>
    <col min="1" max="1" width="33.7109375" customWidth="1"/>
    <col min="4" max="4" width="12.42578125" customWidth="1"/>
  </cols>
  <sheetData>
    <row r="1" spans="1:6" ht="55.5" customHeight="1" x14ac:dyDescent="0.55000000000000004">
      <c r="A1" s="64" t="s">
        <v>184</v>
      </c>
      <c r="F1" s="65"/>
    </row>
    <row r="2" spans="1:6" ht="32.25" customHeight="1" x14ac:dyDescent="0.35">
      <c r="A2" s="10" t="s">
        <v>48</v>
      </c>
      <c r="B2" s="17" t="s">
        <v>187</v>
      </c>
      <c r="C2" s="17" t="s">
        <v>188</v>
      </c>
      <c r="D2" s="17" t="s">
        <v>187</v>
      </c>
      <c r="F2" s="65"/>
    </row>
    <row r="3" spans="1:6" ht="18" customHeight="1" x14ac:dyDescent="0.25">
      <c r="A3" s="6" t="s">
        <v>185</v>
      </c>
      <c r="B3" s="62" t="s">
        <v>0</v>
      </c>
      <c r="C3" s="61" t="s">
        <v>1</v>
      </c>
      <c r="D3" s="63" t="s">
        <v>2</v>
      </c>
      <c r="F3" s="65"/>
    </row>
    <row r="4" spans="1:6" ht="18" customHeight="1" x14ac:dyDescent="0.25">
      <c r="A4" s="6" t="s">
        <v>186</v>
      </c>
      <c r="B4" s="62" t="s">
        <v>0</v>
      </c>
      <c r="C4" s="61" t="s">
        <v>1</v>
      </c>
      <c r="D4" s="63" t="s">
        <v>2</v>
      </c>
      <c r="F4" s="65"/>
    </row>
    <row r="5" spans="1:6" ht="18" customHeight="1" x14ac:dyDescent="0.25">
      <c r="A5" s="6" t="s">
        <v>108</v>
      </c>
      <c r="B5" s="3">
        <v>0</v>
      </c>
      <c r="C5" s="61" t="s">
        <v>1</v>
      </c>
      <c r="D5" s="3">
        <v>0</v>
      </c>
      <c r="F5" s="65"/>
    </row>
    <row r="6" spans="1:6" ht="18" customHeight="1" x14ac:dyDescent="0.25">
      <c r="A6" s="6" t="s">
        <v>183</v>
      </c>
      <c r="B6" s="3">
        <v>0</v>
      </c>
      <c r="C6" s="3">
        <v>0</v>
      </c>
      <c r="D6" s="63" t="s">
        <v>2</v>
      </c>
      <c r="E6" t="s">
        <v>192</v>
      </c>
      <c r="F6" s="65"/>
    </row>
    <row r="7" spans="1:6" ht="18" customHeight="1" x14ac:dyDescent="0.25">
      <c r="A7" s="6" t="s">
        <v>189</v>
      </c>
      <c r="B7" s="3">
        <v>0</v>
      </c>
      <c r="C7" s="3">
        <v>0</v>
      </c>
      <c r="D7" s="63" t="s">
        <v>2</v>
      </c>
    </row>
    <row r="8" spans="1:6" x14ac:dyDescent="0.25">
      <c r="A8" s="6" t="s">
        <v>193</v>
      </c>
      <c r="B8" s="62" t="s">
        <v>0</v>
      </c>
      <c r="C8" s="61" t="s">
        <v>1</v>
      </c>
      <c r="D8" s="63" t="s">
        <v>2</v>
      </c>
    </row>
    <row r="9" spans="1:6" x14ac:dyDescent="0.25">
      <c r="A9" s="6" t="s">
        <v>194</v>
      </c>
    </row>
    <row r="10" spans="1:6" x14ac:dyDescent="0.25">
      <c r="A10" s="6" t="s">
        <v>195</v>
      </c>
    </row>
    <row r="12" spans="1:6" x14ac:dyDescent="0.25">
      <c r="C1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 MGMT TRACKING</vt:lpstr>
      <vt:lpstr>Proj Detail</vt:lpstr>
      <vt:lpstr>data reference links </vt:lpstr>
      <vt:lpstr>Project Guidelines </vt:lpstr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steinke</dc:creator>
  <cp:lastModifiedBy>brandon steinke</cp:lastModifiedBy>
  <dcterms:created xsi:type="dcterms:W3CDTF">2019-08-30T03:44:51Z</dcterms:created>
  <dcterms:modified xsi:type="dcterms:W3CDTF">2019-09-02T22:45:43Z</dcterms:modified>
</cp:coreProperties>
</file>