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Nebenkostenabrechnung 2023" sheetId="1" r:id="rId4"/>
    <sheet name="Haushaltsnahe Dienstleistungen " sheetId="2" r:id="rId5"/>
  </sheets>
  <definedNames>
    <definedName name="_xlnm.Print_Area" localSheetId="0">'Nebenkostenabrechnung 2023'!$A$1:$H$100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<sst xmlns="http://schemas.openxmlformats.org/spreadsheetml/2006/main" uniqueCount="86">
  <si>
    <t>Meine Wohnrente GmbH . Wilhelmstraße 5 . 70182 Stuttgart</t>
  </si>
  <si>
    <t>Ihr Ansprechpartner:</t>
  </si>
  <si>
    <t>Frau</t>
  </si>
  <si>
    <t>Andreas Haas</t>
  </si>
  <si>
    <t>Katarina Example</t>
  </si>
  <si>
    <r>
      <rPr>
        <rFont val="Arial"/>
        <b val="true"/>
        <i val="false"/>
        <strike val="false"/>
        <color rgb="FF000000"/>
        <sz val="14"/>
        <u val="none"/>
      </rPr>
      <t xml:space="preserve">T</t>
    </r>
    <r>
      <rPr>
        <rFont val="Arial"/>
        <b val="false"/>
        <i val="false"/>
        <strike val="false"/>
        <color rgb="FF000000"/>
        <sz val="14"/>
        <u val="none"/>
      </rPr>
      <t xml:space="preserve"> 0711 23 84 93-14</t>
    </r>
  </si>
  <si>
    <t>J. J. Strossmayera 341</t>
  </si>
  <si>
    <r>
      <rPr>
        <rFont val="Arial"/>
        <b val="true"/>
        <i val="false"/>
        <strike val="false"/>
        <color rgb="FF000000"/>
        <sz val="14"/>
        <u val="none"/>
      </rPr>
      <t xml:space="preserve">E</t>
    </r>
    <r>
      <rPr>
        <rFont val="Arial"/>
        <b val="false"/>
        <i val="false"/>
        <strike val="false"/>
        <color rgb="FF000000"/>
        <sz val="11"/>
        <u val="none"/>
      </rPr>
      <t xml:space="preserve"> andreas.haas@meinewohnrente.de</t>
    </r>
  </si>
  <si>
    <t>10000 Osijek</t>
  </si>
  <si>
    <t>Datum</t>
  </si>
  <si>
    <t>28.02.2024</t>
  </si>
  <si>
    <t>Nebenkostenabrechnung Jahr 2023</t>
  </si>
  <si>
    <t>Objekt:</t>
  </si>
  <si>
    <t>J. J. Strossmayera 341, 10000 Osijek</t>
  </si>
  <si>
    <t>Einheit:</t>
  </si>
  <si>
    <t>J. J. Strossmayera 341, , 10000 Osijek</t>
  </si>
  <si>
    <t>Abbrechnungszeitraum:</t>
  </si>
  <si>
    <t>01.06.2023 - 31.12.2023</t>
  </si>
  <si>
    <t xml:space="preserve">Ihr Zeitraum: </t>
  </si>
  <si>
    <t>01.06.2023 - 31.12.2023 (Ihr Anteil: 214 von 214 Tagen)</t>
  </si>
  <si>
    <t>Ausgaben</t>
  </si>
  <si>
    <t>Verteilerschlüssel</t>
  </si>
  <si>
    <t>Gesamtanteile</t>
  </si>
  <si>
    <t>Ihr Anteil</t>
  </si>
  <si>
    <t>Gesamtbetrag</t>
  </si>
  <si>
    <t>Umlagefähige Kosten</t>
  </si>
  <si>
    <t>Wasserversorgung</t>
  </si>
  <si>
    <t>Tage</t>
  </si>
  <si>
    <t>Summe Ausgaben</t>
  </si>
  <si>
    <t>Zahlungen</t>
  </si>
  <si>
    <t>Folgende Zahlungsvorgänge sind berücksichtigt</t>
  </si>
  <si>
    <t>01.06.2023</t>
  </si>
  <si>
    <t>Vorauszahlung Juni 2023</t>
  </si>
  <si>
    <t>01.07.2023</t>
  </si>
  <si>
    <t>Vorauszahlung Juli 2023</t>
  </si>
  <si>
    <t>01.08.2023</t>
  </si>
  <si>
    <t>Vorauszahlung August 2023</t>
  </si>
  <si>
    <t>01.09.2023</t>
  </si>
  <si>
    <t>Vorauszahlung September 2023</t>
  </si>
  <si>
    <t>01.10.2023</t>
  </si>
  <si>
    <t>Vorauszahlung Oktober 2023</t>
  </si>
  <si>
    <t>01.11.2023</t>
  </si>
  <si>
    <t>Vorauszahlung November 2023</t>
  </si>
  <si>
    <t>01.12.2023</t>
  </si>
  <si>
    <t>Vorauszahlung Dezember 2023</t>
  </si>
  <si>
    <t>Summe Ihrer Zahlungen</t>
  </si>
  <si>
    <t>Gesamtergebnis der Abrechnung</t>
  </si>
  <si>
    <t>Aus Ihrer Nebenkostenabrechnung 2023 ergibt sich demzufolge eine Nachzahlung in Höhe von 4,93 Euro. Bitte überweisen Sie diesen Betrag bis zum 01.02.2024 auf das folgende Konto:</t>
  </si>
  <si>
    <t>Bankinstitut:</t>
  </si>
  <si>
    <t>BW Bank</t>
  </si>
  <si>
    <t>Kontoinhaber:</t>
  </si>
  <si>
    <t>Meine Wohnrente GmbH</t>
  </si>
  <si>
    <t>IBAN:</t>
  </si>
  <si>
    <t>DE38 6005 0101 0405 3025 23</t>
  </si>
  <si>
    <t>BIC:</t>
  </si>
  <si>
    <t>SOLADEST600</t>
  </si>
  <si>
    <t>MEINE WOHNRENTE GMBH 
EIN UNTERNEHMEN DER DEUTSCHEN IMMOBILIEN-RENTEN AG</t>
  </si>
  <si>
    <r>
      <t xml:space="preserve">Wilhelmstraße 5 . 70182 Stuttgart . </t>
    </r>
    <r>
      <rPr>
        <rFont val="Arial"/>
        <b val="true"/>
        <i val="false"/>
        <strike val="false"/>
        <color rgb="FF002647"/>
        <sz val="12"/>
        <u val="none"/>
      </rPr>
      <t xml:space="preserve">T</t>
    </r>
    <r>
      <rPr>
        <rFont val="Arial"/>
        <b val="false"/>
        <i val="false"/>
        <strike val="false"/>
        <color rgb="FF002647"/>
        <sz val="12"/>
        <u val="none"/>
      </rPr>
      <t xml:space="preserve"> 0711 238 493 0 . </t>
    </r>
    <r>
      <rPr>
        <rFont val="Arial"/>
        <b val="true"/>
        <i val="false"/>
        <strike val="false"/>
        <color rgb="FF002647"/>
        <sz val="12"/>
        <u val="none"/>
      </rPr>
      <t xml:space="preserve">E</t>
    </r>
    <r>
      <rPr>
        <rFont val="Arial"/>
        <b val="false"/>
        <i val="false"/>
        <strike val="false"/>
        <color rgb="FF002647"/>
        <sz val="12"/>
        <u val="none"/>
      </rPr>
      <t xml:space="preserve"> info@meinewohnrente.de
Geschäftsführer: Andreas Haas . Sitz: Stuttgart . Amtsgericht Stuttgart HRB 773110</t>
    </r>
  </si>
  <si>
    <t>Erläuterung des Verteilerschlüssels</t>
  </si>
  <si>
    <t>Bezeichnung</t>
  </si>
  <si>
    <t>Einzelanteil</t>
  </si>
  <si>
    <t>Anpassung monatliche Nebenkostenvorauszahlung</t>
  </si>
  <si>
    <t>Ihre alten monatlichen Vorauszahlungen:</t>
  </si>
  <si>
    <t>Differenz</t>
  </si>
  <si>
    <t>Ihre neuen monatlichen Vorauszahlungen:</t>
  </si>
  <si>
    <t xml:space="preserve">Vorauszahlungsansatz ab </t>
  </si>
  <si>
    <t>01.02.2024</t>
  </si>
  <si>
    <t>Ihre bisherige monatliche Nebenkostenvorauszahlung bleibt unverändert.</t>
  </si>
  <si>
    <t>Bei Fragen stehen wir Ihnen gerne zur Verfügung</t>
  </si>
  <si>
    <t>Mit freundlichen Grüßen</t>
  </si>
  <si>
    <t>Geschäftsführer</t>
  </si>
  <si>
    <t>Abrechnungszeitraum:</t>
  </si>
  <si>
    <t>Nutzungszeitraum:</t>
  </si>
  <si>
    <t>Haushaltsnahe Dienstleistungen § 35a EstG</t>
  </si>
  <si>
    <t>In den zuvor dargestellten Kosten Ihrer Abrechnung sind haushaltsnahe Dienstleistungen enthalten. Diese entnehmen Sie bitte nachrichtlich der folgenden Tabelle.</t>
  </si>
  <si>
    <t>Kategorie</t>
  </si>
  <si>
    <t>Position</t>
  </si>
  <si>
    <t>Zwischensumme</t>
  </si>
  <si>
    <t xml:space="preserve">Haushaltsnahe Dienstleistungen </t>
  </si>
  <si>
    <t>Handwerkerleistung</t>
  </si>
  <si>
    <t>Gesamtsumme</t>
  </si>
  <si>
    <t>Haushaltsnahe Dienstleistungen nach § 35a Abs. 2 Satz 1 EstG:</t>
  </si>
  <si>
    <t>Hierunter fallen Kosten eines Dienstleistungsunternehmens wie z.B. Hausmeisterservice, Reinigungsdienst, Winterdienst und Gartenpflege. Berücksichtigt sind allerdings nur auf die reinen Arbeits- und Fahrtkosten einschließlich der gesetzlichen Mehrwertsteuer. Nicht umgelegt werden können die Bruttomaterialkosten.</t>
  </si>
  <si>
    <t>Handwerkerleistungen nach § 35a Abs. 2 Satz 2 EStG:</t>
  </si>
  <si>
    <t>Hierunter fallen nur die Aufwendungen für Handwerkerleistungen einschließlich der in Rechnung gestellten Maschinen- und Fahrtkosten und Verbrauchsmittel (z.B. Schmier-, Reinigungs- oder Spülmittel, Streugut). Materialkosten oder sonstige im Zusammenhang mit den Handwerkerleistungen gelieferte Waren (z.B. Fliesen, Tapeten, Farbe oder Pflastersteine) bleiben außer Ansatz.</t>
  </si>
  <si>
    <t>Für die Richtigkeit der nachrichtlich aufgeführten Beträge wird keine Haftung übernommen.</t>
  </si>
</sst>
</file>

<file path=xl/styles.xml><?xml version="1.0" encoding="utf-8"?>
<styleSheet xmlns="http://schemas.openxmlformats.org/spreadsheetml/2006/main" xml:space="preserve">
  <numFmts count="2">
    <numFmt numFmtId="164" formatCode="_-* #,##0.00&quot; €&quot;_-;\-* #,##0.00&quot; €&quot;_-;_-* \-??&quot; €&quot;_-;_-@_-"/>
    <numFmt numFmtId="165" formatCode="\+_-* #,##0.00&quot; €&quot;_-;\-* #,##0.00&quot; €&quot;_-;_-* \-??&quot; €&quot;_-;_-@_-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single"/>
      <sz val="16"/>
      <color rgb="FF0563C1"/>
      <name val="Arial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2"/>
      <color rgb="FF002647"/>
      <name val="Arial"/>
    </font>
    <font>
      <b val="0"/>
      <i val="0"/>
      <strike val="0"/>
      <u val="none"/>
      <sz val="12"/>
      <color rgb="FF002647"/>
      <name val="Arial"/>
    </font>
    <font>
      <b val="1"/>
      <i val="0"/>
      <strike val="0"/>
      <u val="single"/>
      <sz val="16"/>
      <color rgb="FF000000"/>
      <name val="Arial"/>
    </font>
    <font>
      <b val="1"/>
      <i val="0"/>
      <strike val="0"/>
      <u val="none"/>
      <sz val="16"/>
      <color rgb="FF002647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20"/>
      <color rgb="FF000000"/>
      <name val="Arial"/>
    </font>
  </fonts>
  <fills count="2">
    <fill>
      <patternFill patternType="none"/>
    </fill>
    <fill>
      <patternFill patternType="gray125"/>
    </fill>
  </fills>
  <borders count="7">
    <border/>
    <border>
      <bottom style="medium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0">
      <alignment horizontal="general" vertical="bottom" textRotation="0" wrapText="false" shrinkToFit="false"/>
    </xf>
    <xf xfId="0" fontId="6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2" applyFont="1" applyNumberFormat="1" applyFill="0" applyBorder="1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64" fillId="0" borderId="5" applyFont="0" applyNumberFormat="1" applyFill="0" applyBorder="1" applyAlignment="0">
      <alignment horizontal="general" vertical="bottom" textRotation="0" wrapText="false" shrinkToFit="false"/>
    </xf>
    <xf xfId="0" fontId="9" numFmtId="0" fillId="0" borderId="5" applyFont="1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9" numFmtId="0" fillId="0" borderId="6" applyFont="1" applyNumberFormat="0" applyFill="0" applyBorder="1" applyAlignment="0">
      <alignment horizontal="general" vertical="bottom" textRotation="0" wrapText="false" shrinkToFit="false"/>
    </xf>
    <xf xfId="0" fontId="8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8" numFmtId="164" fillId="0" borderId="3" applyFont="1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1" applyFont="1" applyNumberFormat="1" applyFill="0" applyBorder="1" applyAlignment="1">
      <alignment horizontal="right" vertical="center" textRotation="0" wrapText="false" shrinkToFit="false"/>
    </xf>
    <xf xfId="0" fontId="4" numFmtId="164" fillId="0" borderId="2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0" numFmtId="164" fillId="0" borderId="5" applyFont="0" applyNumberFormat="1" applyFill="0" applyBorder="1" applyAlignment="1">
      <alignment horizontal="right" vertical="bottom" textRotation="0" wrapText="false" shrinkToFit="false"/>
    </xf>
    <xf xfId="0" fontId="0" numFmtId="164" fillId="0" borderId="6" applyFont="0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0" numFmtId="0" fillId="0" borderId="0" applyFont="1" applyNumberFormat="0" applyFill="0" applyBorder="0" applyAlignment="1">
      <alignment horizontal="right" vertical="bottom" textRotation="0" wrapText="tru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11" numFmtId="0" fillId="0" borderId="0" applyFont="1" applyNumberFormat="0" applyFill="0" applyBorder="0" applyAlignment="1">
      <alignment horizontal="right" vertical="bottom" textRotation="0" wrapText="true" shrinkToFit="false"/>
    </xf>
    <xf xfId="0" fontId="11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left" vertical="top" textRotation="0" wrapText="true" shrinkToFit="false"/>
    </xf>
    <xf xfId="0" fontId="16" numFmtId="0" fillId="0" borderId="0" applyFont="1" applyNumberFormat="0" applyFill="0" applyBorder="0" applyAlignment="1">
      <alignment horizontal="general" vertical="top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3f26e61575885bc28a796724f2a7460.png"/><Relationship Id="rId2" Type="http://schemas.openxmlformats.org/officeDocument/2006/relationships/image" Target="../media/befac56ec6f6148b4a8769bffadb3a9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2857500" cy="1724025"/>
    <xdr:pic>
      <xdr:nvPicPr>
        <xdr:cNvPr id="1" name="MWR Logo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97</xdr:row>
      <xdr:rowOff>0</xdr:rowOff>
    </xdr:from>
    <xdr:ext cx="2066925" cy="2066925"/>
    <xdr:pic>
      <xdr:nvPicPr>
        <xdr:cNvPr id="2" name="signature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105"/>
  <sheetViews>
    <sheetView tabSelected="1" workbookViewId="0" showGridLines="true" showRowColHeaders="1">
      <selection activeCell="A1" sqref="A1"/>
    </sheetView>
  </sheetViews>
  <sheetFormatPr defaultRowHeight="14.4" defaultColWidth="11.453125" outlineLevelRow="0" outlineLevelCol="0"/>
  <cols>
    <col min="1" max="1" width="19.54296875" customWidth="true" style="0"/>
    <col min="2" max="2" width="24.1796875" customWidth="true" style="0"/>
    <col min="3" max="3" width="35.26953125" customWidth="true" style="0"/>
    <col min="4" max="4" width="18.1796875" customWidth="true" style="0"/>
    <col min="5" max="5" width="20.81640625" customWidth="true" style="0"/>
    <col min="6" max="6" width="21.6328125" customWidth="true" style="0"/>
    <col min="7" max="7" width="18.81640625" customWidth="true" style="0"/>
    <col min="8" max="8" width="21.6328125" customWidth="true" style="0"/>
  </cols>
  <sheetData>
    <row r="1" spans="1:8" customHeight="1" ht="20">
      <c r="A1" s="1"/>
      <c r="B1" s="1"/>
      <c r="C1" s="1"/>
      <c r="D1" s="1"/>
      <c r="E1" s="1"/>
      <c r="F1" s="1"/>
      <c r="G1" s="70"/>
      <c r="H1" s="70"/>
    </row>
    <row r="2" spans="1:8" customHeight="1" ht="20">
      <c r="A2" s="1"/>
      <c r="B2" s="1"/>
      <c r="C2" s="1"/>
      <c r="D2" s="1"/>
      <c r="E2" s="1"/>
      <c r="F2" s="1"/>
      <c r="G2" s="70"/>
      <c r="H2" s="70"/>
    </row>
    <row r="3" spans="1:8" customHeight="1" ht="20">
      <c r="A3" s="1"/>
      <c r="B3" s="1"/>
      <c r="D3" s="1"/>
      <c r="E3" s="1"/>
      <c r="F3" s="1"/>
      <c r="G3" s="70"/>
      <c r="H3" s="70"/>
    </row>
    <row r="4" spans="1:8" customHeight="1" ht="20">
      <c r="A4" s="1"/>
      <c r="B4" s="1"/>
      <c r="D4" s="1"/>
      <c r="E4" s="1"/>
      <c r="F4" s="1"/>
      <c r="G4" s="70"/>
      <c r="H4" s="70"/>
    </row>
    <row r="5" spans="1:8" customHeight="1" ht="20">
      <c r="A5" s="51"/>
      <c r="B5" s="51"/>
      <c r="C5" s="52"/>
      <c r="D5" s="1"/>
      <c r="E5" s="1"/>
      <c r="G5" s="70"/>
      <c r="H5" s="70"/>
    </row>
    <row r="6" spans="1:8" customHeight="1" ht="20">
      <c r="A6" s="86" t="s">
        <v>0</v>
      </c>
      <c r="B6" s="86"/>
      <c r="C6" s="86"/>
      <c r="D6" s="1"/>
      <c r="E6" s="1"/>
      <c r="G6" s="70"/>
      <c r="H6" s="70"/>
    </row>
    <row r="7" spans="1:8" customHeight="1" ht="20">
      <c r="A7" s="1"/>
      <c r="B7" s="2"/>
      <c r="C7" s="1"/>
      <c r="D7" s="1"/>
      <c r="E7" s="1"/>
      <c r="G7" s="70"/>
      <c r="H7" s="70"/>
    </row>
    <row r="8" spans="1:8" customHeight="1" ht="20">
      <c r="A8" s="1"/>
      <c r="B8" s="1"/>
      <c r="C8" s="1"/>
      <c r="D8" s="1"/>
      <c r="E8" s="1"/>
      <c r="G8" s="68"/>
      <c r="H8" s="68"/>
    </row>
    <row r="9" spans="1:8" customHeight="1" ht="20">
      <c r="A9" s="1"/>
      <c r="B9" s="1"/>
      <c r="C9" s="1"/>
      <c r="D9" s="1"/>
      <c r="E9" s="1"/>
      <c r="G9" s="69" t="s">
        <v>1</v>
      </c>
      <c r="H9" s="69"/>
    </row>
    <row r="10" spans="1:8" customHeight="1" ht="22.5">
      <c r="A10" s="32" t="s">
        <v>2</v>
      </c>
      <c r="B10" s="1"/>
      <c r="C10" s="1"/>
      <c r="D10" s="1"/>
      <c r="E10" s="1"/>
      <c r="G10" s="84" t="s">
        <v>3</v>
      </c>
      <c r="H10" s="84"/>
    </row>
    <row r="11" spans="1:8" customHeight="1" ht="22.5">
      <c r="A11" s="71" t="s">
        <v>4</v>
      </c>
      <c r="B11" s="71"/>
      <c r="C11" s="1"/>
      <c r="D11" s="1"/>
      <c r="E11" s="1"/>
      <c r="G11" s="74" t="s">
        <v>5</v>
      </c>
      <c r="H11" s="75"/>
    </row>
    <row r="12" spans="1:8" customHeight="1" ht="22.5">
      <c r="A12" s="71" t="s">
        <v>6</v>
      </c>
      <c r="B12" s="71"/>
      <c r="C12" s="1"/>
      <c r="D12" s="1"/>
      <c r="G12" s="89" t="s">
        <v>7</v>
      </c>
      <c r="H12" s="89"/>
    </row>
    <row r="13" spans="1:8" customHeight="1" ht="22.5">
      <c r="A13" s="71" t="s">
        <v>8</v>
      </c>
      <c r="B13" s="71"/>
      <c r="C13" s="1"/>
      <c r="D13" s="1"/>
      <c r="H13"/>
    </row>
    <row r="14" spans="1:8" customHeight="1" ht="22.5">
      <c r="A14" s="71"/>
      <c r="B14" s="71"/>
      <c r="C14" s="1"/>
      <c r="D14" s="1"/>
      <c r="G14" s="55" t="s">
        <v>9</v>
      </c>
      <c r="H14" s="56" t="s">
        <v>10</v>
      </c>
    </row>
    <row r="15" spans="1:8" customHeight="1" ht="20">
      <c r="A15" s="33"/>
      <c r="B15" s="33"/>
      <c r="C15" s="1"/>
      <c r="D15" s="1"/>
      <c r="H15" s="1"/>
    </row>
    <row r="16" spans="1:8" customHeight="1" ht="20">
      <c r="C16" s="1"/>
      <c r="D16" s="1"/>
      <c r="F16" s="1"/>
      <c r="G16" s="2"/>
      <c r="H16" s="1"/>
    </row>
    <row r="17" spans="1:8" customHeight="1" ht="21">
      <c r="A17" s="4"/>
      <c r="B17" s="1"/>
      <c r="C17" s="1"/>
      <c r="D17" s="1"/>
      <c r="E17" s="1"/>
      <c r="F17" s="1"/>
      <c r="G17" s="3"/>
      <c r="H17" s="1"/>
    </row>
    <row r="18" spans="1:8" customHeight="1" ht="20">
      <c r="A18" s="1"/>
      <c r="B18" s="1"/>
      <c r="C18" s="1"/>
      <c r="D18" s="1"/>
      <c r="E18" s="1"/>
      <c r="F18" s="1"/>
      <c r="G18" s="1"/>
      <c r="H18" s="1"/>
    </row>
    <row r="19" spans="1:8" customHeight="1" ht="20">
      <c r="A19" s="1"/>
      <c r="B19" s="1"/>
      <c r="C19" s="1"/>
      <c r="D19" s="1"/>
      <c r="E19" s="1"/>
      <c r="F19" s="1"/>
      <c r="G19" s="1"/>
      <c r="H19" s="1"/>
    </row>
    <row r="20" spans="1:8" customHeight="1" ht="25">
      <c r="A20" s="96" t="s">
        <v>11</v>
      </c>
      <c r="B20" s="96"/>
      <c r="C20" s="96"/>
      <c r="D20" s="1"/>
      <c r="E20" s="1"/>
      <c r="F20" s="1"/>
      <c r="G20" s="1"/>
      <c r="H20" s="1"/>
    </row>
    <row r="21" spans="1:8" customHeight="1" ht="20">
      <c r="B21" s="1"/>
      <c r="C21" s="1"/>
      <c r="D21" s="1"/>
      <c r="E21" s="1"/>
      <c r="F21" s="1"/>
      <c r="G21" s="1"/>
      <c r="H21" s="1"/>
    </row>
    <row r="22" spans="1:8" customHeight="1" ht="20" s="33" customFormat="1">
      <c r="A22" s="31" t="s">
        <v>12</v>
      </c>
      <c r="B22" s="68" t="s">
        <v>13</v>
      </c>
      <c r="C22" s="68"/>
      <c r="D22" s="68"/>
      <c r="E22" s="68"/>
      <c r="F22" s="31"/>
      <c r="G22" s="31"/>
      <c r="H22" s="31"/>
    </row>
    <row r="23" spans="1:8" customHeight="1" ht="20" s="33" customFormat="1">
      <c r="A23" s="31" t="s">
        <v>14</v>
      </c>
      <c r="B23" s="68" t="s">
        <v>15</v>
      </c>
      <c r="C23" s="68"/>
      <c r="D23" s="68"/>
      <c r="E23" s="68"/>
      <c r="F23" s="31"/>
      <c r="G23" s="31"/>
      <c r="H23" s="31"/>
    </row>
    <row r="24" spans="1:8" customHeight="1" ht="20">
      <c r="A24" s="31"/>
      <c r="B24" s="31"/>
      <c r="C24" s="31"/>
      <c r="D24" s="31"/>
      <c r="E24" s="31"/>
      <c r="F24" s="1"/>
      <c r="G24" s="1"/>
      <c r="H24" s="1"/>
    </row>
    <row r="25" spans="1:8" customHeight="1" ht="20">
      <c r="A25" s="68" t="s">
        <v>16</v>
      </c>
      <c r="B25" s="68"/>
      <c r="C25" s="68" t="s">
        <v>17</v>
      </c>
      <c r="D25" s="68"/>
      <c r="E25" s="68"/>
      <c r="F25" s="1"/>
      <c r="G25" s="1"/>
      <c r="H25" s="1"/>
    </row>
    <row r="26" spans="1:8" customHeight="1" ht="20.5">
      <c r="A26" s="81" t="s">
        <v>18</v>
      </c>
      <c r="B26" s="81"/>
      <c r="C26" s="81" t="s">
        <v>19</v>
      </c>
      <c r="D26" s="81"/>
      <c r="E26" s="81"/>
      <c r="F26" s="81"/>
      <c r="G26" s="30"/>
      <c r="H26" s="30"/>
    </row>
    <row r="27" spans="1:8" customHeight="1" ht="15.5">
      <c r="A27" s="7"/>
      <c r="B27" s="7"/>
      <c r="C27" s="7"/>
      <c r="D27" s="7"/>
      <c r="E27" s="7"/>
      <c r="F27" s="7"/>
      <c r="G27" s="7"/>
      <c r="H27" s="7"/>
    </row>
    <row r="28" spans="1:8" customHeight="1" ht="17.5">
      <c r="A28" s="8" t="s">
        <v>20</v>
      </c>
      <c r="B28" s="8"/>
      <c r="C28" s="9" t="s">
        <v>21</v>
      </c>
      <c r="D28" s="9" t="s">
        <v>22</v>
      </c>
      <c r="E28" s="9" t="s">
        <v>23</v>
      </c>
      <c r="F28" s="9" t="s">
        <v>24</v>
      </c>
      <c r="G28" s="9"/>
      <c r="H28" s="9" t="s">
        <v>23</v>
      </c>
    </row>
    <row r="29" spans="1:8" customHeight="1" ht="15.5">
      <c r="A29" s="7"/>
      <c r="B29" s="7"/>
      <c r="C29" s="10"/>
      <c r="D29" s="10"/>
      <c r="E29" s="10"/>
      <c r="F29" s="10"/>
      <c r="G29" s="10"/>
      <c r="H29" s="10"/>
    </row>
    <row r="30" spans="1:8" customHeight="1" ht="20">
      <c r="A30" s="83" t="s">
        <v>25</v>
      </c>
      <c r="B30" s="83"/>
      <c r="C30" s="11"/>
      <c r="D30" s="11"/>
      <c r="E30" s="11"/>
      <c r="F30" s="11"/>
      <c r="G30" s="11"/>
      <c r="H30" s="11"/>
    </row>
    <row r="31" spans="1:8" customHeight="1" ht="20">
      <c r="A31" s="1"/>
      <c r="B31" s="1"/>
      <c r="C31" s="11"/>
      <c r="D31" s="11"/>
      <c r="E31" s="11"/>
      <c r="F31" s="11"/>
      <c r="G31" s="11"/>
      <c r="H31" s="11"/>
    </row>
    <row r="32" spans="1:8" customHeight="1" ht="20">
      <c r="A32" s="68" t="s">
        <v>26</v>
      </c>
      <c r="B32" s="1"/>
      <c r="C32" s="11" t="s">
        <v>27</v>
      </c>
      <c r="D32" s="11">
        <v>365</v>
      </c>
      <c r="E32" s="11">
        <v>91</v>
      </c>
      <c r="F32" s="13">
        <v>100</v>
      </c>
      <c r="G32" s="11"/>
      <c r="H32" s="62">
        <f>F32/D32*E32</f>
        <v>24.931506849315</v>
      </c>
    </row>
    <row r="33" spans="1:8" customHeight="1" ht="20">
      <c r="A33" s="68"/>
      <c r="B33" s="68"/>
      <c r="C33" s="11"/>
      <c r="D33" s="11"/>
      <c r="E33" s="11"/>
      <c r="F33" s="13"/>
      <c r="G33" s="13"/>
      <c r="H33" s="62"/>
    </row>
    <row r="34" spans="1:8" customHeight="1" ht="20">
      <c r="A34" s="72" t="s">
        <v>25</v>
      </c>
      <c r="B34" s="72"/>
      <c r="C34" s="11"/>
      <c r="D34" s="11"/>
      <c r="E34" s="11"/>
      <c r="F34" s="11"/>
      <c r="G34" s="11"/>
      <c r="H34" s="62">
        <f>SUM(H32:H32)</f>
        <v>24.931506849315</v>
      </c>
    </row>
    <row r="35" spans="1:8" customHeight="1" ht="20">
      <c r="A35" s="1"/>
      <c r="B35" s="1"/>
      <c r="C35" s="11"/>
      <c r="D35" s="11"/>
      <c r="E35" s="11"/>
      <c r="F35" s="11"/>
      <c r="G35" s="11"/>
      <c r="H35" s="12"/>
    </row>
    <row r="36" spans="1:8" customHeight="1" ht="20.5">
      <c r="A36" s="1"/>
      <c r="B36" s="1"/>
      <c r="C36" s="11"/>
      <c r="D36" s="82" t="s">
        <v>28</v>
      </c>
      <c r="E36" s="82"/>
      <c r="F36" s="11"/>
      <c r="G36" s="11"/>
      <c r="H36" s="61">
        <f>H34</f>
        <v>24.931506849315</v>
      </c>
    </row>
    <row r="37" spans="1:8" customHeight="1" ht="20">
      <c r="A37" s="1"/>
      <c r="B37" s="1"/>
      <c r="C37" s="11"/>
      <c r="D37" s="14"/>
      <c r="E37" s="11"/>
      <c r="F37" s="11"/>
      <c r="G37" s="11"/>
      <c r="H37" s="15"/>
    </row>
    <row r="38" spans="1:8" customHeight="1" ht="15.5">
      <c r="A38" s="16" t="s">
        <v>29</v>
      </c>
      <c r="B38" s="16"/>
      <c r="C38" s="16"/>
      <c r="D38" s="16"/>
      <c r="E38" s="16"/>
      <c r="F38" s="16"/>
      <c r="G38" s="16"/>
      <c r="H38" s="17"/>
    </row>
    <row r="39" spans="1:8" customHeight="1" ht="15.5">
      <c r="A39" s="7"/>
      <c r="B39" s="7"/>
      <c r="C39" s="7"/>
      <c r="D39" s="7"/>
      <c r="E39" s="7"/>
      <c r="F39" s="7"/>
      <c r="G39" s="7"/>
      <c r="H39" s="18"/>
    </row>
    <row r="40" spans="1:8" customHeight="1" ht="20">
      <c r="A40" s="72" t="s">
        <v>30</v>
      </c>
      <c r="B40" s="72"/>
      <c r="C40" s="72"/>
      <c r="D40" s="1"/>
      <c r="E40" s="1"/>
      <c r="F40" s="1"/>
      <c r="G40" s="1"/>
      <c r="H40" s="12"/>
    </row>
    <row r="41" spans="1:8" customHeight="1" ht="20">
      <c r="A41" s="5"/>
      <c r="B41" s="19"/>
      <c r="C41" s="19"/>
      <c r="D41" s="19"/>
      <c r="E41" s="19"/>
      <c r="F41" s="19"/>
      <c r="G41" s="19"/>
      <c r="H41" s="12"/>
    </row>
    <row r="42" spans="1:8" customHeight="1" ht="20">
      <c r="A42" s="28" t="s">
        <v>31</v>
      </c>
      <c r="B42" s="73" t="s">
        <v>32</v>
      </c>
      <c r="C42" s="19"/>
      <c r="D42" s="19"/>
      <c r="E42" s="19"/>
      <c r="F42" s="19"/>
      <c r="G42" s="19"/>
      <c r="H42" s="65">
        <v>10</v>
      </c>
    </row>
    <row r="43" spans="1:8" customHeight="1" ht="20">
      <c r="A43" s="28" t="s">
        <v>33</v>
      </c>
      <c r="B43" s="73" t="s">
        <v>34</v>
      </c>
      <c r="C43" s="19"/>
      <c r="D43" s="19"/>
      <c r="E43" s="19"/>
      <c r="F43" s="19"/>
      <c r="G43" s="19"/>
      <c r="H43" s="65">
        <v>10</v>
      </c>
    </row>
    <row r="44" spans="1:8" customHeight="1" ht="20">
      <c r="A44" s="28" t="s">
        <v>35</v>
      </c>
      <c r="B44" s="73" t="s">
        <v>36</v>
      </c>
      <c r="C44" s="19"/>
      <c r="D44" s="19"/>
      <c r="E44" s="19"/>
      <c r="F44" s="19"/>
      <c r="G44" s="19"/>
      <c r="H44" s="65">
        <v>10</v>
      </c>
    </row>
    <row r="45" spans="1:8" customHeight="1" ht="20">
      <c r="A45" s="28" t="s">
        <v>37</v>
      </c>
      <c r="B45" s="73" t="s">
        <v>38</v>
      </c>
      <c r="C45" s="19"/>
      <c r="D45" s="19"/>
      <c r="E45" s="19"/>
      <c r="F45" s="19"/>
      <c r="G45" s="19"/>
      <c r="H45" s="65">
        <v>10</v>
      </c>
    </row>
    <row r="46" spans="1:8" customHeight="1" ht="20">
      <c r="A46" s="28" t="s">
        <v>39</v>
      </c>
      <c r="B46" s="73" t="s">
        <v>40</v>
      </c>
      <c r="C46" s="19"/>
      <c r="D46" s="19"/>
      <c r="E46" s="19"/>
      <c r="F46" s="19"/>
      <c r="G46" s="19"/>
      <c r="H46" s="65">
        <v>10</v>
      </c>
    </row>
    <row r="47" spans="1:8" customHeight="1" ht="20">
      <c r="A47" s="28" t="s">
        <v>41</v>
      </c>
      <c r="B47" s="73" t="s">
        <v>42</v>
      </c>
      <c r="C47" s="19"/>
      <c r="D47" s="19"/>
      <c r="E47" s="19"/>
      <c r="F47" s="19"/>
      <c r="G47" s="19"/>
      <c r="H47" s="65">
        <v>10</v>
      </c>
    </row>
    <row r="48" spans="1:8" customHeight="1" ht="20">
      <c r="A48" s="28" t="s">
        <v>43</v>
      </c>
      <c r="B48" s="73" t="s">
        <v>44</v>
      </c>
      <c r="C48" s="19"/>
      <c r="D48" s="19"/>
      <c r="E48" s="19"/>
      <c r="F48" s="19"/>
      <c r="G48" s="19"/>
      <c r="H48" s="65">
        <v>10</v>
      </c>
    </row>
    <row r="49" spans="1:8" customHeight="1" ht="20">
      <c r="A49" s="28"/>
      <c r="B49" s="73"/>
      <c r="C49" s="73"/>
      <c r="D49" s="73"/>
      <c r="E49" s="29"/>
      <c r="F49" s="29"/>
      <c r="G49" s="29"/>
      <c r="H49" s="65"/>
    </row>
    <row r="50" spans="1:8" customHeight="1" ht="20.5">
      <c r="A50" s="1"/>
      <c r="B50" s="1"/>
      <c r="C50" s="1"/>
      <c r="D50" s="72" t="s">
        <v>45</v>
      </c>
      <c r="E50" s="72"/>
      <c r="F50" s="1"/>
      <c r="G50" s="6"/>
      <c r="H50" s="63">
        <f>SUM(H42:H48)</f>
        <v>70</v>
      </c>
    </row>
    <row r="51" spans="1:8" customHeight="1" ht="20">
      <c r="A51" s="1"/>
      <c r="B51" s="1"/>
      <c r="C51" s="1"/>
      <c r="D51" s="1"/>
      <c r="E51" s="1"/>
      <c r="F51" s="1"/>
      <c r="G51" s="1"/>
      <c r="H51" s="12"/>
    </row>
    <row r="52" spans="1:8" customHeight="1" ht="20.5">
      <c r="A52" s="72" t="s">
        <v>46</v>
      </c>
      <c r="B52" s="72"/>
      <c r="C52" s="72"/>
      <c r="D52" s="5" t="str">
        <f>IF(H52&gt;0,"Guthaben",IF(H52&lt;0,"Nachzahlung",""))</f>
        <v>Guthaben</v>
      </c>
      <c r="E52" s="1"/>
      <c r="F52" s="1"/>
      <c r="G52" s="1"/>
      <c r="H52" s="64">
        <f>H50-H36</f>
        <v>45.068493150685</v>
      </c>
    </row>
    <row r="53" spans="1:8" customHeight="1" ht="20">
      <c r="A53" s="8"/>
      <c r="B53" s="8"/>
      <c r="C53" s="8"/>
      <c r="D53" s="8"/>
      <c r="E53" s="8"/>
      <c r="F53" s="8"/>
      <c r="G53" s="8"/>
      <c r="H53" s="8"/>
    </row>
    <row r="54" spans="1:8" customHeight="1" ht="20">
      <c r="A54" s="20"/>
      <c r="B54" s="20"/>
      <c r="C54" s="20"/>
      <c r="D54" s="20"/>
      <c r="E54" s="20"/>
      <c r="F54" s="20"/>
      <c r="G54" s="20"/>
      <c r="H54" s="20"/>
    </row>
    <row r="55" spans="1:8" customHeight="1" ht="20">
      <c r="A55" s="76" t="s">
        <v>47</v>
      </c>
      <c r="B55" s="76"/>
      <c r="C55" s="76"/>
      <c r="D55" s="76"/>
      <c r="E55" s="76"/>
      <c r="F55" s="76"/>
      <c r="G55" s="76"/>
      <c r="H55" s="76"/>
    </row>
    <row r="56" spans="1:8" customHeight="1" ht="20">
      <c r="A56" s="76"/>
      <c r="B56" s="76"/>
      <c r="C56" s="76"/>
      <c r="D56" s="76"/>
      <c r="E56" s="76"/>
      <c r="F56" s="76"/>
      <c r="G56" s="76"/>
      <c r="H56" s="76"/>
    </row>
    <row r="57" spans="1:8" customHeight="1" ht="20">
      <c r="A57" s="34"/>
      <c r="B57" s="34"/>
      <c r="C57" s="34"/>
      <c r="D57" s="34"/>
      <c r="E57" s="34"/>
      <c r="F57" s="34"/>
      <c r="G57" s="34"/>
      <c r="H57" s="34"/>
    </row>
    <row r="58" spans="1:8" customHeight="1" ht="20">
      <c r="A58" s="34" t="s">
        <v>48</v>
      </c>
      <c r="B58" s="76" t="s">
        <v>49</v>
      </c>
      <c r="C58" s="76"/>
      <c r="D58" s="34"/>
      <c r="E58" s="34"/>
      <c r="F58" s="34"/>
      <c r="G58" s="34"/>
      <c r="H58" s="34"/>
    </row>
    <row r="59" spans="1:8" customHeight="1" ht="20">
      <c r="A59" s="34" t="s">
        <v>50</v>
      </c>
      <c r="B59" s="76" t="s">
        <v>51</v>
      </c>
      <c r="C59" s="76"/>
      <c r="D59" s="34"/>
      <c r="E59" s="34"/>
      <c r="F59" s="34"/>
      <c r="G59" s="34"/>
      <c r="H59" s="34"/>
    </row>
    <row r="60" spans="1:8" customHeight="1" ht="20">
      <c r="A60" s="34" t="s">
        <v>52</v>
      </c>
      <c r="B60" s="76" t="s">
        <v>53</v>
      </c>
      <c r="C60" s="76"/>
      <c r="D60" s="34"/>
      <c r="E60" s="34"/>
      <c r="F60" s="34"/>
      <c r="G60" s="34"/>
      <c r="H60" s="34"/>
    </row>
    <row r="61" spans="1:8" customHeight="1" ht="20">
      <c r="A61" s="34" t="s">
        <v>54</v>
      </c>
      <c r="B61" s="76" t="s">
        <v>55</v>
      </c>
      <c r="C61" s="76"/>
      <c r="D61" s="34"/>
      <c r="E61" s="34"/>
      <c r="F61" s="34"/>
      <c r="G61" s="34"/>
      <c r="H61" s="34"/>
    </row>
    <row r="62" spans="1:8" customHeight="1" ht="15.5">
      <c r="A62" s="20"/>
      <c r="B62" s="20"/>
      <c r="C62" s="20"/>
      <c r="D62" s="20"/>
      <c r="E62" s="20"/>
      <c r="F62" s="20"/>
      <c r="G62" s="20"/>
      <c r="H62" s="21"/>
    </row>
    <row r="63" spans="1:8" customHeight="1" ht="19">
      <c r="A63" s="77" t="s">
        <v>56</v>
      </c>
      <c r="B63" s="78"/>
      <c r="C63" s="78"/>
      <c r="D63" s="78"/>
      <c r="E63" s="78"/>
      <c r="F63" s="78"/>
      <c r="G63" s="78"/>
      <c r="H63" s="78"/>
    </row>
    <row r="64" spans="1:8" customHeight="1" ht="18">
      <c r="A64" s="78"/>
      <c r="B64" s="78"/>
      <c r="C64" s="78"/>
      <c r="D64" s="78"/>
      <c r="E64" s="78"/>
      <c r="F64" s="78"/>
      <c r="G64" s="78"/>
      <c r="H64" s="78"/>
    </row>
    <row r="65" spans="1:8" customHeight="1" ht="17.5">
      <c r="A65" s="79" t="s">
        <v>57</v>
      </c>
      <c r="B65" s="80"/>
      <c r="C65" s="80"/>
      <c r="D65" s="80"/>
      <c r="E65" s="80"/>
      <c r="F65" s="80"/>
      <c r="G65" s="80"/>
      <c r="H65" s="80"/>
    </row>
    <row r="66" spans="1:8" customHeight="1" ht="17.5">
      <c r="A66" s="80"/>
      <c r="B66" s="80"/>
      <c r="C66" s="80"/>
      <c r="D66" s="80"/>
      <c r="E66" s="80"/>
      <c r="F66" s="80"/>
      <c r="G66" s="80"/>
      <c r="H66" s="80"/>
    </row>
    <row r="67" spans="1:8" customHeight="1" ht="15.5">
      <c r="A67" s="20"/>
      <c r="B67" s="20"/>
      <c r="C67" s="20"/>
      <c r="D67" s="20"/>
      <c r="E67" s="20"/>
      <c r="F67" s="20"/>
      <c r="G67" s="20"/>
      <c r="H67" s="21"/>
    </row>
    <row r="68" spans="1:8" customHeight="1" ht="15.5" s="60" customFormat="1">
      <c r="A68" s="23"/>
      <c r="B68" s="23"/>
      <c r="C68" s="23"/>
      <c r="D68" s="23"/>
      <c r="E68" s="23"/>
      <c r="F68" s="23"/>
      <c r="G68" s="23"/>
      <c r="H68" s="21"/>
    </row>
    <row r="69" spans="1:8" customHeight="1" ht="15.5">
      <c r="A69" s="20"/>
      <c r="B69" s="20"/>
      <c r="C69" s="20"/>
      <c r="D69" s="20"/>
      <c r="E69" s="20"/>
      <c r="F69" s="20"/>
      <c r="G69" s="20"/>
      <c r="H69" s="21"/>
    </row>
    <row r="70" spans="1:8" customHeight="1" ht="20">
      <c r="A70" s="22"/>
      <c r="B70" s="22"/>
      <c r="C70" s="22"/>
      <c r="D70" s="22"/>
      <c r="E70" s="22"/>
      <c r="F70" s="22"/>
      <c r="G70" s="22"/>
      <c r="H70" s="22"/>
    </row>
    <row r="71" spans="1:8" customHeight="1" ht="20">
      <c r="A71" s="87" t="s">
        <v>58</v>
      </c>
      <c r="B71" s="87"/>
      <c r="C71" s="87"/>
      <c r="D71" s="1"/>
      <c r="E71" s="1"/>
      <c r="F71" s="1"/>
      <c r="G71" s="1"/>
      <c r="H71" s="1"/>
    </row>
    <row r="72" spans="1:8" customHeight="1" ht="15.5">
      <c r="A72" s="23"/>
      <c r="B72" s="7"/>
      <c r="C72" s="7"/>
      <c r="D72" s="7"/>
      <c r="E72" s="7"/>
      <c r="F72" s="7"/>
      <c r="G72" s="7"/>
      <c r="H72" s="7"/>
    </row>
    <row r="73" spans="1:8" customHeight="1" ht="17.5">
      <c r="A73" s="16" t="s">
        <v>59</v>
      </c>
      <c r="B73" s="8"/>
      <c r="C73" s="8"/>
      <c r="D73" s="9" t="s">
        <v>22</v>
      </c>
      <c r="E73" s="9"/>
      <c r="F73" s="9"/>
      <c r="G73" s="9"/>
      <c r="H73" s="9" t="s">
        <v>60</v>
      </c>
    </row>
    <row r="74" spans="1:8" customHeight="1" ht="15.5">
      <c r="A74" s="7"/>
      <c r="B74" s="7"/>
      <c r="C74" s="7"/>
      <c r="D74" s="10"/>
      <c r="E74" s="10"/>
      <c r="F74" s="10"/>
      <c r="G74" s="10"/>
      <c r="H74" s="10"/>
    </row>
    <row r="75" spans="1:8" customHeight="1" ht="15.5">
      <c r="A75" s="1" t="s">
        <v>27</v>
      </c>
      <c r="B75" s="7"/>
      <c r="C75" s="7"/>
      <c r="D75" s="11">
        <v>365</v>
      </c>
      <c r="E75" s="10"/>
      <c r="F75" s="10"/>
      <c r="G75" s="10"/>
      <c r="H75" s="11">
        <v>91</v>
      </c>
    </row>
    <row r="76" spans="1:8" customHeight="1" ht="20">
      <c r="A76" s="1"/>
      <c r="B76" s="1"/>
      <c r="C76" s="1"/>
      <c r="D76" s="11"/>
      <c r="E76" s="11"/>
      <c r="F76" s="11"/>
      <c r="G76" s="11"/>
      <c r="H76" s="11"/>
    </row>
    <row r="77" spans="1:8" customHeight="1" ht="20">
      <c r="A77" s="6"/>
      <c r="B77" s="6"/>
      <c r="C77" s="6"/>
      <c r="D77" s="6"/>
      <c r="E77" s="6"/>
      <c r="F77" s="6"/>
      <c r="G77" s="6"/>
      <c r="H77" s="6"/>
    </row>
    <row r="78" spans="1:8" customHeight="1" ht="20">
      <c r="A78" s="22"/>
      <c r="B78" s="22"/>
      <c r="C78" s="22"/>
      <c r="D78" s="22"/>
      <c r="E78" s="22"/>
      <c r="F78" s="22"/>
      <c r="G78" s="22"/>
      <c r="H78" s="22"/>
    </row>
    <row r="79" spans="1:8" customHeight="1" ht="20">
      <c r="A79" s="87" t="s">
        <v>61</v>
      </c>
      <c r="B79" s="87"/>
      <c r="C79" s="87"/>
      <c r="D79" s="22"/>
      <c r="E79" s="22"/>
      <c r="F79" s="22"/>
      <c r="G79" s="22"/>
      <c r="H79" s="22"/>
    </row>
    <row r="80" spans="1:8" customHeight="1" ht="20">
      <c r="A80" s="1"/>
      <c r="B80" s="1"/>
      <c r="C80" s="1"/>
      <c r="D80" s="1"/>
      <c r="E80" s="1"/>
      <c r="F80" s="1"/>
      <c r="G80" s="1"/>
      <c r="H80" s="1"/>
    </row>
    <row r="81" spans="1:8" customHeight="1" ht="20">
      <c r="A81" s="72" t="s">
        <v>62</v>
      </c>
      <c r="B81" s="72"/>
      <c r="C81" s="72"/>
      <c r="D81" s="1"/>
      <c r="E81" s="24">
        <f>H48</f>
        <v>10</v>
      </c>
      <c r="F81" s="1"/>
      <c r="G81" s="1"/>
      <c r="H81" s="1"/>
    </row>
    <row r="82" spans="1:8" customHeight="1" ht="20">
      <c r="A82" s="5" t="s">
        <v>63</v>
      </c>
      <c r="B82" s="1"/>
      <c r="C82" s="1"/>
      <c r="D82" s="1"/>
      <c r="E82" s="54">
        <f>E84-E81</f>
        <v>0</v>
      </c>
      <c r="F82" s="1"/>
      <c r="G82" s="1"/>
      <c r="H82" s="1"/>
    </row>
    <row r="83" spans="1:8" customHeight="1" ht="20">
      <c r="A83" s="5"/>
      <c r="B83" s="1"/>
      <c r="C83" s="1"/>
      <c r="D83" s="1"/>
      <c r="E83" s="1"/>
      <c r="F83" s="1"/>
      <c r="G83" s="1"/>
      <c r="H83" s="1"/>
    </row>
    <row r="84" spans="1:8" customHeight="1" ht="20.5">
      <c r="A84" s="72" t="s">
        <v>64</v>
      </c>
      <c r="B84" s="72"/>
      <c r="C84" s="72"/>
      <c r="D84" s="1"/>
      <c r="E84" s="25">
        <v>10</v>
      </c>
      <c r="F84" s="1"/>
      <c r="G84" s="1"/>
      <c r="H84" s="1"/>
    </row>
    <row r="85" spans="1:8" customHeight="1" ht="20.5">
      <c r="A85" s="5"/>
      <c r="B85" s="1"/>
      <c r="C85" s="1"/>
      <c r="D85" s="1"/>
      <c r="E85" s="24"/>
      <c r="F85" s="1"/>
      <c r="G85" s="1"/>
      <c r="H85" s="1"/>
    </row>
    <row r="86" spans="1:8" customHeight="1" ht="20">
      <c r="A86" s="72" t="s">
        <v>65</v>
      </c>
      <c r="B86" s="72"/>
      <c r="C86" s="26" t="s">
        <v>66</v>
      </c>
      <c r="D86" s="1"/>
      <c r="E86" s="1"/>
      <c r="F86" s="1"/>
      <c r="G86" s="1"/>
      <c r="H86" s="1"/>
    </row>
    <row r="87" spans="1:8" customHeight="1" ht="20">
      <c r="A87" s="5"/>
      <c r="B87" s="1"/>
      <c r="C87" s="1"/>
      <c r="D87" s="1"/>
      <c r="E87" s="24"/>
      <c r="F87" s="1"/>
      <c r="G87" s="1"/>
      <c r="H87" s="1"/>
    </row>
    <row r="88" spans="1:8" customHeight="1" ht="42.75">
      <c r="A88" s="88" t="s">
        <v>67</v>
      </c>
      <c r="B88" s="88"/>
      <c r="C88" s="88"/>
      <c r="D88" s="88"/>
      <c r="E88" s="88"/>
      <c r="F88" s="88"/>
      <c r="G88" s="88"/>
      <c r="H88" s="88"/>
    </row>
    <row r="89" spans="1:8" customHeight="1" ht="17.5">
      <c r="A89" s="8"/>
      <c r="B89" s="8"/>
      <c r="C89" s="8"/>
      <c r="D89" s="8"/>
      <c r="E89" s="8"/>
      <c r="F89" s="8"/>
      <c r="G89" s="8"/>
      <c r="H89" s="8"/>
    </row>
    <row r="90" spans="1:8" customHeight="1" ht="20">
      <c r="A90" s="35"/>
      <c r="B90" s="22"/>
      <c r="C90" s="22"/>
      <c r="D90" s="22"/>
      <c r="E90" s="22"/>
      <c r="F90" s="22"/>
      <c r="G90" s="22"/>
      <c r="H90" s="22"/>
    </row>
    <row r="91" spans="1:8" customHeight="1" ht="20">
      <c r="A91" s="22"/>
      <c r="B91" s="22"/>
      <c r="C91" s="22"/>
      <c r="D91" s="22"/>
      <c r="E91" s="22"/>
      <c r="F91" s="22"/>
      <c r="G91" s="22"/>
      <c r="H91" s="22"/>
    </row>
    <row r="92" spans="1:8" customHeight="1" ht="20">
      <c r="A92" s="22"/>
      <c r="B92" s="22"/>
      <c r="C92" s="22"/>
      <c r="D92" s="22"/>
      <c r="E92" s="22"/>
      <c r="F92" s="22"/>
      <c r="G92" s="22"/>
      <c r="H92" s="22"/>
    </row>
    <row r="93" spans="1:8" customHeight="1" ht="20.25">
      <c r="A93" s="88" t="s">
        <v>68</v>
      </c>
      <c r="B93" s="88"/>
      <c r="C93" s="88"/>
      <c r="D93" s="88"/>
      <c r="E93" s="88"/>
      <c r="F93" s="88"/>
      <c r="G93" s="88"/>
      <c r="H93" s="88"/>
    </row>
    <row r="94" spans="1:8" customHeight="1" ht="20">
      <c r="A94" s="1"/>
      <c r="B94" s="1"/>
      <c r="C94" s="1"/>
      <c r="D94" s="1"/>
      <c r="E94" s="1"/>
      <c r="F94" s="1"/>
      <c r="G94" s="1"/>
      <c r="H94" s="1"/>
    </row>
    <row r="95" spans="1:8" customHeight="1" ht="20">
      <c r="A95" s="85" t="s">
        <v>69</v>
      </c>
      <c r="B95" s="85"/>
      <c r="C95" s="1"/>
      <c r="D95" s="1"/>
      <c r="E95" s="1"/>
      <c r="F95" s="1"/>
      <c r="G95" s="1"/>
      <c r="H95" s="1"/>
    </row>
    <row r="96" spans="1:8" customHeight="1" ht="20">
      <c r="A96" s="27"/>
      <c r="B96" s="1"/>
      <c r="C96" s="1"/>
      <c r="D96" s="1"/>
      <c r="E96" s="1"/>
      <c r="F96" s="1"/>
      <c r="G96" s="1"/>
      <c r="H96" s="1"/>
    </row>
    <row r="97" spans="1:8" customHeight="1" ht="20">
      <c r="A97" s="85" t="s">
        <v>51</v>
      </c>
      <c r="B97" s="85"/>
      <c r="C97" s="1"/>
      <c r="D97" s="1"/>
      <c r="E97" s="1"/>
      <c r="F97" s="1"/>
      <c r="G97" s="1"/>
      <c r="H97" s="1"/>
    </row>
    <row r="98" spans="1:8" customHeight="1" ht="168">
      <c r="A98" s="36"/>
      <c r="B98" s="36"/>
      <c r="C98" s="1"/>
      <c r="D98" s="1"/>
      <c r="E98" s="1"/>
      <c r="F98" s="1"/>
      <c r="G98" s="1"/>
      <c r="H98" s="1"/>
    </row>
    <row r="99" spans="1:8" customHeight="1" ht="21">
      <c r="A99" s="49" t="s">
        <v>3</v>
      </c>
      <c r="B99" s="50"/>
      <c r="C99" s="59"/>
      <c r="D99" s="50"/>
      <c r="E99" s="1"/>
      <c r="F99" s="1"/>
      <c r="G99" s="1"/>
      <c r="H99" s="1"/>
    </row>
    <row r="100" spans="1:8" customHeight="1" ht="20">
      <c r="A100" s="85" t="s">
        <v>70</v>
      </c>
      <c r="B100" s="85"/>
      <c r="C100" s="85"/>
      <c r="D100" s="85"/>
      <c r="E100" s="1"/>
      <c r="F100" s="1"/>
      <c r="G100" s="1"/>
      <c r="H100" s="1"/>
    </row>
    <row r="101" spans="1:8" customHeight="1" ht="14">
      <c r="A101" s="52"/>
      <c r="B101" s="52"/>
      <c r="C101" s="52"/>
      <c r="D101" s="52"/>
      <c r="E101" s="4"/>
      <c r="F101" s="4"/>
      <c r="G101" s="4"/>
      <c r="H101" s="4"/>
    </row>
    <row r="102" spans="1:8" customHeight="1" ht="14">
      <c r="A102" s="52"/>
      <c r="B102" s="52"/>
      <c r="C102" s="52"/>
      <c r="D102" s="52"/>
      <c r="E102" s="4"/>
      <c r="F102" s="4"/>
      <c r="G102" s="4"/>
      <c r="H102" s="4"/>
    </row>
    <row r="103" spans="1:8" customHeight="1" ht="14">
      <c r="H103"/>
    </row>
    <row r="104" spans="1:8" customHeight="1" ht="14">
      <c r="H104"/>
    </row>
    <row r="105" spans="1:8" customHeight="1" ht="14">
      <c r="H1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10:H10"/>
    <mergeCell ref="A100:B100"/>
    <mergeCell ref="C100:D100"/>
    <mergeCell ref="A6:C6"/>
    <mergeCell ref="B58:C58"/>
    <mergeCell ref="A95:B95"/>
    <mergeCell ref="A97:B97"/>
    <mergeCell ref="B61:C61"/>
    <mergeCell ref="A81:C81"/>
    <mergeCell ref="A79:C79"/>
    <mergeCell ref="A84:C84"/>
    <mergeCell ref="A86:B86"/>
    <mergeCell ref="A88:H88"/>
    <mergeCell ref="A93:H93"/>
    <mergeCell ref="G12:H12"/>
    <mergeCell ref="A71:C71"/>
    <mergeCell ref="C25:E25"/>
    <mergeCell ref="A25:B25"/>
    <mergeCell ref="A26:B26"/>
    <mergeCell ref="D36:E36"/>
    <mergeCell ref="C26:F26"/>
    <mergeCell ref="A30:B30"/>
    <mergeCell ref="A34:B34"/>
    <mergeCell ref="A55:H56"/>
    <mergeCell ref="B59:C59"/>
    <mergeCell ref="B60:C60"/>
    <mergeCell ref="A63:H64"/>
    <mergeCell ref="A65:H66"/>
    <mergeCell ref="G8:H8"/>
    <mergeCell ref="G9:H9"/>
    <mergeCell ref="G1:H7"/>
    <mergeCell ref="A11:B11"/>
    <mergeCell ref="A52:C52"/>
    <mergeCell ref="A40:C40"/>
    <mergeCell ref="D50:E50"/>
    <mergeCell ref="A33:B33"/>
    <mergeCell ref="B23:E23"/>
    <mergeCell ref="B49:D49"/>
    <mergeCell ref="A12:B12"/>
    <mergeCell ref="A13:B13"/>
    <mergeCell ref="A14:B14"/>
    <mergeCell ref="A20:C20"/>
    <mergeCell ref="B22:E22"/>
    <mergeCell ref="G11:H11"/>
    <mergeCell ref="A32:B32"/>
    <mergeCell ref="B42:C42"/>
    <mergeCell ref="B43:C43"/>
    <mergeCell ref="B44:C44"/>
    <mergeCell ref="B45:C45"/>
    <mergeCell ref="B46:C46"/>
    <mergeCell ref="B47:C47"/>
    <mergeCell ref="B48:C48"/>
  </mergeCells>
  <printOptions gridLines="false" gridLinesSet="true"/>
  <pageMargins left="0.7" right="0.7" top="0.75" bottom="0.75" header="0.3" footer="0.3"/>
  <pageSetup paperSize="9" orientation="portrait" scale="48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33"/>
  <sheetViews>
    <sheetView tabSelected="0" workbookViewId="0" showGridLines="true" showRowColHeaders="1">
      <selection activeCell="A2" sqref="A2:C2"/>
    </sheetView>
  </sheetViews>
  <sheetFormatPr defaultRowHeight="14.4" defaultColWidth="10.90625" outlineLevelRow="0" outlineLevelCol="0"/>
  <cols>
    <col min="1" max="1" width="31.08984375" customWidth="true" style="33"/>
    <col min="2" max="2" width="28.453125" customWidth="true" style="33"/>
    <col min="3" max="3" width="35.36328125" customWidth="true" style="33"/>
    <col min="4" max="4" width="21.7265625" customWidth="true" style="33"/>
    <col min="5" max="5" width="21.7265625" customWidth="true" style="33"/>
    <col min="6" max="6" width="21.7265625" customWidth="true" style="33"/>
    <col min="7" max="7" width="10.90625" style="33"/>
  </cols>
  <sheetData>
    <row r="2" spans="1:8" customHeight="1" ht="37.5">
      <c r="A2" s="95" t="s">
        <v>11</v>
      </c>
      <c r="B2" s="95"/>
      <c r="C2" s="95"/>
    </row>
    <row r="3" spans="1:8">
      <c r="A3" s="37" t="s">
        <v>12</v>
      </c>
      <c r="B3" s="93" t="s">
        <v>13</v>
      </c>
      <c r="C3" s="93"/>
      <c r="D3" s="93"/>
    </row>
    <row r="4" spans="1:8">
      <c r="A4" s="37" t="s">
        <v>71</v>
      </c>
      <c r="B4" s="91" t="s">
        <v>17</v>
      </c>
      <c r="C4" s="91"/>
      <c r="D4" s="91"/>
    </row>
    <row r="5" spans="1:8">
      <c r="A5" s="37" t="s">
        <v>72</v>
      </c>
      <c r="B5" s="91" t="s">
        <v>17</v>
      </c>
      <c r="C5" s="91"/>
      <c r="D5" s="91"/>
    </row>
    <row r="8" spans="1:8" customHeight="1" ht="21">
      <c r="A8" s="90" t="s">
        <v>73</v>
      </c>
      <c r="B8" s="90"/>
      <c r="C8" s="90"/>
    </row>
    <row r="10" spans="1:8">
      <c r="A10" s="93" t="s">
        <v>74</v>
      </c>
      <c r="B10" s="93"/>
      <c r="C10" s="93"/>
      <c r="D10" s="93"/>
      <c r="E10" s="93"/>
      <c r="F10" s="93"/>
    </row>
    <row r="12" spans="1:8" customHeight="1" ht="24">
      <c r="A12" s="38" t="s">
        <v>75</v>
      </c>
      <c r="B12" s="38" t="s">
        <v>76</v>
      </c>
      <c r="C12" s="38" t="s">
        <v>21</v>
      </c>
      <c r="D12" s="38" t="s">
        <v>24</v>
      </c>
      <c r="E12" s="38" t="s">
        <v>23</v>
      </c>
      <c r="F12" s="38" t="s">
        <v>77</v>
      </c>
    </row>
    <row r="13" spans="1:8">
      <c r="A13" s="41" t="s">
        <v>78</v>
      </c>
      <c r="B13" s="41"/>
      <c r="C13" s="40"/>
      <c r="D13" s="40"/>
      <c r="E13" s="39"/>
      <c r="F13" s="42"/>
    </row>
    <row r="14" spans="1:8">
      <c r="A14" s="40"/>
      <c r="B14" s="41"/>
      <c r="C14" s="40"/>
      <c r="D14" s="66"/>
      <c r="E14" s="66"/>
      <c r="F14" s="66"/>
    </row>
    <row r="15" spans="1:8">
      <c r="A15" s="40"/>
      <c r="B15" s="43" t="s">
        <v>77</v>
      </c>
      <c r="C15" s="40"/>
      <c r="D15" s="40"/>
      <c r="E15" s="40"/>
      <c r="F15" s="66">
        <f>SUM(E14)</f>
        <v>0</v>
      </c>
    </row>
    <row r="16" spans="1:8">
      <c r="A16" s="41" t="s">
        <v>79</v>
      </c>
      <c r="B16" s="41"/>
      <c r="C16" s="40"/>
      <c r="D16" s="40"/>
      <c r="E16" s="40"/>
      <c r="F16" s="42"/>
    </row>
    <row r="17" spans="1:8">
      <c r="A17" s="40"/>
      <c r="B17" s="41"/>
      <c r="C17" s="40"/>
      <c r="D17" s="66"/>
      <c r="E17" s="66"/>
      <c r="F17" s="66"/>
    </row>
    <row r="18" spans="1:8">
      <c r="A18" s="44"/>
      <c r="B18" s="45" t="s">
        <v>77</v>
      </c>
      <c r="C18" s="44"/>
      <c r="D18" s="44"/>
      <c r="E18" s="44"/>
      <c r="F18" s="67">
        <f>SUM(E17)</f>
        <v>0</v>
      </c>
    </row>
    <row r="19" spans="1:8">
      <c r="A19" s="46" t="s">
        <v>80</v>
      </c>
      <c r="B19" s="47"/>
      <c r="C19" s="47"/>
      <c r="D19" s="48">
        <f>SUM(D13:D18)</f>
        <v>0</v>
      </c>
      <c r="E19" s="48">
        <f>SUM(E13:E18)</f>
        <v>0</v>
      </c>
      <c r="F19" s="47"/>
    </row>
    <row r="21" spans="1:8">
      <c r="A21" s="94" t="s">
        <v>81</v>
      </c>
      <c r="B21" s="92"/>
      <c r="C21" s="92"/>
      <c r="D21" s="92"/>
      <c r="E21" s="92"/>
      <c r="F21" s="92"/>
    </row>
    <row r="22" spans="1:8" customHeight="1" ht="43">
      <c r="A22" s="92" t="s">
        <v>82</v>
      </c>
      <c r="B22" s="92"/>
      <c r="C22" s="92"/>
      <c r="D22" s="92"/>
      <c r="E22" s="92"/>
      <c r="F22" s="92"/>
    </row>
    <row r="23" spans="1:8">
      <c r="A23" s="94" t="s">
        <v>83</v>
      </c>
      <c r="B23" s="94"/>
      <c r="C23" s="94"/>
      <c r="D23" s="94"/>
      <c r="E23" s="94"/>
      <c r="F23" s="94"/>
    </row>
    <row r="24" spans="1:8" customHeight="1" ht="47">
      <c r="A24" s="92" t="s">
        <v>84</v>
      </c>
      <c r="B24" s="92"/>
      <c r="C24" s="92"/>
      <c r="D24" s="92"/>
      <c r="E24" s="92"/>
      <c r="F24" s="92"/>
    </row>
    <row r="26" spans="1:8" s="53" customFormat="1">
      <c r="A26" s="91" t="s">
        <v>85</v>
      </c>
      <c r="B26" s="91"/>
      <c r="C26" s="91"/>
      <c r="D26" s="91"/>
      <c r="E26" s="91"/>
      <c r="F26" s="91"/>
    </row>
    <row r="30" spans="1:8" customHeight="1" ht="16">
      <c r="A30" s="33"/>
      <c r="B30" s="33"/>
      <c r="C30" s="33"/>
      <c r="D30" s="33"/>
      <c r="E30" s="33"/>
      <c r="F30" s="33"/>
      <c r="G30" s="57"/>
      <c r="H30" s="57"/>
    </row>
    <row r="31" spans="1:8" customHeight="1" ht="16">
      <c r="A31" s="33"/>
      <c r="B31" s="33"/>
      <c r="C31" s="33"/>
      <c r="D31" s="33"/>
      <c r="E31" s="33"/>
      <c r="F31" s="33"/>
      <c r="G31" s="57"/>
      <c r="H31" s="57"/>
    </row>
    <row r="32" spans="1:8" customHeight="1" ht="16">
      <c r="A32" s="33"/>
      <c r="B32" s="33"/>
      <c r="C32" s="33"/>
      <c r="D32" s="33"/>
      <c r="E32" s="33"/>
      <c r="F32" s="33"/>
      <c r="G32" s="58"/>
      <c r="H32" s="58"/>
    </row>
    <row r="33" spans="1:8" customHeight="1" ht="16">
      <c r="A33" s="33"/>
      <c r="B33" s="33"/>
      <c r="C33" s="33"/>
      <c r="D33" s="33"/>
      <c r="E33" s="33"/>
      <c r="F33" s="33"/>
      <c r="G33" s="58"/>
      <c r="H33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A8:C8"/>
    <mergeCell ref="A26:F26"/>
    <mergeCell ref="A22:F22"/>
    <mergeCell ref="A24:F24"/>
    <mergeCell ref="B3:D3"/>
    <mergeCell ref="B4:D4"/>
    <mergeCell ref="B5:D5"/>
    <mergeCell ref="A21:F21"/>
    <mergeCell ref="A23:F23"/>
    <mergeCell ref="A10:F10"/>
  </mergeCells>
  <printOptions gridLines="false" gridLinesSet="true"/>
  <pageMargins left="0.7" right="0.7" top="0.75" bottom="0.75" header="0.3" footer="0.3"/>
  <pageSetup paperSize="9" orientation="landscape" scale="81" fitToHeight="0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Nebenkostenabrechnung 2023</vt:lpstr>
      <vt:lpstr>Haushaltsnahe Dienstleistungen 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Haas</dc:creator>
  <cp:lastModifiedBy>elroy</cp:lastModifiedBy>
  <dcterms:created xsi:type="dcterms:W3CDTF">2021-07-05T09:20:22+00:00</dcterms:created>
  <dcterms:modified xsi:type="dcterms:W3CDTF">2022-06-08T15:54:10+00:00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