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lk\Desktop\UTA\VM Prog\Shared\Java\cse1325\P05\"/>
    </mc:Choice>
  </mc:AlternateContent>
  <xr:revisionPtr revIDLastSave="0" documentId="13_ncr:1_{D2013606-C4E4-4B9B-BD80-5F893122CE76}" xr6:coauthVersionLast="47" xr6:coauthVersionMax="47" xr10:uidLastSave="{00000000-0000-0000-0000-000000000000}"/>
  <bookViews>
    <workbookView xWindow="-120" yWindow="-120" windowWidth="38640" windowHeight="2112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<sst xmlns="http://schemas.openxmlformats.org/spreadsheetml/2006/main" count="319" uniqueCount="152">
  <si>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</si>
  <si>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</si>
  <si>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</si>
  <si>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</si>
  <si>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</si>
  <si>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</si>
  <si>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</si>
  <si>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</si>
  <si>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</si>
  <si>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</si>
  <si>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</si>
  <si>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</si>
  <si>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</si>
  <si>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</si>
  <si>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</si>
  <si>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</si>
  <si>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</si>
  <si>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</si>
  <si>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</si>
  <si>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</si>
  <si>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</si>
  <si>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</si>
  <si>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</si>
  <si>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</si>
  <si>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</si>
  <si>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</si>
  <si>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</si>
  <si>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</si>
  <si>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</si>
  <si>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</si>
  <si>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</si>
  <si>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</si>
  <si>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</si>
  <si>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</si>
  <si>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</si>
  <si>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</si>
  <si>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</si>
  <si>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</si>
  <si>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</si>
  <si>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</si>
  <si>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</si>
  <si>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</si>
  <si>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</si>
  <si>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</si>
  <si>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</si>
  <si>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</si>
  <si>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</si>
  <si>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</si>
  <si>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</si>
  <si>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</si>
  <si>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</si>
  <si>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</si>
  <si>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</si>
  <si>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</si>
  <si>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</si>
  <si>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</si>
  <si>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</si>
  <si>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</si>
  <si>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</si>
  <si>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</si>
  <si>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</si>
  <si>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</si>
  <si>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</si>
  <si>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</si>
  <si>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</si>
  <si>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</si>
  <si>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</si>
  <si>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</si>
  <si>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</si>
  <si>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</si>
  <si>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</si>
  <si>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</si>
  <si>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</si>
  <si>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</si>
  <si>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</si>
  <si>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</si>
  <si>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</si>
  <si>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</si>
  <si>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</si>
  <si>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</si>
  <si>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</si>
  <si>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</si>
  <si>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</si>
  <si>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</si>
  <si>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</si>
  <si>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</si>
  <si>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</si>
  <si>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</si>
  <si>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</si>
  <si>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</si>
  <si>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</si>
  <si>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</si>
  <si>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</si>
  <si>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</si>
  <si>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</si>
  <si>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</si>
  <si>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</si>
  <si>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</si>
  <si>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</si>
  <si>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</si>
  <si>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</si>
  <si>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</si>
  <si>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</si>
  <si>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</si>
  <si>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</si>
  <si>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</si>
  <si>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</si>
  <si>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</si>
  <si>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</si>
  <si>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</si>
  <si>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</si>
  <si>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</si>
  <si>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</si>
  <si>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</si>
  <si>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</si>
  <si>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</si>
  <si>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</si>
  <si>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</si>
  <si>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</si>
  <si>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</si>
  <si>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</si>
  <si>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</si>
  <si>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</si>
  <si>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</si>
  <si>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</si>
  <si>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</si>
  <si>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</si>
  <si>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</si>
  <si>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</si>
  <si>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</si>
  <si>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</si>
  <si>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</si>
  <si>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</si>
  <si>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</si>
  <si>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</si>
  <si>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</si>
  <si>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Brandon Faulkner</t>
  </si>
  <si>
    <t>BF</t>
  </si>
  <si>
    <t>ELSA Store</t>
  </si>
  <si>
    <t>The Scrummers</t>
  </si>
  <si>
    <t>Write Customer Class</t>
  </si>
  <si>
    <t>Finished in Sprint 1</t>
  </si>
  <si>
    <t>Completed Day 5</t>
  </si>
  <si>
    <t>Write Option Class</t>
  </si>
  <si>
    <t>Add Option.java to Github</t>
  </si>
  <si>
    <t>Add Customer.java to GitHub</t>
  </si>
  <si>
    <t>Write Computer Class</t>
  </si>
  <si>
    <t>Add Computer.java to Github</t>
  </si>
  <si>
    <t>Write Order Class</t>
  </si>
  <si>
    <t>Add Order.java to Github</t>
  </si>
  <si>
    <t>Use provided Store Class</t>
  </si>
  <si>
    <t>Add Store.java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</si>
</sst>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30542</xdr:colOff>
      <xdr:row>1</xdr:row>
      <xdr:rowOff>100869</xdr:rowOff>
    </xdr:from>
    <xdr:to>
      <xdr:col>10</xdr:col>
      <xdr:colOff>3007659</xdr:colOff>
      <xdr:row>19</xdr:row>
      <xdr:rowOff>11383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zoomScale="140" zoomScaleNormal="140" workbookViewId="0">
      <selection activeCell="E19" sqref="E19"/>
    </sheetView>
  </sheetViews>
  <sheetFormatPr defaultColWidth="11.5703125"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4" width="11.5703125" style="1"/>
  </cols>
  <sheetData>
    <row r="1" spans="1:10" s="4" customFormat="1" ht="18" x14ac:dyDescent="0.2">
      <c r="A1" s="1" t="s">
        <v>0</v>
      </c>
      <c r="B1" s="43" t="s">
        <v>138</v>
      </c>
      <c r="C1" s="43"/>
      <c r="D1" s="43"/>
      <c r="E1" s="43"/>
      <c r="F1" s="43"/>
      <c r="G1" s="43"/>
      <c r="H1" s="2"/>
      <c r="I1" s="3" t="s">
        <v>1</v>
      </c>
      <c r="J1"/>
    </row>
    <row r="2" spans="1:10" s="4" customFormat="1" ht="15.75" x14ac:dyDescent="0.2">
      <c r="A2" s="1" t="s">
        <v>2</v>
      </c>
      <c r="B2" s="44" t="s">
        <v>139</v>
      </c>
      <c r="C2" s="44"/>
      <c r="D2" s="44"/>
      <c r="E2" s="44"/>
      <c r="F2" s="44"/>
      <c r="G2" s="44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3</v>
      </c>
      <c r="C4" s="2"/>
      <c r="D4" s="2"/>
      <c r="E4" s="2"/>
      <c r="F4" s="2"/>
      <c r="G4" s="2"/>
      <c r="H4" s="2" t="s">
        <v>4</v>
      </c>
      <c r="I4" s="2" t="s">
        <v>5</v>
      </c>
      <c r="J4" s="2"/>
    </row>
    <row r="5" spans="1:10" s="4" customFormat="1" x14ac:dyDescent="0.2">
      <c r="A5" s="1" t="s">
        <v>6</v>
      </c>
      <c r="B5" s="45" t="s">
        <v>136</v>
      </c>
      <c r="C5" s="45"/>
      <c r="D5" s="45"/>
      <c r="E5" s="45"/>
      <c r="F5" s="45"/>
      <c r="G5" s="45"/>
      <c r="H5" s="5" t="s">
        <v>137</v>
      </c>
      <c r="I5" s="46">
        <v>1001988125</v>
      </c>
      <c r="J5" s="2"/>
    </row>
    <row r="6" spans="1:10" s="4" customFormat="1" x14ac:dyDescent="0.2">
      <c r="A6"/>
      <c r="B6" s="41"/>
      <c r="C6" s="41"/>
      <c r="D6" s="41"/>
      <c r="E6" s="41"/>
      <c r="F6" s="41"/>
      <c r="G6" s="41"/>
      <c r="H6" s="6"/>
      <c r="I6" s="6"/>
      <c r="J6" s="2"/>
    </row>
    <row r="7" spans="1:10" s="4" customFormat="1" x14ac:dyDescent="0.2">
      <c r="A7"/>
      <c r="B7" s="41"/>
      <c r="C7" s="41"/>
      <c r="D7" s="41"/>
      <c r="E7" s="41"/>
      <c r="F7" s="41"/>
      <c r="G7" s="41"/>
      <c r="H7" s="6"/>
      <c r="I7" s="6"/>
      <c r="J7" s="2"/>
    </row>
    <row r="8" spans="1:10" s="4" customFormat="1" x14ac:dyDescent="0.2">
      <c r="A8"/>
      <c r="B8" s="41"/>
      <c r="C8" s="41"/>
      <c r="D8" s="41"/>
      <c r="E8" s="41"/>
      <c r="F8" s="41"/>
      <c r="G8" s="41"/>
      <c r="H8" s="6"/>
      <c r="I8" s="6"/>
      <c r="J8" s="2"/>
    </row>
    <row r="9" spans="1:10" s="4" customFormat="1" x14ac:dyDescent="0.2">
      <c r="A9"/>
      <c r="B9" s="41"/>
      <c r="C9" s="41"/>
      <c r="D9" s="41"/>
      <c r="E9" s="41"/>
      <c r="F9" s="41"/>
      <c r="G9" s="41"/>
      <c r="H9" s="6"/>
      <c r="I9" s="6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7" t="s">
        <v>7</v>
      </c>
      <c r="B11" s="8" t="s">
        <v>8</v>
      </c>
      <c r="C11" s="9" t="s">
        <v>9</v>
      </c>
      <c r="D11" s="9"/>
      <c r="E11" s="2"/>
      <c r="F11" s="2"/>
      <c r="G11" s="2" t="s">
        <v>10</v>
      </c>
      <c r="H11" s="2"/>
      <c r="I11" s="2"/>
      <c r="J11" s="2"/>
    </row>
    <row r="12" spans="1:10" s="4" customFormat="1" x14ac:dyDescent="0.2">
      <c r="A12" s="10">
        <v>0</v>
      </c>
      <c r="B12" s="2">
        <f>COUNT(B24:B126)</f>
        <v>17</v>
      </c>
      <c r="C12" s="9"/>
      <c r="D12" s="9"/>
      <c r="E12" s="2"/>
      <c r="F12" s="11" t="s">
        <v>11</v>
      </c>
      <c r="G12" s="2" t="s">
        <v>12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12</v>
      </c>
      <c r="C13" s="9">
        <f>COUNTIF(G$24:G$100,"Finished in Sprint 1")</f>
        <v>5</v>
      </c>
      <c r="D13" s="9"/>
      <c r="E13" s="2"/>
      <c r="F13" s="11">
        <v>1</v>
      </c>
      <c r="G13" s="2" t="s">
        <v>13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12</v>
      </c>
      <c r="C14" s="9">
        <f>COUNTIF(G$24:G$100,"Finished in Sprint 2")</f>
        <v>0</v>
      </c>
      <c r="D14" s="9"/>
      <c r="E14" s="2"/>
      <c r="F14" s="11">
        <v>2</v>
      </c>
      <c r="G14" s="2" t="s">
        <v>14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12</v>
      </c>
      <c r="C15" s="9">
        <f>COUNTIF(G$24:G$100,"Finished in Sprint 3")</f>
        <v>0</v>
      </c>
      <c r="D15" s="9"/>
      <c r="E15" s="2"/>
      <c r="F15" s="11">
        <v>3</v>
      </c>
      <c r="G15" s="2" t="s">
        <v>15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12</v>
      </c>
      <c r="C16" s="9">
        <f>COUNTIF(G$24:G$100,"Finished in Sprint 4")</f>
        <v>0</v>
      </c>
      <c r="D16" s="9"/>
      <c r="E16" s="2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12</v>
      </c>
      <c r="C17" s="9">
        <f>COUNTIF(G$24:G$100,"Finished in Sprint 4")</f>
        <v>0</v>
      </c>
      <c r="D17" s="9"/>
      <c r="E17" s="2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2"/>
      <c r="D18" s="2"/>
      <c r="E18" s="2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16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17</v>
      </c>
      <c r="I21" s="2"/>
      <c r="J21" s="2"/>
    </row>
    <row r="22" spans="1:11" s="1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141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141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141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141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141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phoneticPr fontId="10" type="noConversion"/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zoomScale="160" zoomScaleNormal="160" workbookViewId="0">
      <selection activeCell="E26" sqref="E26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10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10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10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10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10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0</v>
      </c>
      <c r="C12" s="25">
        <f>COUNTIF(E$17:E$995, "Completed Day 5")</f>
        <v>10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1">
        <v>1</v>
      </c>
      <c r="B17" s="35" t="s">
        <v>30</v>
      </c>
      <c r="C17" s="1"/>
      <c r="D17" s="39" t="s">
        <v>140</v>
      </c>
      <c r="E17" s="37" t="s">
        <v>142</v>
      </c>
      <c r="F17" s="38"/>
    </row>
    <row r="18" spans="1:6" x14ac:dyDescent="0.2">
      <c r="A18" s="1">
        <v>2</v>
      </c>
      <c r="B18" s="35" t="s">
        <v>30</v>
      </c>
      <c r="C18" s="1"/>
      <c r="D18" s="39" t="s">
        <v>145</v>
      </c>
      <c r="E18" s="37" t="s">
        <v>142</v>
      </c>
      <c r="F18" s="38"/>
    </row>
    <row r="19" spans="1:6" x14ac:dyDescent="0.2">
      <c r="A19" s="1">
        <v>3</v>
      </c>
      <c r="B19" s="35" t="s">
        <v>35</v>
      </c>
      <c r="C19" s="1"/>
      <c r="D19" s="39" t="s">
        <v>143</v>
      </c>
      <c r="E19" s="37" t="s">
        <v>142</v>
      </c>
      <c r="F19" s="38"/>
    </row>
    <row r="20" spans="1:6" x14ac:dyDescent="0.2">
      <c r="A20" s="1">
        <v>4</v>
      </c>
      <c r="B20" s="35" t="s">
        <v>35</v>
      </c>
      <c r="C20" s="1"/>
      <c r="D20" s="39" t="s">
        <v>144</v>
      </c>
      <c r="E20" s="37" t="s">
        <v>142</v>
      </c>
      <c r="F20" s="38"/>
    </row>
    <row r="21" spans="1:6" x14ac:dyDescent="0.2">
      <c r="A21" s="1">
        <v>5</v>
      </c>
      <c r="B21" s="35" t="s">
        <v>40</v>
      </c>
      <c r="C21" s="1"/>
      <c r="D21" s="39" t="s">
        <v>146</v>
      </c>
      <c r="E21" s="37" t="s">
        <v>142</v>
      </c>
      <c r="F21" s="38"/>
    </row>
    <row r="22" spans="1:6" x14ac:dyDescent="0.2">
      <c r="A22" s="1">
        <v>6</v>
      </c>
      <c r="B22" s="35" t="s">
        <v>40</v>
      </c>
      <c r="C22" s="1"/>
      <c r="D22" s="39" t="s">
        <v>147</v>
      </c>
      <c r="E22" s="37" t="s">
        <v>142</v>
      </c>
      <c r="F22" s="38"/>
    </row>
    <row r="23" spans="1:6" x14ac:dyDescent="0.2">
      <c r="A23" s="1">
        <v>7</v>
      </c>
      <c r="B23" s="35" t="s">
        <v>43</v>
      </c>
      <c r="C23" s="1"/>
      <c r="D23" s="39" t="s">
        <v>148</v>
      </c>
      <c r="E23" s="37" t="s">
        <v>142</v>
      </c>
      <c r="F23" s="38"/>
    </row>
    <row r="24" spans="1:6" x14ac:dyDescent="0.2">
      <c r="A24" s="1">
        <v>8</v>
      </c>
      <c r="B24" s="35" t="s">
        <v>43</v>
      </c>
      <c r="C24" s="1"/>
      <c r="D24" s="39" t="s">
        <v>149</v>
      </c>
      <c r="E24" s="37" t="s">
        <v>142</v>
      </c>
      <c r="F24" s="38"/>
    </row>
    <row r="25" spans="1:6" x14ac:dyDescent="0.2">
      <c r="A25" s="1">
        <v>9</v>
      </c>
      <c r="B25" s="35" t="s">
        <v>46</v>
      </c>
      <c r="C25" s="1"/>
      <c r="D25" s="39" t="s">
        <v>150</v>
      </c>
      <c r="E25" s="37" t="s">
        <v>142</v>
      </c>
      <c r="F25" s="38"/>
    </row>
    <row r="26" spans="1:6" x14ac:dyDescent="0.2">
      <c r="A26" s="1">
        <v>10</v>
      </c>
      <c r="B26" s="35" t="s">
        <v>46</v>
      </c>
      <c r="C26" s="1"/>
      <c r="D26" s="39" t="s">
        <v>151</v>
      </c>
      <c r="E26" s="37" t="s">
        <v>142</v>
      </c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phoneticPr fontId="10" type="noConversion"/>
  <dataValidations xWindow="1372" yWindow="738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xWindow="1372" yWindow="738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Brandon Faulkner</cp:lastModifiedBy>
  <cp:revision>189</cp:revision>
  <dcterms:created xsi:type="dcterms:W3CDTF">2016-03-21T22:16:37Z</dcterms:created>
  <dcterms:modified xsi:type="dcterms:W3CDTF">2023-02-25T22:27:18Z</dcterms:modified>
  <cp:category/>
  <cp:contentStatus/>
</cp:coreProperties>
</file>