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igailfrancis\Documents\474\Assignment1\Assignment1\"/>
    </mc:Choice>
  </mc:AlternateContent>
  <bookViews>
    <workbookView xWindow="0" yWindow="0" windowWidth="1678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L9" i="1"/>
  <c r="M9" i="1"/>
  <c r="N9" i="1"/>
  <c r="J9" i="1"/>
  <c r="K8" i="1"/>
  <c r="L8" i="1"/>
  <c r="M8" i="1"/>
  <c r="N8" i="1"/>
  <c r="J8" i="1"/>
  <c r="L7" i="1"/>
  <c r="M7" i="1"/>
  <c r="N7" i="1"/>
  <c r="K7" i="1"/>
  <c r="J7" i="1"/>
  <c r="L6" i="1"/>
  <c r="M6" i="1"/>
  <c r="N6" i="1"/>
  <c r="K6" i="1"/>
  <c r="J6" i="1"/>
  <c r="M5" i="1"/>
  <c r="L5" i="1"/>
  <c r="N5" i="1"/>
  <c r="K5" i="1"/>
  <c r="J5" i="1"/>
  <c r="M4" i="1"/>
  <c r="N4" i="1"/>
  <c r="L4" i="1"/>
  <c r="K4" i="1"/>
  <c r="J4" i="1"/>
</calcChain>
</file>

<file path=xl/sharedStrings.xml><?xml version="1.0" encoding="utf-8"?>
<sst xmlns="http://schemas.openxmlformats.org/spreadsheetml/2006/main" count="23" uniqueCount="23">
  <si>
    <t>REG</t>
  </si>
  <si>
    <t>ADD</t>
  </si>
  <si>
    <t>COMP</t>
  </si>
  <si>
    <t>MUL</t>
  </si>
  <si>
    <t>MUX2x1</t>
  </si>
  <si>
    <t>SHR</t>
  </si>
  <si>
    <t>Circuit 1</t>
  </si>
  <si>
    <t>Circuit 2</t>
  </si>
  <si>
    <t>Circuit 3</t>
  </si>
  <si>
    <t>Circuit 4</t>
  </si>
  <si>
    <t>Circuit 5</t>
  </si>
  <si>
    <t>Circuit 6</t>
  </si>
  <si>
    <t>Circuit 7</t>
  </si>
  <si>
    <t>Circuit 8</t>
  </si>
  <si>
    <t>2</t>
  </si>
  <si>
    <t>8</t>
  </si>
  <si>
    <t>16</t>
  </si>
  <si>
    <t>32</t>
  </si>
  <si>
    <t>64</t>
  </si>
  <si>
    <t>Component</t>
  </si>
  <si>
    <t>SHL</t>
  </si>
  <si>
    <t>SUB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</si>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</sst>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0" borderId="2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abSelected="1" zoomScaleNormal="100" workbookViewId="0">
      <selection activeCell="J10" sqref="J10"/>
    </sheetView>
  </sheetViews>
  <sheetFormatPr defaultRowHeight="15" x14ac:dyDescent="0.25"/>
  <cols>
    <col min="1" max="6" width="11" customWidth="1"/>
  </cols>
  <sheetData>
    <row r="2" spans="1:14" x14ac:dyDescent="0.25">
      <c r="A2" s="10"/>
      <c r="B2" s="11"/>
      <c r="C2" s="11"/>
      <c r="D2" s="11"/>
      <c r="E2" s="11"/>
      <c r="F2" s="11"/>
    </row>
    <row r="3" spans="1:14" x14ac:dyDescent="0.25">
      <c r="A3" s="4" t="s">
        <v>19</v>
      </c>
      <c r="B3" s="5" t="s">
        <v>14</v>
      </c>
      <c r="C3" s="5" t="s">
        <v>15</v>
      </c>
      <c r="D3" s="5" t="s">
        <v>16</v>
      </c>
      <c r="E3" s="5" t="s">
        <v>17</v>
      </c>
      <c r="F3" s="6" t="s">
        <v>18</v>
      </c>
      <c r="J3">
        <v>2</v>
      </c>
      <c r="K3">
        <v>8</v>
      </c>
      <c r="L3">
        <v>16</v>
      </c>
      <c r="M3">
        <v>32</v>
      </c>
      <c r="N3">
        <v>64</v>
      </c>
    </row>
    <row r="4" spans="1:14" x14ac:dyDescent="0.25">
      <c r="A4" s="7" t="s">
        <v>0</v>
      </c>
      <c r="B4" s="8">
        <v>4.09</v>
      </c>
      <c r="C4" s="8">
        <v>4.09</v>
      </c>
      <c r="D4" s="8">
        <v>4.09</v>
      </c>
      <c r="E4" s="8">
        <v>4.09</v>
      </c>
      <c r="F4" s="9">
        <v>4.09</v>
      </c>
      <c r="I4" t="s">
        <v>6</v>
      </c>
      <c r="J4">
        <f>B5+B5+B6+B8+B7+B10+B4</f>
        <v>34.65</v>
      </c>
      <c r="K4">
        <f>C5+C5+C6+C8+C7+C10+C4</f>
        <v>40.834999999999994</v>
      </c>
      <c r="L4">
        <f>D5+D5+D6+D8+D7+D10+D4</f>
        <v>42.081999999999994</v>
      </c>
      <c r="M4">
        <f>E5+E5+E6+E8+E7+E10+E4</f>
        <v>50.855000000000004</v>
      </c>
      <c r="N4">
        <f>F5+F5+F6+F8+F7+F10+F4</f>
        <v>58.259</v>
      </c>
    </row>
    <row r="5" spans="1:14" x14ac:dyDescent="0.25">
      <c r="A5" s="7" t="s">
        <v>1</v>
      </c>
      <c r="B5" s="8">
        <v>5.3609999999999998</v>
      </c>
      <c r="C5" s="8">
        <v>4.7779999999999996</v>
      </c>
      <c r="D5" s="8">
        <v>5.0119999999999996</v>
      </c>
      <c r="E5" s="8">
        <v>7.0860000000000003</v>
      </c>
      <c r="F5" s="9">
        <v>8.0220000000000002</v>
      </c>
      <c r="I5" t="s">
        <v>7</v>
      </c>
      <c r="J5">
        <f>B5+B5+B10+B6+B6+B8+B8+B11+B9+B4+B4</f>
        <v>49.462000000000003</v>
      </c>
      <c r="K5">
        <f>C5+C5+C10+C6+C6+C8+C8+C11+C9+C4+C4</f>
        <v>54.734999999999999</v>
      </c>
      <c r="L5">
        <f>D5+D5+D10+D6+D6+D8+D8+D11+D9+D4+D4</f>
        <v>56.260000000000005</v>
      </c>
      <c r="M5">
        <f>E5+E5+E10+E6+E6+E8+E8+E11+E9+E4+E4</f>
        <v>61.545999999999992</v>
      </c>
      <c r="N5">
        <f t="shared" ref="L5:N5" si="0">F5+F5+F10+F6+F6+F8+F8+F11+F9+F4+F4</f>
        <v>65.953999999999994</v>
      </c>
    </row>
    <row r="6" spans="1:14" x14ac:dyDescent="0.25">
      <c r="A6" s="7" t="s">
        <v>2</v>
      </c>
      <c r="B6" s="8">
        <v>5.3609999999999998</v>
      </c>
      <c r="C6" s="8">
        <v>6.82</v>
      </c>
      <c r="D6" s="8">
        <v>6.9370000000000003</v>
      </c>
      <c r="E6" s="8">
        <v>7.1710000000000003</v>
      </c>
      <c r="F6" s="9">
        <v>7.6390000000000002</v>
      </c>
      <c r="I6" t="s">
        <v>8</v>
      </c>
      <c r="J6">
        <f>B5+B5+B5+B5+B5+B5+B5+B9+B9+B9+B4</f>
        <v>57.699999999999989</v>
      </c>
      <c r="K6">
        <f>C5+C5+C5+C5+C5+C5+C5+C9+C9+C9+C4</f>
        <v>56.295000000000002</v>
      </c>
      <c r="L6">
        <f t="shared" ref="L6:N6" si="1">D5+D5+D5+D5+D5+D5+D5+D9+D9+D9+D4</f>
        <v>59.699999999999989</v>
      </c>
      <c r="M6">
        <f t="shared" si="1"/>
        <v>74.823999999999998</v>
      </c>
      <c r="N6">
        <f t="shared" si="1"/>
        <v>83.367999999999995</v>
      </c>
    </row>
    <row r="7" spans="1:14" x14ac:dyDescent="0.25">
      <c r="A7" s="7" t="s">
        <v>3</v>
      </c>
      <c r="B7" s="8">
        <v>5.3609999999999998</v>
      </c>
      <c r="C7" s="8">
        <v>8.6240000000000006</v>
      </c>
      <c r="D7" s="8">
        <v>9.0519999999999996</v>
      </c>
      <c r="E7" s="8">
        <v>12.975</v>
      </c>
      <c r="F7" s="9">
        <v>17.103000000000002</v>
      </c>
      <c r="I7" t="s">
        <v>9</v>
      </c>
      <c r="J7">
        <f>14*B5+B4</f>
        <v>79.144000000000005</v>
      </c>
      <c r="K7">
        <f>14*C5+C4</f>
        <v>70.981999999999999</v>
      </c>
      <c r="L7">
        <f t="shared" ref="L7:N7" si="2">14*D5+D4</f>
        <v>74.257999999999996</v>
      </c>
      <c r="M7">
        <f t="shared" si="2"/>
        <v>103.29400000000001</v>
      </c>
      <c r="N7">
        <f t="shared" si="2"/>
        <v>116.39800000000001</v>
      </c>
    </row>
    <row r="8" spans="1:14" x14ac:dyDescent="0.25">
      <c r="A8" s="7" t="s">
        <v>4</v>
      </c>
      <c r="B8" s="8">
        <v>5.3609999999999998</v>
      </c>
      <c r="C8" s="8">
        <v>5.3609999999999998</v>
      </c>
      <c r="D8" s="8">
        <v>5.3609999999999998</v>
      </c>
      <c r="E8" s="8">
        <v>5.3609999999999998</v>
      </c>
      <c r="F8" s="9">
        <v>5.3609999999999998</v>
      </c>
      <c r="I8" t="s">
        <v>10</v>
      </c>
      <c r="J8">
        <f>B5+B5+B10+B6+B6+B8+B8+B4+B4+B11+B9+B4+B4</f>
        <v>57.641999999999996</v>
      </c>
      <c r="K8">
        <f>C5+C5+C10+C6+C6+C8+C8+C4+C4+C11+C9+C4+C4</f>
        <v>62.915000000000006</v>
      </c>
      <c r="L8">
        <f t="shared" ref="K8:N8" si="3">D5+D5+D10+D6+D6+D8+D8+D4+D4+D11+D9+D4+D4</f>
        <v>64.440000000000012</v>
      </c>
      <c r="M8">
        <f t="shared" si="3"/>
        <v>69.725999999999999</v>
      </c>
      <c r="N8">
        <f t="shared" si="3"/>
        <v>74.134</v>
      </c>
    </row>
    <row r="9" spans="1:14" x14ac:dyDescent="0.25">
      <c r="A9" s="7" t="s">
        <v>5</v>
      </c>
      <c r="B9" s="8">
        <v>5.3609999999999998</v>
      </c>
      <c r="C9" s="8">
        <v>6.2530000000000001</v>
      </c>
      <c r="D9" s="8">
        <v>6.8419999999999996</v>
      </c>
      <c r="E9" s="8">
        <v>7.0439999999999996</v>
      </c>
      <c r="F9" s="9">
        <v>7.7080000000000002</v>
      </c>
      <c r="I9" t="s">
        <v>11</v>
      </c>
      <c r="J9">
        <f>K57*(B5+B4)+B7+B4</f>
        <v>9.4510000000000005</v>
      </c>
      <c r="K9">
        <f t="shared" ref="K9:N9" si="4">L57*(C5+C4)+C7+C4</f>
        <v>12.714</v>
      </c>
      <c r="L9">
        <f t="shared" si="4"/>
        <v>13.141999999999999</v>
      </c>
      <c r="M9">
        <f t="shared" si="4"/>
        <v>17.064999999999998</v>
      </c>
      <c r="N9">
        <f t="shared" si="4"/>
        <v>21.193000000000001</v>
      </c>
    </row>
    <row r="10" spans="1:14" x14ac:dyDescent="0.25">
      <c r="A10" s="7" t="s">
        <v>21</v>
      </c>
      <c r="B10" s="8">
        <v>3.7549999999999999</v>
      </c>
      <c r="C10" s="8">
        <v>6.3840000000000003</v>
      </c>
      <c r="D10" s="8">
        <v>6.6180000000000003</v>
      </c>
      <c r="E10" s="8">
        <v>7.0860000000000003</v>
      </c>
      <c r="F10" s="9">
        <v>8.0220000000000002</v>
      </c>
      <c r="I10" t="s">
        <v>12</v>
      </c>
      <c r="J10" t="s">
        <v>22</v>
      </c>
    </row>
    <row r="11" spans="1:14" x14ac:dyDescent="0.25">
      <c r="A11" s="1" t="s">
        <v>20</v>
      </c>
      <c r="B11" s="2">
        <v>0</v>
      </c>
      <c r="C11" s="2">
        <v>0</v>
      </c>
      <c r="D11" s="2">
        <v>0</v>
      </c>
      <c r="E11" s="2">
        <v>0</v>
      </c>
      <c r="F11" s="3">
        <v>0</v>
      </c>
      <c r="I11" t="s">
        <v>13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abigailfrancis</dc:creator>
  <cp:lastModifiedBy>abigailfrancis</cp:lastModifiedBy>
  <dcterms:created xsi:type="dcterms:W3CDTF">2016-09-16T22:13:44Z</dcterms:created>
  <dcterms:modified xsi:type="dcterms:W3CDTF">2016-09-16T23:27:04Z</dcterms:modified>
</cp:coreProperties>
</file>