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uncan\Documents\GitHub\MECH-400-Team-4\Calculations\"/>
    </mc:Choice>
  </mc:AlternateContent>
  <xr:revisionPtr revIDLastSave="0" documentId="13_ncr:1_{98150FE6-058A-4F8A-B46A-0FA8165E4FEE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J3" i="1"/>
</calcChain>
</file>

<file path=xl/sharedStrings.xml><?xml version="1.0" encoding="utf-8"?>
<sst xmlns="http://schemas.openxmlformats.org/spreadsheetml/2006/main" count="19" uniqueCount="18">
  <si>
    <t>Manifold Piping Mass</t>
  </si>
  <si>
    <t>(kg)</t>
  </si>
  <si>
    <t>g</t>
  </si>
  <si>
    <t>(m/s^2)</t>
  </si>
  <si>
    <t>f_g_manifold</t>
  </si>
  <si>
    <t>Gravitational Acceleration</t>
  </si>
  <si>
    <t>m_manifold</t>
  </si>
  <si>
    <t>(N)</t>
  </si>
  <si>
    <t>Wastewater Density</t>
  </si>
  <si>
    <t>rho_w</t>
  </si>
  <si>
    <t>kg/m^3</t>
  </si>
  <si>
    <t xml:space="preserve">lagoon water depth </t>
  </si>
  <si>
    <t>m</t>
  </si>
  <si>
    <t>wall height over free surface</t>
  </si>
  <si>
    <t>V_i</t>
  </si>
  <si>
    <t>internal volume</t>
  </si>
  <si>
    <t>gas/liquid ratio</t>
  </si>
  <si>
    <t>R_g/l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</si>
</sst>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tabSelected="1" workbookViewId="0">
      <selection activeCell="E5" sqref="E5"/>
    </sheetView>
  </sheetViews>
  <sheetFormatPr defaultRowHeight="15" x14ac:dyDescent="0.25"/>
  <sheetData>
    <row r="2" spans="2:10" x14ac:dyDescent="0.25">
      <c r="B2" t="s">
        <v>5</v>
      </c>
      <c r="C2" t="s">
        <v>2</v>
      </c>
      <c r="D2" t="s">
        <v>3</v>
      </c>
      <c r="E2">
        <v>9.8010000000000002</v>
      </c>
      <c r="G2" t="s">
        <v>0</v>
      </c>
      <c r="H2" t="s">
        <v>6</v>
      </c>
      <c r="I2" t="s">
        <v>1</v>
      </c>
      <c r="J2">
        <v>696.16727272727269</v>
      </c>
    </row>
    <row r="3" spans="2:10" x14ac:dyDescent="0.25">
      <c r="B3" t="s">
        <v>8</v>
      </c>
      <c r="C3" t="s">
        <v>9</v>
      </c>
      <c r="D3" t="s">
        <v>10</v>
      </c>
      <c r="E3">
        <v>1005</v>
      </c>
      <c r="H3" t="s">
        <v>4</v>
      </c>
      <c r="I3" t="s">
        <v>7</v>
      </c>
      <c r="J3">
        <f>J2*E2</f>
        <v>6823.13544</v>
      </c>
    </row>
    <row r="4" spans="2:10" x14ac:dyDescent="0.25">
      <c r="B4" t="s">
        <v>11</v>
      </c>
      <c r="D4" t="s">
        <v>12</v>
      </c>
      <c r="E4">
        <v>4</v>
      </c>
    </row>
    <row r="5" spans="2:10" x14ac:dyDescent="0.25">
      <c r="E5">
        <f>18*0.3048</f>
        <v>5.4864000000000006</v>
      </c>
      <c r="G5" t="s">
        <v>15</v>
      </c>
      <c r="H5" t="s">
        <v>14</v>
      </c>
    </row>
    <row r="6" spans="2:10" x14ac:dyDescent="0.25">
      <c r="B6" t="s">
        <v>13</v>
      </c>
      <c r="D6" t="s">
        <v>12</v>
      </c>
      <c r="E6">
        <v>0.5</v>
      </c>
    </row>
    <row r="8" spans="2:10" x14ac:dyDescent="0.25">
      <c r="B8" t="s">
        <v>16</v>
      </c>
      <c r="C8" t="s">
        <v>17</v>
      </c>
      <c r="E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2015-06-05T18:17:20Z</dcterms:created>
  <dcterms:modified xsi:type="dcterms:W3CDTF">2023-07-01T05:56:17Z</dcterms:modified>
</cp:coreProperties>
</file>