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erse\Documents\GitHub\MECH-400-Team-4\DWGs, PDFs, XLS (Manifold)\"/>
    </mc:Choice>
  </mc:AlternateContent>
  <xr:revisionPtr revIDLastSave="0" documentId="13_ncr:1_{6C0C199A-15DA-4A8B-9741-064FC07D45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2" i="1"/>
  <c r="B7" i="1"/>
  <c r="D7" i="1"/>
  <c r="D3" i="1"/>
  <c r="D4" i="1"/>
  <c r="D5" i="1"/>
  <c r="D6" i="1"/>
  <c r="D8" i="1"/>
  <c r="D9" i="1"/>
  <c r="D10" i="1"/>
  <c r="D2" i="1"/>
  <c r="D12" i="1" l="1"/>
</calcChain>
</file>

<file path=xl/sharedStrings.xml><?xml version="1.0" encoding="utf-8"?>
<sst xmlns="http://schemas.openxmlformats.org/spreadsheetml/2006/main" count="17" uniqueCount="16">
  <si>
    <t>Component</t>
  </si>
  <si>
    <t>Qty</t>
  </si>
  <si>
    <t>12_NOM_Tee_Branch</t>
  </si>
  <si>
    <t>12_to_6_Tee_Reducer</t>
  </si>
  <si>
    <t>12_NOM_Flange_Adapter</t>
  </si>
  <si>
    <t>12_NOM_Class_150_Slip-On_Plate_Flange</t>
  </si>
  <si>
    <t>12_NOM_Blind_Flange</t>
  </si>
  <si>
    <t>12_NOM_Pipe_Segment</t>
  </si>
  <si>
    <t>6_NOM_Flange_Adapter</t>
  </si>
  <si>
    <t>6_NOM_Class_150_Slip-On_Plate_Flange</t>
  </si>
  <si>
    <t>Nozzle(Flanged)</t>
  </si>
  <si>
    <t>Mass/Unit (lbs)</t>
  </si>
  <si>
    <t>Total Mass (lbs)</t>
  </si>
  <si>
    <t>Notes</t>
  </si>
  <si>
    <t>(kgs)</t>
  </si>
  <si>
    <t>weight from another manufacturer since EPG had a 404 error, need their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</si>
</sst>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6" sqref="F16"/>
    </sheetView>
  </sheetViews>
  <sheetFormatPr defaultRowHeight="14.4" x14ac:dyDescent="0.3"/>
  <cols>
    <col min="1" max="1" width="27.21875" style="1" customWidth="1"/>
    <col min="2" max="2" width="13.33203125" bestFit="1" customWidth="1"/>
    <col min="3" max="3" width="3.88671875" bestFit="1" customWidth="1"/>
    <col min="4" max="4" width="13.77734375" bestFit="1" customWidth="1"/>
    <col min="6" max="6" width="66.6640625" bestFit="1" customWidth="1"/>
    <col min="10" max="10" width="8.88671875" customWidth="1"/>
  </cols>
  <sheetData>
    <row r="1" spans="1:6" x14ac:dyDescent="0.3">
      <c r="A1" s="2" t="s">
        <v>0</v>
      </c>
      <c r="B1" s="3" t="s">
        <v>11</v>
      </c>
      <c r="C1" s="3" t="s">
        <v>1</v>
      </c>
      <c r="D1" s="3" t="s">
        <v>12</v>
      </c>
      <c r="E1" s="3" t="s">
        <v>14</v>
      </c>
      <c r="F1" s="3" t="s">
        <v>13</v>
      </c>
    </row>
    <row r="2" spans="1:6" x14ac:dyDescent="0.3">
      <c r="A2" s="5" t="s">
        <v>2</v>
      </c>
      <c r="B2" s="4">
        <v>37</v>
      </c>
      <c r="C2" s="4">
        <v>1</v>
      </c>
      <c r="D2" s="4">
        <f>B2*C2</f>
        <v>37</v>
      </c>
      <c r="E2" s="6">
        <f>D2/2.2</f>
        <v>16.818181818181817</v>
      </c>
      <c r="F2" s="8"/>
    </row>
    <row r="3" spans="1:6" x14ac:dyDescent="0.3">
      <c r="A3" s="5" t="s">
        <v>3</v>
      </c>
      <c r="B3" s="4">
        <v>39</v>
      </c>
      <c r="C3" s="4">
        <v>8</v>
      </c>
      <c r="D3" s="4">
        <f t="shared" ref="D3:D10" si="0">B3*C3</f>
        <v>312</v>
      </c>
      <c r="E3" s="6">
        <f t="shared" ref="E3:E10" si="1">D3/2.2</f>
        <v>141.81818181818181</v>
      </c>
      <c r="F3" s="8"/>
    </row>
    <row r="4" spans="1:6" x14ac:dyDescent="0.3">
      <c r="A4" s="5" t="s">
        <v>4</v>
      </c>
      <c r="B4" s="4">
        <v>18</v>
      </c>
      <c r="C4" s="4">
        <v>19</v>
      </c>
      <c r="D4" s="4">
        <f t="shared" si="0"/>
        <v>342</v>
      </c>
      <c r="E4" s="6">
        <f t="shared" si="1"/>
        <v>155.45454545454544</v>
      </c>
      <c r="F4" s="8"/>
    </row>
    <row r="5" spans="1:6" ht="28.8" x14ac:dyDescent="0.3">
      <c r="A5" s="5" t="s">
        <v>5</v>
      </c>
      <c r="B5" s="4">
        <v>26.8</v>
      </c>
      <c r="C5" s="4">
        <v>19</v>
      </c>
      <c r="D5" s="4">
        <f t="shared" si="0"/>
        <v>509.2</v>
      </c>
      <c r="E5" s="6">
        <f t="shared" si="1"/>
        <v>231.45454545454544</v>
      </c>
      <c r="F5" s="8" t="s">
        <v>15</v>
      </c>
    </row>
    <row r="6" spans="1:6" x14ac:dyDescent="0.3">
      <c r="A6" s="5" t="s">
        <v>6</v>
      </c>
      <c r="B6" s="4">
        <v>13</v>
      </c>
      <c r="C6" s="4">
        <v>2</v>
      </c>
      <c r="D6" s="4">
        <f t="shared" si="0"/>
        <v>26</v>
      </c>
      <c r="E6" s="6">
        <f t="shared" si="1"/>
        <v>11.818181818181817</v>
      </c>
      <c r="F6" s="8"/>
    </row>
    <row r="7" spans="1:6" x14ac:dyDescent="0.3">
      <c r="A7" s="5" t="s">
        <v>7</v>
      </c>
      <c r="B7" s="4">
        <f>12.34 * 6.6</f>
        <v>81.443999999999988</v>
      </c>
      <c r="C7" s="4">
        <v>2</v>
      </c>
      <c r="D7" s="4">
        <f t="shared" si="0"/>
        <v>162.88799999999998</v>
      </c>
      <c r="E7" s="6">
        <f t="shared" si="1"/>
        <v>74.039999999999978</v>
      </c>
      <c r="F7" s="8"/>
    </row>
    <row r="8" spans="1:6" x14ac:dyDescent="0.3">
      <c r="A8" s="5" t="s">
        <v>8</v>
      </c>
      <c r="B8" s="4">
        <v>5</v>
      </c>
      <c r="C8" s="4">
        <v>8</v>
      </c>
      <c r="D8" s="4">
        <f t="shared" si="0"/>
        <v>40</v>
      </c>
      <c r="E8" s="6">
        <f t="shared" si="1"/>
        <v>18.18181818181818</v>
      </c>
      <c r="F8" s="8"/>
    </row>
    <row r="9" spans="1:6" ht="28.8" x14ac:dyDescent="0.3">
      <c r="A9" s="5" t="s">
        <v>9</v>
      </c>
      <c r="B9" s="4">
        <v>8.24</v>
      </c>
      <c r="C9" s="4">
        <v>8</v>
      </c>
      <c r="D9" s="4">
        <f t="shared" si="0"/>
        <v>65.92</v>
      </c>
      <c r="E9" s="6">
        <f t="shared" si="1"/>
        <v>29.963636363636361</v>
      </c>
      <c r="F9" s="8" t="s">
        <v>15</v>
      </c>
    </row>
    <row r="10" spans="1:6" x14ac:dyDescent="0.3">
      <c r="A10" s="5" t="s">
        <v>10</v>
      </c>
      <c r="B10" s="4">
        <v>4.57</v>
      </c>
      <c r="C10" s="4">
        <v>8</v>
      </c>
      <c r="D10" s="4">
        <f t="shared" si="0"/>
        <v>36.56</v>
      </c>
      <c r="E10" s="6">
        <f t="shared" si="1"/>
        <v>16.618181818181817</v>
      </c>
      <c r="F10" s="8"/>
    </row>
    <row r="11" spans="1:6" x14ac:dyDescent="0.3">
      <c r="A11" s="5"/>
      <c r="B11" s="4"/>
      <c r="C11" s="4"/>
      <c r="D11" s="4"/>
      <c r="E11" s="4"/>
      <c r="F11" s="8"/>
    </row>
    <row r="12" spans="1:6" x14ac:dyDescent="0.3">
      <c r="A12" s="5"/>
      <c r="B12" s="4"/>
      <c r="C12" s="4"/>
      <c r="D12" s="4">
        <f>SUM(D2:D10)</f>
        <v>1531.568</v>
      </c>
      <c r="E12" s="7">
        <f>SUM(E2:E10)</f>
        <v>696.16727272727269</v>
      </c>
      <c r="F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jersey</dc:creator>
  <cp:lastModifiedBy>Jersey Kertawidjaja</cp:lastModifiedBy>
  <dcterms:created xsi:type="dcterms:W3CDTF">2015-06-05T18:17:20Z</dcterms:created>
  <dcterms:modified xsi:type="dcterms:W3CDTF">2023-06-29T03:05:54Z</dcterms:modified>
</cp:coreProperties>
</file>