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kc21601_essex_ac_uk/Documents/"/>
    </mc:Choice>
  </mc:AlternateContent>
  <xr:revisionPtr revIDLastSave="0" documentId="8_{C0D2BDAE-33F2-461E-A870-92C7EF20416A}" xr6:coauthVersionLast="47" xr6:coauthVersionMax="47" xr10:uidLastSave="{00000000-0000-0000-0000-000000000000}"/>
  <bookViews>
    <workbookView xWindow="28920" yWindow="800" windowWidth="51080" windowHeight="26280" xr2:uid="{DEF042DD-BA4A-AB45-B66F-A8FC457CF42F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5" l="1"/>
  <c r="C20" i="4"/>
  <c r="C20" i="3"/>
  <c r="C20" i="2"/>
  <c r="C20" i="1"/>
</calcChain>
</file>

<file path=xl/sharedStrings.xml><?xml version="1.0" encoding="utf-8"?>
<sst xmlns="http://schemas.openxmlformats.org/spreadsheetml/2006/main" count="101" uniqueCount="21">
  <si>
    <t>Current Sprint</t>
  </si>
  <si>
    <t>Sprint Duration (days)</t>
  </si>
  <si>
    <t>Start Date</t>
  </si>
  <si>
    <t>End Date</t>
  </si>
  <si>
    <t>Working Hours/day</t>
  </si>
  <si>
    <t>Calendar</t>
  </si>
  <si>
    <t>Chan Kei Yiu Yvone</t>
  </si>
  <si>
    <t>Available</t>
  </si>
  <si>
    <t>Hung-Wei Lin</t>
  </si>
  <si>
    <t>Not available</t>
  </si>
  <si>
    <t>Lai Yin Ping</t>
  </si>
  <si>
    <t>Not sure (count as 0.5)</t>
  </si>
  <si>
    <t>Yusuf Fahry</t>
  </si>
  <si>
    <t>Calculation</t>
  </si>
  <si>
    <t>Available slots</t>
  </si>
  <si>
    <t>Uncertain slots</t>
  </si>
  <si>
    <t>Projected capacity:</t>
  </si>
  <si>
    <t>%</t>
  </si>
  <si>
    <t>Story points completed last sprint</t>
  </si>
  <si>
    <t xml:space="preserve">Projected story points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</si>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</sst>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2" borderId="3" xfId="0" applyFont="1" applyFill="1" applyBorder="1"/>
    <xf numFmtId="0" fontId="1" fillId="0" borderId="4" xfId="0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0" fontId="1" fillId="2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9" xfId="0" applyFont="1" applyFill="1" applyBorder="1"/>
    <xf numFmtId="0" fontId="1" fillId="3" borderId="16" xfId="0" applyFont="1" applyFill="1" applyBorder="1"/>
    <xf numFmtId="0" fontId="1" fillId="3" borderId="14" xfId="0" applyFont="1" applyFill="1" applyBorder="1"/>
    <xf numFmtId="0" fontId="1" fillId="3" borderId="17" xfId="0" applyFont="1" applyFill="1" applyBorder="1"/>
    <xf numFmtId="0" fontId="1" fillId="5" borderId="9" xfId="0" applyFont="1" applyFill="1" applyBorder="1"/>
    <xf numFmtId="0" fontId="1" fillId="4" borderId="9" xfId="0" applyFont="1" applyFill="1" applyBorder="1"/>
    <xf numFmtId="0" fontId="1" fillId="4" borderId="16" xfId="0" applyFont="1" applyFill="1" applyBorder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6" xfId="0" applyFont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6" borderId="13" xfId="0" applyFont="1" applyFill="1" applyBorder="1"/>
    <xf numFmtId="0" fontId="1" fillId="6" borderId="15" xfId="0" applyFont="1" applyFill="1" applyBorder="1"/>
    <xf numFmtId="16" fontId="1" fillId="6" borderId="11" xfId="0" applyNumberFormat="1" applyFont="1" applyFill="1" applyBorder="1"/>
    <xf numFmtId="16" fontId="1" fillId="6" borderId="12" xfId="0" applyNumberFormat="1" applyFont="1" applyFill="1" applyBorder="1"/>
    <xf numFmtId="0" fontId="1" fillId="5" borderId="16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FB36-67E5-894C-8C5F-5286B2812199}">
  <dimension ref="A1:M24"/>
  <sheetViews>
    <sheetView tabSelected="1" workbookViewId="0">
      <selection activeCell="E25" sqref="E25"/>
    </sheetView>
  </sheetViews>
  <sheetFormatPr defaultColWidth="10.875" defaultRowHeight="21"/>
  <cols>
    <col min="1" max="1" width="28.625" style="3" customWidth="1"/>
    <col min="2" max="2" width="24.625" style="3" customWidth="1"/>
    <col min="3" max="16384" width="10.875" style="3"/>
  </cols>
  <sheetData>
    <row r="1" spans="1:13">
      <c r="A1" s="1" t="s">
        <v>0</v>
      </c>
      <c r="B1" s="2">
        <v>1</v>
      </c>
    </row>
    <row r="2" spans="1:13">
      <c r="A2" s="4" t="s">
        <v>1</v>
      </c>
      <c r="B2" s="5">
        <v>7</v>
      </c>
    </row>
    <row r="3" spans="1:13">
      <c r="A3" s="4" t="s">
        <v>2</v>
      </c>
      <c r="B3" s="6">
        <v>44767</v>
      </c>
    </row>
    <row r="4" spans="1:13">
      <c r="A4" s="4" t="s">
        <v>3</v>
      </c>
      <c r="B4" s="6">
        <v>44773</v>
      </c>
    </row>
    <row r="5" spans="1:13" ht="21.95" thickBot="1">
      <c r="A5" s="7" t="s">
        <v>4</v>
      </c>
      <c r="B5" s="8">
        <v>1</v>
      </c>
    </row>
    <row r="9" spans="1:13" ht="21.95" thickBot="1">
      <c r="B9" s="3" t="s">
        <v>5</v>
      </c>
    </row>
    <row r="10" spans="1:13">
      <c r="B10" s="9"/>
      <c r="C10" s="30">
        <v>44767</v>
      </c>
      <c r="D10" s="30">
        <v>44768</v>
      </c>
      <c r="E10" s="30">
        <v>44769</v>
      </c>
      <c r="F10" s="30">
        <v>44770</v>
      </c>
      <c r="G10" s="30">
        <v>44771</v>
      </c>
      <c r="H10" s="30">
        <v>44772</v>
      </c>
      <c r="I10" s="31">
        <v>44773</v>
      </c>
    </row>
    <row r="11" spans="1:13">
      <c r="B11" s="28" t="s">
        <v>6</v>
      </c>
      <c r="C11" s="13"/>
      <c r="D11" s="17"/>
      <c r="E11" s="13"/>
      <c r="F11" s="13"/>
      <c r="G11" s="18"/>
      <c r="H11" s="17"/>
      <c r="I11" s="15"/>
      <c r="L11" s="10"/>
      <c r="M11" s="3" t="s">
        <v>7</v>
      </c>
    </row>
    <row r="12" spans="1:13">
      <c r="B12" s="28" t="s">
        <v>8</v>
      </c>
      <c r="C12" s="13"/>
      <c r="D12" s="13"/>
      <c r="E12" s="13"/>
      <c r="F12" s="17"/>
      <c r="G12" s="18"/>
      <c r="H12" s="18"/>
      <c r="I12" s="15"/>
      <c r="L12" s="11"/>
      <c r="M12" s="3" t="s">
        <v>9</v>
      </c>
    </row>
    <row r="13" spans="1:13">
      <c r="B13" s="28" t="s">
        <v>10</v>
      </c>
      <c r="C13" s="13"/>
      <c r="D13" s="18"/>
      <c r="E13" s="18"/>
      <c r="F13" s="13"/>
      <c r="G13" s="18"/>
      <c r="H13" s="13"/>
      <c r="I13" s="15"/>
      <c r="L13" s="12"/>
      <c r="M13" s="3" t="s">
        <v>11</v>
      </c>
    </row>
    <row r="14" spans="1:13" ht="21.95" thickBot="1">
      <c r="B14" s="29" t="s">
        <v>12</v>
      </c>
      <c r="C14" s="14"/>
      <c r="D14" s="14"/>
      <c r="E14" s="14"/>
      <c r="F14" s="19"/>
      <c r="G14" s="14"/>
      <c r="H14" s="19"/>
      <c r="I14" s="16"/>
    </row>
    <row r="17" spans="2:6" ht="21.95" thickBot="1">
      <c r="B17" s="3" t="s">
        <v>13</v>
      </c>
    </row>
    <row r="18" spans="2:6">
      <c r="B18" s="25" t="s">
        <v>14</v>
      </c>
      <c r="C18" s="20">
        <v>17</v>
      </c>
      <c r="D18" s="21"/>
    </row>
    <row r="19" spans="2:6">
      <c r="B19" s="26" t="s">
        <v>15</v>
      </c>
      <c r="C19" s="3">
        <v>3</v>
      </c>
      <c r="D19" s="22"/>
    </row>
    <row r="20" spans="2:6" ht="21.95" thickBot="1">
      <c r="B20" s="27" t="s">
        <v>16</v>
      </c>
      <c r="C20" s="23">
        <f>18.5/28%</f>
        <v>66.071428571428569</v>
      </c>
      <c r="D20" s="24" t="s">
        <v>17</v>
      </c>
    </row>
    <row r="22" spans="2:6" ht="21.95" thickBot="1"/>
    <row r="23" spans="2:6">
      <c r="B23" s="33" t="s">
        <v>18</v>
      </c>
      <c r="C23" s="34"/>
      <c r="D23" s="35" t="s">
        <v>19</v>
      </c>
      <c r="E23" s="35"/>
      <c r="F23" s="36"/>
    </row>
    <row r="24" spans="2:6" ht="21.95" thickBot="1">
      <c r="B24" s="37" t="s">
        <v>20</v>
      </c>
      <c r="C24" s="38"/>
      <c r="D24" s="38">
        <v>8</v>
      </c>
      <c r="E24" s="38"/>
      <c r="F24" s="39"/>
    </row>
  </sheetData>
  <mergeCells count="3">
    <mergeCell ref="D23:F23"/>
    <mergeCell ref="B24:C24"/>
    <mergeCell ref="D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7870-EF8D-2943-AD4A-06081C205BA6}">
  <dimension ref="A1:M24"/>
  <sheetViews>
    <sheetView workbookViewId="0">
      <selection activeCell="E32" sqref="E32"/>
    </sheetView>
  </sheetViews>
  <sheetFormatPr defaultColWidth="10.875" defaultRowHeight="21"/>
  <cols>
    <col min="1" max="1" width="29.375" style="3" customWidth="1"/>
    <col min="2" max="2" width="27.375" style="3" customWidth="1"/>
    <col min="3" max="16384" width="10.875" style="3"/>
  </cols>
  <sheetData>
    <row r="1" spans="1:13">
      <c r="A1" s="1" t="s">
        <v>0</v>
      </c>
      <c r="B1" s="2">
        <v>2</v>
      </c>
    </row>
    <row r="2" spans="1:13">
      <c r="A2" s="4" t="s">
        <v>1</v>
      </c>
      <c r="B2" s="5">
        <v>7</v>
      </c>
    </row>
    <row r="3" spans="1:13">
      <c r="A3" s="4" t="s">
        <v>2</v>
      </c>
      <c r="B3" s="6">
        <v>44774</v>
      </c>
    </row>
    <row r="4" spans="1:13">
      <c r="A4" s="4" t="s">
        <v>3</v>
      </c>
      <c r="B4" s="6">
        <v>44780</v>
      </c>
    </row>
    <row r="5" spans="1:13" ht="21.95" thickBot="1">
      <c r="A5" s="7" t="s">
        <v>4</v>
      </c>
      <c r="B5" s="8">
        <v>1</v>
      </c>
    </row>
    <row r="9" spans="1:13" ht="21.95" thickBot="1">
      <c r="B9" s="3" t="s">
        <v>5</v>
      </c>
    </row>
    <row r="10" spans="1:13">
      <c r="B10" s="9"/>
      <c r="C10" s="30">
        <v>44774</v>
      </c>
      <c r="D10" s="30">
        <v>44775</v>
      </c>
      <c r="E10" s="30">
        <v>44776</v>
      </c>
      <c r="F10" s="30">
        <v>44777</v>
      </c>
      <c r="G10" s="30">
        <v>44778</v>
      </c>
      <c r="H10" s="30">
        <v>44779</v>
      </c>
      <c r="I10" s="30">
        <v>44780</v>
      </c>
    </row>
    <row r="11" spans="1:13">
      <c r="B11" s="28" t="s">
        <v>6</v>
      </c>
      <c r="C11" s="13"/>
      <c r="D11" s="18"/>
      <c r="E11" s="13"/>
      <c r="F11" s="13"/>
      <c r="G11" s="13"/>
      <c r="H11" s="17"/>
      <c r="I11" s="15"/>
      <c r="L11" s="10"/>
      <c r="M11" s="3" t="s">
        <v>7</v>
      </c>
    </row>
    <row r="12" spans="1:13">
      <c r="B12" s="28" t="s">
        <v>8</v>
      </c>
      <c r="C12" s="13"/>
      <c r="D12" s="13"/>
      <c r="E12" s="18"/>
      <c r="F12" s="13"/>
      <c r="G12" s="18"/>
      <c r="H12" s="17"/>
      <c r="I12" s="15"/>
      <c r="L12" s="11"/>
      <c r="M12" s="3" t="s">
        <v>9</v>
      </c>
    </row>
    <row r="13" spans="1:13">
      <c r="B13" s="28" t="s">
        <v>10</v>
      </c>
      <c r="C13" s="13"/>
      <c r="D13" s="13"/>
      <c r="E13" s="17"/>
      <c r="F13" s="13"/>
      <c r="G13" s="18"/>
      <c r="H13" s="13"/>
      <c r="I13" s="15"/>
      <c r="L13" s="12"/>
      <c r="M13" s="3" t="s">
        <v>11</v>
      </c>
    </row>
    <row r="14" spans="1:13" ht="21.95" thickBot="1">
      <c r="B14" s="29" t="s">
        <v>12</v>
      </c>
      <c r="C14" s="14"/>
      <c r="D14" s="19"/>
      <c r="E14" s="14"/>
      <c r="F14" s="14"/>
      <c r="G14" s="14"/>
      <c r="H14" s="32"/>
      <c r="I14" s="16"/>
    </row>
    <row r="17" spans="2:6" ht="21.95" thickBot="1">
      <c r="B17" s="3" t="s">
        <v>13</v>
      </c>
    </row>
    <row r="18" spans="2:6">
      <c r="B18" s="25" t="s">
        <v>14</v>
      </c>
      <c r="C18" s="20">
        <v>19</v>
      </c>
      <c r="D18" s="21"/>
    </row>
    <row r="19" spans="2:6">
      <c r="B19" s="26" t="s">
        <v>15</v>
      </c>
      <c r="C19" s="3">
        <v>4</v>
      </c>
      <c r="D19" s="22"/>
    </row>
    <row r="20" spans="2:6" ht="21.95" thickBot="1">
      <c r="B20" s="27" t="s">
        <v>16</v>
      </c>
      <c r="C20" s="23">
        <f>21/28%</f>
        <v>74.999999999999986</v>
      </c>
      <c r="D20" s="24" t="s">
        <v>17</v>
      </c>
    </row>
    <row r="22" spans="2:6" ht="21.95" thickBot="1"/>
    <row r="23" spans="2:6">
      <c r="B23" s="33" t="s">
        <v>18</v>
      </c>
      <c r="C23" s="34"/>
      <c r="D23" s="35" t="s">
        <v>19</v>
      </c>
      <c r="E23" s="35"/>
      <c r="F23" s="36"/>
    </row>
    <row r="24" spans="2:6" ht="21.95" thickBot="1">
      <c r="B24" s="37">
        <v>3</v>
      </c>
      <c r="C24" s="38"/>
      <c r="D24" s="38">
        <v>4</v>
      </c>
      <c r="E24" s="38"/>
      <c r="F24" s="39"/>
    </row>
  </sheetData>
  <mergeCells count="3">
    <mergeCell ref="D23:F23"/>
    <mergeCell ref="B24:C24"/>
    <mergeCell ref="D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A45A-6D58-DA4B-A871-28D67F128FFE}">
  <dimension ref="A1:M24"/>
  <sheetViews>
    <sheetView workbookViewId="0">
      <selection activeCell="J21" sqref="J21"/>
    </sheetView>
  </sheetViews>
  <sheetFormatPr defaultColWidth="10.875" defaultRowHeight="21"/>
  <cols>
    <col min="1" max="1" width="30.125" style="3" customWidth="1"/>
    <col min="2" max="2" width="33" style="3" customWidth="1"/>
    <col min="3" max="16384" width="10.875" style="3"/>
  </cols>
  <sheetData>
    <row r="1" spans="1:13">
      <c r="A1" s="1" t="s">
        <v>0</v>
      </c>
      <c r="B1" s="2">
        <v>3</v>
      </c>
    </row>
    <row r="2" spans="1:13">
      <c r="A2" s="4" t="s">
        <v>1</v>
      </c>
      <c r="B2" s="5">
        <v>7</v>
      </c>
    </row>
    <row r="3" spans="1:13">
      <c r="A3" s="4" t="s">
        <v>2</v>
      </c>
      <c r="B3" s="6">
        <v>44781</v>
      </c>
    </row>
    <row r="4" spans="1:13">
      <c r="A4" s="4" t="s">
        <v>3</v>
      </c>
      <c r="B4" s="6">
        <v>44787</v>
      </c>
    </row>
    <row r="5" spans="1:13" ht="21.95" thickBot="1">
      <c r="A5" s="7" t="s">
        <v>4</v>
      </c>
      <c r="B5" s="8">
        <v>1</v>
      </c>
    </row>
    <row r="9" spans="1:13" ht="21.95" thickBot="1">
      <c r="B9" s="3" t="s">
        <v>5</v>
      </c>
    </row>
    <row r="10" spans="1:13">
      <c r="B10" s="9"/>
      <c r="C10" s="30">
        <v>44781</v>
      </c>
      <c r="D10" s="30">
        <v>44782</v>
      </c>
      <c r="E10" s="30">
        <v>44783</v>
      </c>
      <c r="F10" s="30">
        <v>44784</v>
      </c>
      <c r="G10" s="30">
        <v>44785</v>
      </c>
      <c r="H10" s="30">
        <v>44786</v>
      </c>
      <c r="I10" s="30">
        <v>44787</v>
      </c>
    </row>
    <row r="11" spans="1:13">
      <c r="B11" s="28" t="s">
        <v>6</v>
      </c>
      <c r="C11" s="13"/>
      <c r="D11" s="13"/>
      <c r="E11" s="13"/>
      <c r="F11" s="13"/>
      <c r="G11" s="13"/>
      <c r="H11" s="17"/>
      <c r="I11" s="15"/>
      <c r="L11" s="10"/>
      <c r="M11" s="3" t="s">
        <v>7</v>
      </c>
    </row>
    <row r="12" spans="1:13">
      <c r="B12" s="28" t="s">
        <v>8</v>
      </c>
      <c r="C12" s="13"/>
      <c r="D12" s="13"/>
      <c r="E12" s="13"/>
      <c r="F12" s="13"/>
      <c r="G12" s="13"/>
      <c r="H12" s="17"/>
      <c r="I12" s="15"/>
      <c r="L12" s="11"/>
      <c r="M12" s="3" t="s">
        <v>9</v>
      </c>
    </row>
    <row r="13" spans="1:13">
      <c r="B13" s="28" t="s">
        <v>10</v>
      </c>
      <c r="C13" s="13"/>
      <c r="D13" s="13"/>
      <c r="E13" s="18"/>
      <c r="F13" s="17"/>
      <c r="G13" s="13"/>
      <c r="H13" s="13"/>
      <c r="I13" s="15"/>
      <c r="L13" s="12"/>
      <c r="M13" s="3" t="s">
        <v>11</v>
      </c>
    </row>
    <row r="14" spans="1:13" ht="21.95" thickBot="1">
      <c r="B14" s="29" t="s">
        <v>12</v>
      </c>
      <c r="C14" s="14"/>
      <c r="D14" s="14"/>
      <c r="E14" s="14"/>
      <c r="F14" s="14"/>
      <c r="G14" s="14"/>
      <c r="H14" s="32"/>
      <c r="I14" s="16"/>
    </row>
    <row r="17" spans="2:6" ht="21.95" thickBot="1">
      <c r="B17" s="3" t="s">
        <v>13</v>
      </c>
    </row>
    <row r="18" spans="2:6">
      <c r="B18" s="25" t="s">
        <v>14</v>
      </c>
      <c r="C18" s="20">
        <v>23</v>
      </c>
      <c r="D18" s="21"/>
    </row>
    <row r="19" spans="2:6">
      <c r="B19" s="26" t="s">
        <v>15</v>
      </c>
      <c r="C19" s="3">
        <v>4</v>
      </c>
      <c r="D19" s="22"/>
    </row>
    <row r="20" spans="2:6" ht="21.95" thickBot="1">
      <c r="B20" s="27" t="s">
        <v>16</v>
      </c>
      <c r="C20" s="23">
        <f>25/28%</f>
        <v>89.285714285714278</v>
      </c>
      <c r="D20" s="24" t="s">
        <v>17</v>
      </c>
    </row>
    <row r="22" spans="2:6" ht="21.95" thickBot="1"/>
    <row r="23" spans="2:6">
      <c r="B23" s="33" t="s">
        <v>18</v>
      </c>
      <c r="C23" s="34"/>
      <c r="D23" s="35" t="s">
        <v>19</v>
      </c>
      <c r="E23" s="35"/>
      <c r="F23" s="36"/>
    </row>
    <row r="24" spans="2:6" ht="21.95" thickBot="1">
      <c r="B24" s="37">
        <v>5</v>
      </c>
      <c r="C24" s="38"/>
      <c r="D24" s="38">
        <v>7</v>
      </c>
      <c r="E24" s="38"/>
      <c r="F24" s="39"/>
    </row>
  </sheetData>
  <mergeCells count="3">
    <mergeCell ref="D23:F23"/>
    <mergeCell ref="B24:C24"/>
    <mergeCell ref="D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8B12-F47E-0345-BABD-5C2D3AED6044}">
  <dimension ref="A1:M24"/>
  <sheetViews>
    <sheetView workbookViewId="0">
      <selection activeCell="K30" sqref="K30"/>
    </sheetView>
  </sheetViews>
  <sheetFormatPr defaultColWidth="10.875" defaultRowHeight="21"/>
  <cols>
    <col min="1" max="1" width="24.375" style="3" customWidth="1"/>
    <col min="2" max="2" width="33.625" style="3" customWidth="1"/>
    <col min="3" max="16384" width="10.875" style="3"/>
  </cols>
  <sheetData>
    <row r="1" spans="1:13">
      <c r="A1" s="1" t="s">
        <v>0</v>
      </c>
      <c r="B1" s="2">
        <v>4</v>
      </c>
    </row>
    <row r="2" spans="1:13">
      <c r="A2" s="4" t="s">
        <v>1</v>
      </c>
      <c r="B2" s="5">
        <v>7</v>
      </c>
    </row>
    <row r="3" spans="1:13">
      <c r="A3" s="4" t="s">
        <v>2</v>
      </c>
      <c r="B3" s="6">
        <v>44788</v>
      </c>
    </row>
    <row r="4" spans="1:13">
      <c r="A4" s="4" t="s">
        <v>3</v>
      </c>
      <c r="B4" s="6">
        <v>44794</v>
      </c>
    </row>
    <row r="5" spans="1:13" ht="21.95" thickBot="1">
      <c r="A5" s="7" t="s">
        <v>4</v>
      </c>
      <c r="B5" s="8">
        <v>1.5</v>
      </c>
    </row>
    <row r="9" spans="1:13" ht="21.95" thickBot="1">
      <c r="B9" s="3" t="s">
        <v>5</v>
      </c>
    </row>
    <row r="10" spans="1:13">
      <c r="B10" s="9"/>
      <c r="C10" s="30">
        <v>44788</v>
      </c>
      <c r="D10" s="30">
        <v>44789</v>
      </c>
      <c r="E10" s="30">
        <v>44790</v>
      </c>
      <c r="F10" s="30">
        <v>44791</v>
      </c>
      <c r="G10" s="30">
        <v>44792</v>
      </c>
      <c r="H10" s="30">
        <v>44793</v>
      </c>
      <c r="I10" s="30">
        <v>44794</v>
      </c>
    </row>
    <row r="11" spans="1:13">
      <c r="B11" s="28" t="s">
        <v>6</v>
      </c>
      <c r="C11" s="13"/>
      <c r="D11" s="17"/>
      <c r="E11" s="13"/>
      <c r="F11" s="13"/>
      <c r="G11" s="13"/>
      <c r="H11" s="13"/>
      <c r="I11" s="15"/>
      <c r="L11" s="10"/>
      <c r="M11" s="3" t="s">
        <v>7</v>
      </c>
    </row>
    <row r="12" spans="1:13">
      <c r="B12" s="28" t="s">
        <v>8</v>
      </c>
      <c r="C12" s="17"/>
      <c r="D12" s="13"/>
      <c r="E12" s="13"/>
      <c r="F12" s="13"/>
      <c r="G12" s="13"/>
      <c r="H12" s="13"/>
      <c r="I12" s="15"/>
      <c r="L12" s="11"/>
      <c r="M12" s="3" t="s">
        <v>9</v>
      </c>
    </row>
    <row r="13" spans="1:13">
      <c r="B13" s="28" t="s">
        <v>10</v>
      </c>
      <c r="C13" s="13"/>
      <c r="D13" s="13"/>
      <c r="E13" s="13"/>
      <c r="F13" s="13"/>
      <c r="G13" s="17"/>
      <c r="H13" s="13"/>
      <c r="I13" s="15"/>
      <c r="L13" s="12"/>
      <c r="M13" s="3" t="s">
        <v>11</v>
      </c>
    </row>
    <row r="14" spans="1:13" ht="21.95" thickBot="1">
      <c r="B14" s="29" t="s">
        <v>12</v>
      </c>
      <c r="C14" s="14"/>
      <c r="D14" s="14"/>
      <c r="E14" s="14"/>
      <c r="F14" s="14"/>
      <c r="G14" s="14"/>
      <c r="H14" s="32"/>
      <c r="I14" s="16"/>
    </row>
    <row r="17" spans="2:6" ht="21.95" thickBot="1">
      <c r="B17" s="3" t="s">
        <v>13</v>
      </c>
    </row>
    <row r="18" spans="2:6">
      <c r="B18" s="25" t="s">
        <v>14</v>
      </c>
      <c r="C18" s="20">
        <v>24</v>
      </c>
      <c r="D18" s="21"/>
    </row>
    <row r="19" spans="2:6">
      <c r="B19" s="26" t="s">
        <v>15</v>
      </c>
      <c r="C19" s="3">
        <v>4</v>
      </c>
      <c r="D19" s="22"/>
    </row>
    <row r="20" spans="2:6" ht="21.95" thickBot="1">
      <c r="B20" s="27" t="s">
        <v>16</v>
      </c>
      <c r="C20" s="23">
        <f>26/28%</f>
        <v>92.857142857142847</v>
      </c>
      <c r="D20" s="24" t="s">
        <v>17</v>
      </c>
    </row>
    <row r="22" spans="2:6" ht="21.95" thickBot="1"/>
    <row r="23" spans="2:6">
      <c r="B23" s="33" t="s">
        <v>18</v>
      </c>
      <c r="C23" s="34"/>
      <c r="D23" s="35" t="s">
        <v>19</v>
      </c>
      <c r="E23" s="35"/>
      <c r="F23" s="36"/>
    </row>
    <row r="24" spans="2:6" ht="21.95" thickBot="1">
      <c r="B24" s="37">
        <v>8</v>
      </c>
      <c r="C24" s="38"/>
      <c r="D24" s="38">
        <v>12</v>
      </c>
      <c r="E24" s="38"/>
      <c r="F24" s="39"/>
    </row>
  </sheetData>
  <mergeCells count="3">
    <mergeCell ref="D23:F23"/>
    <mergeCell ref="B24:C24"/>
    <mergeCell ref="D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22A2-C7F5-B447-A8D0-06D4E8D4EDCC}">
  <dimension ref="A1:M24"/>
  <sheetViews>
    <sheetView workbookViewId="0">
      <selection activeCell="F36" sqref="F36"/>
    </sheetView>
  </sheetViews>
  <sheetFormatPr defaultColWidth="10.875" defaultRowHeight="21"/>
  <cols>
    <col min="1" max="1" width="34" style="3" customWidth="1"/>
    <col min="2" max="2" width="25.625" style="3" customWidth="1"/>
    <col min="3" max="16384" width="10.875" style="3"/>
  </cols>
  <sheetData>
    <row r="1" spans="1:13">
      <c r="A1" s="1" t="s">
        <v>0</v>
      </c>
      <c r="B1" s="2">
        <v>5</v>
      </c>
    </row>
    <row r="2" spans="1:13">
      <c r="A2" s="4" t="s">
        <v>1</v>
      </c>
      <c r="B2" s="5">
        <v>7</v>
      </c>
    </row>
    <row r="3" spans="1:13">
      <c r="A3" s="4" t="s">
        <v>2</v>
      </c>
      <c r="B3" s="6">
        <v>44795</v>
      </c>
    </row>
    <row r="4" spans="1:13">
      <c r="A4" s="4" t="s">
        <v>3</v>
      </c>
      <c r="B4" s="6">
        <v>44801</v>
      </c>
    </row>
    <row r="5" spans="1:13" ht="21.95" thickBot="1">
      <c r="A5" s="7" t="s">
        <v>4</v>
      </c>
      <c r="B5" s="8">
        <v>1</v>
      </c>
    </row>
    <row r="9" spans="1:13" ht="21.95" thickBot="1">
      <c r="B9" s="3" t="s">
        <v>5</v>
      </c>
    </row>
    <row r="10" spans="1:13">
      <c r="B10" s="9"/>
      <c r="C10" s="30">
        <v>44795</v>
      </c>
      <c r="D10" s="30">
        <v>44796</v>
      </c>
      <c r="E10" s="30">
        <v>44797</v>
      </c>
      <c r="F10" s="30">
        <v>44798</v>
      </c>
      <c r="G10" s="30">
        <v>44799</v>
      </c>
      <c r="H10" s="30">
        <v>44800</v>
      </c>
      <c r="I10" s="30">
        <v>44801</v>
      </c>
    </row>
    <row r="11" spans="1:13">
      <c r="B11" s="28" t="s">
        <v>6</v>
      </c>
      <c r="C11" s="13"/>
      <c r="D11" s="18"/>
      <c r="E11" s="13"/>
      <c r="F11" s="17"/>
      <c r="G11" s="13"/>
      <c r="H11" s="13"/>
      <c r="I11" s="15"/>
      <c r="L11" s="10"/>
      <c r="M11" s="3" t="s">
        <v>7</v>
      </c>
    </row>
    <row r="12" spans="1:13">
      <c r="B12" s="28" t="s">
        <v>8</v>
      </c>
      <c r="C12" s="13"/>
      <c r="D12" s="13"/>
      <c r="E12" s="18"/>
      <c r="F12" s="17"/>
      <c r="G12" s="13"/>
      <c r="H12" s="13"/>
      <c r="I12" s="15"/>
      <c r="L12" s="11"/>
      <c r="M12" s="3" t="s">
        <v>9</v>
      </c>
    </row>
    <row r="13" spans="1:13">
      <c r="B13" s="28" t="s">
        <v>10</v>
      </c>
      <c r="C13" s="13"/>
      <c r="D13" s="13"/>
      <c r="E13" s="17"/>
      <c r="F13" s="13"/>
      <c r="G13" s="13"/>
      <c r="H13" s="13"/>
      <c r="I13" s="15"/>
      <c r="L13" s="12"/>
      <c r="M13" s="3" t="s">
        <v>11</v>
      </c>
    </row>
    <row r="14" spans="1:13" ht="21.95" thickBot="1">
      <c r="B14" s="29" t="s">
        <v>12</v>
      </c>
      <c r="C14" s="14"/>
      <c r="D14" s="14"/>
      <c r="E14" s="14"/>
      <c r="F14" s="14"/>
      <c r="G14" s="14"/>
      <c r="H14" s="14"/>
      <c r="I14" s="16"/>
    </row>
    <row r="17" spans="2:6" ht="21.95" thickBot="1">
      <c r="B17" s="3" t="s">
        <v>13</v>
      </c>
    </row>
    <row r="18" spans="2:6">
      <c r="B18" s="25" t="s">
        <v>14</v>
      </c>
      <c r="C18" s="20">
        <v>23</v>
      </c>
      <c r="D18" s="21"/>
    </row>
    <row r="19" spans="2:6">
      <c r="B19" s="26" t="s">
        <v>15</v>
      </c>
      <c r="C19" s="3">
        <v>3</v>
      </c>
      <c r="D19" s="22"/>
    </row>
    <row r="20" spans="2:6" ht="21.95" thickBot="1">
      <c r="B20" s="27" t="s">
        <v>16</v>
      </c>
      <c r="C20" s="23">
        <f>24.5/28%</f>
        <v>87.499999999999986</v>
      </c>
      <c r="D20" s="24" t="s">
        <v>17</v>
      </c>
    </row>
    <row r="22" spans="2:6" ht="21.95" thickBot="1"/>
    <row r="23" spans="2:6">
      <c r="B23" s="33" t="s">
        <v>18</v>
      </c>
      <c r="C23" s="34"/>
      <c r="D23" s="35" t="s">
        <v>19</v>
      </c>
      <c r="E23" s="35"/>
      <c r="F23" s="36"/>
    </row>
    <row r="24" spans="2:6" ht="21.95" thickBot="1">
      <c r="B24" s="37">
        <v>11</v>
      </c>
      <c r="C24" s="38"/>
      <c r="D24" s="38">
        <v>7</v>
      </c>
      <c r="E24" s="38"/>
      <c r="F24" s="39"/>
    </row>
  </sheetData>
  <mergeCells count="3">
    <mergeCell ref="D23:F23"/>
    <mergeCell ref="B24:C24"/>
    <mergeCell ref="D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2022-08-26T16:00:59Z</dcterms:created>
  <dcterms:modified xsi:type="dcterms:W3CDTF">2022-08-29T07:29:42Z</dcterms:modified>
  <cp:category/>
  <cp:contentStatus/>
</cp:coreProperties>
</file>