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ndon/Documents/CoursesWi22/CSE240C/Homework1/ChampSim/DJOLT_results/"/>
    </mc:Choice>
  </mc:AlternateContent>
  <xr:revisionPtr revIDLastSave="0" documentId="8_{CD1A6D37-5587-F842-923E-48177B341A37}" xr6:coauthVersionLast="47" xr6:coauthVersionMax="47" xr10:uidLastSave="{00000000-0000-0000-0000-000000000000}"/>
  <bookViews>
    <workbookView xWindow="11720" yWindow="1580" windowWidth="27640" windowHeight="16940" xr2:uid="{B4CCD423-8A82-E34E-AE4D-51ADB312D7E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K52" i="1"/>
  <c r="L52" i="1"/>
  <c r="M52" i="1"/>
  <c r="C52" i="1"/>
  <c r="E52" i="1"/>
  <c r="F52" i="1"/>
  <c r="G52" i="1"/>
  <c r="H52" i="1"/>
  <c r="I52" i="1"/>
  <c r="J52" i="1"/>
  <c r="B52" i="1"/>
  <c r="M53" i="1" l="1"/>
  <c r="I53" i="1"/>
  <c r="C53" i="1"/>
  <c r="H53" i="1"/>
  <c r="L53" i="1"/>
  <c r="G53" i="1"/>
  <c r="F53" i="1"/>
  <c r="J53" i="1"/>
  <c r="E53" i="1"/>
  <c r="D52" i="1"/>
  <c r="K53" i="1"/>
</calcChain>
</file>

<file path=xl/sharedStrings.xml><?xml version="1.0" encoding="utf-8"?>
<sst xmlns="http://schemas.openxmlformats.org/spreadsheetml/2006/main" count="64" uniqueCount="63">
  <si>
    <t>Tracename</t>
  </si>
  <si>
    <t>client_001</t>
  </si>
  <si>
    <t>client_002</t>
  </si>
  <si>
    <t>client_003</t>
  </si>
  <si>
    <t>client_004</t>
  </si>
  <si>
    <t>client_005</t>
  </si>
  <si>
    <t>client_006</t>
  </si>
  <si>
    <t>client_007</t>
  </si>
  <si>
    <t>client_008</t>
  </si>
  <si>
    <t>server_001</t>
  </si>
  <si>
    <t>server_002</t>
  </si>
  <si>
    <t>server_003</t>
  </si>
  <si>
    <t>server_004</t>
  </si>
  <si>
    <t>server_009</t>
  </si>
  <si>
    <t>server_010</t>
  </si>
  <si>
    <t>server_011</t>
  </si>
  <si>
    <t>server_012</t>
  </si>
  <si>
    <t>server_013</t>
  </si>
  <si>
    <t>server_014</t>
  </si>
  <si>
    <t>server_015</t>
  </si>
  <si>
    <t>server_016</t>
  </si>
  <si>
    <t>server_017</t>
  </si>
  <si>
    <t>server_018</t>
  </si>
  <si>
    <t>server_019</t>
  </si>
  <si>
    <t>server_020</t>
  </si>
  <si>
    <t>server_021</t>
  </si>
  <si>
    <t>server_022</t>
  </si>
  <si>
    <t>server_023</t>
  </si>
  <si>
    <t>server_024</t>
  </si>
  <si>
    <t>server_025</t>
  </si>
  <si>
    <t>server_026</t>
  </si>
  <si>
    <t>server_027</t>
  </si>
  <si>
    <t>server_028</t>
  </si>
  <si>
    <t>server_029</t>
  </si>
  <si>
    <t>server_030</t>
  </si>
  <si>
    <t>server_031</t>
  </si>
  <si>
    <t>server_032</t>
  </si>
  <si>
    <t>server_033</t>
  </si>
  <si>
    <t>server_034</t>
  </si>
  <si>
    <t>server_035</t>
  </si>
  <si>
    <t>server_036</t>
  </si>
  <si>
    <t>server_037</t>
  </si>
  <si>
    <t>server_038</t>
  </si>
  <si>
    <t>server_039</t>
  </si>
  <si>
    <t>spec_gcc_001</t>
  </si>
  <si>
    <t>spec_gcc_002</t>
  </si>
  <si>
    <t>spec_gcc_003</t>
  </si>
  <si>
    <t>spec_go_bmk_001</t>
  </si>
  <si>
    <t>spec_go_bmk_002</t>
  </si>
  <si>
    <t>spec_perlbench_001</t>
  </si>
  <si>
    <t>spec_x264_001</t>
  </si>
  <si>
    <t>Average</t>
  </si>
  <si>
    <t>DJOLT_1024_1024</t>
  </si>
  <si>
    <t>DJOLT_1024_512</t>
  </si>
  <si>
    <t>DJOLT_13_6</t>
  </si>
  <si>
    <t>DJOLT_13</t>
  </si>
  <si>
    <t>DJOLT_17_2</t>
  </si>
  <si>
    <t>DJOLT_2048_2048</t>
  </si>
  <si>
    <t>DJOLT_2048_512</t>
  </si>
  <si>
    <t>DJOLT_4096_1024</t>
  </si>
  <si>
    <t>DJOLT_4096_2048</t>
  </si>
  <si>
    <t>DJOLT_base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</si>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</sst>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F2C88-8720-1843-AACE-DCE4658E84B9}">
  <dimension ref="A1:M53"/>
  <sheetViews>
    <sheetView tabSelected="1" workbookViewId="0">
      <selection activeCell="H20" sqref="H20"/>
    </sheetView>
  </sheetViews>
  <sheetFormatPr baseColWidth="10" defaultRowHeight="16" x14ac:dyDescent="0.2"/>
  <cols>
    <col min="2" max="2" width="11" bestFit="1" customWidth="1"/>
    <col min="3" max="3" width="16.33203125" bestFit="1" customWidth="1"/>
    <col min="4" max="4" width="16.33203125" customWidth="1"/>
    <col min="5" max="5" width="16.33203125" bestFit="1" customWidth="1"/>
    <col min="6" max="6" width="15.1640625" bestFit="1" customWidth="1"/>
    <col min="7" max="9" width="12.1640625" bestFit="1" customWidth="1"/>
    <col min="10" max="10" width="16.33203125" bestFit="1" customWidth="1"/>
    <col min="11" max="11" width="15.1640625" bestFit="1" customWidth="1"/>
    <col min="12" max="12" width="18.83203125" bestFit="1" customWidth="1"/>
    <col min="13" max="13" width="16.33203125" bestFit="1" customWidth="1"/>
    <col min="14" max="14" width="20" bestFit="1" customWidth="1"/>
  </cols>
  <sheetData>
    <row r="1" spans="1:13" x14ac:dyDescent="0.2">
      <c r="A1" t="s">
        <v>0</v>
      </c>
      <c r="B1" t="s">
        <v>62</v>
      </c>
      <c r="C1" t="s">
        <v>61</v>
      </c>
      <c r="D1" t="s">
        <v>61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s="2" t="s">
        <v>59</v>
      </c>
      <c r="M1" t="s">
        <v>60</v>
      </c>
    </row>
    <row r="2" spans="1:13" x14ac:dyDescent="0.2">
      <c r="A2" t="s">
        <v>1</v>
      </c>
      <c r="B2">
        <v>1.2017599999999999</v>
      </c>
      <c r="C2">
        <v>1.25112</v>
      </c>
      <c r="D2">
        <f>C2/B2</f>
        <v>1.0410730927972307</v>
      </c>
      <c r="E2">
        <v>1.24997</v>
      </c>
      <c r="F2" s="1">
        <v>1.2501500000000001</v>
      </c>
      <c r="G2" s="1">
        <v>1.25122</v>
      </c>
      <c r="H2" s="1">
        <v>1.25122</v>
      </c>
      <c r="I2">
        <v>1.2537700000000001</v>
      </c>
      <c r="J2">
        <v>1.25098</v>
      </c>
      <c r="K2">
        <v>1.25095</v>
      </c>
      <c r="L2">
        <v>1.2519100000000001</v>
      </c>
      <c r="M2">
        <v>1.25098</v>
      </c>
    </row>
    <row r="3" spans="1:13" x14ac:dyDescent="0.2">
      <c r="A3" t="s">
        <v>2</v>
      </c>
      <c r="B3">
        <v>1.47573</v>
      </c>
      <c r="C3">
        <v>1.6591499999999999</v>
      </c>
      <c r="D3">
        <f t="shared" ref="D3:D51" si="0">C3/B3</f>
        <v>1.1242910288467403</v>
      </c>
      <c r="E3">
        <v>1.64314</v>
      </c>
      <c r="F3" s="1">
        <v>1.61436</v>
      </c>
      <c r="G3" s="1">
        <v>1.66137</v>
      </c>
      <c r="H3" s="1">
        <v>1.66137</v>
      </c>
      <c r="I3">
        <v>1.65168</v>
      </c>
      <c r="J3">
        <v>1.6634599999999999</v>
      </c>
      <c r="K3">
        <v>1.65221</v>
      </c>
      <c r="L3">
        <v>1.6624099999999999</v>
      </c>
      <c r="M3">
        <v>1.6634599999999999</v>
      </c>
    </row>
    <row r="4" spans="1:13" x14ac:dyDescent="0.2">
      <c r="A4" t="s">
        <v>3</v>
      </c>
      <c r="B4">
        <v>1.20072</v>
      </c>
      <c r="C4">
        <v>1.2739199999999999</v>
      </c>
      <c r="D4">
        <f t="shared" si="0"/>
        <v>1.0609634219468318</v>
      </c>
      <c r="E4">
        <v>1.2667999999999999</v>
      </c>
      <c r="F4" s="1">
        <v>1.25925</v>
      </c>
      <c r="G4" s="1">
        <v>1.2781</v>
      </c>
      <c r="H4" s="1">
        <v>1.2781</v>
      </c>
      <c r="I4">
        <v>1.26709</v>
      </c>
      <c r="J4">
        <v>1.2839499999999999</v>
      </c>
      <c r="K4">
        <v>1.26528</v>
      </c>
      <c r="L4">
        <v>1.2794399999999999</v>
      </c>
      <c r="M4">
        <v>1.2839499999999999</v>
      </c>
    </row>
    <row r="5" spans="1:13" x14ac:dyDescent="0.2">
      <c r="A5" t="s">
        <v>4</v>
      </c>
      <c r="B5">
        <v>1.11537</v>
      </c>
      <c r="C5">
        <v>1.2024900000000001</v>
      </c>
      <c r="D5">
        <f t="shared" si="0"/>
        <v>1.0781086096990238</v>
      </c>
      <c r="E5">
        <v>1.1958500000000001</v>
      </c>
      <c r="F5" s="1">
        <v>1.1876</v>
      </c>
      <c r="G5" s="1">
        <v>1.1999599999999999</v>
      </c>
      <c r="H5" s="1">
        <v>1.1999599999999999</v>
      </c>
      <c r="I5">
        <v>1.1999500000000001</v>
      </c>
      <c r="J5">
        <v>1.2238599999999999</v>
      </c>
      <c r="K5">
        <v>1.1989399999999999</v>
      </c>
      <c r="L5">
        <v>1.21814</v>
      </c>
      <c r="M5">
        <v>1.2238599999999999</v>
      </c>
    </row>
    <row r="6" spans="1:13" x14ac:dyDescent="0.2">
      <c r="A6" t="s">
        <v>5</v>
      </c>
      <c r="B6">
        <v>1.1770700000000001</v>
      </c>
      <c r="C6">
        <v>1.2619800000000001</v>
      </c>
      <c r="D6">
        <f t="shared" si="0"/>
        <v>1.072136746327746</v>
      </c>
      <c r="E6">
        <v>1.25648</v>
      </c>
      <c r="F6" s="1">
        <v>1.24949</v>
      </c>
      <c r="G6" s="1">
        <v>1.26196</v>
      </c>
      <c r="H6" s="1">
        <v>1.26196</v>
      </c>
      <c r="I6">
        <v>1.25908</v>
      </c>
      <c r="J6">
        <v>1.2802899999999999</v>
      </c>
      <c r="K6">
        <v>1.2567999999999999</v>
      </c>
      <c r="L6">
        <v>1.2741400000000001</v>
      </c>
      <c r="M6">
        <v>1.2802899999999999</v>
      </c>
    </row>
    <row r="7" spans="1:13" x14ac:dyDescent="0.2">
      <c r="A7" t="s">
        <v>6</v>
      </c>
      <c r="B7">
        <v>1.06856</v>
      </c>
      <c r="C7">
        <v>1.1949099999999999</v>
      </c>
      <c r="D7">
        <f t="shared" si="0"/>
        <v>1.1182432432432432</v>
      </c>
      <c r="E7">
        <v>1.1894899999999999</v>
      </c>
      <c r="F7" s="1">
        <v>1.19319</v>
      </c>
      <c r="G7" s="1">
        <v>1.19408</v>
      </c>
      <c r="H7" s="1">
        <v>1.19408</v>
      </c>
      <c r="I7">
        <v>1.1910799999999999</v>
      </c>
      <c r="J7">
        <v>1.1949799999999999</v>
      </c>
      <c r="K7">
        <v>1.1921299999999999</v>
      </c>
      <c r="L7">
        <v>1.19557</v>
      </c>
      <c r="M7">
        <v>1.1949799999999999</v>
      </c>
    </row>
    <row r="8" spans="1:13" x14ac:dyDescent="0.2">
      <c r="A8" t="s">
        <v>7</v>
      </c>
      <c r="B8">
        <v>1.1744399999999999</v>
      </c>
      <c r="C8">
        <v>1.3280799999999999</v>
      </c>
      <c r="D8">
        <f t="shared" si="0"/>
        <v>1.1308197949661116</v>
      </c>
      <c r="E8">
        <v>1.3275999999999999</v>
      </c>
      <c r="F8" s="1">
        <v>1.3273699999999999</v>
      </c>
      <c r="G8" s="1">
        <v>1.3278300000000001</v>
      </c>
      <c r="H8" s="1">
        <v>1.3278300000000001</v>
      </c>
      <c r="I8">
        <v>1.3283</v>
      </c>
      <c r="J8">
        <v>1.3288899999999999</v>
      </c>
      <c r="K8">
        <v>1.32866</v>
      </c>
      <c r="L8">
        <v>1.3288</v>
      </c>
      <c r="M8">
        <v>1.3288899999999999</v>
      </c>
    </row>
    <row r="9" spans="1:13" x14ac:dyDescent="0.2">
      <c r="A9" t="s">
        <v>8</v>
      </c>
      <c r="B9">
        <v>1.16256</v>
      </c>
      <c r="C9">
        <v>1.22865</v>
      </c>
      <c r="D9">
        <f t="shared" si="0"/>
        <v>1.0568486787778695</v>
      </c>
      <c r="E9">
        <v>1.2258500000000001</v>
      </c>
      <c r="F9" s="1">
        <v>1.22462</v>
      </c>
      <c r="G9" s="1">
        <v>1.22855</v>
      </c>
      <c r="H9" s="1">
        <v>1.22855</v>
      </c>
      <c r="I9">
        <v>1.22705</v>
      </c>
      <c r="J9">
        <v>1.23227</v>
      </c>
      <c r="K9">
        <v>1.22742</v>
      </c>
      <c r="L9">
        <v>1.23184</v>
      </c>
      <c r="M9">
        <v>1.23227</v>
      </c>
    </row>
    <row r="10" spans="1:13" x14ac:dyDescent="0.2">
      <c r="A10" t="s">
        <v>9</v>
      </c>
      <c r="B10">
        <v>1.23058</v>
      </c>
      <c r="C10">
        <v>1.4374100000000001</v>
      </c>
      <c r="D10">
        <f t="shared" si="0"/>
        <v>1.1680752165645469</v>
      </c>
      <c r="E10">
        <v>1.4373</v>
      </c>
      <c r="F10" s="1">
        <v>1.43571</v>
      </c>
      <c r="G10" s="1">
        <v>1.4419200000000001</v>
      </c>
      <c r="H10" s="1">
        <v>1.4419200000000001</v>
      </c>
      <c r="I10">
        <v>1.4437899999999999</v>
      </c>
      <c r="J10">
        <v>1.4433</v>
      </c>
      <c r="K10">
        <v>1.44136</v>
      </c>
      <c r="L10">
        <v>1.4469399999999999</v>
      </c>
      <c r="M10">
        <v>1.4433</v>
      </c>
    </row>
    <row r="11" spans="1:13" x14ac:dyDescent="0.2">
      <c r="A11" t="s">
        <v>10</v>
      </c>
      <c r="B11">
        <v>1.3869800000000001</v>
      </c>
      <c r="C11">
        <v>1.5540400000000001</v>
      </c>
      <c r="D11">
        <f t="shared" si="0"/>
        <v>1.1204487447547911</v>
      </c>
      <c r="E11">
        <v>1.5540400000000001</v>
      </c>
      <c r="F11" s="1">
        <v>1.55392</v>
      </c>
      <c r="G11" s="1">
        <v>1.55399</v>
      </c>
      <c r="H11" s="1">
        <v>1.55399</v>
      </c>
      <c r="I11">
        <v>1.55372</v>
      </c>
      <c r="J11">
        <v>1.55406</v>
      </c>
      <c r="K11">
        <v>1.5539000000000001</v>
      </c>
      <c r="L11">
        <v>1.5541100000000001</v>
      </c>
      <c r="M11">
        <v>1.55406</v>
      </c>
    </row>
    <row r="12" spans="1:13" x14ac:dyDescent="0.2">
      <c r="A12" t="s">
        <v>11</v>
      </c>
      <c r="B12">
        <v>0.82731699999999997</v>
      </c>
      <c r="C12">
        <v>1.01932</v>
      </c>
      <c r="D12">
        <f t="shared" si="0"/>
        <v>1.232079118403224</v>
      </c>
      <c r="E12">
        <v>1.00474</v>
      </c>
      <c r="F12" s="1">
        <v>0.99046199999999995</v>
      </c>
      <c r="G12" s="1">
        <v>1.0176000000000001</v>
      </c>
      <c r="H12" s="1">
        <v>1.0176000000000001</v>
      </c>
      <c r="I12">
        <v>1.01339</v>
      </c>
      <c r="J12">
        <v>1.03291</v>
      </c>
      <c r="K12">
        <v>1.0134099999999999</v>
      </c>
      <c r="L12">
        <v>1.0280899999999999</v>
      </c>
      <c r="M12">
        <v>1.03291</v>
      </c>
    </row>
    <row r="13" spans="1:13" x14ac:dyDescent="0.2">
      <c r="A13" t="s">
        <v>12</v>
      </c>
      <c r="B13">
        <v>0.66799200000000003</v>
      </c>
      <c r="C13">
        <v>0.81200600000000001</v>
      </c>
      <c r="D13">
        <f t="shared" si="0"/>
        <v>1.2155924023042191</v>
      </c>
      <c r="E13">
        <v>0.80642000000000003</v>
      </c>
      <c r="F13" s="1">
        <v>0.79574999999999996</v>
      </c>
      <c r="G13" s="1">
        <v>0.81160399999999999</v>
      </c>
      <c r="H13" s="1">
        <v>0.81160399999999999</v>
      </c>
      <c r="I13">
        <v>0.80737999999999999</v>
      </c>
      <c r="J13">
        <v>0.817774</v>
      </c>
      <c r="K13">
        <v>0.80918900000000005</v>
      </c>
      <c r="L13">
        <v>0.81762999999999997</v>
      </c>
      <c r="M13">
        <v>0.817774</v>
      </c>
    </row>
    <row r="14" spans="1:13" x14ac:dyDescent="0.2">
      <c r="A14" t="s">
        <v>13</v>
      </c>
      <c r="B14">
        <v>0.69001999999999997</v>
      </c>
      <c r="C14">
        <v>0.85734399999999999</v>
      </c>
      <c r="D14">
        <f t="shared" si="0"/>
        <v>1.24249152198487</v>
      </c>
      <c r="E14">
        <v>0.85317299999999996</v>
      </c>
      <c r="F14" s="1">
        <v>0.84531299999999998</v>
      </c>
      <c r="G14" s="1">
        <v>0.85751299999999997</v>
      </c>
      <c r="H14" s="1">
        <v>0.85751299999999997</v>
      </c>
      <c r="I14">
        <v>0.85565999999999998</v>
      </c>
      <c r="J14">
        <v>0.85768999999999995</v>
      </c>
      <c r="K14">
        <v>0.85668699999999998</v>
      </c>
      <c r="L14">
        <v>0.85802500000000004</v>
      </c>
      <c r="M14">
        <v>0.85768999999999995</v>
      </c>
    </row>
    <row r="15" spans="1:13" x14ac:dyDescent="0.2">
      <c r="A15" t="s">
        <v>14</v>
      </c>
      <c r="B15">
        <v>0.76754900000000004</v>
      </c>
      <c r="C15">
        <v>1.00983</v>
      </c>
      <c r="D15">
        <f t="shared" si="0"/>
        <v>1.315655417439147</v>
      </c>
      <c r="E15">
        <v>1.0063599999999999</v>
      </c>
      <c r="F15" s="1">
        <v>0.997556</v>
      </c>
      <c r="G15" s="1">
        <v>1.01047</v>
      </c>
      <c r="H15" s="1">
        <v>1.01047</v>
      </c>
      <c r="I15">
        <v>1.0134000000000001</v>
      </c>
      <c r="J15">
        <v>1.0092099999999999</v>
      </c>
      <c r="K15">
        <v>1.0138199999999999</v>
      </c>
      <c r="L15">
        <v>1.00858</v>
      </c>
      <c r="M15">
        <v>1.0092099999999999</v>
      </c>
    </row>
    <row r="16" spans="1:13" x14ac:dyDescent="0.2">
      <c r="A16" t="s">
        <v>15</v>
      </c>
      <c r="B16">
        <v>0.90123299999999995</v>
      </c>
      <c r="C16">
        <v>1.2648999999999999</v>
      </c>
      <c r="D16">
        <f t="shared" si="0"/>
        <v>1.4035216198252838</v>
      </c>
      <c r="E16">
        <v>1.2508300000000001</v>
      </c>
      <c r="F16" s="1">
        <v>1.2322599999999999</v>
      </c>
      <c r="G16" s="1">
        <v>1.25579</v>
      </c>
      <c r="H16" s="1">
        <v>1.25579</v>
      </c>
      <c r="I16">
        <v>1.25143</v>
      </c>
      <c r="J16">
        <v>1.2815000000000001</v>
      </c>
      <c r="K16">
        <v>1.2592399999999999</v>
      </c>
      <c r="L16">
        <v>1.2768200000000001</v>
      </c>
      <c r="M16">
        <v>1.2815000000000001</v>
      </c>
    </row>
    <row r="17" spans="1:13" x14ac:dyDescent="0.2">
      <c r="A17" t="s">
        <v>16</v>
      </c>
      <c r="B17">
        <v>0.92517899999999997</v>
      </c>
      <c r="C17">
        <v>1.38428</v>
      </c>
      <c r="D17">
        <f t="shared" si="0"/>
        <v>1.496229378314899</v>
      </c>
      <c r="E17">
        <v>1.3728199999999999</v>
      </c>
      <c r="F17" s="1">
        <v>1.3562799999999999</v>
      </c>
      <c r="G17" s="1">
        <v>1.3847400000000001</v>
      </c>
      <c r="H17" s="1">
        <v>1.3847400000000001</v>
      </c>
      <c r="I17">
        <v>1.38612</v>
      </c>
      <c r="J17">
        <v>1.38018</v>
      </c>
      <c r="K17">
        <v>1.3812199999999999</v>
      </c>
      <c r="L17">
        <v>1.38489</v>
      </c>
      <c r="M17">
        <v>1.38018</v>
      </c>
    </row>
    <row r="18" spans="1:13" x14ac:dyDescent="0.2">
      <c r="A18" t="s">
        <v>17</v>
      </c>
      <c r="B18">
        <v>0.88271699999999997</v>
      </c>
      <c r="C18">
        <v>1.3482099999999999</v>
      </c>
      <c r="D18">
        <f t="shared" si="0"/>
        <v>1.5273411523738638</v>
      </c>
      <c r="E18">
        <v>1.33605</v>
      </c>
      <c r="F18" s="1">
        <v>1.3162799999999999</v>
      </c>
      <c r="G18" s="1">
        <v>1.34575</v>
      </c>
      <c r="H18" s="1">
        <v>1.34575</v>
      </c>
      <c r="I18">
        <v>1.32816</v>
      </c>
      <c r="J18">
        <v>1.3470599999999999</v>
      </c>
      <c r="K18">
        <v>1.34487</v>
      </c>
      <c r="L18">
        <v>1.34823</v>
      </c>
      <c r="M18">
        <v>1.3470599999999999</v>
      </c>
    </row>
    <row r="19" spans="1:13" x14ac:dyDescent="0.2">
      <c r="A19" t="s">
        <v>18</v>
      </c>
      <c r="B19">
        <v>1.18672</v>
      </c>
      <c r="C19">
        <v>1.5106599999999999</v>
      </c>
      <c r="D19">
        <f t="shared" si="0"/>
        <v>1.272970877713361</v>
      </c>
      <c r="E19">
        <v>1.50644</v>
      </c>
      <c r="F19" s="1">
        <v>1.504</v>
      </c>
      <c r="G19" s="1">
        <v>1.5109600000000001</v>
      </c>
      <c r="H19" s="1">
        <v>1.5109600000000001</v>
      </c>
      <c r="I19">
        <v>1.5085999999999999</v>
      </c>
      <c r="J19">
        <v>1.51156</v>
      </c>
      <c r="K19">
        <v>1.5092000000000001</v>
      </c>
      <c r="L19">
        <v>1.5112099999999999</v>
      </c>
      <c r="M19">
        <v>1.51156</v>
      </c>
    </row>
    <row r="20" spans="1:13" x14ac:dyDescent="0.2">
      <c r="A20" t="s">
        <v>19</v>
      </c>
      <c r="B20">
        <v>1.2197499999999999</v>
      </c>
      <c r="C20">
        <v>1.5853900000000001</v>
      </c>
      <c r="D20">
        <f t="shared" si="0"/>
        <v>1.2997663455626154</v>
      </c>
      <c r="E20">
        <v>1.5854699999999999</v>
      </c>
      <c r="F20" s="1">
        <v>1.5855300000000001</v>
      </c>
      <c r="G20" s="1">
        <v>1.5855600000000001</v>
      </c>
      <c r="H20" s="1">
        <v>1.5855600000000001</v>
      </c>
      <c r="I20">
        <v>1.58518</v>
      </c>
      <c r="J20">
        <v>1.5854200000000001</v>
      </c>
      <c r="K20">
        <v>1.5852900000000001</v>
      </c>
      <c r="L20">
        <v>1.5854600000000001</v>
      </c>
      <c r="M20">
        <v>1.5854200000000001</v>
      </c>
    </row>
    <row r="21" spans="1:13" x14ac:dyDescent="0.2">
      <c r="A21" t="s">
        <v>20</v>
      </c>
      <c r="B21">
        <v>1.0110300000000001</v>
      </c>
      <c r="C21">
        <v>1.4298500000000001</v>
      </c>
      <c r="D21">
        <f t="shared" si="0"/>
        <v>1.4142508135267993</v>
      </c>
      <c r="E21">
        <v>1.42727</v>
      </c>
      <c r="F21" s="1">
        <v>1.4299200000000001</v>
      </c>
      <c r="G21" s="1">
        <v>1.4253499999999999</v>
      </c>
      <c r="H21" s="1">
        <v>1.4253499999999999</v>
      </c>
      <c r="I21">
        <v>1.4233499999999999</v>
      </c>
      <c r="J21">
        <v>1.4246300000000001</v>
      </c>
      <c r="K21">
        <v>1.42845</v>
      </c>
      <c r="L21">
        <v>1.4303600000000001</v>
      </c>
      <c r="M21">
        <v>1.4246300000000001</v>
      </c>
    </row>
    <row r="22" spans="1:13" x14ac:dyDescent="0.2">
      <c r="A22" t="s">
        <v>21</v>
      </c>
      <c r="B22">
        <v>0.47542000000000001</v>
      </c>
      <c r="C22">
        <v>0.52441899999999997</v>
      </c>
      <c r="D22">
        <f t="shared" si="0"/>
        <v>1.1030646586176434</v>
      </c>
      <c r="E22">
        <v>0.52449699999999999</v>
      </c>
      <c r="F22" s="1">
        <v>0.52279200000000003</v>
      </c>
      <c r="G22" s="1">
        <v>0.51701299999999994</v>
      </c>
      <c r="H22" s="1">
        <v>0.51701299999999994</v>
      </c>
      <c r="I22">
        <v>0.51665099999999997</v>
      </c>
      <c r="J22">
        <v>0.52347200000000005</v>
      </c>
      <c r="K22">
        <v>0.52571699999999999</v>
      </c>
      <c r="L22">
        <v>0.52470899999999998</v>
      </c>
      <c r="M22">
        <v>0.52347200000000005</v>
      </c>
    </row>
    <row r="23" spans="1:13" x14ac:dyDescent="0.2">
      <c r="A23" t="s">
        <v>22</v>
      </c>
      <c r="B23">
        <v>0.50716000000000006</v>
      </c>
      <c r="C23">
        <v>0.57089199999999996</v>
      </c>
      <c r="D23">
        <f t="shared" si="0"/>
        <v>1.1256644845808026</v>
      </c>
      <c r="E23">
        <v>0.56992100000000001</v>
      </c>
      <c r="F23" s="1">
        <v>0.57038500000000003</v>
      </c>
      <c r="G23" s="1">
        <v>0.56223599999999996</v>
      </c>
      <c r="H23" s="1">
        <v>0.56223599999999996</v>
      </c>
      <c r="I23">
        <v>0.563608</v>
      </c>
      <c r="J23">
        <v>0.57251300000000005</v>
      </c>
      <c r="K23">
        <v>0.56845999999999997</v>
      </c>
      <c r="L23">
        <v>0.57087399999999999</v>
      </c>
      <c r="M23">
        <v>0.57251300000000005</v>
      </c>
    </row>
    <row r="24" spans="1:13" x14ac:dyDescent="0.2">
      <c r="A24" t="s">
        <v>23</v>
      </c>
      <c r="B24">
        <v>0.45931499999999997</v>
      </c>
      <c r="C24">
        <v>0.50460199999999999</v>
      </c>
      <c r="D24">
        <f t="shared" si="0"/>
        <v>1.0985968235306924</v>
      </c>
      <c r="E24">
        <v>0.50517500000000004</v>
      </c>
      <c r="F24" s="1">
        <v>0.50514700000000001</v>
      </c>
      <c r="G24" s="1">
        <v>0.50018600000000002</v>
      </c>
      <c r="H24" s="1">
        <v>0.50018600000000002</v>
      </c>
      <c r="I24">
        <v>0.504548</v>
      </c>
      <c r="J24">
        <v>0.504332</v>
      </c>
      <c r="K24">
        <v>0.50584399999999996</v>
      </c>
      <c r="L24">
        <v>0.50528200000000001</v>
      </c>
      <c r="M24">
        <v>0.504332</v>
      </c>
    </row>
    <row r="25" spans="1:13" x14ac:dyDescent="0.2">
      <c r="A25" t="s">
        <v>24</v>
      </c>
      <c r="B25">
        <v>0.50561100000000003</v>
      </c>
      <c r="C25">
        <v>0.57236900000000002</v>
      </c>
      <c r="D25">
        <f t="shared" si="0"/>
        <v>1.1320343109623801</v>
      </c>
      <c r="E25">
        <v>0.567222</v>
      </c>
      <c r="F25" s="1">
        <v>0.566137</v>
      </c>
      <c r="G25" s="1">
        <v>0.557361</v>
      </c>
      <c r="H25" s="1">
        <v>0.557361</v>
      </c>
      <c r="I25">
        <v>0.56605399999999995</v>
      </c>
      <c r="J25">
        <v>0.57391499999999995</v>
      </c>
      <c r="K25">
        <v>0.56538900000000003</v>
      </c>
      <c r="L25">
        <v>0.56879199999999996</v>
      </c>
      <c r="M25">
        <v>0.57391499999999995</v>
      </c>
    </row>
    <row r="26" spans="1:13" x14ac:dyDescent="0.2">
      <c r="A26" t="s">
        <v>25</v>
      </c>
      <c r="B26">
        <v>0.52750699999999995</v>
      </c>
      <c r="C26">
        <v>0.59520300000000004</v>
      </c>
      <c r="D26">
        <f t="shared" si="0"/>
        <v>1.128331946305926</v>
      </c>
      <c r="E26">
        <v>0.59461299999999995</v>
      </c>
      <c r="F26" s="1">
        <v>0.59464799999999995</v>
      </c>
      <c r="G26" s="1">
        <v>0.59094999999999998</v>
      </c>
      <c r="H26" s="1">
        <v>0.59094999999999998</v>
      </c>
      <c r="I26">
        <v>0.58793499999999999</v>
      </c>
      <c r="J26">
        <v>0.59532200000000002</v>
      </c>
      <c r="K26">
        <v>0.59448699999999999</v>
      </c>
      <c r="L26">
        <v>0.59337300000000004</v>
      </c>
      <c r="M26">
        <v>0.59532200000000002</v>
      </c>
    </row>
    <row r="27" spans="1:13" x14ac:dyDescent="0.2">
      <c r="A27" t="s">
        <v>26</v>
      </c>
      <c r="B27">
        <v>0.52737699999999998</v>
      </c>
      <c r="C27">
        <v>0.59709599999999996</v>
      </c>
      <c r="D27">
        <f t="shared" si="0"/>
        <v>1.1321995460552887</v>
      </c>
      <c r="E27">
        <v>0.59381700000000004</v>
      </c>
      <c r="F27" s="1">
        <v>0.59603099999999998</v>
      </c>
      <c r="G27" s="1">
        <v>0.59022300000000005</v>
      </c>
      <c r="H27" s="1">
        <v>0.59022300000000005</v>
      </c>
      <c r="I27">
        <v>0.58471899999999999</v>
      </c>
      <c r="J27">
        <v>0.59473200000000004</v>
      </c>
      <c r="K27">
        <v>0.59706899999999996</v>
      </c>
      <c r="L27">
        <v>0.596974</v>
      </c>
      <c r="M27">
        <v>0.59473200000000004</v>
      </c>
    </row>
    <row r="28" spans="1:13" x14ac:dyDescent="0.2">
      <c r="A28" t="s">
        <v>27</v>
      </c>
      <c r="B28">
        <v>0.97937200000000002</v>
      </c>
      <c r="C28">
        <v>1.4599899999999999</v>
      </c>
      <c r="D28">
        <f t="shared" si="0"/>
        <v>1.490741005460642</v>
      </c>
      <c r="E28">
        <v>1.4583299999999999</v>
      </c>
      <c r="F28" s="1">
        <v>1.4590799999999999</v>
      </c>
      <c r="G28" s="1">
        <v>1.46119</v>
      </c>
      <c r="H28" s="1">
        <v>1.46119</v>
      </c>
      <c r="I28">
        <v>1.45519</v>
      </c>
      <c r="J28">
        <v>1.46397</v>
      </c>
      <c r="K28">
        <v>1.4599299999999999</v>
      </c>
      <c r="L28">
        <v>1.4621599999999999</v>
      </c>
      <c r="M28">
        <v>1.46397</v>
      </c>
    </row>
    <row r="29" spans="1:13" x14ac:dyDescent="0.2">
      <c r="A29" t="s">
        <v>28</v>
      </c>
      <c r="B29">
        <v>0.95472599999999996</v>
      </c>
      <c r="C29">
        <v>1.4749099999999999</v>
      </c>
      <c r="D29">
        <f t="shared" si="0"/>
        <v>1.5448516118760776</v>
      </c>
      <c r="E29">
        <v>1.4733499999999999</v>
      </c>
      <c r="F29" s="1">
        <v>1.47132</v>
      </c>
      <c r="G29" s="1">
        <v>1.47481</v>
      </c>
      <c r="H29" s="1">
        <v>1.47481</v>
      </c>
      <c r="I29">
        <v>1.47759</v>
      </c>
      <c r="J29">
        <v>1.47475</v>
      </c>
      <c r="K29">
        <v>1.4732799999999999</v>
      </c>
      <c r="L29">
        <v>1.47525</v>
      </c>
      <c r="M29">
        <v>1.47475</v>
      </c>
    </row>
    <row r="30" spans="1:13" x14ac:dyDescent="0.2">
      <c r="A30" t="s">
        <v>29</v>
      </c>
      <c r="B30">
        <v>0.97465500000000005</v>
      </c>
      <c r="C30">
        <v>1.50115</v>
      </c>
      <c r="D30">
        <f t="shared" si="0"/>
        <v>1.5401860145384776</v>
      </c>
      <c r="E30">
        <v>1.5002500000000001</v>
      </c>
      <c r="F30" s="1">
        <v>1.50007</v>
      </c>
      <c r="G30" s="1">
        <v>1.50013</v>
      </c>
      <c r="H30" s="1">
        <v>1.50013</v>
      </c>
      <c r="I30">
        <v>1.5011300000000001</v>
      </c>
      <c r="J30">
        <v>1.5012099999999999</v>
      </c>
      <c r="K30">
        <v>1.5013000000000001</v>
      </c>
      <c r="L30">
        <v>1.50135</v>
      </c>
      <c r="M30">
        <v>1.5012099999999999</v>
      </c>
    </row>
    <row r="31" spans="1:13" x14ac:dyDescent="0.2">
      <c r="A31" t="s">
        <v>30</v>
      </c>
      <c r="B31">
        <v>0.93104299999999995</v>
      </c>
      <c r="C31">
        <v>1.4590399999999999</v>
      </c>
      <c r="D31">
        <f t="shared" si="0"/>
        <v>1.5671027009493654</v>
      </c>
      <c r="E31">
        <v>1.4569000000000001</v>
      </c>
      <c r="F31" s="1">
        <v>1.4581200000000001</v>
      </c>
      <c r="G31" s="1">
        <v>1.4570399999999999</v>
      </c>
      <c r="H31" s="1">
        <v>1.4570399999999999</v>
      </c>
      <c r="I31">
        <v>1.4595199999999999</v>
      </c>
      <c r="J31">
        <v>1.4584600000000001</v>
      </c>
      <c r="K31">
        <v>1.45879</v>
      </c>
      <c r="L31">
        <v>1.4577899999999999</v>
      </c>
      <c r="M31">
        <v>1.4584600000000001</v>
      </c>
    </row>
    <row r="32" spans="1:13" x14ac:dyDescent="0.2">
      <c r="A32" t="s">
        <v>31</v>
      </c>
      <c r="B32">
        <v>0.90367900000000001</v>
      </c>
      <c r="C32">
        <v>1.4704699999999999</v>
      </c>
      <c r="D32">
        <f t="shared" si="0"/>
        <v>1.6272039075822278</v>
      </c>
      <c r="E32">
        <v>1.47096</v>
      </c>
      <c r="F32" s="1">
        <v>1.47085</v>
      </c>
      <c r="G32" s="1">
        <v>1.47058</v>
      </c>
      <c r="H32" s="1">
        <v>1.47058</v>
      </c>
      <c r="I32">
        <v>1.47109</v>
      </c>
      <c r="J32">
        <v>1.4711399999999999</v>
      </c>
      <c r="K32">
        <v>1.4719899999999999</v>
      </c>
      <c r="L32">
        <v>1.47037</v>
      </c>
      <c r="M32">
        <v>1.4711399999999999</v>
      </c>
    </row>
    <row r="33" spans="1:13" x14ac:dyDescent="0.2">
      <c r="A33" t="s">
        <v>32</v>
      </c>
      <c r="B33">
        <v>0.88015500000000002</v>
      </c>
      <c r="C33">
        <v>1.33185</v>
      </c>
      <c r="D33">
        <f t="shared" si="0"/>
        <v>1.5131993796547198</v>
      </c>
      <c r="E33">
        <v>1.3312200000000001</v>
      </c>
      <c r="F33" s="1">
        <v>1.33321</v>
      </c>
      <c r="G33" s="1">
        <v>1.3308800000000001</v>
      </c>
      <c r="H33" s="1">
        <v>1.3308800000000001</v>
      </c>
      <c r="I33">
        <v>1.33185</v>
      </c>
      <c r="J33">
        <v>1.3300700000000001</v>
      </c>
      <c r="K33">
        <v>1.33118</v>
      </c>
      <c r="L33">
        <v>1.3309599999999999</v>
      </c>
      <c r="M33">
        <v>1.3300700000000001</v>
      </c>
    </row>
    <row r="34" spans="1:13" x14ac:dyDescent="0.2">
      <c r="A34" t="s">
        <v>33</v>
      </c>
      <c r="B34">
        <v>0.86568400000000001</v>
      </c>
      <c r="C34">
        <v>1.3225499999999999</v>
      </c>
      <c r="D34">
        <f t="shared" si="0"/>
        <v>1.5277514658928661</v>
      </c>
      <c r="E34">
        <v>1.3239099999999999</v>
      </c>
      <c r="F34" s="1">
        <v>1.32874</v>
      </c>
      <c r="G34" s="1">
        <v>1.3250999999999999</v>
      </c>
      <c r="H34" s="1">
        <v>1.3250999999999999</v>
      </c>
      <c r="I34">
        <v>1.32792</v>
      </c>
      <c r="J34">
        <v>1.32291</v>
      </c>
      <c r="K34">
        <v>1.3263799999999999</v>
      </c>
      <c r="L34">
        <v>1.32267</v>
      </c>
      <c r="M34">
        <v>1.32291</v>
      </c>
    </row>
    <row r="35" spans="1:13" x14ac:dyDescent="0.2">
      <c r="A35" t="s">
        <v>34</v>
      </c>
      <c r="B35">
        <v>0.90624300000000002</v>
      </c>
      <c r="C35">
        <v>1.4200699999999999</v>
      </c>
      <c r="D35">
        <f t="shared" si="0"/>
        <v>1.5669858967186505</v>
      </c>
      <c r="E35">
        <v>1.42075</v>
      </c>
      <c r="F35" s="1">
        <v>1.4202999999999999</v>
      </c>
      <c r="G35" s="1">
        <v>1.4190199999999999</v>
      </c>
      <c r="H35" s="1">
        <v>1.4190199999999999</v>
      </c>
      <c r="I35">
        <v>1.42336</v>
      </c>
      <c r="J35">
        <v>1.4208400000000001</v>
      </c>
      <c r="K35">
        <v>1.41954</v>
      </c>
      <c r="L35">
        <v>1.42045</v>
      </c>
      <c r="M35">
        <v>1.4208400000000001</v>
      </c>
    </row>
    <row r="36" spans="1:13" x14ac:dyDescent="0.2">
      <c r="A36" t="s">
        <v>35</v>
      </c>
      <c r="B36">
        <v>0.87310200000000004</v>
      </c>
      <c r="C36">
        <v>1.3347500000000001</v>
      </c>
      <c r="D36">
        <f t="shared" si="0"/>
        <v>1.5287446369381814</v>
      </c>
      <c r="E36">
        <v>1.33487</v>
      </c>
      <c r="F36" s="1">
        <v>1.3349599999999999</v>
      </c>
      <c r="G36" s="1">
        <v>1.32514</v>
      </c>
      <c r="H36" s="1">
        <v>1.32514</v>
      </c>
      <c r="I36">
        <v>1.33812</v>
      </c>
      <c r="J36">
        <v>1.33535</v>
      </c>
      <c r="K36">
        <v>1.3353999999999999</v>
      </c>
      <c r="L36">
        <v>1.3352299999999999</v>
      </c>
      <c r="M36">
        <v>1.33535</v>
      </c>
    </row>
    <row r="37" spans="1:13" x14ac:dyDescent="0.2">
      <c r="A37" t="s">
        <v>36</v>
      </c>
      <c r="B37">
        <v>0.89061400000000002</v>
      </c>
      <c r="C37">
        <v>1.5013099999999999</v>
      </c>
      <c r="D37">
        <f t="shared" si="0"/>
        <v>1.685702223409917</v>
      </c>
      <c r="E37">
        <v>1.5010600000000001</v>
      </c>
      <c r="F37" s="1">
        <v>1.5016400000000001</v>
      </c>
      <c r="G37" s="1">
        <v>1.50339</v>
      </c>
      <c r="H37" s="1">
        <v>1.50339</v>
      </c>
      <c r="I37">
        <v>1.5007999999999999</v>
      </c>
      <c r="J37">
        <v>1.50115</v>
      </c>
      <c r="K37">
        <v>1.5017199999999999</v>
      </c>
      <c r="L37">
        <v>1.50119</v>
      </c>
      <c r="M37">
        <v>1.50115</v>
      </c>
    </row>
    <row r="38" spans="1:13" x14ac:dyDescent="0.2">
      <c r="A38" t="s">
        <v>37</v>
      </c>
      <c r="B38">
        <v>0.99294499999999997</v>
      </c>
      <c r="C38">
        <v>1.48146</v>
      </c>
      <c r="D38">
        <f t="shared" si="0"/>
        <v>1.4919859609545343</v>
      </c>
      <c r="E38">
        <v>1.4820899999999999</v>
      </c>
      <c r="F38" s="1">
        <v>1.4843299999999999</v>
      </c>
      <c r="G38" s="1">
        <v>1.4798100000000001</v>
      </c>
      <c r="H38" s="1">
        <v>1.4798100000000001</v>
      </c>
      <c r="I38">
        <v>1.4852700000000001</v>
      </c>
      <c r="J38">
        <v>1.4823500000000001</v>
      </c>
      <c r="K38">
        <v>1.4819899999999999</v>
      </c>
      <c r="L38">
        <v>1.48176</v>
      </c>
      <c r="M38">
        <v>1.4823500000000001</v>
      </c>
    </row>
    <row r="39" spans="1:13" x14ac:dyDescent="0.2">
      <c r="A39" t="s">
        <v>38</v>
      </c>
      <c r="B39">
        <v>1.03105</v>
      </c>
      <c r="C39">
        <v>1.6447799999999999</v>
      </c>
      <c r="D39">
        <f t="shared" si="0"/>
        <v>1.595247563163765</v>
      </c>
      <c r="E39">
        <v>1.6454800000000001</v>
      </c>
      <c r="F39" s="1">
        <v>1.6454200000000001</v>
      </c>
      <c r="G39" s="1">
        <v>1.6422099999999999</v>
      </c>
      <c r="H39" s="1">
        <v>1.6422099999999999</v>
      </c>
      <c r="I39">
        <v>1.6412800000000001</v>
      </c>
      <c r="J39">
        <v>1.6444799999999999</v>
      </c>
      <c r="K39">
        <v>1.6446099999999999</v>
      </c>
      <c r="L39">
        <v>1.6450199999999999</v>
      </c>
      <c r="M39">
        <v>1.6444799999999999</v>
      </c>
    </row>
    <row r="40" spans="1:13" x14ac:dyDescent="0.2">
      <c r="A40" t="s">
        <v>39</v>
      </c>
      <c r="B40">
        <v>0.89801299999999995</v>
      </c>
      <c r="C40">
        <v>1.2264699999999999</v>
      </c>
      <c r="D40">
        <f t="shared" si="0"/>
        <v>1.3657597384447664</v>
      </c>
      <c r="E40">
        <v>1.2295499999999999</v>
      </c>
      <c r="F40" s="1">
        <v>1.22481</v>
      </c>
      <c r="G40" s="1">
        <v>1.2313700000000001</v>
      </c>
      <c r="H40" s="1">
        <v>1.2313700000000001</v>
      </c>
      <c r="I40">
        <v>1.2269300000000001</v>
      </c>
      <c r="J40">
        <v>1.22726</v>
      </c>
      <c r="K40">
        <v>1.2273799999999999</v>
      </c>
      <c r="L40">
        <v>1.22729</v>
      </c>
      <c r="M40">
        <v>1.22726</v>
      </c>
    </row>
    <row r="41" spans="1:13" x14ac:dyDescent="0.2">
      <c r="A41" t="s">
        <v>40</v>
      </c>
      <c r="B41">
        <v>0.92521900000000001</v>
      </c>
      <c r="C41">
        <v>1.79834</v>
      </c>
      <c r="D41">
        <f t="shared" si="0"/>
        <v>1.9436911693339631</v>
      </c>
      <c r="E41">
        <v>1.8003100000000001</v>
      </c>
      <c r="F41" s="1">
        <v>1.7976099999999999</v>
      </c>
      <c r="G41" s="1">
        <v>1.8004899999999999</v>
      </c>
      <c r="H41" s="1">
        <v>1.8004899999999999</v>
      </c>
      <c r="I41">
        <v>1.80589</v>
      </c>
      <c r="J41">
        <v>1.80087</v>
      </c>
      <c r="K41">
        <v>1.7870900000000001</v>
      </c>
      <c r="L41">
        <v>1.80142</v>
      </c>
      <c r="M41">
        <v>1.80087</v>
      </c>
    </row>
    <row r="42" spans="1:13" x14ac:dyDescent="0.2">
      <c r="A42" t="s">
        <v>41</v>
      </c>
      <c r="B42">
        <v>0.93848100000000001</v>
      </c>
      <c r="C42">
        <v>1.55372</v>
      </c>
      <c r="D42">
        <f t="shared" si="0"/>
        <v>1.6555689459882512</v>
      </c>
      <c r="E42">
        <v>1.5536700000000001</v>
      </c>
      <c r="F42" s="1">
        <v>1.55372</v>
      </c>
      <c r="G42" s="1">
        <v>1.554</v>
      </c>
      <c r="H42" s="1">
        <v>1.554</v>
      </c>
      <c r="I42">
        <v>1.5523400000000001</v>
      </c>
      <c r="J42">
        <v>1.5540099999999999</v>
      </c>
      <c r="K42">
        <v>1.55406</v>
      </c>
      <c r="L42">
        <v>1.55416</v>
      </c>
      <c r="M42">
        <v>1.5540099999999999</v>
      </c>
    </row>
    <row r="43" spans="1:13" x14ac:dyDescent="0.2">
      <c r="A43" t="s">
        <v>42</v>
      </c>
      <c r="B43">
        <v>0.93947599999999998</v>
      </c>
      <c r="C43">
        <v>1.5599799999999999</v>
      </c>
      <c r="D43">
        <f t="shared" si="0"/>
        <v>1.6604788201082306</v>
      </c>
      <c r="E43">
        <v>1.5591699999999999</v>
      </c>
      <c r="F43" s="1">
        <v>1.5586199999999999</v>
      </c>
      <c r="G43" s="1">
        <v>1.55707</v>
      </c>
      <c r="H43" s="1">
        <v>1.55707</v>
      </c>
      <c r="I43">
        <v>1.55816</v>
      </c>
      <c r="J43">
        <v>1.55799</v>
      </c>
      <c r="K43">
        <v>1.5587599999999999</v>
      </c>
      <c r="L43">
        <v>1.5609500000000001</v>
      </c>
      <c r="M43">
        <v>1.55799</v>
      </c>
    </row>
    <row r="44" spans="1:13" x14ac:dyDescent="0.2">
      <c r="A44" t="s">
        <v>43</v>
      </c>
      <c r="B44">
        <v>0.937056</v>
      </c>
      <c r="C44">
        <v>1.73228</v>
      </c>
      <c r="D44">
        <f t="shared" si="0"/>
        <v>1.8486408496397229</v>
      </c>
      <c r="E44">
        <v>1.7323200000000001</v>
      </c>
      <c r="F44" s="1">
        <v>1.7323299999999999</v>
      </c>
      <c r="G44" s="1">
        <v>1.72662</v>
      </c>
      <c r="H44" s="1">
        <v>1.72662</v>
      </c>
      <c r="I44">
        <v>1.73281</v>
      </c>
      <c r="J44">
        <v>1.7314799999999999</v>
      </c>
      <c r="K44">
        <v>1.732</v>
      </c>
      <c r="L44">
        <v>1.73228</v>
      </c>
      <c r="M44">
        <v>1.7314799999999999</v>
      </c>
    </row>
    <row r="45" spans="1:13" x14ac:dyDescent="0.2">
      <c r="A45" t="s">
        <v>44</v>
      </c>
      <c r="B45">
        <v>1.2336400000000001</v>
      </c>
      <c r="C45">
        <v>1.26823</v>
      </c>
      <c r="D45">
        <f t="shared" si="0"/>
        <v>1.0280389740929281</v>
      </c>
      <c r="E45">
        <v>1.2660199999999999</v>
      </c>
      <c r="F45" s="1">
        <v>1.2642500000000001</v>
      </c>
      <c r="G45" s="1">
        <v>1.2679400000000001</v>
      </c>
      <c r="H45" s="1">
        <v>1.2679400000000001</v>
      </c>
      <c r="I45">
        <v>1.2672000000000001</v>
      </c>
      <c r="J45">
        <v>1.27399</v>
      </c>
      <c r="K45">
        <v>1.26709</v>
      </c>
      <c r="L45">
        <v>1.27277</v>
      </c>
      <c r="M45">
        <v>1.27399</v>
      </c>
    </row>
    <row r="46" spans="1:13" x14ac:dyDescent="0.2">
      <c r="A46" t="s">
        <v>45</v>
      </c>
      <c r="B46">
        <v>0.27935300000000002</v>
      </c>
      <c r="C46">
        <v>0.28720600000000002</v>
      </c>
      <c r="D46">
        <f t="shared" si="0"/>
        <v>1.0281113859525404</v>
      </c>
      <c r="E46">
        <v>0.287775</v>
      </c>
      <c r="F46" s="1">
        <v>0.28768300000000002</v>
      </c>
      <c r="G46" s="1">
        <v>0.28712700000000002</v>
      </c>
      <c r="H46" s="1">
        <v>0.28712700000000002</v>
      </c>
      <c r="I46">
        <v>0.28664499999999998</v>
      </c>
      <c r="J46">
        <v>0.28687699999999999</v>
      </c>
      <c r="K46">
        <v>0.28739199999999998</v>
      </c>
      <c r="L46">
        <v>0.28694799999999998</v>
      </c>
      <c r="M46">
        <v>0.28687699999999999</v>
      </c>
    </row>
    <row r="47" spans="1:13" x14ac:dyDescent="0.2">
      <c r="A47" t="s">
        <v>46</v>
      </c>
      <c r="B47">
        <v>0.23214099999999999</v>
      </c>
      <c r="C47">
        <v>0.242363</v>
      </c>
      <c r="D47">
        <f t="shared" si="0"/>
        <v>1.0440335830378951</v>
      </c>
      <c r="E47">
        <v>0.242733</v>
      </c>
      <c r="F47" s="1">
        <v>0.24321300000000001</v>
      </c>
      <c r="G47" s="1">
        <v>0.24370800000000001</v>
      </c>
      <c r="H47" s="1">
        <v>0.24370800000000001</v>
      </c>
      <c r="I47">
        <v>0.24271699999999999</v>
      </c>
      <c r="J47">
        <v>0.24213000000000001</v>
      </c>
      <c r="K47">
        <v>0.24299299999999999</v>
      </c>
      <c r="L47">
        <v>0.24218799999999999</v>
      </c>
      <c r="M47">
        <v>0.24213000000000001</v>
      </c>
    </row>
    <row r="48" spans="1:13" x14ac:dyDescent="0.2">
      <c r="A48" t="s">
        <v>47</v>
      </c>
      <c r="B48">
        <v>1.0973599999999999</v>
      </c>
      <c r="C48">
        <v>1.1546799999999999</v>
      </c>
      <c r="D48">
        <f t="shared" si="0"/>
        <v>1.0522344535977255</v>
      </c>
      <c r="E48">
        <v>1.15388</v>
      </c>
      <c r="F48" s="1">
        <v>1.1494200000000001</v>
      </c>
      <c r="G48" s="1">
        <v>1.15395</v>
      </c>
      <c r="H48" s="1">
        <v>1.15395</v>
      </c>
      <c r="I48">
        <v>1.15459</v>
      </c>
      <c r="J48">
        <v>1.1567400000000001</v>
      </c>
      <c r="K48">
        <v>1.15141</v>
      </c>
      <c r="L48">
        <v>1.15554</v>
      </c>
      <c r="M48">
        <v>1.1567400000000001</v>
      </c>
    </row>
    <row r="49" spans="1:13" x14ac:dyDescent="0.2">
      <c r="A49" t="s">
        <v>48</v>
      </c>
      <c r="B49">
        <v>1.2521599999999999</v>
      </c>
      <c r="C49">
        <v>1.34256</v>
      </c>
      <c r="D49">
        <f t="shared" si="0"/>
        <v>1.0721952466138513</v>
      </c>
      <c r="E49">
        <v>1.3403700000000001</v>
      </c>
      <c r="F49" s="1">
        <v>1.33439</v>
      </c>
      <c r="G49" s="1">
        <v>1.3407500000000001</v>
      </c>
      <c r="H49" s="1">
        <v>1.3407500000000001</v>
      </c>
      <c r="I49">
        <v>1.3424499999999999</v>
      </c>
      <c r="J49">
        <v>1.34632</v>
      </c>
      <c r="K49">
        <v>1.3364799999999999</v>
      </c>
      <c r="L49">
        <v>1.3449500000000001</v>
      </c>
      <c r="M49">
        <v>1.34632</v>
      </c>
    </row>
    <row r="50" spans="1:13" x14ac:dyDescent="0.2">
      <c r="A50" t="s">
        <v>49</v>
      </c>
      <c r="B50">
        <v>1.3218099999999999</v>
      </c>
      <c r="C50">
        <v>1.3644400000000001</v>
      </c>
      <c r="D50">
        <f t="shared" si="0"/>
        <v>1.0322512312662184</v>
      </c>
      <c r="E50">
        <v>1.3631800000000001</v>
      </c>
      <c r="F50" s="1">
        <v>1.3612500000000001</v>
      </c>
      <c r="G50" s="1">
        <v>1.3622099999999999</v>
      </c>
      <c r="H50" s="1">
        <v>1.3622099999999999</v>
      </c>
      <c r="I50">
        <v>1.3648800000000001</v>
      </c>
      <c r="J50">
        <v>1.3686799999999999</v>
      </c>
      <c r="K50">
        <v>1.36243</v>
      </c>
      <c r="L50">
        <v>1.36653</v>
      </c>
      <c r="M50">
        <v>1.3686799999999999</v>
      </c>
    </row>
    <row r="51" spans="1:13" x14ac:dyDescent="0.2">
      <c r="A51" t="s">
        <v>50</v>
      </c>
      <c r="B51">
        <v>1.5670299999999999</v>
      </c>
      <c r="C51">
        <v>1.6759299999999999</v>
      </c>
      <c r="D51">
        <f t="shared" si="0"/>
        <v>1.0694945214833156</v>
      </c>
      <c r="E51" s="1">
        <v>1.6759900000000001</v>
      </c>
      <c r="F51" s="1">
        <v>1.67465</v>
      </c>
      <c r="G51" s="1">
        <v>1.67465</v>
      </c>
      <c r="H51">
        <v>1.6756599999999999</v>
      </c>
      <c r="I51">
        <v>1.67608</v>
      </c>
      <c r="J51">
        <v>1.67591</v>
      </c>
      <c r="K51">
        <v>1.6759900000000001</v>
      </c>
      <c r="L51">
        <v>1.67608</v>
      </c>
      <c r="M51">
        <v>1.6753800000000001</v>
      </c>
    </row>
    <row r="52" spans="1:13" x14ac:dyDescent="0.2">
      <c r="A52" t="s">
        <v>51</v>
      </c>
      <c r="B52">
        <f>GEOMEAN(B2:B51)</f>
        <v>0.88522269643415441</v>
      </c>
      <c r="C52">
        <f t="shared" ref="C52:J52" si="1">GEOMEAN(C2:C51)</f>
        <v>1.1419824922430863</v>
      </c>
      <c r="D52">
        <f>C52/B52</f>
        <v>1.290051076235629</v>
      </c>
      <c r="E52">
        <f t="shared" si="1"/>
        <v>1.1394140012100775</v>
      </c>
      <c r="F52">
        <f t="shared" si="1"/>
        <v>1.1363930741752357</v>
      </c>
      <c r="G52">
        <f t="shared" si="1"/>
        <v>1.1396953724148442</v>
      </c>
      <c r="H52">
        <f t="shared" si="1"/>
        <v>1.1397091156123551</v>
      </c>
      <c r="I52">
        <f t="shared" si="1"/>
        <v>1.1393610828414411</v>
      </c>
      <c r="J52">
        <f t="shared" si="1"/>
        <v>1.1440241059615748</v>
      </c>
      <c r="K52">
        <f>GEOMEAN(K2:K51)</f>
        <v>1.140647497763176</v>
      </c>
      <c r="L52">
        <f t="shared" ref="L52" si="2">GEOMEAN(L2:L51)</f>
        <v>1.1435444104700145</v>
      </c>
      <c r="M52">
        <f t="shared" ref="M52" si="3">GEOMEAN(M2:M51)</f>
        <v>1.1440168689768504</v>
      </c>
    </row>
    <row r="53" spans="1:13" x14ac:dyDescent="0.2">
      <c r="C53">
        <f>(C52-$B52)*100/B52</f>
        <v>29.005107623562896</v>
      </c>
      <c r="E53">
        <f>(E52-$B52)*100/C52</f>
        <v>22.258774237128591</v>
      </c>
      <c r="F53">
        <f t="shared" ref="F53:M53" si="4">(F52-$B52)*100/E52</f>
        <v>22.04382054936432</v>
      </c>
      <c r="G53">
        <f t="shared" si="4"/>
        <v>22.393015389096718</v>
      </c>
      <c r="H53">
        <f t="shared" si="4"/>
        <v>22.32933688578396</v>
      </c>
      <c r="I53">
        <f t="shared" si="4"/>
        <v>22.298530644877797</v>
      </c>
      <c r="J53">
        <f t="shared" si="4"/>
        <v>22.714608513922393</v>
      </c>
      <c r="K53">
        <f t="shared" si="4"/>
        <v>22.32687230959456</v>
      </c>
      <c r="L53">
        <f t="shared" si="4"/>
        <v>22.646936458672137</v>
      </c>
      <c r="M53">
        <f t="shared" si="4"/>
        <v>22.63088080998337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Saldanha</dc:creator>
  <cp:lastModifiedBy>Brandon Saldanha</cp:lastModifiedBy>
  <dcterms:created xsi:type="dcterms:W3CDTF">2022-01-28T04:11:08Z</dcterms:created>
  <dcterms:modified xsi:type="dcterms:W3CDTF">2022-01-28T04:39:47Z</dcterms:modified>
</cp:coreProperties>
</file>