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/Documents/CoursesWi22/CSE240C/Homework1/ChampSim/FNLMMA_results/"/>
    </mc:Choice>
  </mc:AlternateContent>
  <xr:revisionPtr revIDLastSave="0" documentId="13_ncr:1_{5E08EBF0-99BD-5F41-BA98-EC0D7777E435}" xr6:coauthVersionLast="47" xr6:coauthVersionMax="47" xr10:uidLastSave="{00000000-0000-0000-0000-000000000000}"/>
  <bookViews>
    <workbookView xWindow="6180" yWindow="1780" windowWidth="31420" windowHeight="18740" xr2:uid="{1FDBFD6C-485C-C54C-B997-1C0BABA57D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3" i="1" l="1"/>
  <c r="Q5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O53" i="1"/>
  <c r="M53" i="1"/>
  <c r="K53" i="1"/>
  <c r="K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U53" i="1"/>
  <c r="S53" i="1"/>
  <c r="Y53" i="1"/>
  <c r="W53" i="1"/>
  <c r="S2" i="1"/>
  <c r="S3" i="1"/>
  <c r="S4" i="1"/>
  <c r="S5" i="1"/>
  <c r="S6" i="1"/>
  <c r="S7" i="1"/>
  <c r="S8" i="1"/>
  <c r="S52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U2" i="1"/>
  <c r="U3" i="1"/>
  <c r="U4" i="1"/>
  <c r="U5" i="1"/>
  <c r="U52" i="1" s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W2" i="1"/>
  <c r="W5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Y2" i="1"/>
  <c r="Y3" i="1"/>
  <c r="Y52" i="1" s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E2" i="1"/>
  <c r="E3" i="1"/>
  <c r="E4" i="1"/>
  <c r="E5" i="1"/>
  <c r="E52" i="1" s="1"/>
  <c r="E53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O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M3" i="1"/>
  <c r="M4" i="1"/>
  <c r="M5" i="1"/>
  <c r="M6" i="1"/>
  <c r="M52" i="1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I53" i="1"/>
  <c r="G53" i="1"/>
  <c r="I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52" i="1"/>
  <c r="G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52" i="1" s="1"/>
</calcChain>
</file>

<file path=xl/sharedStrings.xml><?xml version="1.0" encoding="utf-8"?>
<sst xmlns="http://schemas.openxmlformats.org/spreadsheetml/2006/main" count="76" uniqueCount="76">
  <si>
    <t>Tracename</t>
  </si>
  <si>
    <t>Base</t>
  </si>
  <si>
    <t>BASE_mpki</t>
  </si>
  <si>
    <t>client_001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</si>
  <si>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</si>
  <si>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</si>
  <si>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</si>
  <si>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</si>
  <si>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</si>
  <si>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</si>
  <si>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</si>
  <si>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</si>
  <si>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</si>
  <si>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</si>
  <si>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</si>
  <si>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</si>
  <si>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</si>
  <si>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</si>
  <si>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</si>
  <si>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</si>
  <si>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</si>
  <si>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</si>
  <si>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</si>
  <si>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</si>
  <si>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</si>
  <si>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</si>
  <si>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</si>
  <si>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</si>
  <si>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</si>
  <si>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</si>
  <si>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</si>
  <si>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</si>
  <si>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</si>
  <si>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</si>
  <si>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</si>
  <si>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</si>
  <si>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</si>
  <si>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</si>
  <si>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</si>
  <si>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</si>
  <si>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</si>
  <si>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</si>
  <si>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</si>
  <si>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</si>
  <si>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</si>
  <si>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</si>
  <si>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</si>
  <si>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</si>
  <si>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</si>
  <si>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spec_go_bmk_001</t>
  </si>
  <si>
    <t>spec_go_bmk_002</t>
  </si>
  <si>
    <t>spec_perlbench_001</t>
  </si>
  <si>
    <t>spec_x264_001</t>
  </si>
  <si>
    <t>Average</t>
  </si>
  <si>
    <t>FNLMMA_base</t>
  </si>
  <si>
    <t>FNLMMA_base_mpki</t>
  </si>
  <si>
    <t>FNLMMA_4096</t>
  </si>
  <si>
    <t>FNLMMA_4096_mpki</t>
  </si>
  <si>
    <t>FNLMMA_16384</t>
  </si>
  <si>
    <t>FNLMMA_16384_mpki</t>
  </si>
  <si>
    <t>FNLMMA_distahead_8</t>
  </si>
  <si>
    <t>FNLMMA_distahead_8_mpki</t>
  </si>
  <si>
    <t>FNLMMA_distahead_4</t>
  </si>
  <si>
    <t>FNLMMA_distahead_4_mpki</t>
  </si>
  <si>
    <t>FNLMMA_distahead_12</t>
  </si>
  <si>
    <t>FNLMMA_distahead_12_mpki</t>
  </si>
  <si>
    <t>FNLMMA_distahead_40</t>
  </si>
  <si>
    <t>FNLMMA_distahead_40_mpki</t>
  </si>
  <si>
    <t>FNLMMA_entries_16k</t>
  </si>
  <si>
    <t>FNLMMA_entries_16k_mpki</t>
  </si>
  <si>
    <t>FNLMMA_entries_32k</t>
  </si>
  <si>
    <t>FNLMMA_entries_32k_mpki</t>
  </si>
  <si>
    <t>FNLMMA_entries_128k</t>
  </si>
  <si>
    <t>FNLMMA_entries_128k_mpki</t>
  </si>
  <si>
    <t>FNLMMA_entries_256k</t>
  </si>
  <si>
    <t>FNLMMA_entries_256k_mpki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</si>
</sst>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BF7A-9D5A-224D-A391-7FD3D82FE3E1}">
  <dimension ref="A1:Y53"/>
  <sheetViews>
    <sheetView tabSelected="1" zoomScale="80" zoomScaleNormal="80" workbookViewId="0">
      <selection activeCell="O55" sqref="O55"/>
    </sheetView>
  </sheetViews>
  <sheetFormatPr baseColWidth="10" defaultRowHeight="16" x14ac:dyDescent="0.2"/>
  <cols>
    <col min="1" max="1" width="18.6640625" bestFit="1" customWidth="1"/>
    <col min="2" max="2" width="0.1640625" hidden="1" customWidth="1"/>
    <col min="3" max="3" width="11.83203125" hidden="1" customWidth="1"/>
    <col min="4" max="4" width="14.5" hidden="1" customWidth="1"/>
    <col min="5" max="5" width="20" bestFit="1" customWidth="1"/>
    <col min="6" max="6" width="10.83203125" hidden="1" customWidth="1"/>
    <col min="7" max="7" width="20.1640625" bestFit="1" customWidth="1"/>
    <col min="8" max="8" width="10.83203125" hidden="1" customWidth="1"/>
    <col min="9" max="9" width="21.1640625" bestFit="1" customWidth="1"/>
    <col min="10" max="10" width="21" bestFit="1" customWidth="1"/>
    <col min="11" max="11" width="25.33203125" customWidth="1"/>
    <col min="12" max="12" width="21" hidden="1" customWidth="1"/>
    <col min="13" max="13" width="26.5" bestFit="1" customWidth="1"/>
    <col min="14" max="14" width="22" hidden="1" customWidth="1"/>
    <col min="15" max="15" width="25.83203125" customWidth="1"/>
    <col min="16" max="16" width="0.1640625" customWidth="1"/>
    <col min="17" max="17" width="27.5" bestFit="1" customWidth="1"/>
    <col min="18" max="18" width="20.6640625" hidden="1" customWidth="1"/>
    <col min="19" max="19" width="25.1640625" customWidth="1"/>
    <col min="20" max="20" width="20.6640625" hidden="1" customWidth="1"/>
    <col min="21" max="21" width="25.83203125" customWidth="1"/>
    <col min="22" max="22" width="21.6640625" hidden="1" customWidth="1"/>
    <col min="23" max="23" width="27" bestFit="1" customWidth="1"/>
    <col min="24" max="24" width="0.1640625" customWidth="1"/>
    <col min="25" max="25" width="27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62</v>
      </c>
      <c r="K1" t="s">
        <v>63</v>
      </c>
      <c r="L1" t="s">
        <v>60</v>
      </c>
      <c r="M1" t="s">
        <v>61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</row>
    <row r="2" spans="1:25" x14ac:dyDescent="0.2">
      <c r="A2" t="s">
        <v>3</v>
      </c>
      <c r="B2">
        <v>268486</v>
      </c>
      <c r="C2">
        <f>B2/50000</f>
        <v>5.36972</v>
      </c>
      <c r="D2">
        <v>11404</v>
      </c>
      <c r="E2">
        <f>D2/50000</f>
        <v>0.22808</v>
      </c>
      <c r="F2" s="1">
        <v>11520</v>
      </c>
      <c r="G2">
        <f>F2/50000</f>
        <v>0.23039999999999999</v>
      </c>
      <c r="H2">
        <v>11543</v>
      </c>
      <c r="I2">
        <f>H2/50000</f>
        <v>0.23086000000000001</v>
      </c>
      <c r="J2">
        <v>22081</v>
      </c>
      <c r="K2">
        <f>J2/50000</f>
        <v>0.44162000000000001</v>
      </c>
      <c r="L2">
        <v>10730</v>
      </c>
      <c r="M2">
        <f>L2/50000</f>
        <v>0.21460000000000001</v>
      </c>
      <c r="N2">
        <v>13300</v>
      </c>
      <c r="O2">
        <f>N2/50000</f>
        <v>0.26600000000000001</v>
      </c>
      <c r="P2">
        <v>21910</v>
      </c>
      <c r="Q2">
        <f>P2/50000</f>
        <v>0.43819999999999998</v>
      </c>
      <c r="R2">
        <v>13149</v>
      </c>
      <c r="S2">
        <f>R2/50000</f>
        <v>0.26297999999999999</v>
      </c>
      <c r="T2">
        <v>10756</v>
      </c>
      <c r="U2">
        <f>T2/50000</f>
        <v>0.21512000000000001</v>
      </c>
      <c r="V2">
        <v>11543</v>
      </c>
      <c r="W2">
        <f>V2/50000</f>
        <v>0.23086000000000001</v>
      </c>
      <c r="X2">
        <v>11402</v>
      </c>
      <c r="Y2">
        <f>X2/50000</f>
        <v>0.22803999999999999</v>
      </c>
    </row>
    <row r="3" spans="1:25" x14ac:dyDescent="0.2">
      <c r="A3" t="s">
        <v>4</v>
      </c>
      <c r="B3">
        <v>466965</v>
      </c>
      <c r="C3">
        <f t="shared" ref="C3:C51" si="0">B3/50000</f>
        <v>9.3392999999999997</v>
      </c>
      <c r="D3">
        <v>61232</v>
      </c>
      <c r="E3">
        <f t="shared" ref="E3:E51" si="1">D3/50000</f>
        <v>1.22464</v>
      </c>
      <c r="F3" s="1">
        <v>60935</v>
      </c>
      <c r="G3">
        <f t="shared" ref="G3:G50" si="2">F3/50000</f>
        <v>1.2186999999999999</v>
      </c>
      <c r="H3">
        <v>59059</v>
      </c>
      <c r="I3">
        <f t="shared" ref="I3:I51" si="3">H3/50000</f>
        <v>1.1811799999999999</v>
      </c>
      <c r="J3">
        <v>114228</v>
      </c>
      <c r="K3">
        <f t="shared" ref="K3:K51" si="4">J3/50000</f>
        <v>2.2845599999999999</v>
      </c>
      <c r="L3">
        <v>63850</v>
      </c>
      <c r="M3">
        <f t="shared" ref="M3:M51" si="5">L3/50000</f>
        <v>1.2769999999999999</v>
      </c>
      <c r="N3">
        <v>63871</v>
      </c>
      <c r="O3">
        <f t="shared" ref="O3:O51" si="6">N3/50000</f>
        <v>1.27742</v>
      </c>
      <c r="P3">
        <v>113254</v>
      </c>
      <c r="Q3">
        <f t="shared" ref="Q3:Q51" si="7">P3/50000</f>
        <v>2.2650800000000002</v>
      </c>
      <c r="R3">
        <v>185414</v>
      </c>
      <c r="S3">
        <f t="shared" ref="S3:S51" si="8">R3/50000</f>
        <v>3.7082799999999998</v>
      </c>
      <c r="T3">
        <v>119427</v>
      </c>
      <c r="U3">
        <f t="shared" ref="U3:U51" si="9">T3/50000</f>
        <v>2.3885399999999999</v>
      </c>
      <c r="V3">
        <v>59059</v>
      </c>
      <c r="W3">
        <f t="shared" ref="W3:W51" si="10">V3/50000</f>
        <v>1.1811799999999999</v>
      </c>
      <c r="X3">
        <v>52437</v>
      </c>
      <c r="Y3">
        <f t="shared" ref="Y3:Y51" si="11">X3/50000</f>
        <v>1.04874</v>
      </c>
    </row>
    <row r="4" spans="1:25" x14ac:dyDescent="0.2">
      <c r="A4" t="s">
        <v>5</v>
      </c>
      <c r="B4">
        <v>406643</v>
      </c>
      <c r="C4">
        <f t="shared" si="0"/>
        <v>8.1328600000000009</v>
      </c>
      <c r="D4">
        <v>120216</v>
      </c>
      <c r="E4">
        <f t="shared" si="1"/>
        <v>2.4043199999999998</v>
      </c>
      <c r="F4" s="1">
        <v>119558</v>
      </c>
      <c r="G4">
        <f t="shared" si="2"/>
        <v>2.3911600000000002</v>
      </c>
      <c r="H4">
        <v>123581</v>
      </c>
      <c r="I4">
        <f t="shared" si="3"/>
        <v>2.4716200000000002</v>
      </c>
      <c r="J4">
        <v>119053</v>
      </c>
      <c r="K4">
        <f t="shared" si="4"/>
        <v>2.3810600000000002</v>
      </c>
      <c r="L4">
        <v>113663</v>
      </c>
      <c r="M4">
        <f t="shared" si="5"/>
        <v>2.2732600000000001</v>
      </c>
      <c r="N4">
        <v>125867</v>
      </c>
      <c r="O4">
        <f t="shared" si="6"/>
        <v>2.5173399999999999</v>
      </c>
      <c r="P4">
        <v>174211</v>
      </c>
      <c r="Q4">
        <f t="shared" si="7"/>
        <v>3.4842200000000001</v>
      </c>
      <c r="R4">
        <v>185876</v>
      </c>
      <c r="S4">
        <f t="shared" si="8"/>
        <v>3.7175199999999999</v>
      </c>
      <c r="T4">
        <v>146774</v>
      </c>
      <c r="U4">
        <f t="shared" si="9"/>
        <v>2.9354800000000001</v>
      </c>
      <c r="V4">
        <v>123581</v>
      </c>
      <c r="W4">
        <f t="shared" si="10"/>
        <v>2.4716200000000002</v>
      </c>
      <c r="X4">
        <v>108692</v>
      </c>
      <c r="Y4">
        <f t="shared" si="11"/>
        <v>2.1738400000000002</v>
      </c>
    </row>
    <row r="5" spans="1:25" x14ac:dyDescent="0.2">
      <c r="A5" t="s">
        <v>6</v>
      </c>
      <c r="B5">
        <v>499912</v>
      </c>
      <c r="C5">
        <f t="shared" si="0"/>
        <v>9.9982399999999991</v>
      </c>
      <c r="D5">
        <v>141705</v>
      </c>
      <c r="E5">
        <f t="shared" si="1"/>
        <v>2.8340999999999998</v>
      </c>
      <c r="F5" s="1">
        <v>140432</v>
      </c>
      <c r="G5">
        <f t="shared" si="2"/>
        <v>2.80864</v>
      </c>
      <c r="H5">
        <v>141763</v>
      </c>
      <c r="I5">
        <f t="shared" si="3"/>
        <v>2.8352599999999999</v>
      </c>
      <c r="J5">
        <v>141018</v>
      </c>
      <c r="K5">
        <f t="shared" si="4"/>
        <v>2.82036</v>
      </c>
      <c r="L5">
        <v>134975</v>
      </c>
      <c r="M5">
        <f t="shared" si="5"/>
        <v>2.6995</v>
      </c>
      <c r="N5">
        <v>146405</v>
      </c>
      <c r="O5">
        <f t="shared" si="6"/>
        <v>2.9281000000000001</v>
      </c>
      <c r="P5">
        <v>186832</v>
      </c>
      <c r="Q5">
        <f t="shared" si="7"/>
        <v>3.73664</v>
      </c>
      <c r="R5">
        <v>205034</v>
      </c>
      <c r="S5">
        <f t="shared" si="8"/>
        <v>4.1006799999999997</v>
      </c>
      <c r="T5">
        <v>173069</v>
      </c>
      <c r="U5">
        <f t="shared" si="9"/>
        <v>3.4613800000000001</v>
      </c>
      <c r="V5">
        <v>141763</v>
      </c>
      <c r="W5">
        <f t="shared" si="10"/>
        <v>2.8352599999999999</v>
      </c>
      <c r="X5">
        <v>112504</v>
      </c>
      <c r="Y5">
        <f t="shared" si="11"/>
        <v>2.2500800000000001</v>
      </c>
    </row>
    <row r="6" spans="1:25" x14ac:dyDescent="0.2">
      <c r="A6" t="s">
        <v>7</v>
      </c>
      <c r="B6">
        <v>595434</v>
      </c>
      <c r="C6">
        <f t="shared" si="0"/>
        <v>11.90868</v>
      </c>
      <c r="D6">
        <v>195930</v>
      </c>
      <c r="E6">
        <f t="shared" si="1"/>
        <v>3.9186000000000001</v>
      </c>
      <c r="F6" s="1">
        <v>191071</v>
      </c>
      <c r="G6">
        <f t="shared" si="2"/>
        <v>3.8214199999999998</v>
      </c>
      <c r="H6">
        <v>200197</v>
      </c>
      <c r="I6">
        <f t="shared" si="3"/>
        <v>4.0039400000000001</v>
      </c>
      <c r="J6">
        <v>178985</v>
      </c>
      <c r="K6">
        <f t="shared" si="4"/>
        <v>3.5796999999999999</v>
      </c>
      <c r="L6">
        <v>183683</v>
      </c>
      <c r="M6">
        <f t="shared" si="5"/>
        <v>3.6736599999999999</v>
      </c>
      <c r="N6">
        <v>208357</v>
      </c>
      <c r="O6">
        <f t="shared" si="6"/>
        <v>4.1671399999999998</v>
      </c>
      <c r="P6">
        <v>298286</v>
      </c>
      <c r="Q6">
        <f t="shared" si="7"/>
        <v>5.9657200000000001</v>
      </c>
      <c r="R6">
        <v>272531</v>
      </c>
      <c r="S6">
        <f t="shared" si="8"/>
        <v>5.4506199999999998</v>
      </c>
      <c r="T6">
        <v>229786</v>
      </c>
      <c r="U6">
        <f t="shared" si="9"/>
        <v>4.59572</v>
      </c>
      <c r="V6">
        <v>200197</v>
      </c>
      <c r="W6">
        <f t="shared" si="10"/>
        <v>4.0039400000000001</v>
      </c>
      <c r="X6">
        <v>181947</v>
      </c>
      <c r="Y6">
        <f t="shared" si="11"/>
        <v>3.6389399999999998</v>
      </c>
    </row>
    <row r="7" spans="1:25" x14ac:dyDescent="0.2">
      <c r="A7" t="s">
        <v>8</v>
      </c>
      <c r="B7">
        <v>686837</v>
      </c>
      <c r="C7">
        <f t="shared" si="0"/>
        <v>13.736739999999999</v>
      </c>
      <c r="D7">
        <v>15807</v>
      </c>
      <c r="E7">
        <f t="shared" si="1"/>
        <v>0.31613999999999998</v>
      </c>
      <c r="F7" s="1">
        <v>15641</v>
      </c>
      <c r="G7">
        <f t="shared" si="2"/>
        <v>0.31281999999999999</v>
      </c>
      <c r="H7">
        <v>15590</v>
      </c>
      <c r="I7">
        <f t="shared" si="3"/>
        <v>0.31180000000000002</v>
      </c>
      <c r="J7">
        <v>48189</v>
      </c>
      <c r="K7">
        <f t="shared" si="4"/>
        <v>0.96377999999999997</v>
      </c>
      <c r="L7">
        <v>14790</v>
      </c>
      <c r="M7">
        <f t="shared" si="5"/>
        <v>0.29580000000000001</v>
      </c>
      <c r="N7">
        <v>15135</v>
      </c>
      <c r="O7">
        <f t="shared" si="6"/>
        <v>0.30270000000000002</v>
      </c>
      <c r="P7">
        <v>24092</v>
      </c>
      <c r="Q7">
        <f t="shared" si="7"/>
        <v>0.48183999999999999</v>
      </c>
      <c r="R7">
        <v>23831</v>
      </c>
      <c r="S7">
        <f t="shared" si="8"/>
        <v>0.47661999999999999</v>
      </c>
      <c r="T7">
        <v>18295</v>
      </c>
      <c r="U7">
        <f t="shared" si="9"/>
        <v>0.3659</v>
      </c>
      <c r="V7">
        <v>15590</v>
      </c>
      <c r="W7">
        <f t="shared" si="10"/>
        <v>0.31180000000000002</v>
      </c>
      <c r="X7">
        <v>14380</v>
      </c>
      <c r="Y7">
        <f t="shared" si="11"/>
        <v>0.28760000000000002</v>
      </c>
    </row>
    <row r="8" spans="1:25" x14ac:dyDescent="0.2">
      <c r="A8" t="s">
        <v>9</v>
      </c>
      <c r="B8">
        <v>803283</v>
      </c>
      <c r="C8">
        <f t="shared" si="0"/>
        <v>16.065660000000001</v>
      </c>
      <c r="D8">
        <v>29257</v>
      </c>
      <c r="E8">
        <f t="shared" si="1"/>
        <v>0.58513999999999999</v>
      </c>
      <c r="F8" s="1">
        <v>30784</v>
      </c>
      <c r="G8">
        <f t="shared" si="2"/>
        <v>0.61568000000000001</v>
      </c>
      <c r="H8">
        <v>31026</v>
      </c>
      <c r="I8">
        <f t="shared" si="3"/>
        <v>0.62051999999999996</v>
      </c>
      <c r="J8">
        <v>71308</v>
      </c>
      <c r="K8">
        <f t="shared" si="4"/>
        <v>1.4261600000000001</v>
      </c>
      <c r="L8">
        <v>28191</v>
      </c>
      <c r="M8">
        <f t="shared" si="5"/>
        <v>0.56381999999999999</v>
      </c>
      <c r="N8">
        <v>31208</v>
      </c>
      <c r="O8">
        <f t="shared" si="6"/>
        <v>0.62416000000000005</v>
      </c>
      <c r="P8">
        <v>45489</v>
      </c>
      <c r="Q8">
        <f t="shared" si="7"/>
        <v>0.90978000000000003</v>
      </c>
      <c r="R8">
        <v>43413</v>
      </c>
      <c r="S8">
        <f t="shared" si="8"/>
        <v>0.86826000000000003</v>
      </c>
      <c r="T8">
        <v>36431</v>
      </c>
      <c r="U8">
        <f t="shared" si="9"/>
        <v>0.72862000000000005</v>
      </c>
      <c r="V8">
        <v>31026</v>
      </c>
      <c r="W8">
        <f t="shared" si="10"/>
        <v>0.62051999999999996</v>
      </c>
      <c r="X8">
        <v>31036</v>
      </c>
      <c r="Y8">
        <f t="shared" si="11"/>
        <v>0.62072000000000005</v>
      </c>
    </row>
    <row r="9" spans="1:25" x14ac:dyDescent="0.2">
      <c r="A9" t="s">
        <v>10</v>
      </c>
      <c r="B9">
        <v>672588</v>
      </c>
      <c r="C9">
        <f t="shared" si="0"/>
        <v>13.45176</v>
      </c>
      <c r="D9">
        <v>54398</v>
      </c>
      <c r="E9">
        <f t="shared" si="1"/>
        <v>1.08796</v>
      </c>
      <c r="F9" s="1">
        <v>53851</v>
      </c>
      <c r="G9">
        <f t="shared" si="2"/>
        <v>1.0770200000000001</v>
      </c>
      <c r="H9">
        <v>55260</v>
      </c>
      <c r="I9">
        <f t="shared" si="3"/>
        <v>1.1052</v>
      </c>
      <c r="J9">
        <v>75874</v>
      </c>
      <c r="K9">
        <f t="shared" si="4"/>
        <v>1.5174799999999999</v>
      </c>
      <c r="L9">
        <v>51635</v>
      </c>
      <c r="M9">
        <f t="shared" si="5"/>
        <v>1.0327</v>
      </c>
      <c r="N9">
        <v>57279</v>
      </c>
      <c r="O9">
        <f t="shared" si="6"/>
        <v>1.14558</v>
      </c>
      <c r="P9">
        <v>88324</v>
      </c>
      <c r="Q9">
        <f t="shared" si="7"/>
        <v>1.7664800000000001</v>
      </c>
      <c r="R9">
        <v>103856</v>
      </c>
      <c r="S9">
        <f t="shared" si="8"/>
        <v>2.0771199999999999</v>
      </c>
      <c r="T9">
        <v>74876</v>
      </c>
      <c r="U9">
        <f t="shared" si="9"/>
        <v>1.49752</v>
      </c>
      <c r="V9">
        <v>55260</v>
      </c>
      <c r="W9">
        <f t="shared" si="10"/>
        <v>1.1052</v>
      </c>
      <c r="X9">
        <v>49664</v>
      </c>
      <c r="Y9">
        <f t="shared" si="11"/>
        <v>0.99328000000000005</v>
      </c>
    </row>
    <row r="10" spans="1:25" x14ac:dyDescent="0.2">
      <c r="A10" t="s">
        <v>11</v>
      </c>
      <c r="B10">
        <v>501913</v>
      </c>
      <c r="C10">
        <f t="shared" si="0"/>
        <v>10.038259999999999</v>
      </c>
      <c r="D10">
        <v>41085</v>
      </c>
      <c r="E10">
        <f t="shared" si="1"/>
        <v>0.82169999999999999</v>
      </c>
      <c r="F10" s="1">
        <v>42057</v>
      </c>
      <c r="G10">
        <f t="shared" si="2"/>
        <v>0.84114</v>
      </c>
      <c r="H10">
        <v>40524</v>
      </c>
      <c r="I10">
        <f t="shared" si="3"/>
        <v>0.81047999999999998</v>
      </c>
      <c r="J10">
        <v>68778</v>
      </c>
      <c r="K10">
        <f t="shared" si="4"/>
        <v>1.3755599999999999</v>
      </c>
      <c r="L10">
        <v>44998</v>
      </c>
      <c r="M10">
        <f t="shared" si="5"/>
        <v>0.89995999999999998</v>
      </c>
      <c r="N10">
        <v>40164</v>
      </c>
      <c r="O10">
        <f t="shared" si="6"/>
        <v>0.80327999999999999</v>
      </c>
      <c r="P10">
        <v>53687</v>
      </c>
      <c r="Q10">
        <f t="shared" si="7"/>
        <v>1.0737399999999999</v>
      </c>
      <c r="R10">
        <v>76053</v>
      </c>
      <c r="S10">
        <f t="shared" si="8"/>
        <v>1.5210600000000001</v>
      </c>
      <c r="T10">
        <v>49110</v>
      </c>
      <c r="U10">
        <f t="shared" si="9"/>
        <v>0.98219999999999996</v>
      </c>
      <c r="V10">
        <v>40524</v>
      </c>
      <c r="W10">
        <f t="shared" si="10"/>
        <v>0.81047999999999998</v>
      </c>
      <c r="X10">
        <v>38518</v>
      </c>
      <c r="Y10">
        <f t="shared" si="11"/>
        <v>0.77036000000000004</v>
      </c>
    </row>
    <row r="11" spans="1:25" x14ac:dyDescent="0.2">
      <c r="A11" t="s">
        <v>12</v>
      </c>
      <c r="B11">
        <v>819601</v>
      </c>
      <c r="C11">
        <f t="shared" si="0"/>
        <v>16.392019999999999</v>
      </c>
      <c r="D11">
        <v>29021</v>
      </c>
      <c r="E11">
        <f t="shared" si="1"/>
        <v>0.58042000000000005</v>
      </c>
      <c r="F11" s="1">
        <v>34510</v>
      </c>
      <c r="G11">
        <f t="shared" si="2"/>
        <v>0.69020000000000004</v>
      </c>
      <c r="H11">
        <v>28590</v>
      </c>
      <c r="I11">
        <f t="shared" si="3"/>
        <v>0.57179999999999997</v>
      </c>
      <c r="J11">
        <v>124122</v>
      </c>
      <c r="K11">
        <f t="shared" si="4"/>
        <v>2.48244</v>
      </c>
      <c r="L11">
        <v>33513</v>
      </c>
      <c r="M11">
        <f t="shared" si="5"/>
        <v>0.67025999999999997</v>
      </c>
      <c r="N11">
        <v>67777</v>
      </c>
      <c r="O11">
        <f t="shared" si="6"/>
        <v>1.35554</v>
      </c>
      <c r="P11">
        <v>79444</v>
      </c>
      <c r="Q11">
        <f t="shared" si="7"/>
        <v>1.5888800000000001</v>
      </c>
      <c r="R11">
        <v>23224</v>
      </c>
      <c r="S11">
        <f t="shared" si="8"/>
        <v>0.46448</v>
      </c>
      <c r="T11">
        <v>37556</v>
      </c>
      <c r="U11">
        <f t="shared" si="9"/>
        <v>0.75112000000000001</v>
      </c>
      <c r="V11">
        <v>28590</v>
      </c>
      <c r="W11">
        <f t="shared" si="10"/>
        <v>0.57179999999999997</v>
      </c>
      <c r="X11">
        <v>39591</v>
      </c>
      <c r="Y11">
        <f t="shared" si="11"/>
        <v>0.79181999999999997</v>
      </c>
    </row>
    <row r="12" spans="1:25" x14ac:dyDescent="0.2">
      <c r="A12" t="s">
        <v>13</v>
      </c>
      <c r="B12">
        <v>850923</v>
      </c>
      <c r="C12">
        <f t="shared" si="0"/>
        <v>17.018460000000001</v>
      </c>
      <c r="D12">
        <v>137354</v>
      </c>
      <c r="E12">
        <f t="shared" si="1"/>
        <v>2.74708</v>
      </c>
      <c r="F12" s="1">
        <v>137991</v>
      </c>
      <c r="G12">
        <f t="shared" si="2"/>
        <v>2.7598199999999999</v>
      </c>
      <c r="H12">
        <v>134524</v>
      </c>
      <c r="I12">
        <f t="shared" si="3"/>
        <v>2.69048</v>
      </c>
      <c r="J12">
        <v>197870</v>
      </c>
      <c r="K12">
        <f t="shared" si="4"/>
        <v>3.9573999999999998</v>
      </c>
      <c r="L12">
        <v>142129</v>
      </c>
      <c r="M12">
        <f t="shared" si="5"/>
        <v>2.8425799999999999</v>
      </c>
      <c r="N12">
        <v>133774</v>
      </c>
      <c r="O12">
        <f t="shared" si="6"/>
        <v>2.6754799999999999</v>
      </c>
      <c r="P12">
        <v>160343</v>
      </c>
      <c r="Q12">
        <f t="shared" si="7"/>
        <v>3.2068599999999998</v>
      </c>
      <c r="R12">
        <v>285027</v>
      </c>
      <c r="S12">
        <f t="shared" si="8"/>
        <v>5.7005400000000002</v>
      </c>
      <c r="T12">
        <v>195677</v>
      </c>
      <c r="U12">
        <f t="shared" si="9"/>
        <v>3.9135399999999998</v>
      </c>
      <c r="V12">
        <v>134524</v>
      </c>
      <c r="W12">
        <f t="shared" si="10"/>
        <v>2.69048</v>
      </c>
      <c r="X12">
        <v>113787</v>
      </c>
      <c r="Y12">
        <f t="shared" si="11"/>
        <v>2.2757399999999999</v>
      </c>
    </row>
    <row r="13" spans="1:25" x14ac:dyDescent="0.2">
      <c r="A13" t="s">
        <v>14</v>
      </c>
      <c r="B13">
        <v>1023044</v>
      </c>
      <c r="C13">
        <f t="shared" si="0"/>
        <v>20.46088</v>
      </c>
      <c r="D13">
        <v>128910</v>
      </c>
      <c r="E13">
        <f t="shared" si="1"/>
        <v>2.5781999999999998</v>
      </c>
      <c r="F13" s="1">
        <v>130918</v>
      </c>
      <c r="G13">
        <f t="shared" si="2"/>
        <v>2.61836</v>
      </c>
      <c r="H13">
        <v>127978</v>
      </c>
      <c r="I13">
        <f t="shared" si="3"/>
        <v>2.5595599999999998</v>
      </c>
      <c r="J13">
        <v>228482</v>
      </c>
      <c r="K13">
        <f t="shared" si="4"/>
        <v>4.5696399999999997</v>
      </c>
      <c r="L13">
        <v>144490</v>
      </c>
      <c r="M13">
        <f t="shared" si="5"/>
        <v>2.8898000000000001</v>
      </c>
      <c r="N13">
        <v>121435</v>
      </c>
      <c r="O13">
        <f t="shared" si="6"/>
        <v>2.4287000000000001</v>
      </c>
      <c r="P13">
        <v>136005</v>
      </c>
      <c r="Q13">
        <f t="shared" si="7"/>
        <v>2.7201</v>
      </c>
      <c r="R13">
        <v>300050</v>
      </c>
      <c r="S13">
        <f t="shared" si="8"/>
        <v>6.0010000000000003</v>
      </c>
      <c r="T13">
        <v>175688</v>
      </c>
      <c r="U13">
        <f t="shared" si="9"/>
        <v>3.51376</v>
      </c>
      <c r="V13">
        <v>127978</v>
      </c>
      <c r="W13">
        <f t="shared" si="10"/>
        <v>2.5595599999999998</v>
      </c>
      <c r="X13">
        <v>117951</v>
      </c>
      <c r="Y13">
        <f t="shared" si="11"/>
        <v>2.3590200000000001</v>
      </c>
    </row>
    <row r="14" spans="1:25" x14ac:dyDescent="0.2">
      <c r="A14" t="s">
        <v>15</v>
      </c>
      <c r="B14">
        <v>1022082</v>
      </c>
      <c r="C14">
        <f t="shared" si="0"/>
        <v>20.44164</v>
      </c>
      <c r="D14">
        <v>112857</v>
      </c>
      <c r="E14">
        <f t="shared" si="1"/>
        <v>2.2571400000000001</v>
      </c>
      <c r="F14" s="1">
        <v>113171</v>
      </c>
      <c r="G14">
        <f t="shared" si="2"/>
        <v>2.26342</v>
      </c>
      <c r="H14">
        <v>110087</v>
      </c>
      <c r="I14">
        <f t="shared" si="3"/>
        <v>2.20174</v>
      </c>
      <c r="J14">
        <v>214018</v>
      </c>
      <c r="K14">
        <f t="shared" si="4"/>
        <v>4.2803599999999999</v>
      </c>
      <c r="L14">
        <v>126221</v>
      </c>
      <c r="M14">
        <f t="shared" si="5"/>
        <v>2.5244200000000001</v>
      </c>
      <c r="N14">
        <v>98511</v>
      </c>
      <c r="O14">
        <f t="shared" si="6"/>
        <v>1.9702200000000001</v>
      </c>
      <c r="P14">
        <v>105330</v>
      </c>
      <c r="Q14">
        <f t="shared" si="7"/>
        <v>2.1065999999999998</v>
      </c>
      <c r="R14">
        <v>263920</v>
      </c>
      <c r="S14">
        <f t="shared" si="8"/>
        <v>5.2784000000000004</v>
      </c>
      <c r="T14">
        <v>138888</v>
      </c>
      <c r="U14">
        <f t="shared" si="9"/>
        <v>2.7777599999999998</v>
      </c>
      <c r="V14">
        <v>110087</v>
      </c>
      <c r="W14">
        <f t="shared" si="10"/>
        <v>2.20174</v>
      </c>
      <c r="X14">
        <v>101934</v>
      </c>
      <c r="Y14">
        <f t="shared" si="11"/>
        <v>2.0386799999999998</v>
      </c>
    </row>
    <row r="15" spans="1:25" x14ac:dyDescent="0.2">
      <c r="A15" t="s">
        <v>16</v>
      </c>
      <c r="B15">
        <v>1135907</v>
      </c>
      <c r="C15">
        <f t="shared" si="0"/>
        <v>22.718139999999998</v>
      </c>
      <c r="D15">
        <v>119215</v>
      </c>
      <c r="E15">
        <f t="shared" si="1"/>
        <v>2.3843000000000001</v>
      </c>
      <c r="F15" s="1">
        <v>122722</v>
      </c>
      <c r="G15">
        <f t="shared" si="2"/>
        <v>2.45444</v>
      </c>
      <c r="H15">
        <v>120288</v>
      </c>
      <c r="I15">
        <f t="shared" si="3"/>
        <v>2.4057599999999999</v>
      </c>
      <c r="J15">
        <v>235502</v>
      </c>
      <c r="K15">
        <f t="shared" si="4"/>
        <v>4.7100400000000002</v>
      </c>
      <c r="L15">
        <v>137143</v>
      </c>
      <c r="M15">
        <f t="shared" si="5"/>
        <v>2.7428599999999999</v>
      </c>
      <c r="N15">
        <v>105909</v>
      </c>
      <c r="O15">
        <f t="shared" si="6"/>
        <v>2.1181800000000002</v>
      </c>
      <c r="P15">
        <v>109213</v>
      </c>
      <c r="Q15">
        <f t="shared" si="7"/>
        <v>2.1842600000000001</v>
      </c>
      <c r="R15">
        <v>271339</v>
      </c>
      <c r="S15">
        <f t="shared" si="8"/>
        <v>5.4267799999999999</v>
      </c>
      <c r="T15">
        <v>141773</v>
      </c>
      <c r="U15">
        <f t="shared" si="9"/>
        <v>2.8354599999999999</v>
      </c>
      <c r="V15">
        <v>120288</v>
      </c>
      <c r="W15">
        <f t="shared" si="10"/>
        <v>2.4057599999999999</v>
      </c>
      <c r="X15">
        <v>112323</v>
      </c>
      <c r="Y15">
        <f t="shared" si="11"/>
        <v>2.2464599999999999</v>
      </c>
    </row>
    <row r="16" spans="1:25" x14ac:dyDescent="0.2">
      <c r="A16" t="s">
        <v>17</v>
      </c>
      <c r="B16">
        <v>1178749</v>
      </c>
      <c r="C16">
        <f t="shared" si="0"/>
        <v>23.57498</v>
      </c>
      <c r="D16">
        <v>142829</v>
      </c>
      <c r="E16">
        <f t="shared" si="1"/>
        <v>2.8565800000000001</v>
      </c>
      <c r="F16" s="1">
        <v>146501</v>
      </c>
      <c r="G16">
        <f t="shared" si="2"/>
        <v>2.9300199999999998</v>
      </c>
      <c r="H16">
        <v>141553</v>
      </c>
      <c r="I16">
        <f t="shared" si="3"/>
        <v>2.8310599999999999</v>
      </c>
      <c r="J16">
        <v>257507</v>
      </c>
      <c r="K16">
        <f t="shared" si="4"/>
        <v>5.1501400000000004</v>
      </c>
      <c r="L16">
        <v>159735</v>
      </c>
      <c r="M16">
        <f t="shared" si="5"/>
        <v>3.1947000000000001</v>
      </c>
      <c r="N16">
        <v>132593</v>
      </c>
      <c r="O16">
        <f t="shared" si="6"/>
        <v>2.6518600000000001</v>
      </c>
      <c r="P16">
        <v>148397</v>
      </c>
      <c r="Q16">
        <f t="shared" si="7"/>
        <v>2.96794</v>
      </c>
      <c r="R16">
        <v>337665</v>
      </c>
      <c r="S16">
        <f t="shared" si="8"/>
        <v>6.7533000000000003</v>
      </c>
      <c r="T16">
        <v>187062</v>
      </c>
      <c r="U16">
        <f t="shared" si="9"/>
        <v>3.7412399999999999</v>
      </c>
      <c r="V16">
        <v>141553</v>
      </c>
      <c r="W16">
        <f t="shared" si="10"/>
        <v>2.8310599999999999</v>
      </c>
      <c r="X16">
        <v>130629</v>
      </c>
      <c r="Y16">
        <f t="shared" si="11"/>
        <v>2.6125799999999999</v>
      </c>
    </row>
    <row r="17" spans="1:25" x14ac:dyDescent="0.2">
      <c r="A17" t="s">
        <v>18</v>
      </c>
      <c r="B17">
        <v>1298534</v>
      </c>
      <c r="C17">
        <f t="shared" si="0"/>
        <v>25.970680000000002</v>
      </c>
      <c r="D17">
        <v>134520</v>
      </c>
      <c r="E17">
        <f t="shared" si="1"/>
        <v>2.6903999999999999</v>
      </c>
      <c r="F17" s="1">
        <v>137501</v>
      </c>
      <c r="G17">
        <f t="shared" si="2"/>
        <v>2.7500200000000001</v>
      </c>
      <c r="H17">
        <v>133812</v>
      </c>
      <c r="I17">
        <f t="shared" si="3"/>
        <v>2.67624</v>
      </c>
      <c r="J17">
        <v>270609</v>
      </c>
      <c r="K17">
        <f t="shared" si="4"/>
        <v>5.4121800000000002</v>
      </c>
      <c r="L17">
        <v>154327</v>
      </c>
      <c r="M17">
        <f t="shared" si="5"/>
        <v>3.0865399999999998</v>
      </c>
      <c r="N17">
        <v>122387</v>
      </c>
      <c r="O17">
        <f t="shared" si="6"/>
        <v>2.44774</v>
      </c>
      <c r="P17">
        <v>126192</v>
      </c>
      <c r="Q17">
        <f t="shared" si="7"/>
        <v>2.5238399999999999</v>
      </c>
      <c r="R17">
        <v>317814</v>
      </c>
      <c r="S17">
        <f t="shared" si="8"/>
        <v>6.3562799999999999</v>
      </c>
      <c r="T17">
        <v>165795</v>
      </c>
      <c r="U17">
        <f t="shared" si="9"/>
        <v>3.3159000000000001</v>
      </c>
      <c r="V17">
        <v>133812</v>
      </c>
      <c r="W17">
        <f t="shared" si="10"/>
        <v>2.67624</v>
      </c>
      <c r="X17">
        <v>126053</v>
      </c>
      <c r="Y17">
        <f t="shared" si="11"/>
        <v>2.5210599999999999</v>
      </c>
    </row>
    <row r="18" spans="1:25" x14ac:dyDescent="0.2">
      <c r="A18" t="s">
        <v>19</v>
      </c>
      <c r="B18">
        <v>1355380</v>
      </c>
      <c r="C18">
        <f t="shared" si="0"/>
        <v>27.107600000000001</v>
      </c>
      <c r="D18">
        <v>146465</v>
      </c>
      <c r="E18">
        <f t="shared" si="1"/>
        <v>2.9293</v>
      </c>
      <c r="F18" s="1">
        <v>149711</v>
      </c>
      <c r="G18">
        <f t="shared" si="2"/>
        <v>2.9942199999999999</v>
      </c>
      <c r="H18">
        <v>144372</v>
      </c>
      <c r="I18">
        <f t="shared" si="3"/>
        <v>2.8874399999999998</v>
      </c>
      <c r="J18">
        <v>286533</v>
      </c>
      <c r="K18">
        <f t="shared" si="4"/>
        <v>5.7306600000000003</v>
      </c>
      <c r="L18">
        <v>164492</v>
      </c>
      <c r="M18">
        <f t="shared" si="5"/>
        <v>3.2898399999999999</v>
      </c>
      <c r="N18">
        <v>130688</v>
      </c>
      <c r="O18">
        <f t="shared" si="6"/>
        <v>2.6137600000000001</v>
      </c>
      <c r="P18">
        <v>138946</v>
      </c>
      <c r="Q18">
        <f t="shared" si="7"/>
        <v>2.7789199999999998</v>
      </c>
      <c r="R18">
        <v>357091</v>
      </c>
      <c r="S18">
        <f t="shared" si="8"/>
        <v>7.1418200000000001</v>
      </c>
      <c r="T18">
        <v>180024</v>
      </c>
      <c r="U18">
        <f t="shared" si="9"/>
        <v>3.6004800000000001</v>
      </c>
      <c r="V18">
        <v>144372</v>
      </c>
      <c r="W18">
        <f t="shared" si="10"/>
        <v>2.8874399999999998</v>
      </c>
      <c r="X18">
        <v>136955</v>
      </c>
      <c r="Y18">
        <f t="shared" si="11"/>
        <v>2.7391000000000001</v>
      </c>
    </row>
    <row r="19" spans="1:25" x14ac:dyDescent="0.2">
      <c r="A19" t="s">
        <v>20</v>
      </c>
      <c r="B19">
        <v>1510549</v>
      </c>
      <c r="C19">
        <f t="shared" si="0"/>
        <v>30.210979999999999</v>
      </c>
      <c r="D19">
        <v>58636</v>
      </c>
      <c r="E19">
        <f t="shared" si="1"/>
        <v>1.17272</v>
      </c>
      <c r="F19" s="1">
        <v>52988</v>
      </c>
      <c r="G19">
        <f t="shared" si="2"/>
        <v>1.05976</v>
      </c>
      <c r="H19">
        <v>53162</v>
      </c>
      <c r="I19">
        <f t="shared" si="3"/>
        <v>1.06324</v>
      </c>
      <c r="J19">
        <v>207317</v>
      </c>
      <c r="K19">
        <f t="shared" si="4"/>
        <v>4.1463400000000004</v>
      </c>
      <c r="L19">
        <v>66858</v>
      </c>
      <c r="M19">
        <f t="shared" si="5"/>
        <v>1.3371599999999999</v>
      </c>
      <c r="N19">
        <v>33552</v>
      </c>
      <c r="O19">
        <f t="shared" si="6"/>
        <v>0.67103999999999997</v>
      </c>
      <c r="P19">
        <v>91231</v>
      </c>
      <c r="Q19">
        <f t="shared" si="7"/>
        <v>1.8246199999999999</v>
      </c>
      <c r="R19">
        <v>49829</v>
      </c>
      <c r="S19">
        <f t="shared" si="8"/>
        <v>0.99658000000000002</v>
      </c>
      <c r="T19">
        <v>57905</v>
      </c>
      <c r="U19">
        <f t="shared" si="9"/>
        <v>1.1580999999999999</v>
      </c>
      <c r="V19">
        <v>53162</v>
      </c>
      <c r="W19">
        <f t="shared" si="10"/>
        <v>1.06324</v>
      </c>
      <c r="X19">
        <v>46503</v>
      </c>
      <c r="Y19">
        <f t="shared" si="11"/>
        <v>0.93006</v>
      </c>
    </row>
    <row r="20" spans="1:25" x14ac:dyDescent="0.2">
      <c r="A20" t="s">
        <v>21</v>
      </c>
      <c r="B20">
        <v>1620271</v>
      </c>
      <c r="C20">
        <f t="shared" si="0"/>
        <v>32.405419999999999</v>
      </c>
      <c r="D20">
        <v>65053</v>
      </c>
      <c r="E20">
        <f t="shared" si="1"/>
        <v>1.3010600000000001</v>
      </c>
      <c r="F20" s="1">
        <v>57335</v>
      </c>
      <c r="G20">
        <f t="shared" si="2"/>
        <v>1.1467000000000001</v>
      </c>
      <c r="H20">
        <v>43371</v>
      </c>
      <c r="I20">
        <f t="shared" si="3"/>
        <v>0.86741999999999997</v>
      </c>
      <c r="J20">
        <v>212508</v>
      </c>
      <c r="K20">
        <f t="shared" si="4"/>
        <v>4.2501600000000002</v>
      </c>
      <c r="L20">
        <v>55985</v>
      </c>
      <c r="M20">
        <f t="shared" si="5"/>
        <v>1.1196999999999999</v>
      </c>
      <c r="N20">
        <v>29424</v>
      </c>
      <c r="O20">
        <f t="shared" si="6"/>
        <v>0.58848</v>
      </c>
      <c r="P20">
        <v>82970</v>
      </c>
      <c r="Q20">
        <f t="shared" si="7"/>
        <v>1.6594</v>
      </c>
      <c r="R20">
        <v>46568</v>
      </c>
      <c r="S20">
        <f t="shared" si="8"/>
        <v>0.93135999999999997</v>
      </c>
      <c r="T20">
        <v>49431</v>
      </c>
      <c r="U20">
        <f t="shared" si="9"/>
        <v>0.98862000000000005</v>
      </c>
      <c r="V20">
        <v>43371</v>
      </c>
      <c r="W20">
        <f t="shared" si="10"/>
        <v>0.86741999999999997</v>
      </c>
      <c r="X20">
        <v>45144</v>
      </c>
      <c r="Y20">
        <f t="shared" si="11"/>
        <v>0.90288000000000002</v>
      </c>
    </row>
    <row r="21" spans="1:25" x14ac:dyDescent="0.2">
      <c r="A21" t="s">
        <v>22</v>
      </c>
      <c r="B21">
        <v>2075882</v>
      </c>
      <c r="C21">
        <f t="shared" si="0"/>
        <v>41.51764</v>
      </c>
      <c r="D21">
        <v>71037</v>
      </c>
      <c r="E21">
        <f t="shared" si="1"/>
        <v>1.4207399999999999</v>
      </c>
      <c r="F21" s="1">
        <v>72284</v>
      </c>
      <c r="G21">
        <f t="shared" si="2"/>
        <v>1.4456800000000001</v>
      </c>
      <c r="H21">
        <v>70088</v>
      </c>
      <c r="I21">
        <f t="shared" si="3"/>
        <v>1.4017599999999999</v>
      </c>
      <c r="J21">
        <v>300016</v>
      </c>
      <c r="K21">
        <f t="shared" si="4"/>
        <v>6.0003200000000003</v>
      </c>
      <c r="L21">
        <v>96790</v>
      </c>
      <c r="M21">
        <f t="shared" si="5"/>
        <v>1.9358</v>
      </c>
      <c r="N21">
        <v>53180</v>
      </c>
      <c r="O21">
        <f t="shared" si="6"/>
        <v>1.0636000000000001</v>
      </c>
      <c r="P21">
        <v>58020</v>
      </c>
      <c r="Q21">
        <f t="shared" si="7"/>
        <v>1.1604000000000001</v>
      </c>
      <c r="R21">
        <v>202119</v>
      </c>
      <c r="S21">
        <f t="shared" si="8"/>
        <v>4.0423799999999996</v>
      </c>
      <c r="T21">
        <v>74632</v>
      </c>
      <c r="U21">
        <f t="shared" si="9"/>
        <v>1.49264</v>
      </c>
      <c r="V21">
        <v>70088</v>
      </c>
      <c r="W21">
        <f t="shared" si="10"/>
        <v>1.4017599999999999</v>
      </c>
      <c r="X21">
        <v>70305</v>
      </c>
      <c r="Y21">
        <f t="shared" si="11"/>
        <v>1.4060999999999999</v>
      </c>
    </row>
    <row r="22" spans="1:25" x14ac:dyDescent="0.2">
      <c r="A22" t="s">
        <v>23</v>
      </c>
      <c r="B22">
        <v>2165530</v>
      </c>
      <c r="C22">
        <f t="shared" si="0"/>
        <v>43.310600000000001</v>
      </c>
      <c r="D22">
        <v>29760</v>
      </c>
      <c r="E22">
        <f t="shared" si="1"/>
        <v>0.59519999999999995</v>
      </c>
      <c r="F22" s="1">
        <v>27135</v>
      </c>
      <c r="G22">
        <f t="shared" si="2"/>
        <v>0.54269999999999996</v>
      </c>
      <c r="H22">
        <v>26314</v>
      </c>
      <c r="I22">
        <f t="shared" si="3"/>
        <v>0.52627999999999997</v>
      </c>
      <c r="J22">
        <v>203239</v>
      </c>
      <c r="K22">
        <f t="shared" si="4"/>
        <v>4.0647799999999998</v>
      </c>
      <c r="L22">
        <v>36698</v>
      </c>
      <c r="M22">
        <f t="shared" si="5"/>
        <v>0.73395999999999995</v>
      </c>
      <c r="N22">
        <v>25720</v>
      </c>
      <c r="O22">
        <f t="shared" si="6"/>
        <v>0.51439999999999997</v>
      </c>
      <c r="P22">
        <v>30358</v>
      </c>
      <c r="Q22">
        <f t="shared" si="7"/>
        <v>0.60716000000000003</v>
      </c>
      <c r="R22">
        <v>30769</v>
      </c>
      <c r="S22">
        <f t="shared" si="8"/>
        <v>0.61538000000000004</v>
      </c>
      <c r="T22">
        <v>27006</v>
      </c>
      <c r="U22">
        <f t="shared" si="9"/>
        <v>0.54012000000000004</v>
      </c>
      <c r="V22">
        <v>26314</v>
      </c>
      <c r="W22">
        <f t="shared" si="10"/>
        <v>0.52627999999999997</v>
      </c>
      <c r="X22">
        <v>25967</v>
      </c>
      <c r="Y22">
        <f t="shared" si="11"/>
        <v>0.51934000000000002</v>
      </c>
    </row>
    <row r="23" spans="1:25" x14ac:dyDescent="0.2">
      <c r="A23" t="s">
        <v>24</v>
      </c>
      <c r="B23">
        <v>2397152</v>
      </c>
      <c r="C23">
        <f t="shared" si="0"/>
        <v>47.943040000000003</v>
      </c>
      <c r="D23">
        <v>31522</v>
      </c>
      <c r="E23">
        <f t="shared" si="1"/>
        <v>0.63044</v>
      </c>
      <c r="F23" s="1">
        <v>31188</v>
      </c>
      <c r="G23">
        <f t="shared" si="2"/>
        <v>0.62375999999999998</v>
      </c>
      <c r="H23">
        <v>30883</v>
      </c>
      <c r="I23">
        <f t="shared" si="3"/>
        <v>0.61765999999999999</v>
      </c>
      <c r="J23">
        <v>219471</v>
      </c>
      <c r="K23">
        <f t="shared" si="4"/>
        <v>4.3894200000000003</v>
      </c>
      <c r="L23">
        <v>38418</v>
      </c>
      <c r="M23">
        <f t="shared" si="5"/>
        <v>0.76836000000000004</v>
      </c>
      <c r="N23">
        <v>31193</v>
      </c>
      <c r="O23">
        <f t="shared" si="6"/>
        <v>0.62385999999999997</v>
      </c>
      <c r="P23">
        <v>31222</v>
      </c>
      <c r="Q23">
        <f t="shared" si="7"/>
        <v>0.62444</v>
      </c>
      <c r="R23">
        <v>31775</v>
      </c>
      <c r="S23">
        <f t="shared" si="8"/>
        <v>0.63549999999999995</v>
      </c>
      <c r="T23">
        <v>32220</v>
      </c>
      <c r="U23">
        <f t="shared" si="9"/>
        <v>0.64439999999999997</v>
      </c>
      <c r="V23">
        <v>30883</v>
      </c>
      <c r="W23">
        <f t="shared" si="10"/>
        <v>0.61765999999999999</v>
      </c>
      <c r="X23">
        <v>29978</v>
      </c>
      <c r="Y23">
        <f t="shared" si="11"/>
        <v>0.59955999999999998</v>
      </c>
    </row>
    <row r="24" spans="1:25" x14ac:dyDescent="0.2">
      <c r="A24" t="s">
        <v>25</v>
      </c>
      <c r="B24">
        <v>2147828</v>
      </c>
      <c r="C24">
        <f t="shared" si="0"/>
        <v>42.956560000000003</v>
      </c>
      <c r="D24">
        <v>28123</v>
      </c>
      <c r="E24">
        <f t="shared" si="1"/>
        <v>0.56245999999999996</v>
      </c>
      <c r="F24" s="1">
        <v>27560</v>
      </c>
      <c r="G24">
        <f t="shared" si="2"/>
        <v>0.55120000000000002</v>
      </c>
      <c r="H24">
        <v>29512</v>
      </c>
      <c r="I24">
        <f t="shared" si="3"/>
        <v>0.59023999999999999</v>
      </c>
      <c r="J24">
        <v>207898</v>
      </c>
      <c r="K24">
        <f t="shared" si="4"/>
        <v>4.1579600000000001</v>
      </c>
      <c r="L24">
        <v>38200</v>
      </c>
      <c r="M24">
        <f t="shared" si="5"/>
        <v>0.76400000000000001</v>
      </c>
      <c r="N24">
        <v>26589</v>
      </c>
      <c r="O24">
        <f t="shared" si="6"/>
        <v>0.53178000000000003</v>
      </c>
      <c r="P24">
        <v>31591</v>
      </c>
      <c r="Q24">
        <f t="shared" si="7"/>
        <v>0.63182000000000005</v>
      </c>
      <c r="R24">
        <v>29175</v>
      </c>
      <c r="S24">
        <f t="shared" si="8"/>
        <v>0.58350000000000002</v>
      </c>
      <c r="T24">
        <v>29696</v>
      </c>
      <c r="U24">
        <f t="shared" si="9"/>
        <v>0.59392</v>
      </c>
      <c r="V24">
        <v>29512</v>
      </c>
      <c r="W24">
        <f t="shared" si="10"/>
        <v>0.59023999999999999</v>
      </c>
      <c r="X24">
        <v>28073</v>
      </c>
      <c r="Y24">
        <f t="shared" si="11"/>
        <v>0.56145999999999996</v>
      </c>
    </row>
    <row r="25" spans="1:25" x14ac:dyDescent="0.2">
      <c r="A25" t="s">
        <v>26</v>
      </c>
      <c r="B25">
        <v>2400942</v>
      </c>
      <c r="C25">
        <f t="shared" si="0"/>
        <v>48.018839999999997</v>
      </c>
      <c r="D25">
        <v>30335</v>
      </c>
      <c r="E25">
        <f t="shared" si="1"/>
        <v>0.60670000000000002</v>
      </c>
      <c r="F25" s="1">
        <v>34040</v>
      </c>
      <c r="G25">
        <f t="shared" si="2"/>
        <v>0.68079999999999996</v>
      </c>
      <c r="H25">
        <v>33003</v>
      </c>
      <c r="I25">
        <f t="shared" si="3"/>
        <v>0.66005999999999998</v>
      </c>
      <c r="J25">
        <v>229792</v>
      </c>
      <c r="K25">
        <f t="shared" si="4"/>
        <v>4.5958399999999999</v>
      </c>
      <c r="L25">
        <v>41166</v>
      </c>
      <c r="M25">
        <f t="shared" si="5"/>
        <v>0.82332000000000005</v>
      </c>
      <c r="N25">
        <v>31363</v>
      </c>
      <c r="O25">
        <f t="shared" si="6"/>
        <v>0.62726000000000004</v>
      </c>
      <c r="P25">
        <v>32230</v>
      </c>
      <c r="Q25">
        <f t="shared" si="7"/>
        <v>0.64459999999999995</v>
      </c>
      <c r="R25">
        <v>31747</v>
      </c>
      <c r="S25">
        <f t="shared" si="8"/>
        <v>0.63493999999999995</v>
      </c>
      <c r="T25">
        <v>30995</v>
      </c>
      <c r="U25">
        <f t="shared" si="9"/>
        <v>0.61990000000000001</v>
      </c>
      <c r="V25">
        <v>33003</v>
      </c>
      <c r="W25">
        <f t="shared" si="10"/>
        <v>0.66005999999999998</v>
      </c>
      <c r="X25">
        <v>33678</v>
      </c>
      <c r="Y25">
        <f t="shared" si="11"/>
        <v>0.67356000000000005</v>
      </c>
    </row>
    <row r="26" spans="1:25" x14ac:dyDescent="0.2">
      <c r="A26" t="s">
        <v>27</v>
      </c>
      <c r="B26">
        <v>2441057</v>
      </c>
      <c r="C26">
        <f t="shared" si="0"/>
        <v>48.82114</v>
      </c>
      <c r="D26">
        <v>33160</v>
      </c>
      <c r="E26">
        <f t="shared" si="1"/>
        <v>0.66320000000000001</v>
      </c>
      <c r="F26" s="1">
        <v>31772</v>
      </c>
      <c r="G26">
        <f t="shared" si="2"/>
        <v>0.63544</v>
      </c>
      <c r="H26">
        <v>32353</v>
      </c>
      <c r="I26">
        <f t="shared" si="3"/>
        <v>0.64705999999999997</v>
      </c>
      <c r="J26">
        <v>236865</v>
      </c>
      <c r="K26">
        <f t="shared" si="4"/>
        <v>4.7373000000000003</v>
      </c>
      <c r="L26">
        <v>41340</v>
      </c>
      <c r="M26">
        <f t="shared" si="5"/>
        <v>0.82679999999999998</v>
      </c>
      <c r="N26">
        <v>29542</v>
      </c>
      <c r="O26">
        <f t="shared" si="6"/>
        <v>0.59084000000000003</v>
      </c>
      <c r="P26">
        <v>29599</v>
      </c>
      <c r="Q26">
        <f t="shared" si="7"/>
        <v>0.59197999999999995</v>
      </c>
      <c r="R26">
        <v>29368</v>
      </c>
      <c r="S26">
        <f t="shared" si="8"/>
        <v>0.58735999999999999</v>
      </c>
      <c r="T26">
        <v>32500</v>
      </c>
      <c r="U26">
        <f t="shared" si="9"/>
        <v>0.65</v>
      </c>
      <c r="V26">
        <v>32353</v>
      </c>
      <c r="W26">
        <f t="shared" si="10"/>
        <v>0.64705999999999997</v>
      </c>
      <c r="X26">
        <v>30534</v>
      </c>
      <c r="Y26">
        <f t="shared" si="11"/>
        <v>0.61068</v>
      </c>
    </row>
    <row r="27" spans="1:25" x14ac:dyDescent="0.2">
      <c r="A27" t="s">
        <v>28</v>
      </c>
      <c r="B27">
        <v>2448681</v>
      </c>
      <c r="C27">
        <f t="shared" si="0"/>
        <v>48.973619999999997</v>
      </c>
      <c r="D27">
        <v>31088</v>
      </c>
      <c r="E27">
        <f t="shared" si="1"/>
        <v>0.62175999999999998</v>
      </c>
      <c r="F27" s="1">
        <v>32158</v>
      </c>
      <c r="G27">
        <f t="shared" si="2"/>
        <v>0.64315999999999995</v>
      </c>
      <c r="H27">
        <v>30411</v>
      </c>
      <c r="I27">
        <f t="shared" si="3"/>
        <v>0.60821999999999998</v>
      </c>
      <c r="J27">
        <v>231426</v>
      </c>
      <c r="K27">
        <f t="shared" si="4"/>
        <v>4.62852</v>
      </c>
      <c r="L27">
        <v>40224</v>
      </c>
      <c r="M27">
        <f t="shared" si="5"/>
        <v>0.80447999999999997</v>
      </c>
      <c r="N27">
        <v>29263</v>
      </c>
      <c r="O27">
        <f t="shared" si="6"/>
        <v>0.58526</v>
      </c>
      <c r="P27">
        <v>30547</v>
      </c>
      <c r="Q27">
        <f t="shared" si="7"/>
        <v>0.61094000000000004</v>
      </c>
      <c r="R27">
        <v>31109</v>
      </c>
      <c r="S27">
        <f t="shared" si="8"/>
        <v>0.62217999999999996</v>
      </c>
      <c r="T27">
        <v>33462</v>
      </c>
      <c r="U27">
        <f t="shared" si="9"/>
        <v>0.66923999999999995</v>
      </c>
      <c r="V27">
        <v>30411</v>
      </c>
      <c r="W27">
        <f t="shared" si="10"/>
        <v>0.60821999999999998</v>
      </c>
      <c r="X27">
        <v>28977</v>
      </c>
      <c r="Y27">
        <f t="shared" si="11"/>
        <v>0.57954000000000006</v>
      </c>
    </row>
    <row r="28" spans="1:25" x14ac:dyDescent="0.2">
      <c r="A28" t="s">
        <v>29</v>
      </c>
      <c r="B28">
        <v>2397938</v>
      </c>
      <c r="C28">
        <f t="shared" si="0"/>
        <v>47.958759999999998</v>
      </c>
      <c r="D28">
        <v>88740</v>
      </c>
      <c r="E28">
        <f t="shared" si="1"/>
        <v>1.7747999999999999</v>
      </c>
      <c r="F28" s="1">
        <v>94009</v>
      </c>
      <c r="G28">
        <f t="shared" si="2"/>
        <v>1.88018</v>
      </c>
      <c r="H28">
        <v>85525</v>
      </c>
      <c r="I28">
        <f t="shared" si="3"/>
        <v>1.7104999999999999</v>
      </c>
      <c r="J28">
        <v>337921</v>
      </c>
      <c r="K28">
        <f t="shared" si="4"/>
        <v>6.7584200000000001</v>
      </c>
      <c r="L28">
        <v>120833</v>
      </c>
      <c r="M28">
        <f t="shared" si="5"/>
        <v>2.4166599999999998</v>
      </c>
      <c r="N28">
        <v>66706</v>
      </c>
      <c r="O28">
        <f t="shared" si="6"/>
        <v>1.33412</v>
      </c>
      <c r="P28">
        <v>68928</v>
      </c>
      <c r="Q28">
        <f t="shared" si="7"/>
        <v>1.37856</v>
      </c>
      <c r="R28">
        <v>251884</v>
      </c>
      <c r="S28">
        <f t="shared" si="8"/>
        <v>5.0376799999999999</v>
      </c>
      <c r="T28">
        <v>99254</v>
      </c>
      <c r="U28">
        <f t="shared" si="9"/>
        <v>1.98508</v>
      </c>
      <c r="V28">
        <v>85525</v>
      </c>
      <c r="W28">
        <f t="shared" si="10"/>
        <v>1.7104999999999999</v>
      </c>
      <c r="X28">
        <v>81691</v>
      </c>
      <c r="Y28">
        <f t="shared" si="11"/>
        <v>1.6338200000000001</v>
      </c>
    </row>
    <row r="29" spans="1:25" x14ac:dyDescent="0.2">
      <c r="A29" t="s">
        <v>30</v>
      </c>
      <c r="B29">
        <v>2494805</v>
      </c>
      <c r="C29">
        <f t="shared" si="0"/>
        <v>49.896099999999997</v>
      </c>
      <c r="D29">
        <v>79741</v>
      </c>
      <c r="E29">
        <f t="shared" si="1"/>
        <v>1.5948199999999999</v>
      </c>
      <c r="F29" s="1">
        <v>87022</v>
      </c>
      <c r="G29">
        <f t="shared" si="2"/>
        <v>1.74044</v>
      </c>
      <c r="H29">
        <v>85851</v>
      </c>
      <c r="I29">
        <f t="shared" si="3"/>
        <v>1.71702</v>
      </c>
      <c r="J29">
        <v>351756</v>
      </c>
      <c r="K29">
        <f t="shared" si="4"/>
        <v>7.03512</v>
      </c>
      <c r="L29">
        <v>123550</v>
      </c>
      <c r="M29">
        <f t="shared" si="5"/>
        <v>2.4710000000000001</v>
      </c>
      <c r="N29">
        <v>66499</v>
      </c>
      <c r="O29">
        <f t="shared" si="6"/>
        <v>1.3299799999999999</v>
      </c>
      <c r="P29">
        <v>62357</v>
      </c>
      <c r="Q29">
        <f t="shared" si="7"/>
        <v>1.2471399999999999</v>
      </c>
      <c r="R29">
        <v>246157</v>
      </c>
      <c r="S29">
        <f t="shared" si="8"/>
        <v>4.9231400000000001</v>
      </c>
      <c r="T29">
        <v>104131</v>
      </c>
      <c r="U29">
        <f t="shared" si="9"/>
        <v>2.0826199999999999</v>
      </c>
      <c r="V29">
        <v>85851</v>
      </c>
      <c r="W29">
        <f t="shared" si="10"/>
        <v>1.71702</v>
      </c>
      <c r="X29">
        <v>84308</v>
      </c>
      <c r="Y29">
        <f t="shared" si="11"/>
        <v>1.6861600000000001</v>
      </c>
    </row>
    <row r="30" spans="1:25" x14ac:dyDescent="0.2">
      <c r="A30" t="s">
        <v>31</v>
      </c>
      <c r="B30">
        <v>2427617</v>
      </c>
      <c r="C30">
        <f t="shared" si="0"/>
        <v>48.552340000000001</v>
      </c>
      <c r="D30">
        <v>95216</v>
      </c>
      <c r="E30">
        <f t="shared" si="1"/>
        <v>1.90432</v>
      </c>
      <c r="F30" s="1">
        <v>97904</v>
      </c>
      <c r="G30">
        <f t="shared" si="2"/>
        <v>1.95808</v>
      </c>
      <c r="H30">
        <v>86805</v>
      </c>
      <c r="I30">
        <f t="shared" si="3"/>
        <v>1.7361</v>
      </c>
      <c r="J30">
        <v>355655</v>
      </c>
      <c r="K30">
        <f t="shared" si="4"/>
        <v>7.1131000000000002</v>
      </c>
      <c r="L30">
        <v>132428</v>
      </c>
      <c r="M30">
        <f t="shared" si="5"/>
        <v>2.6485599999999998</v>
      </c>
      <c r="N30">
        <v>65690</v>
      </c>
      <c r="O30">
        <f t="shared" si="6"/>
        <v>1.3138000000000001</v>
      </c>
      <c r="P30">
        <v>57654</v>
      </c>
      <c r="Q30">
        <f t="shared" si="7"/>
        <v>1.1530800000000001</v>
      </c>
      <c r="R30">
        <v>227818</v>
      </c>
      <c r="S30">
        <f t="shared" si="8"/>
        <v>4.5563599999999997</v>
      </c>
      <c r="T30">
        <v>93948</v>
      </c>
      <c r="U30">
        <f t="shared" si="9"/>
        <v>1.87896</v>
      </c>
      <c r="V30">
        <v>86805</v>
      </c>
      <c r="W30">
        <f t="shared" si="10"/>
        <v>1.7361</v>
      </c>
      <c r="X30">
        <v>87489</v>
      </c>
      <c r="Y30">
        <f t="shared" si="11"/>
        <v>1.7497799999999999</v>
      </c>
    </row>
    <row r="31" spans="1:25" x14ac:dyDescent="0.2">
      <c r="A31" t="s">
        <v>32</v>
      </c>
      <c r="B31">
        <v>2740097</v>
      </c>
      <c r="C31">
        <f t="shared" si="0"/>
        <v>54.801940000000002</v>
      </c>
      <c r="D31">
        <v>93428</v>
      </c>
      <c r="E31">
        <f t="shared" si="1"/>
        <v>1.86856</v>
      </c>
      <c r="F31" s="1">
        <v>99514</v>
      </c>
      <c r="G31">
        <f t="shared" si="2"/>
        <v>1.99028</v>
      </c>
      <c r="H31">
        <v>97532</v>
      </c>
      <c r="I31">
        <f t="shared" si="3"/>
        <v>1.9506399999999999</v>
      </c>
      <c r="J31">
        <v>395111</v>
      </c>
      <c r="K31">
        <f t="shared" si="4"/>
        <v>7.9022199999999998</v>
      </c>
      <c r="L31">
        <v>138481</v>
      </c>
      <c r="M31">
        <f t="shared" si="5"/>
        <v>2.7696200000000002</v>
      </c>
      <c r="N31">
        <v>71280</v>
      </c>
      <c r="O31">
        <f t="shared" si="6"/>
        <v>1.4256</v>
      </c>
      <c r="P31">
        <v>56341</v>
      </c>
      <c r="Q31">
        <f t="shared" si="7"/>
        <v>1.1268199999999999</v>
      </c>
      <c r="R31">
        <v>264146</v>
      </c>
      <c r="S31">
        <f t="shared" si="8"/>
        <v>5.2829199999999998</v>
      </c>
      <c r="T31">
        <v>107323</v>
      </c>
      <c r="U31">
        <f t="shared" si="9"/>
        <v>2.1464599999999998</v>
      </c>
      <c r="V31">
        <v>97532</v>
      </c>
      <c r="W31">
        <f t="shared" si="10"/>
        <v>1.9506399999999999</v>
      </c>
      <c r="X31">
        <v>95685</v>
      </c>
      <c r="Y31">
        <f t="shared" si="11"/>
        <v>1.9137</v>
      </c>
    </row>
    <row r="32" spans="1:25" x14ac:dyDescent="0.2">
      <c r="A32" t="s">
        <v>33</v>
      </c>
      <c r="B32">
        <v>2754393</v>
      </c>
      <c r="C32">
        <f t="shared" si="0"/>
        <v>55.087859999999999</v>
      </c>
      <c r="D32">
        <v>98393</v>
      </c>
      <c r="E32">
        <f t="shared" si="1"/>
        <v>1.9678599999999999</v>
      </c>
      <c r="F32" s="1">
        <v>106746</v>
      </c>
      <c r="G32">
        <f t="shared" si="2"/>
        <v>2.1349200000000002</v>
      </c>
      <c r="H32">
        <v>103263</v>
      </c>
      <c r="I32">
        <f t="shared" si="3"/>
        <v>2.0652599999999999</v>
      </c>
      <c r="J32">
        <v>417501</v>
      </c>
      <c r="K32">
        <f t="shared" si="4"/>
        <v>8.3500200000000007</v>
      </c>
      <c r="L32">
        <v>142135</v>
      </c>
      <c r="M32">
        <f t="shared" si="5"/>
        <v>2.8426999999999998</v>
      </c>
      <c r="N32">
        <v>72078</v>
      </c>
      <c r="O32">
        <f t="shared" si="6"/>
        <v>1.44156</v>
      </c>
      <c r="P32">
        <v>59620</v>
      </c>
      <c r="Q32">
        <f t="shared" si="7"/>
        <v>1.1923999999999999</v>
      </c>
      <c r="R32">
        <v>270613</v>
      </c>
      <c r="S32">
        <f t="shared" si="8"/>
        <v>5.4122599999999998</v>
      </c>
      <c r="T32">
        <v>119716</v>
      </c>
      <c r="U32">
        <f t="shared" si="9"/>
        <v>2.39432</v>
      </c>
      <c r="V32">
        <v>103263</v>
      </c>
      <c r="W32">
        <f t="shared" si="10"/>
        <v>2.0652599999999999</v>
      </c>
      <c r="X32">
        <v>98326</v>
      </c>
      <c r="Y32">
        <f t="shared" si="11"/>
        <v>1.96652</v>
      </c>
    </row>
    <row r="33" spans="1:25" x14ac:dyDescent="0.2">
      <c r="A33" t="s">
        <v>34</v>
      </c>
      <c r="B33">
        <v>2881686</v>
      </c>
      <c r="C33">
        <f t="shared" si="0"/>
        <v>57.633719999999997</v>
      </c>
      <c r="D33">
        <v>86016</v>
      </c>
      <c r="E33">
        <f t="shared" si="1"/>
        <v>1.7203200000000001</v>
      </c>
      <c r="F33" s="1">
        <v>87604</v>
      </c>
      <c r="G33">
        <f t="shared" si="2"/>
        <v>1.7520800000000001</v>
      </c>
      <c r="H33">
        <v>89982</v>
      </c>
      <c r="I33">
        <f t="shared" si="3"/>
        <v>1.7996399999999999</v>
      </c>
      <c r="J33">
        <v>410880</v>
      </c>
      <c r="K33">
        <f t="shared" si="4"/>
        <v>8.2175999999999991</v>
      </c>
      <c r="L33">
        <v>128664</v>
      </c>
      <c r="M33">
        <f t="shared" si="5"/>
        <v>2.57328</v>
      </c>
      <c r="N33">
        <v>63606</v>
      </c>
      <c r="O33">
        <f t="shared" si="6"/>
        <v>1.2721199999999999</v>
      </c>
      <c r="P33">
        <v>45408</v>
      </c>
      <c r="Q33">
        <f t="shared" si="7"/>
        <v>0.90815999999999997</v>
      </c>
      <c r="R33">
        <v>136456</v>
      </c>
      <c r="S33">
        <f t="shared" si="8"/>
        <v>2.72912</v>
      </c>
      <c r="T33">
        <v>95564</v>
      </c>
      <c r="U33">
        <f t="shared" si="9"/>
        <v>1.9112800000000001</v>
      </c>
      <c r="V33">
        <v>89982</v>
      </c>
      <c r="W33">
        <f t="shared" si="10"/>
        <v>1.7996399999999999</v>
      </c>
      <c r="X33">
        <v>84183</v>
      </c>
      <c r="Y33">
        <f t="shared" si="11"/>
        <v>1.6836599999999999</v>
      </c>
    </row>
    <row r="34" spans="1:25" x14ac:dyDescent="0.2">
      <c r="A34" t="s">
        <v>35</v>
      </c>
      <c r="B34">
        <v>2908584</v>
      </c>
      <c r="C34">
        <f t="shared" si="0"/>
        <v>58.171680000000002</v>
      </c>
      <c r="D34">
        <v>90772</v>
      </c>
      <c r="E34">
        <f t="shared" si="1"/>
        <v>1.8154399999999999</v>
      </c>
      <c r="F34" s="1">
        <v>92033</v>
      </c>
      <c r="G34">
        <f t="shared" si="2"/>
        <v>1.84066</v>
      </c>
      <c r="H34">
        <v>94997</v>
      </c>
      <c r="I34">
        <f t="shared" si="3"/>
        <v>1.89994</v>
      </c>
      <c r="J34">
        <v>411393</v>
      </c>
      <c r="K34">
        <f t="shared" si="4"/>
        <v>8.2278599999999997</v>
      </c>
      <c r="L34">
        <v>132201</v>
      </c>
      <c r="M34">
        <f t="shared" si="5"/>
        <v>2.6440199999999998</v>
      </c>
      <c r="N34">
        <v>67556</v>
      </c>
      <c r="O34">
        <f t="shared" si="6"/>
        <v>1.3511200000000001</v>
      </c>
      <c r="P34">
        <v>39135</v>
      </c>
      <c r="Q34">
        <f t="shared" si="7"/>
        <v>0.78269999999999995</v>
      </c>
      <c r="R34">
        <v>133476</v>
      </c>
      <c r="S34">
        <f t="shared" si="8"/>
        <v>2.6695199999999999</v>
      </c>
      <c r="T34">
        <v>94132</v>
      </c>
      <c r="U34">
        <f t="shared" si="9"/>
        <v>1.8826400000000001</v>
      </c>
      <c r="V34">
        <v>94997</v>
      </c>
      <c r="W34">
        <f t="shared" si="10"/>
        <v>1.89994</v>
      </c>
      <c r="X34">
        <v>89211</v>
      </c>
      <c r="Y34">
        <f t="shared" si="11"/>
        <v>1.7842199999999999</v>
      </c>
    </row>
    <row r="35" spans="1:25" x14ac:dyDescent="0.2">
      <c r="A35" t="s">
        <v>36</v>
      </c>
      <c r="B35">
        <v>2943541</v>
      </c>
      <c r="C35">
        <f t="shared" si="0"/>
        <v>58.870820000000002</v>
      </c>
      <c r="D35">
        <v>93067</v>
      </c>
      <c r="E35">
        <f t="shared" si="1"/>
        <v>1.86134</v>
      </c>
      <c r="F35" s="1">
        <v>95533</v>
      </c>
      <c r="G35">
        <f t="shared" si="2"/>
        <v>1.91066</v>
      </c>
      <c r="H35">
        <v>93481</v>
      </c>
      <c r="I35">
        <f t="shared" si="3"/>
        <v>1.8696200000000001</v>
      </c>
      <c r="J35">
        <v>414084</v>
      </c>
      <c r="K35">
        <f t="shared" si="4"/>
        <v>8.2816799999999997</v>
      </c>
      <c r="L35">
        <v>142271</v>
      </c>
      <c r="M35">
        <f t="shared" si="5"/>
        <v>2.8454199999999998</v>
      </c>
      <c r="N35">
        <v>55990</v>
      </c>
      <c r="O35">
        <f t="shared" si="6"/>
        <v>1.1197999999999999</v>
      </c>
      <c r="P35">
        <v>44512</v>
      </c>
      <c r="Q35">
        <f t="shared" si="7"/>
        <v>0.89024000000000003</v>
      </c>
      <c r="R35">
        <v>153722</v>
      </c>
      <c r="S35">
        <f t="shared" si="8"/>
        <v>3.0744400000000001</v>
      </c>
      <c r="T35">
        <v>95424</v>
      </c>
      <c r="U35">
        <f t="shared" si="9"/>
        <v>1.90848</v>
      </c>
      <c r="V35">
        <v>93481</v>
      </c>
      <c r="W35">
        <f t="shared" si="10"/>
        <v>1.8696200000000001</v>
      </c>
      <c r="X35">
        <v>90340</v>
      </c>
      <c r="Y35">
        <f t="shared" si="11"/>
        <v>1.8068</v>
      </c>
    </row>
    <row r="36" spans="1:25" x14ac:dyDescent="0.2">
      <c r="A36" t="s">
        <v>37</v>
      </c>
      <c r="B36">
        <v>2996775</v>
      </c>
      <c r="C36">
        <f t="shared" si="0"/>
        <v>59.935499999999998</v>
      </c>
      <c r="D36">
        <v>84084</v>
      </c>
      <c r="E36">
        <f t="shared" si="1"/>
        <v>1.6816800000000001</v>
      </c>
      <c r="F36" s="1">
        <v>81226</v>
      </c>
      <c r="G36">
        <f t="shared" si="2"/>
        <v>1.62452</v>
      </c>
      <c r="H36">
        <v>83921</v>
      </c>
      <c r="I36">
        <f t="shared" si="3"/>
        <v>1.67842</v>
      </c>
      <c r="J36">
        <v>420728</v>
      </c>
      <c r="K36">
        <f t="shared" si="4"/>
        <v>8.4145599999999998</v>
      </c>
      <c r="L36">
        <v>118135</v>
      </c>
      <c r="M36">
        <f t="shared" si="5"/>
        <v>2.3626999999999998</v>
      </c>
      <c r="N36">
        <v>59368</v>
      </c>
      <c r="O36">
        <f t="shared" si="6"/>
        <v>1.18736</v>
      </c>
      <c r="P36">
        <v>36451</v>
      </c>
      <c r="Q36">
        <f t="shared" si="7"/>
        <v>0.72902</v>
      </c>
      <c r="R36">
        <v>127865</v>
      </c>
      <c r="S36">
        <f t="shared" si="8"/>
        <v>2.5573000000000001</v>
      </c>
      <c r="T36">
        <v>91394</v>
      </c>
      <c r="U36">
        <f t="shared" si="9"/>
        <v>1.8278799999999999</v>
      </c>
      <c r="V36">
        <v>83921</v>
      </c>
      <c r="W36">
        <f t="shared" si="10"/>
        <v>1.67842</v>
      </c>
      <c r="X36">
        <v>85436</v>
      </c>
      <c r="Y36">
        <f t="shared" si="11"/>
        <v>1.70872</v>
      </c>
    </row>
    <row r="37" spans="1:25" x14ac:dyDescent="0.2">
      <c r="A37" t="s">
        <v>38</v>
      </c>
      <c r="B37">
        <v>3166016</v>
      </c>
      <c r="C37">
        <f t="shared" si="0"/>
        <v>63.320320000000002</v>
      </c>
      <c r="D37">
        <v>103154</v>
      </c>
      <c r="E37">
        <f t="shared" si="1"/>
        <v>2.0630799999999998</v>
      </c>
      <c r="F37" s="1">
        <v>85594</v>
      </c>
      <c r="G37">
        <f t="shared" si="2"/>
        <v>1.7118800000000001</v>
      </c>
      <c r="H37">
        <v>102303</v>
      </c>
      <c r="I37">
        <f t="shared" si="3"/>
        <v>2.0460600000000002</v>
      </c>
      <c r="J37">
        <v>462883</v>
      </c>
      <c r="K37">
        <f t="shared" si="4"/>
        <v>9.2576599999999996</v>
      </c>
      <c r="L37">
        <v>139540</v>
      </c>
      <c r="M37">
        <f t="shared" si="5"/>
        <v>2.7907999999999999</v>
      </c>
      <c r="N37">
        <v>68007</v>
      </c>
      <c r="O37">
        <f t="shared" si="6"/>
        <v>1.3601399999999999</v>
      </c>
      <c r="P37">
        <v>37002</v>
      </c>
      <c r="Q37">
        <f t="shared" si="7"/>
        <v>0.74004000000000003</v>
      </c>
      <c r="R37">
        <v>88536</v>
      </c>
      <c r="S37">
        <f t="shared" si="8"/>
        <v>1.7707200000000001</v>
      </c>
      <c r="T37">
        <v>83057</v>
      </c>
      <c r="U37">
        <f t="shared" si="9"/>
        <v>1.6611400000000001</v>
      </c>
      <c r="V37">
        <v>102303</v>
      </c>
      <c r="W37">
        <f t="shared" si="10"/>
        <v>2.0460600000000002</v>
      </c>
      <c r="X37">
        <v>100153</v>
      </c>
      <c r="Y37">
        <f t="shared" si="11"/>
        <v>2.0030600000000001</v>
      </c>
    </row>
    <row r="38" spans="1:25" x14ac:dyDescent="0.2">
      <c r="A38" t="s">
        <v>39</v>
      </c>
      <c r="B38">
        <v>3299369</v>
      </c>
      <c r="C38">
        <f t="shared" si="0"/>
        <v>65.987380000000002</v>
      </c>
      <c r="D38">
        <v>58369</v>
      </c>
      <c r="E38">
        <f t="shared" si="1"/>
        <v>1.1673800000000001</v>
      </c>
      <c r="F38" s="1">
        <v>51453</v>
      </c>
      <c r="G38">
        <f t="shared" si="2"/>
        <v>1.0290600000000001</v>
      </c>
      <c r="H38">
        <v>55105</v>
      </c>
      <c r="I38">
        <f t="shared" si="3"/>
        <v>1.1021000000000001</v>
      </c>
      <c r="J38">
        <v>318109</v>
      </c>
      <c r="K38">
        <f t="shared" si="4"/>
        <v>6.3621800000000004</v>
      </c>
      <c r="L38">
        <v>70097</v>
      </c>
      <c r="M38">
        <f t="shared" si="5"/>
        <v>1.40194</v>
      </c>
      <c r="N38">
        <v>36526</v>
      </c>
      <c r="O38">
        <f t="shared" si="6"/>
        <v>0.73051999999999995</v>
      </c>
      <c r="P38">
        <v>39257</v>
      </c>
      <c r="Q38">
        <f t="shared" si="7"/>
        <v>0.78513999999999995</v>
      </c>
      <c r="R38">
        <v>63235</v>
      </c>
      <c r="S38">
        <f t="shared" si="8"/>
        <v>1.2646999999999999</v>
      </c>
      <c r="T38">
        <v>59722</v>
      </c>
      <c r="U38">
        <f t="shared" si="9"/>
        <v>1.1944399999999999</v>
      </c>
      <c r="V38">
        <v>55105</v>
      </c>
      <c r="W38">
        <f t="shared" si="10"/>
        <v>1.1021000000000001</v>
      </c>
      <c r="X38">
        <v>57408</v>
      </c>
      <c r="Y38">
        <f t="shared" si="11"/>
        <v>1.1481600000000001</v>
      </c>
    </row>
    <row r="39" spans="1:25" x14ac:dyDescent="0.2">
      <c r="A39" t="s">
        <v>40</v>
      </c>
      <c r="B39">
        <v>3296277</v>
      </c>
      <c r="C39">
        <f t="shared" si="0"/>
        <v>65.925539999999998</v>
      </c>
      <c r="D39">
        <v>50466</v>
      </c>
      <c r="E39">
        <f t="shared" si="1"/>
        <v>1.00932</v>
      </c>
      <c r="F39" s="1">
        <v>47470</v>
      </c>
      <c r="G39">
        <f t="shared" si="2"/>
        <v>0.94940000000000002</v>
      </c>
      <c r="H39">
        <v>54475</v>
      </c>
      <c r="I39">
        <f t="shared" si="3"/>
        <v>1.0894999999999999</v>
      </c>
      <c r="J39">
        <v>314226</v>
      </c>
      <c r="K39">
        <f t="shared" si="4"/>
        <v>6.2845199999999997</v>
      </c>
      <c r="L39">
        <v>68701</v>
      </c>
      <c r="M39">
        <f t="shared" si="5"/>
        <v>1.37402</v>
      </c>
      <c r="N39">
        <v>29510</v>
      </c>
      <c r="O39">
        <f t="shared" si="6"/>
        <v>0.59019999999999995</v>
      </c>
      <c r="P39">
        <v>40942</v>
      </c>
      <c r="Q39">
        <f t="shared" si="7"/>
        <v>0.81884000000000001</v>
      </c>
      <c r="R39">
        <v>54468</v>
      </c>
      <c r="S39">
        <f t="shared" si="8"/>
        <v>1.0893600000000001</v>
      </c>
      <c r="T39">
        <v>54746</v>
      </c>
      <c r="U39">
        <f t="shared" si="9"/>
        <v>1.0949199999999999</v>
      </c>
      <c r="V39">
        <v>54475</v>
      </c>
      <c r="W39">
        <f t="shared" si="10"/>
        <v>1.0894999999999999</v>
      </c>
      <c r="X39">
        <v>50788</v>
      </c>
      <c r="Y39">
        <f t="shared" si="11"/>
        <v>1.01576</v>
      </c>
    </row>
    <row r="40" spans="1:25" x14ac:dyDescent="0.2">
      <c r="A40" t="s">
        <v>41</v>
      </c>
      <c r="B40">
        <v>3336080</v>
      </c>
      <c r="C40">
        <f t="shared" si="0"/>
        <v>66.721599999999995</v>
      </c>
      <c r="D40">
        <v>57748</v>
      </c>
      <c r="E40">
        <f t="shared" si="1"/>
        <v>1.15496</v>
      </c>
      <c r="F40" s="1">
        <v>56824</v>
      </c>
      <c r="G40">
        <f t="shared" si="2"/>
        <v>1.1364799999999999</v>
      </c>
      <c r="H40">
        <v>57651</v>
      </c>
      <c r="I40">
        <f t="shared" si="3"/>
        <v>1.1530199999999999</v>
      </c>
      <c r="J40">
        <v>329624</v>
      </c>
      <c r="K40">
        <f t="shared" si="4"/>
        <v>6.5924800000000001</v>
      </c>
      <c r="L40">
        <v>75344</v>
      </c>
      <c r="M40">
        <f t="shared" si="5"/>
        <v>1.50688</v>
      </c>
      <c r="N40">
        <v>34057</v>
      </c>
      <c r="O40">
        <f t="shared" si="6"/>
        <v>0.68113999999999997</v>
      </c>
      <c r="P40">
        <v>31022</v>
      </c>
      <c r="Q40">
        <f t="shared" si="7"/>
        <v>0.62043999999999999</v>
      </c>
      <c r="R40">
        <v>67992</v>
      </c>
      <c r="S40">
        <f t="shared" si="8"/>
        <v>1.3598399999999999</v>
      </c>
      <c r="T40">
        <v>64446</v>
      </c>
      <c r="U40">
        <f t="shared" si="9"/>
        <v>1.2889200000000001</v>
      </c>
      <c r="V40">
        <v>57651</v>
      </c>
      <c r="W40">
        <f t="shared" si="10"/>
        <v>1.1530199999999999</v>
      </c>
      <c r="X40">
        <v>55760</v>
      </c>
      <c r="Y40">
        <f t="shared" si="11"/>
        <v>1.1152</v>
      </c>
    </row>
    <row r="41" spans="1:25" x14ac:dyDescent="0.2">
      <c r="A41" t="s">
        <v>42</v>
      </c>
      <c r="B41">
        <v>3820792</v>
      </c>
      <c r="C41">
        <f t="shared" si="0"/>
        <v>76.415840000000003</v>
      </c>
      <c r="D41">
        <v>32800</v>
      </c>
      <c r="E41">
        <f t="shared" si="1"/>
        <v>0.65600000000000003</v>
      </c>
      <c r="F41" s="1">
        <v>35832</v>
      </c>
      <c r="G41">
        <f t="shared" si="2"/>
        <v>0.71664000000000005</v>
      </c>
      <c r="H41">
        <v>27916</v>
      </c>
      <c r="I41">
        <f t="shared" si="3"/>
        <v>0.55832000000000004</v>
      </c>
      <c r="J41">
        <v>406884</v>
      </c>
      <c r="K41">
        <f t="shared" si="4"/>
        <v>8.1376799999999996</v>
      </c>
      <c r="L41">
        <v>36377</v>
      </c>
      <c r="M41">
        <f t="shared" si="5"/>
        <v>0.72753999999999996</v>
      </c>
      <c r="N41">
        <v>33996</v>
      </c>
      <c r="O41">
        <f t="shared" si="6"/>
        <v>0.67991999999999997</v>
      </c>
      <c r="P41">
        <v>36757</v>
      </c>
      <c r="Q41">
        <f t="shared" si="7"/>
        <v>0.73514000000000002</v>
      </c>
      <c r="R41">
        <v>28527</v>
      </c>
      <c r="S41">
        <f t="shared" si="8"/>
        <v>0.57054000000000005</v>
      </c>
      <c r="T41">
        <v>50537</v>
      </c>
      <c r="U41">
        <f t="shared" si="9"/>
        <v>1.01074</v>
      </c>
      <c r="V41">
        <v>27916</v>
      </c>
      <c r="W41">
        <f t="shared" si="10"/>
        <v>0.55832000000000004</v>
      </c>
      <c r="X41">
        <v>39977</v>
      </c>
      <c r="Y41">
        <f t="shared" si="11"/>
        <v>0.79954000000000003</v>
      </c>
    </row>
    <row r="42" spans="1:25" x14ac:dyDescent="0.2">
      <c r="A42" t="s">
        <v>43</v>
      </c>
      <c r="B42">
        <v>4033919</v>
      </c>
      <c r="C42">
        <f t="shared" si="0"/>
        <v>80.678380000000004</v>
      </c>
      <c r="D42">
        <v>12515</v>
      </c>
      <c r="E42">
        <f t="shared" si="1"/>
        <v>0.25030000000000002</v>
      </c>
      <c r="F42" s="1">
        <v>14138</v>
      </c>
      <c r="G42">
        <f t="shared" si="2"/>
        <v>0.28276000000000001</v>
      </c>
      <c r="H42">
        <v>12446</v>
      </c>
      <c r="I42">
        <f t="shared" si="3"/>
        <v>0.24892</v>
      </c>
      <c r="J42">
        <v>400993</v>
      </c>
      <c r="K42">
        <f t="shared" si="4"/>
        <v>8.0198599999999995</v>
      </c>
      <c r="L42">
        <v>36570</v>
      </c>
      <c r="M42">
        <f t="shared" si="5"/>
        <v>0.73140000000000005</v>
      </c>
      <c r="N42">
        <v>5787</v>
      </c>
      <c r="O42">
        <f t="shared" si="6"/>
        <v>0.11574</v>
      </c>
      <c r="P42">
        <v>13281</v>
      </c>
      <c r="Q42">
        <f t="shared" si="7"/>
        <v>0.26562000000000002</v>
      </c>
      <c r="R42">
        <v>13180</v>
      </c>
      <c r="S42">
        <f t="shared" si="8"/>
        <v>0.2636</v>
      </c>
      <c r="T42">
        <v>10271</v>
      </c>
      <c r="U42">
        <f t="shared" si="9"/>
        <v>0.20541999999999999</v>
      </c>
      <c r="V42">
        <v>12446</v>
      </c>
      <c r="W42">
        <f t="shared" si="10"/>
        <v>0.24892</v>
      </c>
      <c r="X42">
        <v>14170</v>
      </c>
      <c r="Y42">
        <f t="shared" si="11"/>
        <v>0.28339999999999999</v>
      </c>
    </row>
    <row r="43" spans="1:25" x14ac:dyDescent="0.2">
      <c r="A43" t="s">
        <v>44</v>
      </c>
      <c r="B43">
        <v>4040254</v>
      </c>
      <c r="C43">
        <f t="shared" si="0"/>
        <v>80.805080000000004</v>
      </c>
      <c r="D43">
        <v>14060</v>
      </c>
      <c r="E43">
        <f t="shared" si="1"/>
        <v>0.28120000000000001</v>
      </c>
      <c r="F43" s="1">
        <v>7736</v>
      </c>
      <c r="G43">
        <f t="shared" si="2"/>
        <v>0.15472</v>
      </c>
      <c r="H43">
        <v>12251</v>
      </c>
      <c r="I43">
        <f t="shared" si="3"/>
        <v>0.24501999999999999</v>
      </c>
      <c r="J43">
        <v>419021</v>
      </c>
      <c r="K43">
        <f t="shared" si="4"/>
        <v>8.3804200000000009</v>
      </c>
      <c r="L43">
        <v>34572</v>
      </c>
      <c r="M43">
        <f t="shared" si="5"/>
        <v>0.69144000000000005</v>
      </c>
      <c r="N43">
        <v>8746</v>
      </c>
      <c r="O43">
        <f t="shared" si="6"/>
        <v>0.17491999999999999</v>
      </c>
      <c r="P43">
        <v>15099</v>
      </c>
      <c r="Q43">
        <f t="shared" si="7"/>
        <v>0.30198000000000003</v>
      </c>
      <c r="R43">
        <v>9440</v>
      </c>
      <c r="S43">
        <f t="shared" si="8"/>
        <v>0.1888</v>
      </c>
      <c r="T43">
        <v>10653</v>
      </c>
      <c r="U43">
        <f t="shared" si="9"/>
        <v>0.21306</v>
      </c>
      <c r="V43">
        <v>12251</v>
      </c>
      <c r="W43">
        <f t="shared" si="10"/>
        <v>0.24501999999999999</v>
      </c>
      <c r="X43">
        <v>15089</v>
      </c>
      <c r="Y43">
        <f t="shared" si="11"/>
        <v>0.30177999999999999</v>
      </c>
    </row>
    <row r="44" spans="1:25" x14ac:dyDescent="0.2">
      <c r="A44" t="s">
        <v>45</v>
      </c>
      <c r="B44">
        <v>4087300</v>
      </c>
      <c r="C44">
        <f t="shared" si="0"/>
        <v>81.745999999999995</v>
      </c>
      <c r="D44">
        <v>27842</v>
      </c>
      <c r="E44">
        <f t="shared" si="1"/>
        <v>0.55684</v>
      </c>
      <c r="F44" s="1">
        <v>23047</v>
      </c>
      <c r="G44">
        <f t="shared" si="2"/>
        <v>0.46094000000000002</v>
      </c>
      <c r="H44">
        <v>26034</v>
      </c>
      <c r="I44">
        <f t="shared" si="3"/>
        <v>0.52068000000000003</v>
      </c>
      <c r="J44">
        <v>365279</v>
      </c>
      <c r="K44">
        <f t="shared" si="4"/>
        <v>7.30558</v>
      </c>
      <c r="L44">
        <v>42681</v>
      </c>
      <c r="M44">
        <f t="shared" si="5"/>
        <v>0.85362000000000005</v>
      </c>
      <c r="N44">
        <v>17686</v>
      </c>
      <c r="O44">
        <f t="shared" si="6"/>
        <v>0.35371999999999998</v>
      </c>
      <c r="P44">
        <v>35171</v>
      </c>
      <c r="Q44">
        <f t="shared" si="7"/>
        <v>0.70342000000000005</v>
      </c>
      <c r="R44">
        <v>38686</v>
      </c>
      <c r="S44">
        <f t="shared" si="8"/>
        <v>0.77371999999999996</v>
      </c>
      <c r="T44">
        <v>24269</v>
      </c>
      <c r="U44">
        <f t="shared" si="9"/>
        <v>0.48537999999999998</v>
      </c>
      <c r="V44">
        <v>26034</v>
      </c>
      <c r="W44">
        <f t="shared" si="10"/>
        <v>0.52068000000000003</v>
      </c>
      <c r="X44">
        <v>27765</v>
      </c>
      <c r="Y44">
        <f t="shared" si="11"/>
        <v>0.55530000000000002</v>
      </c>
    </row>
    <row r="45" spans="1:25" x14ac:dyDescent="0.2">
      <c r="A45" t="s">
        <v>46</v>
      </c>
      <c r="B45">
        <v>220057</v>
      </c>
      <c r="C45">
        <f t="shared" si="0"/>
        <v>4.4011399999999998</v>
      </c>
      <c r="D45">
        <v>83687</v>
      </c>
      <c r="E45">
        <f t="shared" si="1"/>
        <v>1.67374</v>
      </c>
      <c r="F45" s="1">
        <v>80958</v>
      </c>
      <c r="G45">
        <f t="shared" si="2"/>
        <v>1.6191599999999999</v>
      </c>
      <c r="H45">
        <v>88328</v>
      </c>
      <c r="I45">
        <f t="shared" si="3"/>
        <v>1.7665599999999999</v>
      </c>
      <c r="J45">
        <v>81291</v>
      </c>
      <c r="K45">
        <f t="shared" si="4"/>
        <v>1.62582</v>
      </c>
      <c r="L45">
        <v>80364</v>
      </c>
      <c r="M45">
        <f t="shared" si="5"/>
        <v>1.60728</v>
      </c>
      <c r="N45">
        <v>87570</v>
      </c>
      <c r="O45">
        <f t="shared" si="6"/>
        <v>1.7514000000000001</v>
      </c>
      <c r="P45">
        <v>116834</v>
      </c>
      <c r="Q45">
        <f t="shared" si="7"/>
        <v>2.3366799999999999</v>
      </c>
      <c r="R45">
        <v>119192</v>
      </c>
      <c r="S45">
        <f t="shared" si="8"/>
        <v>2.3838400000000002</v>
      </c>
      <c r="T45">
        <v>102286</v>
      </c>
      <c r="U45">
        <f t="shared" si="9"/>
        <v>2.0457200000000002</v>
      </c>
      <c r="V45">
        <v>88328</v>
      </c>
      <c r="W45">
        <f t="shared" si="10"/>
        <v>1.7665599999999999</v>
      </c>
      <c r="X45">
        <v>75441</v>
      </c>
      <c r="Y45">
        <f t="shared" si="11"/>
        <v>1.5088200000000001</v>
      </c>
    </row>
    <row r="46" spans="1:25" x14ac:dyDescent="0.2">
      <c r="A46" t="s">
        <v>47</v>
      </c>
      <c r="B46">
        <v>543520</v>
      </c>
      <c r="C46">
        <f t="shared" si="0"/>
        <v>10.8704</v>
      </c>
      <c r="D46">
        <v>88458</v>
      </c>
      <c r="E46">
        <f t="shared" si="1"/>
        <v>1.7691600000000001</v>
      </c>
      <c r="F46" s="1">
        <v>88193</v>
      </c>
      <c r="G46">
        <f t="shared" si="2"/>
        <v>1.76386</v>
      </c>
      <c r="H46">
        <v>88368</v>
      </c>
      <c r="I46">
        <f t="shared" si="3"/>
        <v>1.76736</v>
      </c>
      <c r="J46">
        <v>132285</v>
      </c>
      <c r="K46">
        <f t="shared" si="4"/>
        <v>2.6457000000000002</v>
      </c>
      <c r="L46">
        <v>90922</v>
      </c>
      <c r="M46">
        <f t="shared" si="5"/>
        <v>1.8184400000000001</v>
      </c>
      <c r="N46">
        <v>87190</v>
      </c>
      <c r="O46">
        <f t="shared" si="6"/>
        <v>1.7438</v>
      </c>
      <c r="P46">
        <v>130034</v>
      </c>
      <c r="Q46">
        <f t="shared" si="7"/>
        <v>2.6006800000000001</v>
      </c>
      <c r="R46">
        <v>165620</v>
      </c>
      <c r="S46">
        <f t="shared" si="8"/>
        <v>3.3123999999999998</v>
      </c>
      <c r="T46">
        <v>117589</v>
      </c>
      <c r="U46">
        <f t="shared" si="9"/>
        <v>2.3517800000000002</v>
      </c>
      <c r="V46">
        <v>88368</v>
      </c>
      <c r="W46">
        <f t="shared" si="10"/>
        <v>1.76736</v>
      </c>
      <c r="X46">
        <v>81623</v>
      </c>
      <c r="Y46">
        <f t="shared" si="11"/>
        <v>1.63246</v>
      </c>
    </row>
    <row r="47" spans="1:25" x14ac:dyDescent="0.2">
      <c r="A47" t="s">
        <v>48</v>
      </c>
      <c r="B47">
        <v>677377</v>
      </c>
      <c r="C47">
        <f t="shared" si="0"/>
        <v>13.54754</v>
      </c>
      <c r="D47">
        <v>103021</v>
      </c>
      <c r="E47">
        <f t="shared" si="1"/>
        <v>2.0604200000000001</v>
      </c>
      <c r="F47" s="1">
        <v>105455</v>
      </c>
      <c r="G47">
        <f t="shared" si="2"/>
        <v>2.1091000000000002</v>
      </c>
      <c r="H47">
        <v>106497</v>
      </c>
      <c r="I47">
        <f t="shared" si="3"/>
        <v>2.1299399999999999</v>
      </c>
      <c r="J47">
        <v>170838</v>
      </c>
      <c r="K47">
        <f t="shared" si="4"/>
        <v>3.41676</v>
      </c>
      <c r="L47">
        <v>114378</v>
      </c>
      <c r="M47">
        <f t="shared" si="5"/>
        <v>2.28756</v>
      </c>
      <c r="N47">
        <v>99648</v>
      </c>
      <c r="O47">
        <f t="shared" si="6"/>
        <v>1.9929600000000001</v>
      </c>
      <c r="P47">
        <v>128593</v>
      </c>
      <c r="Q47">
        <f t="shared" si="7"/>
        <v>2.57186</v>
      </c>
      <c r="R47">
        <v>194433</v>
      </c>
      <c r="S47">
        <f t="shared" si="8"/>
        <v>3.8886599999999998</v>
      </c>
      <c r="T47">
        <v>134788</v>
      </c>
      <c r="U47">
        <f t="shared" si="9"/>
        <v>2.6957599999999999</v>
      </c>
      <c r="V47">
        <v>106497</v>
      </c>
      <c r="W47">
        <f t="shared" si="10"/>
        <v>2.1299399999999999</v>
      </c>
      <c r="X47">
        <v>100628</v>
      </c>
      <c r="Y47">
        <f t="shared" si="11"/>
        <v>2.0125600000000001</v>
      </c>
    </row>
    <row r="48" spans="1:25" x14ac:dyDescent="0.2">
      <c r="A48" t="s">
        <v>49</v>
      </c>
      <c r="B48">
        <v>324489</v>
      </c>
      <c r="C48">
        <f t="shared" si="0"/>
        <v>6.4897799999999997</v>
      </c>
      <c r="D48">
        <v>127086</v>
      </c>
      <c r="E48">
        <f t="shared" si="1"/>
        <v>2.5417200000000002</v>
      </c>
      <c r="F48" s="1">
        <v>122708</v>
      </c>
      <c r="G48">
        <f t="shared" si="2"/>
        <v>2.4541599999999999</v>
      </c>
      <c r="H48">
        <v>132700</v>
      </c>
      <c r="I48">
        <f t="shared" si="3"/>
        <v>2.6539999999999999</v>
      </c>
      <c r="J48">
        <v>104077</v>
      </c>
      <c r="K48">
        <f t="shared" si="4"/>
        <v>2.0815399999999999</v>
      </c>
      <c r="L48">
        <v>111459</v>
      </c>
      <c r="M48">
        <f t="shared" si="5"/>
        <v>2.2291799999999999</v>
      </c>
      <c r="N48">
        <v>136926</v>
      </c>
      <c r="O48">
        <f t="shared" si="6"/>
        <v>2.7385199999999998</v>
      </c>
      <c r="P48">
        <v>198744</v>
      </c>
      <c r="Q48">
        <f t="shared" si="7"/>
        <v>3.9748800000000002</v>
      </c>
      <c r="R48">
        <v>170042</v>
      </c>
      <c r="S48">
        <f t="shared" si="8"/>
        <v>3.4008400000000001</v>
      </c>
      <c r="T48">
        <v>152144</v>
      </c>
      <c r="U48">
        <f t="shared" si="9"/>
        <v>3.0428799999999998</v>
      </c>
      <c r="V48">
        <v>132700</v>
      </c>
      <c r="W48">
        <f t="shared" si="10"/>
        <v>2.6539999999999999</v>
      </c>
      <c r="X48">
        <v>119978</v>
      </c>
      <c r="Y48">
        <f t="shared" si="11"/>
        <v>2.3995600000000001</v>
      </c>
    </row>
    <row r="49" spans="1:25" x14ac:dyDescent="0.2">
      <c r="A49" t="s">
        <v>50</v>
      </c>
      <c r="B49">
        <v>423479</v>
      </c>
      <c r="C49">
        <f t="shared" si="0"/>
        <v>8.4695800000000006</v>
      </c>
      <c r="D49">
        <v>159924</v>
      </c>
      <c r="E49">
        <f t="shared" si="1"/>
        <v>3.19848</v>
      </c>
      <c r="F49" s="1">
        <v>157373</v>
      </c>
      <c r="G49">
        <f t="shared" si="2"/>
        <v>3.1474600000000001</v>
      </c>
      <c r="H49">
        <v>162088</v>
      </c>
      <c r="I49">
        <f t="shared" si="3"/>
        <v>3.2417600000000002</v>
      </c>
      <c r="J49">
        <v>131293</v>
      </c>
      <c r="K49">
        <f t="shared" si="4"/>
        <v>2.6258599999999999</v>
      </c>
      <c r="L49">
        <v>143595</v>
      </c>
      <c r="M49">
        <f t="shared" si="5"/>
        <v>2.8719000000000001</v>
      </c>
      <c r="N49">
        <v>176067</v>
      </c>
      <c r="O49">
        <f t="shared" si="6"/>
        <v>3.5213399999999999</v>
      </c>
      <c r="P49">
        <v>267024</v>
      </c>
      <c r="Q49">
        <f t="shared" si="7"/>
        <v>5.3404800000000003</v>
      </c>
      <c r="R49">
        <v>195688</v>
      </c>
      <c r="S49">
        <f t="shared" si="8"/>
        <v>3.9137599999999999</v>
      </c>
      <c r="T49">
        <v>180438</v>
      </c>
      <c r="U49">
        <f t="shared" si="9"/>
        <v>3.6087600000000002</v>
      </c>
      <c r="V49">
        <v>162088</v>
      </c>
      <c r="W49">
        <f t="shared" si="10"/>
        <v>3.2417600000000002</v>
      </c>
      <c r="X49">
        <v>150289</v>
      </c>
      <c r="Y49">
        <f t="shared" si="11"/>
        <v>3.0057800000000001</v>
      </c>
    </row>
    <row r="50" spans="1:25" x14ac:dyDescent="0.2">
      <c r="A50" t="s">
        <v>51</v>
      </c>
      <c r="B50">
        <v>307548</v>
      </c>
      <c r="C50">
        <f t="shared" si="0"/>
        <v>6.1509600000000004</v>
      </c>
      <c r="D50">
        <v>78290</v>
      </c>
      <c r="E50">
        <f t="shared" si="1"/>
        <v>1.5658000000000001</v>
      </c>
      <c r="F50" s="1">
        <v>78016</v>
      </c>
      <c r="G50">
        <f t="shared" si="2"/>
        <v>1.5603199999999999</v>
      </c>
      <c r="H50">
        <v>79663</v>
      </c>
      <c r="I50">
        <f t="shared" si="3"/>
        <v>1.5932599999999999</v>
      </c>
      <c r="J50">
        <v>79179</v>
      </c>
      <c r="K50">
        <f t="shared" si="4"/>
        <v>1.58358</v>
      </c>
      <c r="L50">
        <v>74388</v>
      </c>
      <c r="M50">
        <f t="shared" si="5"/>
        <v>1.48776</v>
      </c>
      <c r="N50">
        <v>83978</v>
      </c>
      <c r="O50">
        <f t="shared" si="6"/>
        <v>1.6795599999999999</v>
      </c>
      <c r="P50">
        <v>115087</v>
      </c>
      <c r="Q50">
        <f t="shared" si="7"/>
        <v>2.3017400000000001</v>
      </c>
      <c r="R50">
        <v>117047</v>
      </c>
      <c r="S50">
        <f t="shared" si="8"/>
        <v>2.3409399999999998</v>
      </c>
      <c r="T50">
        <v>94355</v>
      </c>
      <c r="U50">
        <f t="shared" si="9"/>
        <v>1.8871</v>
      </c>
      <c r="V50">
        <v>79663</v>
      </c>
      <c r="W50">
        <f t="shared" si="10"/>
        <v>1.5932599999999999</v>
      </c>
      <c r="X50">
        <v>71798</v>
      </c>
      <c r="Y50">
        <f t="shared" si="11"/>
        <v>1.4359599999999999</v>
      </c>
    </row>
    <row r="51" spans="1:25" x14ac:dyDescent="0.2">
      <c r="A51" t="s">
        <v>52</v>
      </c>
      <c r="B51">
        <v>260110</v>
      </c>
      <c r="C51">
        <f t="shared" si="0"/>
        <v>5.2022000000000004</v>
      </c>
      <c r="D51">
        <v>3781</v>
      </c>
      <c r="E51">
        <f t="shared" si="1"/>
        <v>7.5620000000000007E-2</v>
      </c>
      <c r="F51" s="1">
        <v>3743</v>
      </c>
      <c r="G51">
        <f>F51/50000</f>
        <v>7.4859999999999996E-2</v>
      </c>
      <c r="H51">
        <v>2875</v>
      </c>
      <c r="I51">
        <f t="shared" si="3"/>
        <v>5.7500000000000002E-2</v>
      </c>
      <c r="J51">
        <v>15589</v>
      </c>
      <c r="K51">
        <f t="shared" si="4"/>
        <v>0.31178</v>
      </c>
      <c r="L51">
        <v>4625</v>
      </c>
      <c r="M51">
        <f t="shared" si="5"/>
        <v>9.2499999999999999E-2</v>
      </c>
      <c r="N51">
        <v>3578</v>
      </c>
      <c r="O51">
        <f t="shared" si="6"/>
        <v>7.1559999999999999E-2</v>
      </c>
      <c r="P51">
        <v>7200</v>
      </c>
      <c r="Q51">
        <f t="shared" si="7"/>
        <v>0.14399999999999999</v>
      </c>
      <c r="R51">
        <v>3356</v>
      </c>
      <c r="S51">
        <f t="shared" si="8"/>
        <v>6.7119999999999999E-2</v>
      </c>
      <c r="T51">
        <v>3554</v>
      </c>
      <c r="U51">
        <f t="shared" si="9"/>
        <v>7.1080000000000004E-2</v>
      </c>
      <c r="V51">
        <v>2875</v>
      </c>
      <c r="W51">
        <f t="shared" si="10"/>
        <v>5.7500000000000002E-2</v>
      </c>
      <c r="X51">
        <v>3544</v>
      </c>
      <c r="Y51">
        <f t="shared" si="11"/>
        <v>7.0879999999999999E-2</v>
      </c>
    </row>
    <row r="52" spans="1:25" x14ac:dyDescent="0.2">
      <c r="A52" t="s">
        <v>53</v>
      </c>
      <c r="C52">
        <f>AVERAGE(C2:C51)</f>
        <v>35.670478400000007</v>
      </c>
      <c r="E52">
        <f>AVERAGE(E2:E51)</f>
        <v>1.5246308</v>
      </c>
      <c r="G52">
        <f>AVERAGE(G2:G51)</f>
        <v>1.5221859999999998</v>
      </c>
      <c r="I52">
        <f>AVERAGE(I2:I51)</f>
        <v>1.5195604000000003</v>
      </c>
      <c r="K52">
        <f>AVERAGE(K2:K51)</f>
        <v>4.7797155999999994</v>
      </c>
      <c r="M52">
        <f>AVERAGE(M2:M51)</f>
        <v>1.7866220000000002</v>
      </c>
      <c r="O52">
        <f>AVERAGE(O2:O51)</f>
        <v>1.3610124000000001</v>
      </c>
      <c r="Q52">
        <f>AVERAGE(Q2:Q51)</f>
        <v>1.6440703999999999</v>
      </c>
      <c r="S52">
        <f>AVERAGE(S2:S51)</f>
        <v>2.7557299999999985</v>
      </c>
      <c r="U52">
        <f>AVERAGE(U2:U51)</f>
        <v>1.7970300000000001</v>
      </c>
      <c r="W52">
        <f>AVERAGE(W2:W51)</f>
        <v>1.5195604000000003</v>
      </c>
      <c r="Y52">
        <f>AVERAGE(Y2:Y51)</f>
        <v>1.4320167999999998</v>
      </c>
    </row>
    <row r="53" spans="1:25" x14ac:dyDescent="0.2">
      <c r="E53">
        <f>(E52-C52)*100/C52</f>
        <v>-95.725790994717926</v>
      </c>
      <c r="G53">
        <f>(G52-C52)*100/C52</f>
        <v>-95.732644841679502</v>
      </c>
      <c r="I53">
        <f>(I52-C52)*100/C52</f>
        <v>-95.740005550360095</v>
      </c>
      <c r="K53">
        <f>(K52-E52)*100/E52</f>
        <v>213.49987157546599</v>
      </c>
      <c r="M53">
        <f>(M52-E52)*100/E52</f>
        <v>17.183911016358859</v>
      </c>
      <c r="O53">
        <f>(O52-E52)*100/E52</f>
        <v>-10.731673530404858</v>
      </c>
      <c r="Q53">
        <f>(Q52-E52)*100/E52</f>
        <v>7.8340015169574153</v>
      </c>
      <c r="S53">
        <f>(S52-E52)*100/E52</f>
        <v>80.747365198184269</v>
      </c>
      <c r="U53">
        <f>(U52-E52)*100/E52</f>
        <v>17.866568089795916</v>
      </c>
      <c r="W53">
        <f>(W52-E52)*100/E52</f>
        <v>-0.33256575952681117</v>
      </c>
      <c r="Y53">
        <f>(Y52-E52)*100/E52</f>
        <v>-6.074519811616045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Saldanha</dc:creator>
  <cp:lastModifiedBy>Brandon Saldanha</cp:lastModifiedBy>
  <dcterms:created xsi:type="dcterms:W3CDTF">2022-01-27T23:32:51Z</dcterms:created>
  <dcterms:modified xsi:type="dcterms:W3CDTF">2022-01-28T03:06:54Z</dcterms:modified>
</cp:coreProperties>
</file>