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CoursesWi22/CSE240C/Homework1/ChampSim/DJOLT_results/"/>
    </mc:Choice>
  </mc:AlternateContent>
  <xr:revisionPtr revIDLastSave="0" documentId="13_ncr:1_{318BA659-C79F-9D42-B398-3D7E5408299A}" xr6:coauthVersionLast="47" xr6:coauthVersionMax="47" xr10:uidLastSave="{00000000-0000-0000-0000-000000000000}"/>
  <bookViews>
    <workbookView xWindow="7280" yWindow="1580" windowWidth="27640" windowHeight="16940" xr2:uid="{B4CCD423-8A82-E34E-AE4D-51ADB312D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3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H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G52" i="1"/>
  <c r="I52" i="1"/>
  <c r="C52" i="1"/>
  <c r="E52" i="1"/>
  <c r="F52" i="1" s="1"/>
  <c r="F53" i="1" s="1"/>
  <c r="B52" i="1"/>
  <c r="I53" i="1" l="1"/>
  <c r="C53" i="1"/>
  <c r="G53" i="1"/>
  <c r="E53" i="1"/>
  <c r="D52" i="1"/>
</calcChain>
</file>

<file path=xl/sharedStrings.xml><?xml version="1.0" encoding="utf-8"?>
<sst xmlns="http://schemas.openxmlformats.org/spreadsheetml/2006/main" count="61" uniqueCount="57">
  <si>
    <t>Tracename</t>
  </si>
  <si>
    <t>client_001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</si>
  <si>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</si>
  <si>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</si>
  <si>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</si>
  <si>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</si>
  <si>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</si>
  <si>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</si>
  <si>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</si>
  <si>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</si>
  <si>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</si>
  <si>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</si>
  <si>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</si>
  <si>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</si>
  <si>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</si>
  <si>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</si>
  <si>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</si>
  <si>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</si>
  <si>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</si>
  <si>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</si>
  <si>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</si>
  <si>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</si>
  <si>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</si>
  <si>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</si>
  <si>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</si>
  <si>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</si>
  <si>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</si>
  <si>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</si>
  <si>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</si>
  <si>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</si>
  <si>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</si>
  <si>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</si>
  <si>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</si>
  <si>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</si>
  <si>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</si>
  <si>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</si>
  <si>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</si>
  <si>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</si>
  <si>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</si>
  <si>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</si>
  <si>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</si>
  <si>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</si>
  <si>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</si>
  <si>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</si>
  <si>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</si>
  <si>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</si>
  <si>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</si>
  <si>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spec_go_bmk_001</t>
  </si>
  <si>
    <t>spec_go_bmk_002</t>
  </si>
  <si>
    <t>spec_perlbench_001</t>
  </si>
  <si>
    <t>spec_x264_001</t>
  </si>
  <si>
    <t>Average</t>
  </si>
  <si>
    <t>DJOLT_2048_2048</t>
  </si>
  <si>
    <t>DJOLT_4096_1024</t>
  </si>
  <si>
    <t>DJOLT_4096_2048</t>
  </si>
  <si>
    <t>DJOLT_base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</si>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</sst>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C88-8720-1843-AACE-DCE4658E84B9}">
  <dimension ref="A1:J53"/>
  <sheetViews>
    <sheetView tabSelected="1" workbookViewId="0">
      <selection activeCell="E8" sqref="E8"/>
    </sheetView>
  </sheetViews>
  <sheetFormatPr baseColWidth="10" defaultRowHeight="16" x14ac:dyDescent="0.2"/>
  <cols>
    <col min="2" max="2" width="11" bestFit="1" customWidth="1"/>
    <col min="3" max="3" width="16.33203125" bestFit="1" customWidth="1"/>
    <col min="4" max="4" width="16.33203125" customWidth="1"/>
    <col min="5" max="6" width="16.33203125" bestFit="1" customWidth="1"/>
    <col min="7" max="7" width="18.83203125" bestFit="1" customWidth="1"/>
    <col min="8" max="8" width="18.83203125" customWidth="1"/>
    <col min="9" max="9" width="16.33203125" bestFit="1" customWidth="1"/>
    <col min="10" max="10" width="20" bestFit="1" customWidth="1"/>
  </cols>
  <sheetData>
    <row r="1" spans="1:10" x14ac:dyDescent="0.2">
      <c r="A1" t="s">
        <v>0</v>
      </c>
      <c r="B1" t="s">
        <v>56</v>
      </c>
      <c r="C1" t="s">
        <v>55</v>
      </c>
      <c r="D1" t="s">
        <v>55</v>
      </c>
      <c r="E1" t="s">
        <v>52</v>
      </c>
      <c r="F1" t="s">
        <v>52</v>
      </c>
      <c r="G1" s="1" t="s">
        <v>53</v>
      </c>
      <c r="H1" s="1" t="s">
        <v>53</v>
      </c>
      <c r="I1" t="s">
        <v>54</v>
      </c>
      <c r="J1" t="s">
        <v>54</v>
      </c>
    </row>
    <row r="2" spans="1:10" x14ac:dyDescent="0.2">
      <c r="A2" t="s">
        <v>1</v>
      </c>
      <c r="B2">
        <v>1.2017599999999999</v>
      </c>
      <c r="C2">
        <v>1.25112</v>
      </c>
      <c r="D2">
        <f>C2/B2</f>
        <v>1.0410730927972307</v>
      </c>
      <c r="E2">
        <v>1.25098</v>
      </c>
      <c r="F2">
        <f>E2/C2</f>
        <v>0.99988810026216512</v>
      </c>
      <c r="G2">
        <v>1.2519100000000001</v>
      </c>
      <c r="H2">
        <f>G2/B2</f>
        <v>1.0417304619890828</v>
      </c>
      <c r="I2">
        <v>1.25098</v>
      </c>
      <c r="J2">
        <f>I2/B2</f>
        <v>1.0409565969910799</v>
      </c>
    </row>
    <row r="3" spans="1:10" x14ac:dyDescent="0.2">
      <c r="A3" t="s">
        <v>2</v>
      </c>
      <c r="B3">
        <v>1.47573</v>
      </c>
      <c r="C3">
        <v>1.6591499999999999</v>
      </c>
      <c r="D3">
        <f t="shared" ref="D3:D51" si="0">C3/B3</f>
        <v>1.1242910288467403</v>
      </c>
      <c r="E3">
        <v>1.6634599999999999</v>
      </c>
      <c r="F3">
        <f>E3/C3</f>
        <v>1.002597715697797</v>
      </c>
      <c r="G3">
        <v>1.6624099999999999</v>
      </c>
      <c r="H3">
        <f t="shared" ref="H3:H52" si="1">G3/B3</f>
        <v>1.1265001050327634</v>
      </c>
      <c r="I3">
        <v>1.6634599999999999</v>
      </c>
      <c r="J3">
        <f t="shared" ref="J3:J52" si="2">I3/B3</f>
        <v>1.1272116173012678</v>
      </c>
    </row>
    <row r="4" spans="1:10" x14ac:dyDescent="0.2">
      <c r="A4" t="s">
        <v>3</v>
      </c>
      <c r="B4">
        <v>1.20072</v>
      </c>
      <c r="C4">
        <v>1.2739199999999999</v>
      </c>
      <c r="D4">
        <f t="shared" si="0"/>
        <v>1.0609634219468318</v>
      </c>
      <c r="E4">
        <v>1.2839499999999999</v>
      </c>
      <c r="F4">
        <f>E4/C4</f>
        <v>1.007873335845265</v>
      </c>
      <c r="G4">
        <v>1.2794399999999999</v>
      </c>
      <c r="H4">
        <f t="shared" si="1"/>
        <v>1.0655606636018389</v>
      </c>
      <c r="I4">
        <v>1.2839499999999999</v>
      </c>
      <c r="J4">
        <f t="shared" si="2"/>
        <v>1.0693167432873609</v>
      </c>
    </row>
    <row r="5" spans="1:10" x14ac:dyDescent="0.2">
      <c r="A5" t="s">
        <v>4</v>
      </c>
      <c r="B5">
        <v>1.11537</v>
      </c>
      <c r="C5">
        <v>1.2024900000000001</v>
      </c>
      <c r="D5">
        <f t="shared" si="0"/>
        <v>1.0781086096990238</v>
      </c>
      <c r="E5">
        <v>1.2238599999999999</v>
      </c>
      <c r="F5">
        <f>E5/C5</f>
        <v>1.0177714575588985</v>
      </c>
      <c r="G5">
        <v>1.21814</v>
      </c>
      <c r="H5">
        <f t="shared" si="1"/>
        <v>1.0921398280391261</v>
      </c>
      <c r="I5">
        <v>1.2238599999999999</v>
      </c>
      <c r="J5">
        <f t="shared" si="2"/>
        <v>1.0972681711001731</v>
      </c>
    </row>
    <row r="6" spans="1:10" x14ac:dyDescent="0.2">
      <c r="A6" t="s">
        <v>5</v>
      </c>
      <c r="B6">
        <v>1.1770700000000001</v>
      </c>
      <c r="C6">
        <v>1.2619800000000001</v>
      </c>
      <c r="D6">
        <f t="shared" si="0"/>
        <v>1.072136746327746</v>
      </c>
      <c r="E6">
        <v>1.2802899999999999</v>
      </c>
      <c r="F6">
        <f>E6/C6</f>
        <v>1.0145089462590531</v>
      </c>
      <c r="G6">
        <v>1.2741400000000001</v>
      </c>
      <c r="H6">
        <f t="shared" si="1"/>
        <v>1.0824674828175045</v>
      </c>
      <c r="I6">
        <v>1.2802899999999999</v>
      </c>
      <c r="J6">
        <f t="shared" si="2"/>
        <v>1.0876923207625713</v>
      </c>
    </row>
    <row r="7" spans="1:10" x14ac:dyDescent="0.2">
      <c r="A7" t="s">
        <v>6</v>
      </c>
      <c r="B7">
        <v>1.06856</v>
      </c>
      <c r="C7">
        <v>1.1949099999999999</v>
      </c>
      <c r="D7">
        <f t="shared" si="0"/>
        <v>1.1182432432432432</v>
      </c>
      <c r="E7">
        <v>1.1949799999999999</v>
      </c>
      <c r="F7">
        <f>E7/C7</f>
        <v>1.0000585818178775</v>
      </c>
      <c r="G7">
        <v>1.19557</v>
      </c>
      <c r="H7">
        <f t="shared" si="1"/>
        <v>1.1188608969079883</v>
      </c>
      <c r="I7">
        <v>1.1949799999999999</v>
      </c>
      <c r="J7">
        <f t="shared" si="2"/>
        <v>1.1183087519652617</v>
      </c>
    </row>
    <row r="8" spans="1:10" x14ac:dyDescent="0.2">
      <c r="A8" t="s">
        <v>7</v>
      </c>
      <c r="B8">
        <v>1.1744399999999999</v>
      </c>
      <c r="C8">
        <v>1.3280799999999999</v>
      </c>
      <c r="D8">
        <f t="shared" si="0"/>
        <v>1.1308197949661116</v>
      </c>
      <c r="E8">
        <v>1.3288899999999999</v>
      </c>
      <c r="F8">
        <f>E8/C8</f>
        <v>1.0006099030178905</v>
      </c>
      <c r="G8">
        <v>1.3288</v>
      </c>
      <c r="H8">
        <f t="shared" si="1"/>
        <v>1.1314328531044584</v>
      </c>
      <c r="I8">
        <v>1.3288899999999999</v>
      </c>
      <c r="J8">
        <f t="shared" si="2"/>
        <v>1.1315094853717516</v>
      </c>
    </row>
    <row r="9" spans="1:10" x14ac:dyDescent="0.2">
      <c r="A9" t="s">
        <v>8</v>
      </c>
      <c r="B9">
        <v>1.16256</v>
      </c>
      <c r="C9">
        <v>1.22865</v>
      </c>
      <c r="D9">
        <f t="shared" si="0"/>
        <v>1.0568486787778695</v>
      </c>
      <c r="E9">
        <v>1.23227</v>
      </c>
      <c r="F9">
        <f>E9/C9</f>
        <v>1.0029463232002604</v>
      </c>
      <c r="G9">
        <v>1.23184</v>
      </c>
      <c r="H9">
        <f t="shared" si="1"/>
        <v>1.0595926231764383</v>
      </c>
      <c r="I9">
        <v>1.23227</v>
      </c>
      <c r="J9">
        <f t="shared" si="2"/>
        <v>1.0599624965593173</v>
      </c>
    </row>
    <row r="10" spans="1:10" x14ac:dyDescent="0.2">
      <c r="A10" t="s">
        <v>9</v>
      </c>
      <c r="B10">
        <v>1.23058</v>
      </c>
      <c r="C10">
        <v>1.4374100000000001</v>
      </c>
      <c r="D10">
        <f t="shared" si="0"/>
        <v>1.1680752165645469</v>
      </c>
      <c r="E10">
        <v>1.4433</v>
      </c>
      <c r="F10">
        <f>E10/C10</f>
        <v>1.004097647852735</v>
      </c>
      <c r="G10">
        <v>1.4469399999999999</v>
      </c>
      <c r="H10">
        <f t="shared" si="1"/>
        <v>1.1758195322530838</v>
      </c>
      <c r="I10">
        <v>1.4433</v>
      </c>
      <c r="J10">
        <f t="shared" si="2"/>
        <v>1.1728615774675357</v>
      </c>
    </row>
    <row r="11" spans="1:10" x14ac:dyDescent="0.2">
      <c r="A11" t="s">
        <v>10</v>
      </c>
      <c r="B11">
        <v>1.3869800000000001</v>
      </c>
      <c r="C11">
        <v>1.5540400000000001</v>
      </c>
      <c r="D11">
        <f t="shared" si="0"/>
        <v>1.1204487447547911</v>
      </c>
      <c r="E11">
        <v>1.55406</v>
      </c>
      <c r="F11">
        <f>E11/C11</f>
        <v>1.000012869681604</v>
      </c>
      <c r="G11">
        <v>1.5541100000000001</v>
      </c>
      <c r="H11">
        <f t="shared" si="1"/>
        <v>1.1204992141198864</v>
      </c>
      <c r="I11">
        <v>1.55406</v>
      </c>
      <c r="J11">
        <f t="shared" si="2"/>
        <v>1.1204631645733896</v>
      </c>
    </row>
    <row r="12" spans="1:10" x14ac:dyDescent="0.2">
      <c r="A12" t="s">
        <v>11</v>
      </c>
      <c r="B12">
        <v>0.82731699999999997</v>
      </c>
      <c r="C12">
        <v>1.01932</v>
      </c>
      <c r="D12">
        <f t="shared" si="0"/>
        <v>1.232079118403224</v>
      </c>
      <c r="E12">
        <v>1.03291</v>
      </c>
      <c r="F12">
        <f>E12/C12</f>
        <v>1.0133324176902248</v>
      </c>
      <c r="G12">
        <v>1.0280899999999999</v>
      </c>
      <c r="H12">
        <f t="shared" si="1"/>
        <v>1.2426796500011483</v>
      </c>
      <c r="I12">
        <v>1.03291</v>
      </c>
      <c r="J12">
        <f t="shared" si="2"/>
        <v>1.2485057118371798</v>
      </c>
    </row>
    <row r="13" spans="1:10" x14ac:dyDescent="0.2">
      <c r="A13" t="s">
        <v>12</v>
      </c>
      <c r="B13">
        <v>0.66799200000000003</v>
      </c>
      <c r="C13">
        <v>0.81200600000000001</v>
      </c>
      <c r="D13">
        <f t="shared" si="0"/>
        <v>1.2155924023042191</v>
      </c>
      <c r="E13">
        <v>0.817774</v>
      </c>
      <c r="F13">
        <f>E13/C13</f>
        <v>1.0071033957877158</v>
      </c>
      <c r="G13">
        <v>0.81762999999999997</v>
      </c>
      <c r="H13">
        <f t="shared" si="1"/>
        <v>1.2240116648103569</v>
      </c>
      <c r="I13">
        <v>0.817774</v>
      </c>
      <c r="J13">
        <f t="shared" si="2"/>
        <v>1.2242272362543263</v>
      </c>
    </row>
    <row r="14" spans="1:10" x14ac:dyDescent="0.2">
      <c r="A14" t="s">
        <v>13</v>
      </c>
      <c r="B14">
        <v>0.69001999999999997</v>
      </c>
      <c r="C14">
        <v>0.85734399999999999</v>
      </c>
      <c r="D14">
        <f t="shared" si="0"/>
        <v>1.24249152198487</v>
      </c>
      <c r="E14">
        <v>0.85768999999999995</v>
      </c>
      <c r="F14">
        <f>E14/C14</f>
        <v>1.0004035719617796</v>
      </c>
      <c r="G14">
        <v>0.85802500000000004</v>
      </c>
      <c r="H14">
        <f t="shared" si="1"/>
        <v>1.2434784499000031</v>
      </c>
      <c r="I14">
        <v>0.85768999999999995</v>
      </c>
      <c r="J14">
        <f t="shared" si="2"/>
        <v>1.2429929567258919</v>
      </c>
    </row>
    <row r="15" spans="1:10" x14ac:dyDescent="0.2">
      <c r="A15" t="s">
        <v>14</v>
      </c>
      <c r="B15">
        <v>0.76754900000000004</v>
      </c>
      <c r="C15">
        <v>1.00983</v>
      </c>
      <c r="D15">
        <f t="shared" si="0"/>
        <v>1.315655417439147</v>
      </c>
      <c r="E15">
        <v>1.0092099999999999</v>
      </c>
      <c r="F15">
        <f>E15/C15</f>
        <v>0.99938603527326375</v>
      </c>
      <c r="G15">
        <v>1.00858</v>
      </c>
      <c r="H15">
        <f t="shared" si="1"/>
        <v>1.3140268569172782</v>
      </c>
      <c r="I15">
        <v>1.0092099999999999</v>
      </c>
      <c r="J15">
        <f t="shared" si="2"/>
        <v>1.3148476514203</v>
      </c>
    </row>
    <row r="16" spans="1:10" x14ac:dyDescent="0.2">
      <c r="A16" t="s">
        <v>15</v>
      </c>
      <c r="B16">
        <v>0.90123299999999995</v>
      </c>
      <c r="C16">
        <v>1.2648999999999999</v>
      </c>
      <c r="D16">
        <f t="shared" si="0"/>
        <v>1.4035216198252838</v>
      </c>
      <c r="E16">
        <v>1.2815000000000001</v>
      </c>
      <c r="F16">
        <f>E16/C16</f>
        <v>1.0131235670804017</v>
      </c>
      <c r="G16">
        <v>1.2768200000000001</v>
      </c>
      <c r="H16">
        <f t="shared" si="1"/>
        <v>1.4167479442053277</v>
      </c>
      <c r="I16">
        <v>1.2815000000000001</v>
      </c>
      <c r="J16">
        <f t="shared" si="2"/>
        <v>1.421940829951855</v>
      </c>
    </row>
    <row r="17" spans="1:10" x14ac:dyDescent="0.2">
      <c r="A17" t="s">
        <v>16</v>
      </c>
      <c r="B17">
        <v>0.92517899999999997</v>
      </c>
      <c r="C17">
        <v>1.38428</v>
      </c>
      <c r="D17">
        <f t="shared" si="0"/>
        <v>1.496229378314899</v>
      </c>
      <c r="E17">
        <v>1.38018</v>
      </c>
      <c r="F17">
        <f>E17/C17</f>
        <v>0.99703817146820006</v>
      </c>
      <c r="G17">
        <v>1.38489</v>
      </c>
      <c r="H17">
        <f t="shared" si="1"/>
        <v>1.4968887101847319</v>
      </c>
      <c r="I17">
        <v>1.38018</v>
      </c>
      <c r="J17">
        <f t="shared" si="2"/>
        <v>1.4917978034520887</v>
      </c>
    </row>
    <row r="18" spans="1:10" x14ac:dyDescent="0.2">
      <c r="A18" t="s">
        <v>17</v>
      </c>
      <c r="B18">
        <v>0.88271699999999997</v>
      </c>
      <c r="C18">
        <v>1.3482099999999999</v>
      </c>
      <c r="D18">
        <f t="shared" si="0"/>
        <v>1.5273411523738638</v>
      </c>
      <c r="E18">
        <v>1.3470599999999999</v>
      </c>
      <c r="F18">
        <f>E18/C18</f>
        <v>0.99914701715608101</v>
      </c>
      <c r="G18">
        <v>1.34823</v>
      </c>
      <c r="H18">
        <f t="shared" si="1"/>
        <v>1.5273638096921212</v>
      </c>
      <c r="I18">
        <v>1.3470599999999999</v>
      </c>
      <c r="J18">
        <f t="shared" si="2"/>
        <v>1.5260383565740776</v>
      </c>
    </row>
    <row r="19" spans="1:10" x14ac:dyDescent="0.2">
      <c r="A19" t="s">
        <v>18</v>
      </c>
      <c r="B19">
        <v>1.18672</v>
      </c>
      <c r="C19">
        <v>1.5106599999999999</v>
      </c>
      <c r="D19">
        <f t="shared" si="0"/>
        <v>1.272970877713361</v>
      </c>
      <c r="E19">
        <v>1.51156</v>
      </c>
      <c r="F19">
        <f>E19/C19</f>
        <v>1.0005957660889944</v>
      </c>
      <c r="G19">
        <v>1.5112099999999999</v>
      </c>
      <c r="H19">
        <f t="shared" si="1"/>
        <v>1.2734343400296615</v>
      </c>
      <c r="I19">
        <v>1.51156</v>
      </c>
      <c r="J19">
        <f t="shared" si="2"/>
        <v>1.27372927059458</v>
      </c>
    </row>
    <row r="20" spans="1:10" x14ac:dyDescent="0.2">
      <c r="A20" t="s">
        <v>19</v>
      </c>
      <c r="B20">
        <v>1.2197499999999999</v>
      </c>
      <c r="C20">
        <v>1.5853900000000001</v>
      </c>
      <c r="D20">
        <f t="shared" si="0"/>
        <v>1.2997663455626154</v>
      </c>
      <c r="E20">
        <v>1.5854200000000001</v>
      </c>
      <c r="F20">
        <f>E20/C20</f>
        <v>1.0000189227887144</v>
      </c>
      <c r="G20">
        <v>1.5854600000000001</v>
      </c>
      <c r="H20">
        <f t="shared" si="1"/>
        <v>1.2998237343717978</v>
      </c>
      <c r="I20">
        <v>1.5854200000000001</v>
      </c>
      <c r="J20">
        <f t="shared" si="2"/>
        <v>1.2997909407665507</v>
      </c>
    </row>
    <row r="21" spans="1:10" x14ac:dyDescent="0.2">
      <c r="A21" t="s">
        <v>20</v>
      </c>
      <c r="B21">
        <v>1.0110300000000001</v>
      </c>
      <c r="C21">
        <v>1.4298500000000001</v>
      </c>
      <c r="D21">
        <f t="shared" si="0"/>
        <v>1.4142508135267993</v>
      </c>
      <c r="E21">
        <v>1.4246300000000001</v>
      </c>
      <c r="F21">
        <f>E21/C21</f>
        <v>0.99634926740567187</v>
      </c>
      <c r="G21">
        <v>1.4303600000000001</v>
      </c>
      <c r="H21">
        <f t="shared" si="1"/>
        <v>1.4147552495969455</v>
      </c>
      <c r="I21">
        <v>1.4246300000000001</v>
      </c>
      <c r="J21">
        <f t="shared" si="2"/>
        <v>1.4090877619853019</v>
      </c>
    </row>
    <row r="22" spans="1:10" x14ac:dyDescent="0.2">
      <c r="A22" t="s">
        <v>21</v>
      </c>
      <c r="B22">
        <v>0.47542000000000001</v>
      </c>
      <c r="C22">
        <v>0.52441899999999997</v>
      </c>
      <c r="D22">
        <f t="shared" si="0"/>
        <v>1.1030646586176434</v>
      </c>
      <c r="E22">
        <v>0.52347200000000005</v>
      </c>
      <c r="F22">
        <f>E22/C22</f>
        <v>0.9981941920487245</v>
      </c>
      <c r="G22">
        <v>0.52470899999999998</v>
      </c>
      <c r="H22">
        <f t="shared" si="1"/>
        <v>1.1036746455765427</v>
      </c>
      <c r="I22">
        <v>0.52347200000000005</v>
      </c>
      <c r="J22">
        <f t="shared" si="2"/>
        <v>1.1010727356863406</v>
      </c>
    </row>
    <row r="23" spans="1:10" x14ac:dyDescent="0.2">
      <c r="A23" t="s">
        <v>22</v>
      </c>
      <c r="B23">
        <v>0.50716000000000006</v>
      </c>
      <c r="C23">
        <v>0.57089199999999996</v>
      </c>
      <c r="D23">
        <f t="shared" si="0"/>
        <v>1.1256644845808026</v>
      </c>
      <c r="E23">
        <v>0.57251300000000005</v>
      </c>
      <c r="F23">
        <f>E23/C23</f>
        <v>1.002839416211823</v>
      </c>
      <c r="G23">
        <v>0.57087399999999999</v>
      </c>
      <c r="H23">
        <f t="shared" si="1"/>
        <v>1.1256289928227776</v>
      </c>
      <c r="I23">
        <v>0.57251300000000005</v>
      </c>
      <c r="J23">
        <f t="shared" si="2"/>
        <v>1.1288607145673948</v>
      </c>
    </row>
    <row r="24" spans="1:10" x14ac:dyDescent="0.2">
      <c r="A24" t="s">
        <v>23</v>
      </c>
      <c r="B24">
        <v>0.45931499999999997</v>
      </c>
      <c r="C24">
        <v>0.50460199999999999</v>
      </c>
      <c r="D24">
        <f t="shared" si="0"/>
        <v>1.0985968235306924</v>
      </c>
      <c r="E24">
        <v>0.504332</v>
      </c>
      <c r="F24">
        <f>E24/C24</f>
        <v>0.99946492483184768</v>
      </c>
      <c r="G24">
        <v>0.50528200000000001</v>
      </c>
      <c r="H24">
        <f t="shared" si="1"/>
        <v>1.1000772890064554</v>
      </c>
      <c r="I24">
        <v>0.504332</v>
      </c>
      <c r="J24">
        <f t="shared" si="2"/>
        <v>1.0980089916506102</v>
      </c>
    </row>
    <row r="25" spans="1:10" x14ac:dyDescent="0.2">
      <c r="A25" t="s">
        <v>24</v>
      </c>
      <c r="B25">
        <v>0.50561100000000003</v>
      </c>
      <c r="C25">
        <v>0.57236900000000002</v>
      </c>
      <c r="D25">
        <f t="shared" si="0"/>
        <v>1.1320343109623801</v>
      </c>
      <c r="E25">
        <v>0.57391499999999995</v>
      </c>
      <c r="F25">
        <f>E25/C25</f>
        <v>1.0027010547391628</v>
      </c>
      <c r="G25">
        <v>0.56879199999999996</v>
      </c>
      <c r="H25">
        <f t="shared" si="1"/>
        <v>1.1249597022216682</v>
      </c>
      <c r="I25">
        <v>0.57391499999999995</v>
      </c>
      <c r="J25">
        <f t="shared" si="2"/>
        <v>1.1350919976029001</v>
      </c>
    </row>
    <row r="26" spans="1:10" x14ac:dyDescent="0.2">
      <c r="A26" t="s">
        <v>25</v>
      </c>
      <c r="B26">
        <v>0.52750699999999995</v>
      </c>
      <c r="C26">
        <v>0.59520300000000004</v>
      </c>
      <c r="D26">
        <f t="shared" si="0"/>
        <v>1.128331946305926</v>
      </c>
      <c r="E26">
        <v>0.59532200000000002</v>
      </c>
      <c r="F26">
        <f>E26/C26</f>
        <v>1.0001999317879782</v>
      </c>
      <c r="G26">
        <v>0.59337300000000004</v>
      </c>
      <c r="H26">
        <f t="shared" si="1"/>
        <v>1.1248627980292207</v>
      </c>
      <c r="I26">
        <v>0.59532200000000002</v>
      </c>
      <c r="J26">
        <f t="shared" si="2"/>
        <v>1.1285575357293838</v>
      </c>
    </row>
    <row r="27" spans="1:10" x14ac:dyDescent="0.2">
      <c r="A27" t="s">
        <v>26</v>
      </c>
      <c r="B27">
        <v>0.52737699999999998</v>
      </c>
      <c r="C27">
        <v>0.59709599999999996</v>
      </c>
      <c r="D27">
        <f t="shared" si="0"/>
        <v>1.1321995460552887</v>
      </c>
      <c r="E27">
        <v>0.59473200000000004</v>
      </c>
      <c r="F27">
        <f>E27/C27</f>
        <v>0.99604083765424667</v>
      </c>
      <c r="G27">
        <v>0.596974</v>
      </c>
      <c r="H27">
        <f t="shared" si="1"/>
        <v>1.13196821249315</v>
      </c>
      <c r="I27">
        <v>0.59473200000000004</v>
      </c>
      <c r="J27">
        <f t="shared" si="2"/>
        <v>1.1277169842446675</v>
      </c>
    </row>
    <row r="28" spans="1:10" x14ac:dyDescent="0.2">
      <c r="A28" t="s">
        <v>27</v>
      </c>
      <c r="B28">
        <v>0.97937200000000002</v>
      </c>
      <c r="C28">
        <v>1.4599899999999999</v>
      </c>
      <c r="D28">
        <f t="shared" si="0"/>
        <v>1.490741005460642</v>
      </c>
      <c r="E28">
        <v>1.46397</v>
      </c>
      <c r="F28">
        <f>E28/C28</f>
        <v>1.0027260460688088</v>
      </c>
      <c r="G28">
        <v>1.4621599999999999</v>
      </c>
      <c r="H28">
        <f t="shared" si="1"/>
        <v>1.4929567110352346</v>
      </c>
      <c r="I28">
        <v>1.46397</v>
      </c>
      <c r="J28">
        <f t="shared" si="2"/>
        <v>1.4948048341181901</v>
      </c>
    </row>
    <row r="29" spans="1:10" x14ac:dyDescent="0.2">
      <c r="A29" t="s">
        <v>28</v>
      </c>
      <c r="B29">
        <v>0.95472599999999996</v>
      </c>
      <c r="C29">
        <v>1.4749099999999999</v>
      </c>
      <c r="D29">
        <f t="shared" si="0"/>
        <v>1.5448516118760776</v>
      </c>
      <c r="E29">
        <v>1.47475</v>
      </c>
      <c r="F29">
        <f>E29/C29</f>
        <v>0.9998915188045373</v>
      </c>
      <c r="G29">
        <v>1.47525</v>
      </c>
      <c r="H29">
        <f t="shared" si="1"/>
        <v>1.545207734994124</v>
      </c>
      <c r="I29">
        <v>1.47475</v>
      </c>
      <c r="J29">
        <f t="shared" si="2"/>
        <v>1.5446840245264086</v>
      </c>
    </row>
    <row r="30" spans="1:10" x14ac:dyDescent="0.2">
      <c r="A30" t="s">
        <v>29</v>
      </c>
      <c r="B30">
        <v>0.97465500000000005</v>
      </c>
      <c r="C30">
        <v>1.50115</v>
      </c>
      <c r="D30">
        <f t="shared" si="0"/>
        <v>1.5401860145384776</v>
      </c>
      <c r="E30">
        <v>1.5012099999999999</v>
      </c>
      <c r="F30">
        <f>E30/C30</f>
        <v>1.0000399693568265</v>
      </c>
      <c r="G30">
        <v>1.50135</v>
      </c>
      <c r="H30">
        <f t="shared" si="1"/>
        <v>1.5403912153531247</v>
      </c>
      <c r="I30">
        <v>1.5012099999999999</v>
      </c>
      <c r="J30">
        <f t="shared" si="2"/>
        <v>1.5402475747828717</v>
      </c>
    </row>
    <row r="31" spans="1:10" x14ac:dyDescent="0.2">
      <c r="A31" t="s">
        <v>30</v>
      </c>
      <c r="B31">
        <v>0.93104299999999995</v>
      </c>
      <c r="C31">
        <v>1.4590399999999999</v>
      </c>
      <c r="D31">
        <f t="shared" si="0"/>
        <v>1.5671027009493654</v>
      </c>
      <c r="E31">
        <v>1.4584600000000001</v>
      </c>
      <c r="F31">
        <f>E31/C31</f>
        <v>0.99960247834192362</v>
      </c>
      <c r="G31">
        <v>1.4577899999999999</v>
      </c>
      <c r="H31">
        <f t="shared" si="1"/>
        <v>1.5657601206388965</v>
      </c>
      <c r="I31">
        <v>1.4584600000000001</v>
      </c>
      <c r="J31">
        <f t="shared" si="2"/>
        <v>1.566479743685308</v>
      </c>
    </row>
    <row r="32" spans="1:10" x14ac:dyDescent="0.2">
      <c r="A32" t="s">
        <v>31</v>
      </c>
      <c r="B32">
        <v>0.90367900000000001</v>
      </c>
      <c r="C32">
        <v>1.4704699999999999</v>
      </c>
      <c r="D32">
        <f t="shared" si="0"/>
        <v>1.6272039075822278</v>
      </c>
      <c r="E32">
        <v>1.4711399999999999</v>
      </c>
      <c r="F32">
        <f>E32/C32</f>
        <v>1.0004556366331854</v>
      </c>
      <c r="G32">
        <v>1.47037</v>
      </c>
      <c r="H32">
        <f t="shared" si="1"/>
        <v>1.6270932488195475</v>
      </c>
      <c r="I32">
        <v>1.4711399999999999</v>
      </c>
      <c r="J32">
        <f t="shared" si="2"/>
        <v>1.6279453212921844</v>
      </c>
    </row>
    <row r="33" spans="1:10" x14ac:dyDescent="0.2">
      <c r="A33" t="s">
        <v>32</v>
      </c>
      <c r="B33">
        <v>0.88015500000000002</v>
      </c>
      <c r="C33">
        <v>1.33185</v>
      </c>
      <c r="D33">
        <f t="shared" si="0"/>
        <v>1.5131993796547198</v>
      </c>
      <c r="E33">
        <v>1.3300700000000001</v>
      </c>
      <c r="F33">
        <f>E33/C33</f>
        <v>0.99866351315838875</v>
      </c>
      <c r="G33">
        <v>1.3309599999999999</v>
      </c>
      <c r="H33">
        <f t="shared" si="1"/>
        <v>1.5121881941248982</v>
      </c>
      <c r="I33">
        <v>1.3300700000000001</v>
      </c>
      <c r="J33">
        <f t="shared" si="2"/>
        <v>1.5111770085950771</v>
      </c>
    </row>
    <row r="34" spans="1:10" x14ac:dyDescent="0.2">
      <c r="A34" t="s">
        <v>33</v>
      </c>
      <c r="B34">
        <v>0.86568400000000001</v>
      </c>
      <c r="C34">
        <v>1.3225499999999999</v>
      </c>
      <c r="D34">
        <f t="shared" si="0"/>
        <v>1.5277514658928661</v>
      </c>
      <c r="E34">
        <v>1.32291</v>
      </c>
      <c r="F34">
        <f>E34/C34</f>
        <v>1.0002722014290577</v>
      </c>
      <c r="G34">
        <v>1.32267</v>
      </c>
      <c r="H34">
        <f t="shared" si="1"/>
        <v>1.5278900846036199</v>
      </c>
      <c r="I34">
        <v>1.32291</v>
      </c>
      <c r="J34">
        <f t="shared" si="2"/>
        <v>1.5281673220251271</v>
      </c>
    </row>
    <row r="35" spans="1:10" x14ac:dyDescent="0.2">
      <c r="A35" t="s">
        <v>34</v>
      </c>
      <c r="B35">
        <v>0.90624300000000002</v>
      </c>
      <c r="C35">
        <v>1.4200699999999999</v>
      </c>
      <c r="D35">
        <f t="shared" si="0"/>
        <v>1.5669858967186505</v>
      </c>
      <c r="E35">
        <v>1.4208400000000001</v>
      </c>
      <c r="F35">
        <f>E35/C35</f>
        <v>1.0005422267916371</v>
      </c>
      <c r="G35">
        <v>1.42045</v>
      </c>
      <c r="H35">
        <f t="shared" si="1"/>
        <v>1.5674052103023139</v>
      </c>
      <c r="I35">
        <v>1.4208400000000001</v>
      </c>
      <c r="J35">
        <f t="shared" si="2"/>
        <v>1.5678355584539689</v>
      </c>
    </row>
    <row r="36" spans="1:10" x14ac:dyDescent="0.2">
      <c r="A36" t="s">
        <v>35</v>
      </c>
      <c r="B36">
        <v>0.87310200000000004</v>
      </c>
      <c r="C36">
        <v>1.3347500000000001</v>
      </c>
      <c r="D36">
        <f t="shared" si="0"/>
        <v>1.5287446369381814</v>
      </c>
      <c r="E36">
        <v>1.33535</v>
      </c>
      <c r="F36">
        <f>E36/C36</f>
        <v>1.0004495223824685</v>
      </c>
      <c r="G36">
        <v>1.3352299999999999</v>
      </c>
      <c r="H36">
        <f t="shared" si="1"/>
        <v>1.5292944008832872</v>
      </c>
      <c r="I36">
        <v>1.33535</v>
      </c>
      <c r="J36">
        <f t="shared" si="2"/>
        <v>1.5294318418695638</v>
      </c>
    </row>
    <row r="37" spans="1:10" x14ac:dyDescent="0.2">
      <c r="A37" t="s">
        <v>36</v>
      </c>
      <c r="B37">
        <v>0.89061400000000002</v>
      </c>
      <c r="C37">
        <v>1.5013099999999999</v>
      </c>
      <c r="D37">
        <f t="shared" si="0"/>
        <v>1.685702223409917</v>
      </c>
      <c r="E37">
        <v>1.50115</v>
      </c>
      <c r="F37">
        <f>E37/C37</f>
        <v>0.99989342640760404</v>
      </c>
      <c r="G37">
        <v>1.50119</v>
      </c>
      <c r="H37">
        <f t="shared" si="1"/>
        <v>1.6855674849036733</v>
      </c>
      <c r="I37">
        <v>1.50115</v>
      </c>
      <c r="J37">
        <f t="shared" si="2"/>
        <v>1.6855225720682585</v>
      </c>
    </row>
    <row r="38" spans="1:10" x14ac:dyDescent="0.2">
      <c r="A38" t="s">
        <v>37</v>
      </c>
      <c r="B38">
        <v>0.99294499999999997</v>
      </c>
      <c r="C38">
        <v>1.48146</v>
      </c>
      <c r="D38">
        <f t="shared" si="0"/>
        <v>1.4919859609545343</v>
      </c>
      <c r="E38">
        <v>1.4823500000000001</v>
      </c>
      <c r="F38">
        <f>E38/C38</f>
        <v>1.0006007587110013</v>
      </c>
      <c r="G38">
        <v>1.48176</v>
      </c>
      <c r="H38">
        <f t="shared" si="1"/>
        <v>1.4922880924925348</v>
      </c>
      <c r="I38">
        <v>1.4823500000000001</v>
      </c>
      <c r="J38">
        <f t="shared" si="2"/>
        <v>1.4928822845172693</v>
      </c>
    </row>
    <row r="39" spans="1:10" x14ac:dyDescent="0.2">
      <c r="A39" t="s">
        <v>38</v>
      </c>
      <c r="B39">
        <v>1.03105</v>
      </c>
      <c r="C39">
        <v>1.6447799999999999</v>
      </c>
      <c r="D39">
        <f t="shared" si="0"/>
        <v>1.595247563163765</v>
      </c>
      <c r="E39">
        <v>1.6444799999999999</v>
      </c>
      <c r="F39">
        <f>E39/C39</f>
        <v>0.99981760478605042</v>
      </c>
      <c r="G39">
        <v>1.6450199999999999</v>
      </c>
      <c r="H39">
        <f t="shared" si="1"/>
        <v>1.5954803355802336</v>
      </c>
      <c r="I39">
        <v>1.6444799999999999</v>
      </c>
      <c r="J39">
        <f t="shared" si="2"/>
        <v>1.5949565976431792</v>
      </c>
    </row>
    <row r="40" spans="1:10" x14ac:dyDescent="0.2">
      <c r="A40" t="s">
        <v>39</v>
      </c>
      <c r="B40">
        <v>0.89801299999999995</v>
      </c>
      <c r="C40">
        <v>1.2264699999999999</v>
      </c>
      <c r="D40">
        <f t="shared" si="0"/>
        <v>1.3657597384447664</v>
      </c>
      <c r="E40">
        <v>1.22726</v>
      </c>
      <c r="F40">
        <f>E40/C40</f>
        <v>1.0006441250091727</v>
      </c>
      <c r="G40">
        <v>1.22729</v>
      </c>
      <c r="H40">
        <f t="shared" si="1"/>
        <v>1.3666728655375813</v>
      </c>
      <c r="I40">
        <v>1.22726</v>
      </c>
      <c r="J40">
        <f t="shared" si="2"/>
        <v>1.36663945844882</v>
      </c>
    </row>
    <row r="41" spans="1:10" x14ac:dyDescent="0.2">
      <c r="A41" t="s">
        <v>40</v>
      </c>
      <c r="B41">
        <v>0.92521900000000001</v>
      </c>
      <c r="C41">
        <v>1.79834</v>
      </c>
      <c r="D41">
        <f t="shared" si="0"/>
        <v>1.9436911693339631</v>
      </c>
      <c r="E41">
        <v>1.80087</v>
      </c>
      <c r="F41">
        <f>E41/C41</f>
        <v>1.0014068529866431</v>
      </c>
      <c r="G41">
        <v>1.80142</v>
      </c>
      <c r="H41">
        <f t="shared" si="1"/>
        <v>1.9470201109142808</v>
      </c>
      <c r="I41">
        <v>1.80087</v>
      </c>
      <c r="J41">
        <f t="shared" si="2"/>
        <v>1.9464256570606526</v>
      </c>
    </row>
    <row r="42" spans="1:10" x14ac:dyDescent="0.2">
      <c r="A42" t="s">
        <v>41</v>
      </c>
      <c r="B42">
        <v>0.93848100000000001</v>
      </c>
      <c r="C42">
        <v>1.55372</v>
      </c>
      <c r="D42">
        <f t="shared" si="0"/>
        <v>1.6555689459882512</v>
      </c>
      <c r="E42">
        <v>1.5540099999999999</v>
      </c>
      <c r="F42">
        <f>E42/C42</f>
        <v>1.0001866488170326</v>
      </c>
      <c r="G42">
        <v>1.55416</v>
      </c>
      <c r="H42">
        <f t="shared" si="1"/>
        <v>1.6560377887245452</v>
      </c>
      <c r="I42">
        <v>1.5540099999999999</v>
      </c>
      <c r="J42">
        <f t="shared" si="2"/>
        <v>1.6558779559735359</v>
      </c>
    </row>
    <row r="43" spans="1:10" x14ac:dyDescent="0.2">
      <c r="A43" t="s">
        <v>42</v>
      </c>
      <c r="B43">
        <v>0.93947599999999998</v>
      </c>
      <c r="C43">
        <v>1.5599799999999999</v>
      </c>
      <c r="D43">
        <f t="shared" si="0"/>
        <v>1.6604788201082306</v>
      </c>
      <c r="E43">
        <v>1.55799</v>
      </c>
      <c r="F43">
        <f>E43/C43</f>
        <v>0.99872434261977727</v>
      </c>
      <c r="G43">
        <v>1.5609500000000001</v>
      </c>
      <c r="H43">
        <f t="shared" si="1"/>
        <v>1.6615113105603549</v>
      </c>
      <c r="I43">
        <v>1.55799</v>
      </c>
      <c r="J43">
        <f t="shared" si="2"/>
        <v>1.6583606180466559</v>
      </c>
    </row>
    <row r="44" spans="1:10" x14ac:dyDescent="0.2">
      <c r="A44" t="s">
        <v>43</v>
      </c>
      <c r="B44">
        <v>0.937056</v>
      </c>
      <c r="C44">
        <v>1.73228</v>
      </c>
      <c r="D44">
        <f t="shared" si="0"/>
        <v>1.8486408496397229</v>
      </c>
      <c r="E44">
        <v>1.7314799999999999</v>
      </c>
      <c r="F44">
        <f>E44/C44</f>
        <v>0.99953818089454349</v>
      </c>
      <c r="G44">
        <v>1.73228</v>
      </c>
      <c r="H44">
        <f t="shared" si="1"/>
        <v>1.8486408496397229</v>
      </c>
      <c r="I44">
        <v>1.7314799999999999</v>
      </c>
      <c r="J44">
        <f t="shared" si="2"/>
        <v>1.8477871119762319</v>
      </c>
    </row>
    <row r="45" spans="1:10" x14ac:dyDescent="0.2">
      <c r="A45" t="s">
        <v>44</v>
      </c>
      <c r="B45">
        <v>1.2336400000000001</v>
      </c>
      <c r="C45">
        <v>1.26823</v>
      </c>
      <c r="D45">
        <f t="shared" si="0"/>
        <v>1.0280389740929281</v>
      </c>
      <c r="E45">
        <v>1.27399</v>
      </c>
      <c r="F45">
        <f>E45/C45</f>
        <v>1.0045417629294371</v>
      </c>
      <c r="G45">
        <v>1.27277</v>
      </c>
      <c r="H45">
        <f t="shared" si="1"/>
        <v>1.0317191401057033</v>
      </c>
      <c r="I45">
        <v>1.27399</v>
      </c>
      <c r="J45">
        <f t="shared" si="2"/>
        <v>1.03270808339548</v>
      </c>
    </row>
    <row r="46" spans="1:10" x14ac:dyDescent="0.2">
      <c r="A46" t="s">
        <v>45</v>
      </c>
      <c r="B46">
        <v>0.27935300000000002</v>
      </c>
      <c r="C46">
        <v>0.28720600000000002</v>
      </c>
      <c r="D46">
        <f t="shared" si="0"/>
        <v>1.0281113859525404</v>
      </c>
      <c r="E46">
        <v>0.28687699999999999</v>
      </c>
      <c r="F46">
        <f>E46/C46</f>
        <v>0.99885448075597294</v>
      </c>
      <c r="G46">
        <v>0.28694799999999998</v>
      </c>
      <c r="H46">
        <f t="shared" si="1"/>
        <v>1.0271878232916773</v>
      </c>
      <c r="I46">
        <v>0.28687699999999999</v>
      </c>
      <c r="J46">
        <f t="shared" si="2"/>
        <v>1.0269336645749283</v>
      </c>
    </row>
    <row r="47" spans="1:10" x14ac:dyDescent="0.2">
      <c r="A47" t="s">
        <v>46</v>
      </c>
      <c r="B47">
        <v>0.23214099999999999</v>
      </c>
      <c r="C47">
        <v>0.242363</v>
      </c>
      <c r="D47">
        <f t="shared" si="0"/>
        <v>1.0440335830378951</v>
      </c>
      <c r="E47">
        <v>0.24213000000000001</v>
      </c>
      <c r="F47">
        <f>E47/C47</f>
        <v>0.99903863213444299</v>
      </c>
      <c r="G47">
        <v>0.24218799999999999</v>
      </c>
      <c r="H47">
        <f t="shared" si="1"/>
        <v>1.0432797308532313</v>
      </c>
      <c r="I47">
        <v>0.24213000000000001</v>
      </c>
      <c r="J47">
        <f t="shared" si="2"/>
        <v>1.0430298827006002</v>
      </c>
    </row>
    <row r="48" spans="1:10" x14ac:dyDescent="0.2">
      <c r="A48" t="s">
        <v>47</v>
      </c>
      <c r="B48">
        <v>1.0973599999999999</v>
      </c>
      <c r="C48">
        <v>1.1546799999999999</v>
      </c>
      <c r="D48">
        <f t="shared" si="0"/>
        <v>1.0522344535977255</v>
      </c>
      <c r="E48">
        <v>1.1567400000000001</v>
      </c>
      <c r="F48">
        <f>E48/C48</f>
        <v>1.0017840440641566</v>
      </c>
      <c r="G48">
        <v>1.15554</v>
      </c>
      <c r="H48">
        <f t="shared" si="1"/>
        <v>1.0530181526572866</v>
      </c>
      <c r="I48">
        <v>1.1567400000000001</v>
      </c>
      <c r="J48">
        <f t="shared" si="2"/>
        <v>1.0541116862287674</v>
      </c>
    </row>
    <row r="49" spans="1:10" x14ac:dyDescent="0.2">
      <c r="A49" t="s">
        <v>48</v>
      </c>
      <c r="B49">
        <v>1.2521599999999999</v>
      </c>
      <c r="C49">
        <v>1.34256</v>
      </c>
      <c r="D49">
        <f t="shared" si="0"/>
        <v>1.0721952466138513</v>
      </c>
      <c r="E49">
        <v>1.34632</v>
      </c>
      <c r="F49">
        <f>E49/C49</f>
        <v>1.0028006197115957</v>
      </c>
      <c r="G49">
        <v>1.3449500000000001</v>
      </c>
      <c r="H49">
        <f t="shared" si="1"/>
        <v>1.0741039483772044</v>
      </c>
      <c r="I49">
        <v>1.34632</v>
      </c>
      <c r="J49">
        <f t="shared" si="2"/>
        <v>1.0751980577561973</v>
      </c>
    </row>
    <row r="50" spans="1:10" x14ac:dyDescent="0.2">
      <c r="A50" t="s">
        <v>49</v>
      </c>
      <c r="B50">
        <v>1.3218099999999999</v>
      </c>
      <c r="C50">
        <v>1.3644400000000001</v>
      </c>
      <c r="D50">
        <f t="shared" si="0"/>
        <v>1.0322512312662184</v>
      </c>
      <c r="E50">
        <v>1.3686799999999999</v>
      </c>
      <c r="F50">
        <f>E50/C50</f>
        <v>1.0031075019788336</v>
      </c>
      <c r="G50">
        <v>1.36653</v>
      </c>
      <c r="H50">
        <f t="shared" si="1"/>
        <v>1.0338323964866358</v>
      </c>
      <c r="I50">
        <v>1.3686799999999999</v>
      </c>
      <c r="J50">
        <f t="shared" si="2"/>
        <v>1.0354589540100316</v>
      </c>
    </row>
    <row r="51" spans="1:10" x14ac:dyDescent="0.2">
      <c r="A51" t="s">
        <v>50</v>
      </c>
      <c r="B51">
        <v>1.5670299999999999</v>
      </c>
      <c r="C51">
        <v>1.6759299999999999</v>
      </c>
      <c r="D51">
        <f t="shared" si="0"/>
        <v>1.0694945214833156</v>
      </c>
      <c r="E51">
        <v>1.67591</v>
      </c>
      <c r="F51">
        <f>E51/C51</f>
        <v>0.9999880663273526</v>
      </c>
      <c r="G51">
        <v>1.67608</v>
      </c>
      <c r="H51">
        <f t="shared" si="1"/>
        <v>1.0695902439646976</v>
      </c>
      <c r="I51">
        <v>1.6753800000000001</v>
      </c>
      <c r="J51">
        <f t="shared" si="2"/>
        <v>1.0691435390515818</v>
      </c>
    </row>
    <row r="52" spans="1:10" x14ac:dyDescent="0.2">
      <c r="A52" t="s">
        <v>51</v>
      </c>
      <c r="B52">
        <f>GEOMEAN(B2:B51)</f>
        <v>0.88522269643415441</v>
      </c>
      <c r="C52">
        <f t="shared" ref="C52:E52" si="3">GEOMEAN(C2:C51)</f>
        <v>1.1419824922430863</v>
      </c>
      <c r="D52">
        <f>C52/B52</f>
        <v>1.290051076235629</v>
      </c>
      <c r="E52">
        <f t="shared" si="3"/>
        <v>1.1440241059615748</v>
      </c>
      <c r="F52">
        <f>E52/C52</f>
        <v>1.0017877802263662</v>
      </c>
      <c r="G52">
        <f t="shared" ref="G52" si="4">GEOMEAN(G2:G51)</f>
        <v>1.1435444104700145</v>
      </c>
      <c r="H52">
        <f t="shared" si="1"/>
        <v>1.2918155115954766</v>
      </c>
      <c r="I52">
        <f t="shared" ref="I52" si="5">GEOMEAN(I2:I51)</f>
        <v>1.1440168689768504</v>
      </c>
      <c r="J52">
        <f t="shared" si="2"/>
        <v>1.2923492287140492</v>
      </c>
    </row>
    <row r="53" spans="1:10" x14ac:dyDescent="0.2">
      <c r="C53">
        <f>(C52-$B52)*100/B52</f>
        <v>29.005107623562896</v>
      </c>
      <c r="E53" t="e">
        <f>(E52-$B52)*100/#REF!</f>
        <v>#REF!</v>
      </c>
      <c r="F53">
        <f>(F52-C52)*100/C52</f>
        <v>-12.276432692181576</v>
      </c>
      <c r="G53" t="e">
        <f>(G52-$B52)*100/#REF!</f>
        <v>#REF!</v>
      </c>
      <c r="H53">
        <f>(H52-C52)*100/C52</f>
        <v>13.120430511862546</v>
      </c>
      <c r="I53">
        <f>(I52-$B52)*100/G52</f>
        <v>22.63088080998337</v>
      </c>
      <c r="J53">
        <f>(J52-C52)*100/C52</f>
        <v>13.167166527711993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Saldanha</dc:creator>
  <cp:lastModifiedBy>Brandon Saldanha</cp:lastModifiedBy>
  <dcterms:created xsi:type="dcterms:W3CDTF">2022-01-28T04:11:08Z</dcterms:created>
  <dcterms:modified xsi:type="dcterms:W3CDTF">2022-01-28T06:27:00Z</dcterms:modified>
</cp:coreProperties>
</file>