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pachec22_go_stockton_edu/Documents/"/>
    </mc:Choice>
  </mc:AlternateContent>
  <xr:revisionPtr revIDLastSave="138" documentId="11_E60897F41BE170836B02CE998F75CCDC64E183C8" xr6:coauthVersionLast="47" xr6:coauthVersionMax="47" xr10:uidLastSave="{D63C54AF-E200-4F2E-AFC1-56944648DB35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18" i="1"/>
  <c r="F17" i="1"/>
  <c r="E19" i="1"/>
  <c r="E20" i="1"/>
  <c r="E21" i="1"/>
  <c r="E22" i="1"/>
  <c r="E23" i="1"/>
  <c r="E24" i="1"/>
  <c r="E25" i="1"/>
  <c r="E26" i="1"/>
  <c r="E18" i="1"/>
  <c r="E17" i="1"/>
  <c r="D19" i="1"/>
  <c r="D20" i="1"/>
  <c r="D21" i="1"/>
  <c r="D22" i="1"/>
  <c r="D23" i="1"/>
  <c r="D24" i="1"/>
  <c r="D25" i="1"/>
  <c r="D26" i="1"/>
  <c r="D18" i="1"/>
  <c r="D17" i="1"/>
  <c r="F6" i="1"/>
  <c r="F7" i="1"/>
  <c r="F8" i="1"/>
  <c r="F9" i="1"/>
  <c r="F10" i="1"/>
  <c r="F11" i="1"/>
  <c r="F12" i="1"/>
  <c r="F13" i="1"/>
  <c r="F5" i="1"/>
  <c r="F4" i="1"/>
  <c r="E6" i="1"/>
  <c r="E7" i="1"/>
  <c r="E8" i="1"/>
  <c r="E9" i="1"/>
  <c r="E10" i="1"/>
  <c r="E11" i="1"/>
  <c r="E12" i="1"/>
  <c r="E13" i="1"/>
  <c r="E5" i="1"/>
  <c r="E4" i="1"/>
  <c r="D6" i="1"/>
  <c r="D7" i="1"/>
  <c r="D8" i="1"/>
  <c r="D9" i="1"/>
  <c r="D10" i="1"/>
  <c r="D11" i="1"/>
  <c r="D12" i="1"/>
  <c r="D13" i="1"/>
  <c r="D5" i="1"/>
  <c r="D4" i="1"/>
</calcChain>
</file>

<file path=xl/sharedStrings.xml><?xml version="1.0" encoding="utf-8"?>
<sst xmlns="http://schemas.openxmlformats.org/spreadsheetml/2006/main" count="16" uniqueCount="10">
  <si>
    <t>x</t>
  </si>
  <si>
    <t>p</t>
  </si>
  <si>
    <t>q</t>
  </si>
  <si>
    <t>σ</t>
  </si>
  <si>
    <t>A fair coin is tossed. What is the probability of getting a tail at the 5th toss? Find the mean and standard deviation of the distribution.</t>
  </si>
  <si>
    <t>p(y)</t>
  </si>
  <si>
    <t>μ</t>
  </si>
  <si>
    <t>Binomial distribution:</t>
  </si>
  <si>
    <t>Geometric distribution: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</si>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</sst>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02124"/>
      <name val="Robot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Distribution of 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Sheet1!$F$16</c:f>
              <c:strCache>
                <c:ptCount val="1"/>
                <c:pt idx="0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Sheet1!$F$17:$F$26</c:f>
              <c:numCache>
                <c:formatCode>General</c:formatCode>
                <c:ptCount val="10"/>
                <c:pt idx="0">
                  <c:v>9.765625E-3</c:v>
                </c:pt>
                <c:pt idx="1">
                  <c:v>4.39453125E-2</c:v>
                </c:pt>
                <c:pt idx="2">
                  <c:v>0.1171875</c:v>
                </c:pt>
                <c:pt idx="3">
                  <c:v>0.20507812499999997</c:v>
                </c:pt>
                <c:pt idx="4">
                  <c:v>0.24609375</c:v>
                </c:pt>
                <c:pt idx="5">
                  <c:v>0.20507812499999997</c:v>
                </c:pt>
                <c:pt idx="6">
                  <c:v>0.1171875</c:v>
                </c:pt>
                <c:pt idx="7">
                  <c:v>4.39453125E-2</c:v>
                </c:pt>
                <c:pt idx="8">
                  <c:v>9.765625E-3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7-4D6E-83B9-CE2E6E64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487568"/>
        <c:axId val="1869484656"/>
      </c:barChart>
      <c:catAx>
        <c:axId val="18694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84656"/>
        <c:crosses val="autoZero"/>
        <c:auto val="1"/>
        <c:lblAlgn val="ctr"/>
        <c:lblOffset val="100"/>
        <c:noMultiLvlLbl val="0"/>
      </c:catAx>
      <c:valAx>
        <c:axId val="1869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4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</a:t>
            </a:r>
            <a:r>
              <a:rPr lang="en-US" baseline="0"/>
              <a:t> of coin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08705161854773E-2"/>
          <c:y val="0.17171296296296298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p(y)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Sheet1!$F$4:$F$14</c:f>
              <c:numCache>
                <c:formatCode>General</c:formatCode>
                <c:ptCount val="11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C77-A193-14269599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9539568"/>
        <c:axId val="1869532496"/>
      </c:barChart>
      <c:catAx>
        <c:axId val="186953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2496"/>
        <c:crosses val="autoZero"/>
        <c:auto val="1"/>
        <c:lblAlgn val="ctr"/>
        <c:lblOffset val="100"/>
        <c:noMultiLvlLbl val="0"/>
      </c:catAx>
      <c:valAx>
        <c:axId val="18695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3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14</xdr:row>
      <xdr:rowOff>57149</xdr:rowOff>
    </xdr:from>
    <xdr:to>
      <xdr:col>20</xdr:col>
      <xdr:colOff>85725</xdr:colOff>
      <xdr:row>26</xdr:row>
      <xdr:rowOff>166686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A7931-A4BF-C0D0-BD18-98642CC55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166686</xdr:colOff>
      <xdr:row>0</xdr:row>
      <xdr:rowOff>142875</xdr:rowOff>
    </xdr:from>
    <xdr:to>
      <xdr:col>20</xdr:col>
      <xdr:colOff>57149</xdr:colOff>
      <xdr:row>13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B5BF0C-C1A6-A55C-0844-768B9D725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10" sqref="I10"/>
    </sheetView>
  </sheetViews>
  <sheetFormatPr defaultRowHeight="15" x14ac:dyDescent="0.25"/>
  <sheetData>
    <row r="1" spans="1:7" x14ac:dyDescent="0.25">
      <c r="A1" t="s">
        <v>4</v>
      </c>
    </row>
    <row r="2" spans="1:7" x14ac:dyDescent="0.25">
      <c r="A2" t="s">
        <v>8</v>
      </c>
    </row>
    <row r="3" spans="1:7" ht="15.75" x14ac:dyDescent="0.25">
      <c r="A3" t="s">
        <v>0</v>
      </c>
      <c r="B3" t="s">
        <v>1</v>
      </c>
      <c r="C3" t="s">
        <v>2</v>
      </c>
      <c r="D3" t="s">
        <v>6</v>
      </c>
      <c r="E3" s="1" t="s">
        <v>3</v>
      </c>
      <c r="F3" t="s">
        <v>5</v>
      </c>
    </row>
    <row r="4" spans="1:7" x14ac:dyDescent="0.25">
      <c r="A4">
        <v>1</v>
      </c>
      <c r="B4">
        <v>0.5</v>
      </c>
      <c r="C4">
        <v>0.5</v>
      </c>
      <c r="D4">
        <f>1/B4</f>
        <v>2</v>
      </c>
      <c r="E4">
        <f>SQRT((1-B4)/(B4*B4))</f>
        <v>1.4142135623730951</v>
      </c>
      <c r="F4">
        <f>POWER(C4,A4-1) * B4</f>
        <v>0.5</v>
      </c>
    </row>
    <row r="5" spans="1:7" x14ac:dyDescent="0.25">
      <c r="A5">
        <v>2</v>
      </c>
      <c r="B5">
        <v>0.5</v>
      </c>
      <c r="C5">
        <v>0.5</v>
      </c>
      <c r="D5">
        <f>1/B5</f>
        <v>2</v>
      </c>
      <c r="E5">
        <f>SQRT((1-B5)/(B5*B5))</f>
        <v>1.4142135623730951</v>
      </c>
      <c r="F5">
        <f>POWER(C5,A5-1) * B5</f>
        <v>0.25</v>
      </c>
    </row>
    <row r="6" spans="1:7" x14ac:dyDescent="0.25">
      <c r="A6">
        <v>3</v>
      </c>
      <c r="B6">
        <v>0.5</v>
      </c>
      <c r="C6">
        <v>0.5</v>
      </c>
      <c r="D6">
        <f>1/B6</f>
        <v>2</v>
      </c>
      <c r="E6">
        <f>SQRT((1-B6)/(B6*B6))</f>
        <v>1.4142135623730951</v>
      </c>
      <c r="F6">
        <f>POWER(C6,A6-1) * B6</f>
        <v>0.125</v>
      </c>
    </row>
    <row r="7" spans="1:7" x14ac:dyDescent="0.25">
      <c r="A7">
        <v>4</v>
      </c>
      <c r="B7">
        <v>0.5</v>
      </c>
      <c r="C7">
        <v>0.5</v>
      </c>
      <c r="D7">
        <f>1/B7</f>
        <v>2</v>
      </c>
      <c r="E7">
        <f>SQRT((1-B7)/(B7*B7))</f>
        <v>1.4142135623730951</v>
      </c>
      <c r="F7">
        <f>POWER(C7,A7-1) * B7</f>
        <v>6.25E-2</v>
      </c>
    </row>
    <row r="8" spans="1:7" x14ac:dyDescent="0.25">
      <c r="A8">
        <v>5</v>
      </c>
      <c r="B8">
        <v>0.5</v>
      </c>
      <c r="C8">
        <v>0.5</v>
      </c>
      <c r="D8">
        <f>1/B8</f>
        <v>2</v>
      </c>
      <c r="E8">
        <f>SQRT((1-B8)/(B8*B8))</f>
        <v>1.4142135623730951</v>
      </c>
      <c r="F8">
        <f>POWER(C8,A8-1) * B8</f>
        <v>3.125E-2</v>
      </c>
    </row>
    <row r="9" spans="1:7" x14ac:dyDescent="0.25">
      <c r="A9">
        <v>6</v>
      </c>
      <c r="B9">
        <v>0.5</v>
      </c>
      <c r="C9">
        <v>0.5</v>
      </c>
      <c r="D9">
        <f>1/B9</f>
        <v>2</v>
      </c>
      <c r="E9">
        <f>SQRT((1-B9)/(B9*B9))</f>
        <v>1.4142135623730951</v>
      </c>
      <c r="F9">
        <f>POWER(C9,A9-1) * B9</f>
        <v>1.5625E-2</v>
      </c>
    </row>
    <row r="10" spans="1:7" x14ac:dyDescent="0.25">
      <c r="A10">
        <v>7</v>
      </c>
      <c r="B10">
        <v>0.5</v>
      </c>
      <c r="C10">
        <v>0.5</v>
      </c>
      <c r="D10">
        <f>1/B10</f>
        <v>2</v>
      </c>
      <c r="E10">
        <f>SQRT((1-B10)/(B10*B10))</f>
        <v>1.4142135623730951</v>
      </c>
      <c r="F10">
        <f>POWER(C10,A10-1) * B10</f>
        <v>7.8125E-3</v>
      </c>
    </row>
    <row r="11" spans="1:7" x14ac:dyDescent="0.25">
      <c r="A11">
        <v>8</v>
      </c>
      <c r="B11">
        <v>0.5</v>
      </c>
      <c r="C11">
        <v>0.5</v>
      </c>
      <c r="D11">
        <f>1/B11</f>
        <v>2</v>
      </c>
      <c r="E11">
        <f>SQRT((1-B11)/(B11*B11))</f>
        <v>1.4142135623730951</v>
      </c>
      <c r="F11">
        <f>POWER(C11,A11-1) * B11</f>
        <v>3.90625E-3</v>
      </c>
    </row>
    <row r="12" spans="1:7" x14ac:dyDescent="0.25">
      <c r="A12">
        <v>9</v>
      </c>
      <c r="B12">
        <v>0.5</v>
      </c>
      <c r="C12">
        <v>0.5</v>
      </c>
      <c r="D12">
        <f>1/B12</f>
        <v>2</v>
      </c>
      <c r="E12">
        <f>SQRT((1-B12)/(B12*B12))</f>
        <v>1.4142135623730951</v>
      </c>
      <c r="F12">
        <f>POWER(C12,A12-1) * B12</f>
        <v>1.953125E-3</v>
      </c>
    </row>
    <row r="13" spans="1:7" x14ac:dyDescent="0.25">
      <c r="A13">
        <v>10</v>
      </c>
      <c r="B13">
        <v>0.5</v>
      </c>
      <c r="C13">
        <v>0.5</v>
      </c>
      <c r="D13">
        <f>1/B13</f>
        <v>2</v>
      </c>
      <c r="E13">
        <f>SQRT((1-B13)/(B13*B13))</f>
        <v>1.4142135623730951</v>
      </c>
      <c r="F13">
        <f>POWER(C13,A13-1) * B13</f>
        <v>9.765625E-4</v>
      </c>
    </row>
    <row r="15" spans="1:7" x14ac:dyDescent="0.25">
      <c r="A15" t="s">
        <v>7</v>
      </c>
    </row>
    <row r="16" spans="1:7" x14ac:dyDescent="0.25">
      <c r="A16" t="s">
        <v>0</v>
      </c>
      <c r="B16" t="s">
        <v>1</v>
      </c>
      <c r="C16" t="s">
        <v>2</v>
      </c>
      <c r="D16" t="s">
        <v>6</v>
      </c>
      <c r="E16" t="s">
        <v>3</v>
      </c>
      <c r="F16" t="s">
        <v>5</v>
      </c>
      <c r="G16" t="s">
        <v>9</v>
      </c>
    </row>
    <row r="17" spans="1:7" x14ac:dyDescent="0.25">
      <c r="A17">
        <v>1</v>
      </c>
      <c r="B17">
        <v>0.5</v>
      </c>
      <c r="C17">
        <v>0.5</v>
      </c>
      <c r="D17">
        <f>G17*B17</f>
        <v>5</v>
      </c>
      <c r="E17">
        <f>SQRT(G17*B17*C17)</f>
        <v>1.5811388300841898</v>
      </c>
      <c r="F17">
        <f>COMBIN(G17,A17) * POWER(B17,A17) * POWER(C17,G17-A17)</f>
        <v>9.765625E-3</v>
      </c>
      <c r="G17">
        <v>10</v>
      </c>
    </row>
    <row r="18" spans="1:7" x14ac:dyDescent="0.25">
      <c r="A18">
        <v>2</v>
      </c>
      <c r="B18">
        <v>0.5</v>
      </c>
      <c r="C18">
        <v>0.5</v>
      </c>
      <c r="D18">
        <f>G18*B18</f>
        <v>5</v>
      </c>
      <c r="E18">
        <f>SQRT(G18*B18*C18)</f>
        <v>1.5811388300841898</v>
      </c>
      <c r="F18">
        <f>COMBIN(G18,A18)* POWER(B18,A18) * POWER(C18,G18-A18)</f>
        <v>4.39453125E-2</v>
      </c>
      <c r="G18">
        <v>10</v>
      </c>
    </row>
    <row r="19" spans="1:7" x14ac:dyDescent="0.25">
      <c r="A19">
        <v>3</v>
      </c>
      <c r="B19">
        <v>0.5</v>
      </c>
      <c r="C19">
        <v>0.5</v>
      </c>
      <c r="D19">
        <f t="shared" ref="D19:D26" si="0">G19*B19</f>
        <v>5</v>
      </c>
      <c r="E19">
        <f t="shared" ref="E19:E26" si="1">SQRT(G19*B19*C19)</f>
        <v>1.5811388300841898</v>
      </c>
      <c r="F19">
        <f t="shared" ref="F19" si="2">COMBIN(G19,A19) * POWER(B19,A19) * POWER(C19,G19-A19)</f>
        <v>0.1171875</v>
      </c>
      <c r="G19">
        <v>10</v>
      </c>
    </row>
    <row r="20" spans="1:7" x14ac:dyDescent="0.25">
      <c r="A20">
        <v>4</v>
      </c>
      <c r="B20">
        <v>0.5</v>
      </c>
      <c r="C20">
        <v>0.5</v>
      </c>
      <c r="D20">
        <f t="shared" si="0"/>
        <v>5</v>
      </c>
      <c r="E20">
        <f t="shared" si="1"/>
        <v>1.5811388300841898</v>
      </c>
      <c r="F20">
        <f t="shared" ref="F20" si="3">COMBIN(G20,A20)* POWER(B20,A20) * POWER(C20,G20-A20)</f>
        <v>0.20507812499999997</v>
      </c>
      <c r="G20">
        <v>10</v>
      </c>
    </row>
    <row r="21" spans="1:7" x14ac:dyDescent="0.25">
      <c r="A21">
        <v>5</v>
      </c>
      <c r="B21">
        <v>0.5</v>
      </c>
      <c r="C21">
        <v>0.5</v>
      </c>
      <c r="D21">
        <f t="shared" si="0"/>
        <v>5</v>
      </c>
      <c r="E21">
        <f t="shared" si="1"/>
        <v>1.5811388300841898</v>
      </c>
      <c r="F21">
        <f t="shared" ref="F21" si="4">COMBIN(G21,A21) * POWER(B21,A21) * POWER(C21,G21-A21)</f>
        <v>0.24609375</v>
      </c>
      <c r="G21">
        <v>10</v>
      </c>
    </row>
    <row r="22" spans="1:7" x14ac:dyDescent="0.25">
      <c r="A22">
        <v>6</v>
      </c>
      <c r="B22">
        <v>0.5</v>
      </c>
      <c r="C22">
        <v>0.5</v>
      </c>
      <c r="D22">
        <f t="shared" si="0"/>
        <v>5</v>
      </c>
      <c r="E22">
        <f t="shared" si="1"/>
        <v>1.5811388300841898</v>
      </c>
      <c r="F22">
        <f t="shared" ref="F22" si="5">COMBIN(G22,A22)* POWER(B22,A22) * POWER(C22,G22-A22)</f>
        <v>0.20507812499999997</v>
      </c>
      <c r="G22">
        <v>10</v>
      </c>
    </row>
    <row r="23" spans="1:7" x14ac:dyDescent="0.25">
      <c r="A23">
        <v>7</v>
      </c>
      <c r="B23">
        <v>0.5</v>
      </c>
      <c r="C23">
        <v>0.5</v>
      </c>
      <c r="D23">
        <f t="shared" si="0"/>
        <v>5</v>
      </c>
      <c r="E23">
        <f t="shared" si="1"/>
        <v>1.5811388300841898</v>
      </c>
      <c r="F23">
        <f t="shared" ref="F23" si="6">COMBIN(G23,A23) * POWER(B23,A23) * POWER(C23,G23-A23)</f>
        <v>0.1171875</v>
      </c>
      <c r="G23">
        <v>10</v>
      </c>
    </row>
    <row r="24" spans="1:7" x14ac:dyDescent="0.25">
      <c r="A24">
        <v>8</v>
      </c>
      <c r="B24">
        <v>0.5</v>
      </c>
      <c r="C24">
        <v>0.5</v>
      </c>
      <c r="D24">
        <f t="shared" si="0"/>
        <v>5</v>
      </c>
      <c r="E24">
        <f t="shared" si="1"/>
        <v>1.5811388300841898</v>
      </c>
      <c r="F24">
        <f t="shared" ref="F24" si="7">COMBIN(G24,A24)* POWER(B24,A24) * POWER(C24,G24-A24)</f>
        <v>4.39453125E-2</v>
      </c>
      <c r="G24">
        <v>10</v>
      </c>
    </row>
    <row r="25" spans="1:7" x14ac:dyDescent="0.25">
      <c r="A25">
        <v>9</v>
      </c>
      <c r="B25">
        <v>0.5</v>
      </c>
      <c r="C25">
        <v>0.5</v>
      </c>
      <c r="D25">
        <f t="shared" si="0"/>
        <v>5</v>
      </c>
      <c r="E25">
        <f t="shared" si="1"/>
        <v>1.5811388300841898</v>
      </c>
      <c r="F25">
        <f t="shared" ref="F25" si="8">COMBIN(G25,A25) * POWER(B25,A25) * POWER(C25,G25-A25)</f>
        <v>9.765625E-3</v>
      </c>
      <c r="G25">
        <v>10</v>
      </c>
    </row>
    <row r="26" spans="1:7" x14ac:dyDescent="0.25">
      <c r="A26">
        <v>10</v>
      </c>
      <c r="B26">
        <v>0.5</v>
      </c>
      <c r="C26">
        <v>0.5</v>
      </c>
      <c r="D26">
        <f t="shared" si="0"/>
        <v>5</v>
      </c>
      <c r="E26">
        <f t="shared" si="1"/>
        <v>1.5811388300841898</v>
      </c>
      <c r="F26">
        <f t="shared" ref="F26" si="9">COMBIN(G26,A26)* POWER(B26,A26) * POWER(C26,G26-A26)</f>
        <v>9.765625E-4</v>
      </c>
      <c r="G26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A Pacheco</cp:lastModifiedBy>
  <cp:revision/>
  <dcterms:created xsi:type="dcterms:W3CDTF">2023-03-01T12:46:54Z</dcterms:created>
  <dcterms:modified xsi:type="dcterms:W3CDTF">2023-03-01T19:46:51Z</dcterms:modified>
  <cp:category/>
  <cp:contentStatus/>
</cp:coreProperties>
</file>