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ab\try colab\"/>
    </mc:Choice>
  </mc:AlternateContent>
  <bookViews>
    <workbookView xWindow="0" yWindow="0" windowWidth="25200" windowHeight="11550"/>
  </bookViews>
  <sheets>
    <sheet name="new for D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5" i="1" l="1"/>
  <c r="T35" i="1"/>
  <c r="V34" i="1"/>
  <c r="T34" i="1"/>
  <c r="V33" i="1"/>
  <c r="T33" i="1"/>
  <c r="V32" i="1"/>
  <c r="T32" i="1"/>
  <c r="V31" i="1"/>
  <c r="T31" i="1"/>
  <c r="V30" i="1"/>
  <c r="T30" i="1"/>
  <c r="V29" i="1"/>
  <c r="T29" i="1"/>
  <c r="V28" i="1"/>
  <c r="T28" i="1"/>
  <c r="V27" i="1"/>
  <c r="T27" i="1"/>
  <c r="V26" i="1"/>
  <c r="T26" i="1"/>
  <c r="V25" i="1"/>
  <c r="T25" i="1"/>
  <c r="V24" i="1"/>
  <c r="T24" i="1"/>
  <c r="V23" i="1"/>
  <c r="T23" i="1"/>
  <c r="V22" i="1"/>
  <c r="T22" i="1"/>
  <c r="V21" i="1"/>
  <c r="T21" i="1"/>
  <c r="V20" i="1"/>
  <c r="T20" i="1"/>
  <c r="V19" i="1"/>
  <c r="T19" i="1"/>
  <c r="V18" i="1"/>
  <c r="T18" i="1"/>
  <c r="V17" i="1"/>
  <c r="T17" i="1"/>
  <c r="V16" i="1"/>
  <c r="T16" i="1"/>
  <c r="V15" i="1"/>
  <c r="T15" i="1"/>
  <c r="V14" i="1"/>
  <c r="T14" i="1"/>
  <c r="V13" i="1"/>
  <c r="T13" i="1"/>
  <c r="V12" i="1"/>
  <c r="T12" i="1"/>
  <c r="V11" i="1"/>
  <c r="T11" i="1"/>
  <c r="V10" i="1"/>
  <c r="T10" i="1"/>
  <c r="V9" i="1"/>
  <c r="T9" i="1"/>
  <c r="V8" i="1"/>
  <c r="T8" i="1"/>
  <c r="V7" i="1"/>
  <c r="T7" i="1"/>
  <c r="V6" i="1"/>
  <c r="T6" i="1"/>
  <c r="V5" i="1"/>
  <c r="T5" i="1"/>
  <c r="V4" i="1"/>
  <c r="T4" i="1"/>
  <c r="V3" i="1"/>
  <c r="T3" i="1"/>
</calcChain>
</file>

<file path=xl/sharedStrings.xml><?xml version="1.0" encoding="utf-8"?>
<sst xmlns="http://schemas.openxmlformats.org/spreadsheetml/2006/main" count="57" uniqueCount="57">
  <si>
    <t xml:space="preserve"> Clustering w/h new attributes</t>
  </si>
  <si>
    <t>Number of statements</t>
  </si>
  <si>
    <t>No. of  iterations in outer</t>
  </si>
  <si>
    <t>No. of  iterations in inner</t>
  </si>
  <si>
    <t xml:space="preserve">No. of statements in outer </t>
  </si>
  <si>
    <t>No. of statements in inner</t>
  </si>
  <si>
    <t>Number of loops</t>
  </si>
  <si>
    <t>levels of nested loops</t>
  </si>
  <si>
    <t xml:space="preserve">total  iterations </t>
  </si>
  <si>
    <t># of Complex Variables</t>
  </si>
  <si>
    <t>CC*</t>
  </si>
  <si>
    <t>function calls</t>
  </si>
  <si>
    <t xml:space="preserve">branches </t>
  </si>
  <si>
    <t>SWPP</t>
  </si>
  <si>
    <t>Number of inputs</t>
  </si>
  <si>
    <t>Number of outputs</t>
  </si>
  <si>
    <t>Sizes of input data (byte)</t>
  </si>
  <si>
    <t>Sizes of output data (byte)</t>
  </si>
  <si>
    <t>No. 0f iterations* statement inner</t>
  </si>
  <si>
    <t>Repeating times</t>
  </si>
  <si>
    <t xml:space="preserve"> adjusted execution time</t>
  </si>
  <si>
    <t>execution time</t>
  </si>
  <si>
    <t>Autocorrelation - Data1 (pulse)</t>
  </si>
  <si>
    <t>Autocorrelation - Data2 (sine)</t>
  </si>
  <si>
    <t>Autocorrelation - Data3 (speech)</t>
  </si>
  <si>
    <t>Convolutional Encoder - Data1 (xk5r2dt)</t>
  </si>
  <si>
    <t>Convolutional Encoder - Data2 (xk4r2dt)</t>
  </si>
  <si>
    <t>Convolutional Encoder - Data3 (xk3r2dt)</t>
  </si>
  <si>
    <t>Fixed-point Bit Allocation - Data2 (typ)</t>
  </si>
  <si>
    <t>Fixed-point Bit Allocation - Data3 (step)</t>
  </si>
  <si>
    <t>Fixed Point Bit Allocation - Data6 (pent)</t>
  </si>
  <si>
    <t>FFT/IFFT - Data1 (pulse)</t>
  </si>
  <si>
    <t>FFT/IFFT - Data2 (spn)</t>
  </si>
  <si>
    <t>FFT/IFFT - Data3 (sine)</t>
  </si>
  <si>
    <t>Viterbi Decoder - Data1 (get)</t>
  </si>
  <si>
    <t>Viterbi Decoder - Data2 (toggle)</t>
  </si>
  <si>
    <t xml:space="preserve">Viterbi Decoder - Data3 (ones) </t>
  </si>
  <si>
    <t>Viterbi Decoder - Data4 (zeros)</t>
  </si>
  <si>
    <t>FLT_filterAP_fx</t>
  </si>
  <si>
    <t>LPC_Chebps_fx</t>
  </si>
  <si>
    <t>LPC_autocorrelation_fx</t>
  </si>
  <si>
    <t>FCS_Excit_Enhance_fx</t>
  </si>
  <si>
    <t>LSF_Q_New_ML_search_fx</t>
  </si>
  <si>
    <t>c_fft_fx</t>
  </si>
  <si>
    <t>FCB_add_sub_contrib_phi</t>
  </si>
  <si>
    <t>PIT_LT_Corr_Rmax_fx</t>
  </si>
  <si>
    <t>mf</t>
  </si>
  <si>
    <t>soft_demap</t>
  </si>
  <si>
    <t>ifft</t>
  </si>
  <si>
    <t>chest</t>
  </si>
  <si>
    <t>fft</t>
  </si>
  <si>
    <t>ant_comb</t>
  </si>
  <si>
    <t>cholsolve_4xX_complex</t>
  </si>
  <si>
    <t>matrix_a_a_herminte_...</t>
  </si>
  <si>
    <t>matrix_mult_4xX_com...</t>
  </si>
  <si>
    <t>12*</t>
  </si>
  <si>
    <t>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</si>
</sst>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24"/>
      <color theme="1"/>
      <name val="Calibri"/>
      <scheme val="minor"/>
    </font>
    <font>
      <sz val="12"/>
      <color rgb="FF000000"/>
      <name val="Calibri"/>
    </font>
    <font>
      <sz val="12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3" xfId="0" applyFont="1" applyBorder="1" applyAlignment="1">
      <alignment textRotation="90" wrapText="1"/>
    </xf>
    <xf numFmtId="0" fontId="1" fillId="0" borderId="3" xfId="0" applyFont="1" applyBorder="1" applyAlignment="1">
      <alignment vertical="center" textRotation="90" wrapText="1"/>
    </xf>
    <xf numFmtId="0" fontId="1" fillId="0" borderId="3" xfId="0" applyFont="1" applyBorder="1" applyAlignment="1">
      <alignment horizontal="center" textRotation="90"/>
    </xf>
    <xf numFmtId="0" fontId="0" fillId="0" borderId="0" xfId="0" applyFont="1"/>
    <xf numFmtId="0" fontId="1" fillId="0" borderId="4" xfId="0" applyFont="1" applyFill="1" applyBorder="1" applyAlignment="1">
      <alignment horizontal="center" vertical="center" wrapText="1"/>
    </xf>
    <xf numFmtId="0" fontId="0" fillId="2" borderId="3" xfId="0" applyFont="1" applyFill="1" applyBorder="1"/>
    <xf numFmtId="0" fontId="1" fillId="2" borderId="3" xfId="0" applyFont="1" applyFill="1" applyBorder="1"/>
    <xf numFmtId="1" fontId="1" fillId="2" borderId="3" xfId="0" applyNumberFormat="1" applyFont="1" applyFill="1" applyBorder="1"/>
    <xf numFmtId="0" fontId="0" fillId="3" borderId="3" xfId="0" applyFont="1" applyFill="1" applyBorder="1"/>
    <xf numFmtId="0" fontId="1" fillId="3" borderId="3" xfId="0" applyFont="1" applyFill="1" applyBorder="1"/>
    <xf numFmtId="1" fontId="1" fillId="3" borderId="3" xfId="0" applyNumberFormat="1" applyFont="1" applyFill="1" applyBorder="1"/>
    <xf numFmtId="1" fontId="2" fillId="3" borderId="3" xfId="0" applyNumberFormat="1" applyFont="1" applyFill="1" applyBorder="1"/>
    <xf numFmtId="0" fontId="0" fillId="4" borderId="3" xfId="0" applyFont="1" applyFill="1" applyBorder="1"/>
    <xf numFmtId="0" fontId="1" fillId="4" borderId="3" xfId="0" applyFont="1" applyFill="1" applyBorder="1"/>
    <xf numFmtId="1" fontId="1" fillId="4" borderId="3" xfId="0" applyNumberFormat="1" applyFont="1" applyFill="1" applyBorder="1"/>
    <xf numFmtId="1" fontId="3" fillId="2" borderId="3" xfId="0" applyNumberFormat="1" applyFont="1" applyFill="1" applyBorder="1"/>
    <xf numFmtId="1" fontId="2" fillId="2" borderId="3" xfId="0" applyNumberFormat="1" applyFont="1" applyFill="1" applyBorder="1"/>
    <xf numFmtId="0" fontId="0" fillId="0" borderId="3" xfId="0" applyFont="1" applyBorder="1"/>
    <xf numFmtId="0" fontId="1" fillId="0" borderId="3" xfId="0" applyFont="1" applyBorder="1"/>
    <xf numFmtId="1" fontId="1" fillId="0" borderId="3" xfId="0" applyNumberFormat="1" applyFont="1" applyBorder="1"/>
    <xf numFmtId="0" fontId="0" fillId="0" borderId="5" xfId="0" applyFont="1" applyBorder="1"/>
    <xf numFmtId="0" fontId="1" fillId="0" borderId="5" xfId="0" applyFont="1" applyBorder="1"/>
    <xf numFmtId="1" fontId="1" fillId="0" borderId="5" xfId="0" applyNumberFormat="1" applyFont="1" applyBorder="1"/>
    <xf numFmtId="1" fontId="1" fillId="2" borderId="5" xfId="0" applyNumberFormat="1" applyFont="1" applyFill="1" applyBorder="1"/>
    <xf numFmtId="0" fontId="0" fillId="3" borderId="6" xfId="0" applyFont="1" applyFill="1" applyBorder="1"/>
    <xf numFmtId="0" fontId="1" fillId="3" borderId="6" xfId="0" applyFont="1" applyFill="1" applyBorder="1"/>
    <xf numFmtId="1" fontId="1" fillId="3" borderId="6" xfId="0" applyNumberFormat="1" applyFont="1" applyFill="1" applyBorder="1"/>
    <xf numFmtId="1" fontId="1" fillId="2" borderId="7" xfId="0" applyNumberFormat="1" applyFont="1" applyFill="1" applyBorder="1"/>
    <xf numFmtId="1" fontId="2" fillId="0" borderId="3" xfId="0" applyNumberFormat="1" applyFont="1" applyBorder="1"/>
    <xf numFmtId="0" fontId="4" fillId="3" borderId="3" xfId="0" applyFont="1" applyFill="1" applyBorder="1"/>
    <xf numFmtId="0" fontId="5" fillId="3" borderId="3" xfId="0" applyFont="1" applyFill="1" applyBorder="1"/>
    <xf numFmtId="1" fontId="5" fillId="3" borderId="3" xfId="0" applyNumberFormat="1" applyFont="1" applyFill="1" applyBorder="1"/>
    <xf numFmtId="1" fontId="5" fillId="2" borderId="3" xfId="0" applyNumberFormat="1" applyFont="1" applyFill="1" applyBorder="1"/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0" xfId="0" applyFont="1"/>
    <xf numFmtId="0" fontId="8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showRuler="0" topLeftCell="J1" workbookViewId="0">
      <selection activeCell="AA9" sqref="AA9"/>
    </sheetView>
  </sheetViews>
  <sheetFormatPr defaultColWidth="11" defaultRowHeight="15.75" x14ac:dyDescent="0.25"/>
  <sheetData>
    <row r="1" spans="1:34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34" ht="72.75" x14ac:dyDescent="0.25">
      <c r="A2" s="38" t="s">
        <v>0</v>
      </c>
      <c r="B2" s="39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/>
      <c r="X2" s="3" t="s">
        <v>21</v>
      </c>
      <c r="Y2" s="4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5">
      <c r="A3" s="6">
        <v>1</v>
      </c>
      <c r="B3" s="7" t="s">
        <v>22</v>
      </c>
      <c r="C3" s="8">
        <v>5</v>
      </c>
      <c r="D3" s="8">
        <v>8</v>
      </c>
      <c r="E3" s="8">
        <v>12.5</v>
      </c>
      <c r="F3" s="8">
        <v>3</v>
      </c>
      <c r="G3" s="8">
        <v>2</v>
      </c>
      <c r="H3" s="8">
        <v>1</v>
      </c>
      <c r="I3" s="8">
        <v>2</v>
      </c>
      <c r="J3" s="8">
        <v>100</v>
      </c>
      <c r="K3" s="8">
        <v>0</v>
      </c>
      <c r="L3" s="8">
        <v>3</v>
      </c>
      <c r="M3" s="8">
        <v>0</v>
      </c>
      <c r="N3" s="8">
        <v>0</v>
      </c>
      <c r="O3" s="8">
        <v>1</v>
      </c>
      <c r="P3" s="8">
        <v>2</v>
      </c>
      <c r="Q3" s="8">
        <v>1</v>
      </c>
      <c r="R3" s="8">
        <v>16</v>
      </c>
      <c r="S3" s="8">
        <v>8</v>
      </c>
      <c r="T3" s="8">
        <f>G3*J3</f>
        <v>200</v>
      </c>
      <c r="U3" s="8">
        <v>150</v>
      </c>
      <c r="V3" s="8">
        <f t="shared" ref="V3:V35" si="0">U3*X3</f>
        <v>76350</v>
      </c>
      <c r="W3" s="8"/>
      <c r="X3" s="7">
        <v>509</v>
      </c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6">
        <v>2</v>
      </c>
      <c r="B4" s="7" t="s">
        <v>23</v>
      </c>
      <c r="C4" s="8">
        <v>5</v>
      </c>
      <c r="D4" s="8">
        <v>16</v>
      </c>
      <c r="E4" s="8">
        <v>1017</v>
      </c>
      <c r="F4" s="8">
        <v>3</v>
      </c>
      <c r="G4" s="8">
        <v>2</v>
      </c>
      <c r="H4" s="8">
        <v>1</v>
      </c>
      <c r="I4" s="8">
        <v>2</v>
      </c>
      <c r="J4" s="8">
        <v>16272</v>
      </c>
      <c r="K4" s="8">
        <v>0</v>
      </c>
      <c r="L4" s="8">
        <v>3</v>
      </c>
      <c r="M4" s="8">
        <v>0</v>
      </c>
      <c r="N4" s="8">
        <v>0</v>
      </c>
      <c r="O4" s="8">
        <v>1</v>
      </c>
      <c r="P4" s="8">
        <v>2</v>
      </c>
      <c r="Q4" s="8">
        <v>1</v>
      </c>
      <c r="R4" s="8">
        <v>1024</v>
      </c>
      <c r="S4" s="8">
        <v>16</v>
      </c>
      <c r="T4" s="8">
        <f t="shared" ref="T4:T35" si="1">G4*J4</f>
        <v>32544</v>
      </c>
      <c r="U4" s="8">
        <v>2</v>
      </c>
      <c r="V4" s="8">
        <f t="shared" si="0"/>
        <v>98386</v>
      </c>
      <c r="W4" s="8"/>
      <c r="X4" s="7">
        <v>49193</v>
      </c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5">
      <c r="A5" s="6">
        <v>3</v>
      </c>
      <c r="B5" s="7" t="s">
        <v>24</v>
      </c>
      <c r="C5" s="8">
        <v>5</v>
      </c>
      <c r="D5" s="8">
        <v>32</v>
      </c>
      <c r="E5" s="8">
        <v>485</v>
      </c>
      <c r="F5" s="8">
        <v>3</v>
      </c>
      <c r="G5" s="8">
        <v>2</v>
      </c>
      <c r="H5" s="8">
        <v>1</v>
      </c>
      <c r="I5" s="8">
        <v>2</v>
      </c>
      <c r="J5" s="8">
        <v>15520</v>
      </c>
      <c r="K5" s="8">
        <v>0</v>
      </c>
      <c r="L5" s="8">
        <v>3</v>
      </c>
      <c r="M5" s="8">
        <v>0</v>
      </c>
      <c r="N5" s="8">
        <v>0</v>
      </c>
      <c r="O5" s="8">
        <v>1</v>
      </c>
      <c r="P5" s="8">
        <v>2</v>
      </c>
      <c r="Q5" s="8">
        <v>1</v>
      </c>
      <c r="R5" s="8">
        <v>500</v>
      </c>
      <c r="S5" s="8">
        <v>32</v>
      </c>
      <c r="T5" s="8">
        <f t="shared" si="1"/>
        <v>31040</v>
      </c>
      <c r="U5" s="8">
        <v>1</v>
      </c>
      <c r="V5" s="8">
        <f t="shared" si="0"/>
        <v>47297</v>
      </c>
      <c r="W5" s="8"/>
      <c r="X5" s="7">
        <v>47297</v>
      </c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6">
        <v>4</v>
      </c>
      <c r="B6" s="7" t="s">
        <v>25</v>
      </c>
      <c r="C6" s="8">
        <v>13</v>
      </c>
      <c r="D6" s="8">
        <v>1024</v>
      </c>
      <c r="E6" s="8">
        <v>5</v>
      </c>
      <c r="F6" s="8">
        <v>5</v>
      </c>
      <c r="G6" s="8">
        <v>3</v>
      </c>
      <c r="H6" s="8">
        <v>2</v>
      </c>
      <c r="I6" s="8">
        <v>3</v>
      </c>
      <c r="J6" s="8">
        <v>5120</v>
      </c>
      <c r="K6" s="8">
        <v>0</v>
      </c>
      <c r="L6" s="8">
        <v>5</v>
      </c>
      <c r="M6" s="8">
        <v>0</v>
      </c>
      <c r="N6" s="8">
        <v>1</v>
      </c>
      <c r="O6" s="8">
        <v>1</v>
      </c>
      <c r="P6" s="8">
        <v>5</v>
      </c>
      <c r="Q6" s="8">
        <v>1</v>
      </c>
      <c r="R6" s="8">
        <v>512</v>
      </c>
      <c r="S6" s="8">
        <v>512</v>
      </c>
      <c r="T6" s="8">
        <f t="shared" si="1"/>
        <v>15360</v>
      </c>
      <c r="U6" s="8">
        <v>1</v>
      </c>
      <c r="V6" s="8">
        <f t="shared" si="0"/>
        <v>42014</v>
      </c>
      <c r="W6" s="8"/>
      <c r="X6" s="7">
        <v>42014</v>
      </c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s="6">
        <v>5</v>
      </c>
      <c r="B7" s="7" t="s">
        <v>26</v>
      </c>
      <c r="C7" s="8">
        <v>13</v>
      </c>
      <c r="D7" s="8">
        <v>1024</v>
      </c>
      <c r="E7" s="8">
        <v>4</v>
      </c>
      <c r="F7" s="8">
        <v>5</v>
      </c>
      <c r="G7" s="8">
        <v>3</v>
      </c>
      <c r="H7" s="8">
        <v>2</v>
      </c>
      <c r="I7" s="8">
        <v>3</v>
      </c>
      <c r="J7" s="8">
        <v>4096</v>
      </c>
      <c r="K7" s="8">
        <v>0</v>
      </c>
      <c r="L7" s="8">
        <v>5</v>
      </c>
      <c r="M7" s="8">
        <v>0</v>
      </c>
      <c r="N7" s="8">
        <v>1</v>
      </c>
      <c r="O7" s="8">
        <v>1</v>
      </c>
      <c r="P7" s="8">
        <v>5</v>
      </c>
      <c r="Q7" s="8">
        <v>1</v>
      </c>
      <c r="R7" s="8">
        <v>512</v>
      </c>
      <c r="S7" s="8">
        <v>512</v>
      </c>
      <c r="T7" s="8">
        <f t="shared" si="1"/>
        <v>12288</v>
      </c>
      <c r="U7" s="8">
        <v>1</v>
      </c>
      <c r="V7" s="8">
        <f t="shared" si="0"/>
        <v>41501</v>
      </c>
      <c r="W7" s="8"/>
      <c r="X7" s="7">
        <v>41501</v>
      </c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 s="6">
        <v>6</v>
      </c>
      <c r="B8" s="7" t="s">
        <v>27</v>
      </c>
      <c r="C8" s="8">
        <v>13</v>
      </c>
      <c r="D8" s="8">
        <v>1024</v>
      </c>
      <c r="E8" s="8">
        <v>3</v>
      </c>
      <c r="F8" s="8">
        <v>5</v>
      </c>
      <c r="G8" s="8">
        <v>3</v>
      </c>
      <c r="H8" s="8">
        <v>2</v>
      </c>
      <c r="I8" s="8">
        <v>3</v>
      </c>
      <c r="J8" s="8">
        <v>3072</v>
      </c>
      <c r="K8" s="8">
        <v>0</v>
      </c>
      <c r="L8" s="8">
        <v>5</v>
      </c>
      <c r="M8" s="8">
        <v>0</v>
      </c>
      <c r="N8" s="8">
        <v>1</v>
      </c>
      <c r="O8" s="8">
        <v>1</v>
      </c>
      <c r="P8" s="8">
        <v>5</v>
      </c>
      <c r="Q8" s="8">
        <v>1</v>
      </c>
      <c r="R8" s="8">
        <v>512</v>
      </c>
      <c r="S8" s="8">
        <v>512</v>
      </c>
      <c r="T8" s="8">
        <f t="shared" si="1"/>
        <v>9216</v>
      </c>
      <c r="U8" s="8">
        <v>1</v>
      </c>
      <c r="V8" s="8">
        <f t="shared" si="0"/>
        <v>40297</v>
      </c>
      <c r="W8" s="8"/>
      <c r="X8" s="7">
        <v>40297</v>
      </c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s="6">
        <v>7</v>
      </c>
      <c r="B9" s="7" t="s">
        <v>28</v>
      </c>
      <c r="C9" s="8">
        <v>17</v>
      </c>
      <c r="D9" s="8">
        <v>80</v>
      </c>
      <c r="E9" s="8">
        <v>256</v>
      </c>
      <c r="F9" s="8">
        <v>4</v>
      </c>
      <c r="G9" s="8">
        <v>11</v>
      </c>
      <c r="H9" s="8">
        <v>1</v>
      </c>
      <c r="I9" s="8">
        <v>2</v>
      </c>
      <c r="J9" s="8">
        <v>20480</v>
      </c>
      <c r="K9" s="8">
        <v>0</v>
      </c>
      <c r="L9" s="8">
        <v>7</v>
      </c>
      <c r="M9" s="8">
        <v>0</v>
      </c>
      <c r="N9" s="8">
        <v>3</v>
      </c>
      <c r="O9" s="8">
        <v>1</v>
      </c>
      <c r="P9" s="8">
        <v>6</v>
      </c>
      <c r="Q9" s="8">
        <v>1</v>
      </c>
      <c r="R9" s="8">
        <v>256</v>
      </c>
      <c r="S9" s="8">
        <v>256</v>
      </c>
      <c r="T9" s="8">
        <f t="shared" si="1"/>
        <v>225280</v>
      </c>
      <c r="U9" s="8">
        <v>1</v>
      </c>
      <c r="V9" s="8">
        <f t="shared" si="0"/>
        <v>159448</v>
      </c>
      <c r="W9" s="8"/>
      <c r="X9" s="7">
        <v>159448</v>
      </c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6">
        <v>8</v>
      </c>
      <c r="B10" s="7" t="s">
        <v>29</v>
      </c>
      <c r="C10" s="8">
        <v>17</v>
      </c>
      <c r="D10" s="8">
        <v>70</v>
      </c>
      <c r="E10" s="8">
        <v>20</v>
      </c>
      <c r="F10" s="8">
        <v>4</v>
      </c>
      <c r="G10" s="8">
        <v>11</v>
      </c>
      <c r="H10" s="8">
        <v>1</v>
      </c>
      <c r="I10" s="8">
        <v>2</v>
      </c>
      <c r="J10" s="8">
        <v>1400</v>
      </c>
      <c r="K10" s="8">
        <v>0</v>
      </c>
      <c r="L10" s="8">
        <v>7</v>
      </c>
      <c r="M10" s="8">
        <v>0</v>
      </c>
      <c r="N10" s="8">
        <v>3</v>
      </c>
      <c r="O10" s="8">
        <v>1</v>
      </c>
      <c r="P10" s="8">
        <v>6</v>
      </c>
      <c r="Q10" s="8">
        <v>1</v>
      </c>
      <c r="R10" s="8">
        <v>20</v>
      </c>
      <c r="S10" s="8">
        <v>20</v>
      </c>
      <c r="T10" s="8">
        <f t="shared" si="1"/>
        <v>15400</v>
      </c>
      <c r="U10" s="8">
        <v>1</v>
      </c>
      <c r="V10" s="8">
        <f t="shared" si="0"/>
        <v>20968</v>
      </c>
      <c r="W10" s="8"/>
      <c r="X10" s="7">
        <v>20968</v>
      </c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6">
        <v>9</v>
      </c>
      <c r="B11" s="7" t="s">
        <v>30</v>
      </c>
      <c r="C11" s="8">
        <v>17</v>
      </c>
      <c r="D11" s="8">
        <v>130</v>
      </c>
      <c r="E11" s="8">
        <v>100</v>
      </c>
      <c r="F11" s="8">
        <v>4</v>
      </c>
      <c r="G11" s="8">
        <v>11</v>
      </c>
      <c r="H11" s="8">
        <v>1</v>
      </c>
      <c r="I11" s="8">
        <v>2</v>
      </c>
      <c r="J11" s="8">
        <v>13000</v>
      </c>
      <c r="K11" s="8">
        <v>0</v>
      </c>
      <c r="L11" s="8">
        <v>7</v>
      </c>
      <c r="M11" s="8">
        <v>0</v>
      </c>
      <c r="N11" s="8">
        <v>3</v>
      </c>
      <c r="O11" s="8">
        <v>1</v>
      </c>
      <c r="P11" s="8">
        <v>6</v>
      </c>
      <c r="Q11" s="8">
        <v>1</v>
      </c>
      <c r="R11" s="8">
        <v>100</v>
      </c>
      <c r="S11" s="8">
        <v>100</v>
      </c>
      <c r="T11" s="8">
        <f t="shared" si="1"/>
        <v>143000</v>
      </c>
      <c r="U11" s="8">
        <v>1</v>
      </c>
      <c r="V11" s="8">
        <f t="shared" si="0"/>
        <v>114856</v>
      </c>
      <c r="W11" s="8"/>
      <c r="X11" s="7">
        <v>114856</v>
      </c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9">
        <v>10</v>
      </c>
      <c r="B12" s="10" t="s">
        <v>31</v>
      </c>
      <c r="C12" s="11">
        <v>22</v>
      </c>
      <c r="D12" s="11">
        <v>8</v>
      </c>
      <c r="E12" s="12">
        <v>352</v>
      </c>
      <c r="F12" s="11">
        <v>5</v>
      </c>
      <c r="G12" s="11">
        <v>14</v>
      </c>
      <c r="H12" s="11">
        <v>2</v>
      </c>
      <c r="I12" s="11">
        <v>3</v>
      </c>
      <c r="J12" s="12">
        <v>2815</v>
      </c>
      <c r="K12" s="11">
        <v>0</v>
      </c>
      <c r="L12" s="11">
        <v>5</v>
      </c>
      <c r="M12" s="11">
        <v>0</v>
      </c>
      <c r="N12" s="11">
        <v>0</v>
      </c>
      <c r="O12" s="11">
        <v>0</v>
      </c>
      <c r="P12" s="11">
        <v>2</v>
      </c>
      <c r="Q12" s="11">
        <v>2</v>
      </c>
      <c r="R12" s="11">
        <v>2048</v>
      </c>
      <c r="S12" s="11">
        <v>5500</v>
      </c>
      <c r="T12" s="8">
        <f t="shared" si="1"/>
        <v>39410</v>
      </c>
      <c r="U12" s="8">
        <v>2</v>
      </c>
      <c r="V12" s="8">
        <f t="shared" si="0"/>
        <v>90436</v>
      </c>
      <c r="W12" s="8"/>
      <c r="X12" s="10">
        <v>45218</v>
      </c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9">
        <v>11</v>
      </c>
      <c r="B13" s="10" t="s">
        <v>32</v>
      </c>
      <c r="C13" s="11">
        <v>22</v>
      </c>
      <c r="D13" s="11">
        <v>8</v>
      </c>
      <c r="E13" s="12">
        <v>352</v>
      </c>
      <c r="F13" s="11">
        <v>5</v>
      </c>
      <c r="G13" s="11">
        <v>14</v>
      </c>
      <c r="H13" s="11">
        <v>2</v>
      </c>
      <c r="I13" s="11">
        <v>3</v>
      </c>
      <c r="J13" s="12">
        <v>2815</v>
      </c>
      <c r="K13" s="11">
        <v>0</v>
      </c>
      <c r="L13" s="11">
        <v>5</v>
      </c>
      <c r="M13" s="11">
        <v>0</v>
      </c>
      <c r="N13" s="11">
        <v>0</v>
      </c>
      <c r="O13" s="11">
        <v>0</v>
      </c>
      <c r="P13" s="11">
        <v>2</v>
      </c>
      <c r="Q13" s="11">
        <v>2</v>
      </c>
      <c r="R13" s="11">
        <v>2525</v>
      </c>
      <c r="S13" s="11">
        <v>5635</v>
      </c>
      <c r="T13" s="8">
        <f t="shared" si="1"/>
        <v>39410</v>
      </c>
      <c r="U13" s="8">
        <v>2</v>
      </c>
      <c r="V13" s="8">
        <f t="shared" si="0"/>
        <v>90436</v>
      </c>
      <c r="W13" s="8"/>
      <c r="X13" s="10">
        <v>45218</v>
      </c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9">
        <v>12</v>
      </c>
      <c r="B14" s="10" t="s">
        <v>33</v>
      </c>
      <c r="C14" s="11">
        <v>22</v>
      </c>
      <c r="D14" s="11">
        <v>8</v>
      </c>
      <c r="E14" s="12">
        <v>352</v>
      </c>
      <c r="F14" s="11">
        <v>5</v>
      </c>
      <c r="G14" s="11">
        <v>14</v>
      </c>
      <c r="H14" s="11">
        <v>2</v>
      </c>
      <c r="I14" s="11">
        <v>3</v>
      </c>
      <c r="J14" s="12">
        <v>2815</v>
      </c>
      <c r="K14" s="11">
        <v>0</v>
      </c>
      <c r="L14" s="11">
        <v>5</v>
      </c>
      <c r="M14" s="11">
        <v>0</v>
      </c>
      <c r="N14" s="11">
        <v>0</v>
      </c>
      <c r="O14" s="11">
        <v>0</v>
      </c>
      <c r="P14" s="11">
        <v>2</v>
      </c>
      <c r="Q14" s="11">
        <v>2</v>
      </c>
      <c r="R14" s="11">
        <v>2717</v>
      </c>
      <c r="S14" s="11">
        <v>3549</v>
      </c>
      <c r="T14" s="8">
        <f t="shared" si="1"/>
        <v>39410</v>
      </c>
      <c r="U14" s="8">
        <v>2</v>
      </c>
      <c r="V14" s="8">
        <f t="shared" si="0"/>
        <v>90436</v>
      </c>
      <c r="W14" s="8"/>
      <c r="X14" s="10">
        <v>45218</v>
      </c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s="13">
        <v>13</v>
      </c>
      <c r="B15" s="14" t="s">
        <v>34</v>
      </c>
      <c r="C15" s="15">
        <v>167</v>
      </c>
      <c r="D15" s="15">
        <v>42</v>
      </c>
      <c r="E15" s="15">
        <v>128</v>
      </c>
      <c r="F15" s="15">
        <v>9</v>
      </c>
      <c r="G15" s="15">
        <v>48</v>
      </c>
      <c r="H15" s="15">
        <v>2</v>
      </c>
      <c r="I15" s="15">
        <v>2</v>
      </c>
      <c r="J15" s="15">
        <v>5376</v>
      </c>
      <c r="K15" s="15">
        <v>0</v>
      </c>
      <c r="L15" s="15">
        <v>17</v>
      </c>
      <c r="M15" s="15">
        <v>8</v>
      </c>
      <c r="N15" s="15">
        <v>3</v>
      </c>
      <c r="O15" s="15">
        <v>0</v>
      </c>
      <c r="P15" s="15">
        <v>1</v>
      </c>
      <c r="Q15" s="15">
        <v>1</v>
      </c>
      <c r="R15" s="15">
        <v>1196</v>
      </c>
      <c r="S15" s="15">
        <v>1196</v>
      </c>
      <c r="T15" s="8">
        <f t="shared" si="1"/>
        <v>258048</v>
      </c>
      <c r="U15" s="8">
        <v>1</v>
      </c>
      <c r="V15" s="8">
        <f t="shared" si="0"/>
        <v>233467</v>
      </c>
      <c r="W15" s="8"/>
      <c r="X15" s="14">
        <v>233467</v>
      </c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s="13">
        <v>14</v>
      </c>
      <c r="B16" s="14" t="s">
        <v>35</v>
      </c>
      <c r="C16" s="15">
        <v>167</v>
      </c>
      <c r="D16" s="15">
        <v>42</v>
      </c>
      <c r="E16" s="15">
        <v>128</v>
      </c>
      <c r="F16" s="15">
        <v>9</v>
      </c>
      <c r="G16" s="15">
        <v>48</v>
      </c>
      <c r="H16" s="15">
        <v>2</v>
      </c>
      <c r="I16" s="15">
        <v>2</v>
      </c>
      <c r="J16" s="15">
        <v>5376</v>
      </c>
      <c r="K16" s="15">
        <v>0</v>
      </c>
      <c r="L16" s="15">
        <v>17</v>
      </c>
      <c r="M16" s="15">
        <v>8</v>
      </c>
      <c r="N16" s="15">
        <v>3</v>
      </c>
      <c r="O16" s="15">
        <v>0</v>
      </c>
      <c r="P16" s="15">
        <v>1</v>
      </c>
      <c r="Q16" s="15">
        <v>1</v>
      </c>
      <c r="R16" s="15">
        <v>2109</v>
      </c>
      <c r="S16" s="15">
        <v>2109</v>
      </c>
      <c r="T16" s="8">
        <f t="shared" si="1"/>
        <v>258048</v>
      </c>
      <c r="U16" s="8">
        <v>1</v>
      </c>
      <c r="V16" s="8">
        <f t="shared" si="0"/>
        <v>233478</v>
      </c>
      <c r="W16" s="8"/>
      <c r="X16" s="14">
        <v>233478</v>
      </c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 s="13">
        <v>15</v>
      </c>
      <c r="B17" s="14" t="s">
        <v>36</v>
      </c>
      <c r="C17" s="15">
        <v>167</v>
      </c>
      <c r="D17" s="15">
        <v>42</v>
      </c>
      <c r="E17" s="15">
        <v>128</v>
      </c>
      <c r="F17" s="15">
        <v>9</v>
      </c>
      <c r="G17" s="15">
        <v>48</v>
      </c>
      <c r="H17" s="15">
        <v>2</v>
      </c>
      <c r="I17" s="15">
        <v>2</v>
      </c>
      <c r="J17" s="15">
        <v>5376</v>
      </c>
      <c r="K17" s="15">
        <v>0</v>
      </c>
      <c r="L17" s="15">
        <v>17</v>
      </c>
      <c r="M17" s="15">
        <v>8</v>
      </c>
      <c r="N17" s="15">
        <v>3</v>
      </c>
      <c r="O17" s="15">
        <v>0</v>
      </c>
      <c r="P17" s="15">
        <v>1</v>
      </c>
      <c r="Q17" s="15">
        <v>1</v>
      </c>
      <c r="R17" s="15">
        <v>2034</v>
      </c>
      <c r="S17" s="15">
        <v>2034</v>
      </c>
      <c r="T17" s="8">
        <f t="shared" si="1"/>
        <v>258048</v>
      </c>
      <c r="U17" s="8">
        <v>1</v>
      </c>
      <c r="V17" s="8">
        <f t="shared" si="0"/>
        <v>233483</v>
      </c>
      <c r="W17" s="8"/>
      <c r="X17" s="14">
        <v>233483</v>
      </c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 s="13">
        <v>16</v>
      </c>
      <c r="B18" s="14" t="s">
        <v>37</v>
      </c>
      <c r="C18" s="15">
        <v>167</v>
      </c>
      <c r="D18" s="15">
        <v>42</v>
      </c>
      <c r="E18" s="15">
        <v>128</v>
      </c>
      <c r="F18" s="15">
        <v>9</v>
      </c>
      <c r="G18" s="15">
        <v>48</v>
      </c>
      <c r="H18" s="15">
        <v>2</v>
      </c>
      <c r="I18" s="15">
        <v>2</v>
      </c>
      <c r="J18" s="15">
        <v>5376</v>
      </c>
      <c r="K18" s="15">
        <v>0</v>
      </c>
      <c r="L18" s="15">
        <v>17</v>
      </c>
      <c r="M18" s="15">
        <v>8</v>
      </c>
      <c r="N18" s="15">
        <v>3</v>
      </c>
      <c r="O18" s="15">
        <v>0</v>
      </c>
      <c r="P18" s="15">
        <v>1</v>
      </c>
      <c r="Q18" s="15">
        <v>1</v>
      </c>
      <c r="R18" s="15">
        <v>2395</v>
      </c>
      <c r="S18" s="15">
        <v>2395</v>
      </c>
      <c r="T18" s="8">
        <f t="shared" si="1"/>
        <v>258048</v>
      </c>
      <c r="U18" s="8">
        <v>1</v>
      </c>
      <c r="V18" s="8">
        <f t="shared" si="0"/>
        <v>233483</v>
      </c>
      <c r="W18" s="8"/>
      <c r="X18" s="14">
        <v>233483</v>
      </c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5">
      <c r="A19" s="6">
        <v>17</v>
      </c>
      <c r="B19" s="7" t="s">
        <v>38</v>
      </c>
      <c r="C19" s="8">
        <v>11</v>
      </c>
      <c r="D19" s="8">
        <v>170</v>
      </c>
      <c r="E19" s="8">
        <v>9</v>
      </c>
      <c r="F19" s="8">
        <v>8</v>
      </c>
      <c r="G19" s="8">
        <v>3</v>
      </c>
      <c r="H19" s="8">
        <v>1</v>
      </c>
      <c r="I19" s="8">
        <v>2</v>
      </c>
      <c r="J19" s="8">
        <v>1530</v>
      </c>
      <c r="K19" s="8">
        <v>0</v>
      </c>
      <c r="L19" s="8">
        <v>3</v>
      </c>
      <c r="M19" s="8">
        <v>0</v>
      </c>
      <c r="N19" s="8">
        <v>0</v>
      </c>
      <c r="O19" s="8">
        <v>1</v>
      </c>
      <c r="P19" s="8">
        <v>4</v>
      </c>
      <c r="Q19" s="8">
        <v>2</v>
      </c>
      <c r="R19" s="8">
        <v>724</v>
      </c>
      <c r="S19" s="8">
        <v>4</v>
      </c>
      <c r="T19" s="8">
        <f t="shared" si="1"/>
        <v>4590</v>
      </c>
      <c r="U19" s="8">
        <v>40</v>
      </c>
      <c r="V19" s="8">
        <f t="shared" si="0"/>
        <v>127880</v>
      </c>
      <c r="W19" s="8"/>
      <c r="X19" s="7">
        <v>3197</v>
      </c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 s="6">
        <v>18</v>
      </c>
      <c r="B20" s="7" t="s">
        <v>39</v>
      </c>
      <c r="C20" s="8">
        <v>16</v>
      </c>
      <c r="D20" s="8">
        <v>1</v>
      </c>
      <c r="E20" s="8">
        <v>3</v>
      </c>
      <c r="F20" s="8">
        <v>8</v>
      </c>
      <c r="G20" s="8">
        <v>7</v>
      </c>
      <c r="H20" s="8">
        <v>1</v>
      </c>
      <c r="I20" s="8">
        <v>1</v>
      </c>
      <c r="J20" s="8">
        <v>3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3</v>
      </c>
      <c r="Q20" s="8">
        <v>1</v>
      </c>
      <c r="R20" s="8">
        <v>16</v>
      </c>
      <c r="S20" s="8">
        <v>2</v>
      </c>
      <c r="T20" s="8">
        <f t="shared" si="1"/>
        <v>21</v>
      </c>
      <c r="U20" s="8">
        <v>1000</v>
      </c>
      <c r="V20" s="8">
        <f t="shared" si="0"/>
        <v>56000</v>
      </c>
      <c r="W20" s="8"/>
      <c r="X20" s="7">
        <v>56</v>
      </c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 s="6">
        <v>19</v>
      </c>
      <c r="B21" s="7" t="s">
        <v>40</v>
      </c>
      <c r="C21" s="8">
        <v>9</v>
      </c>
      <c r="D21" s="8">
        <v>17</v>
      </c>
      <c r="E21" s="8">
        <v>240</v>
      </c>
      <c r="F21" s="16">
        <v>3</v>
      </c>
      <c r="G21" s="17">
        <v>2</v>
      </c>
      <c r="H21" s="8">
        <v>1</v>
      </c>
      <c r="I21" s="8">
        <v>2</v>
      </c>
      <c r="J21" s="8">
        <v>4080</v>
      </c>
      <c r="K21" s="8">
        <v>0</v>
      </c>
      <c r="L21" s="8">
        <v>4</v>
      </c>
      <c r="M21" s="8">
        <v>2</v>
      </c>
      <c r="N21" s="8">
        <v>0</v>
      </c>
      <c r="O21" s="8">
        <v>1</v>
      </c>
      <c r="P21" s="8">
        <v>5</v>
      </c>
      <c r="Q21" s="8">
        <v>1</v>
      </c>
      <c r="R21" s="8">
        <v>622</v>
      </c>
      <c r="S21" s="8">
        <v>34</v>
      </c>
      <c r="T21" s="8">
        <f t="shared" si="1"/>
        <v>8160</v>
      </c>
      <c r="U21" s="8">
        <v>20</v>
      </c>
      <c r="V21" s="8">
        <f t="shared" si="0"/>
        <v>159300</v>
      </c>
      <c r="W21" s="8"/>
      <c r="X21" s="7">
        <v>7965</v>
      </c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5">
      <c r="A22" s="6">
        <v>20</v>
      </c>
      <c r="B22" s="7" t="s">
        <v>41</v>
      </c>
      <c r="C22" s="8">
        <v>31</v>
      </c>
      <c r="D22" s="8">
        <v>80</v>
      </c>
      <c r="E22" s="8">
        <v>20</v>
      </c>
      <c r="F22" s="8">
        <v>1</v>
      </c>
      <c r="G22" s="8">
        <v>6</v>
      </c>
      <c r="H22" s="8">
        <v>3</v>
      </c>
      <c r="I22" s="8">
        <v>2</v>
      </c>
      <c r="J22" s="8">
        <v>1600</v>
      </c>
      <c r="K22" s="8">
        <v>0</v>
      </c>
      <c r="L22" s="8">
        <v>12</v>
      </c>
      <c r="M22" s="8">
        <v>1</v>
      </c>
      <c r="N22" s="8">
        <v>0</v>
      </c>
      <c r="O22" s="8">
        <v>1</v>
      </c>
      <c r="P22" s="8">
        <v>8</v>
      </c>
      <c r="Q22" s="8">
        <v>1</v>
      </c>
      <c r="R22" s="8">
        <v>398</v>
      </c>
      <c r="S22" s="8">
        <v>340</v>
      </c>
      <c r="T22" s="8">
        <f t="shared" si="1"/>
        <v>9600</v>
      </c>
      <c r="U22" s="8">
        <v>4</v>
      </c>
      <c r="V22" s="8">
        <f t="shared" si="0"/>
        <v>51428</v>
      </c>
      <c r="W22" s="8"/>
      <c r="X22" s="7">
        <v>12857</v>
      </c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A23" s="18">
        <v>21</v>
      </c>
      <c r="B23" s="19" t="s">
        <v>42</v>
      </c>
      <c r="C23" s="20">
        <v>30</v>
      </c>
      <c r="D23" s="20">
        <v>1152</v>
      </c>
      <c r="E23" s="20">
        <v>10</v>
      </c>
      <c r="F23" s="20">
        <v>14</v>
      </c>
      <c r="G23" s="20">
        <v>4</v>
      </c>
      <c r="H23" s="20">
        <v>5</v>
      </c>
      <c r="I23" s="20">
        <v>3</v>
      </c>
      <c r="J23" s="20">
        <v>11520</v>
      </c>
      <c r="K23" s="20">
        <v>0</v>
      </c>
      <c r="L23" s="20">
        <v>32</v>
      </c>
      <c r="M23" s="20">
        <v>0</v>
      </c>
      <c r="N23" s="20">
        <v>3</v>
      </c>
      <c r="O23" s="20">
        <v>1</v>
      </c>
      <c r="P23" s="20">
        <v>11</v>
      </c>
      <c r="Q23" s="20">
        <v>3</v>
      </c>
      <c r="R23" s="20">
        <v>2900</v>
      </c>
      <c r="S23" s="20">
        <v>380</v>
      </c>
      <c r="T23" s="8">
        <f t="shared" si="1"/>
        <v>46080</v>
      </c>
      <c r="U23" s="8">
        <v>1</v>
      </c>
      <c r="V23" s="8">
        <f t="shared" si="0"/>
        <v>45729</v>
      </c>
      <c r="W23" s="8"/>
      <c r="X23" s="19">
        <v>45729</v>
      </c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s="6">
        <v>22</v>
      </c>
      <c r="B24" s="7" t="s">
        <v>43</v>
      </c>
      <c r="C24" s="8">
        <v>34</v>
      </c>
      <c r="D24" s="8">
        <v>6</v>
      </c>
      <c r="E24" s="17">
        <v>144</v>
      </c>
      <c r="F24" s="8">
        <v>4</v>
      </c>
      <c r="G24" s="8">
        <v>10</v>
      </c>
      <c r="H24" s="8">
        <v>2</v>
      </c>
      <c r="I24" s="8">
        <v>3</v>
      </c>
      <c r="J24" s="17">
        <v>864</v>
      </c>
      <c r="K24" s="8">
        <v>0</v>
      </c>
      <c r="L24" s="8">
        <v>5</v>
      </c>
      <c r="M24" s="8">
        <v>0</v>
      </c>
      <c r="N24" s="8">
        <v>1</v>
      </c>
      <c r="O24" s="8">
        <v>0</v>
      </c>
      <c r="P24" s="8">
        <v>3</v>
      </c>
      <c r="Q24" s="8">
        <v>1</v>
      </c>
      <c r="R24" s="8">
        <v>512</v>
      </c>
      <c r="S24" s="8">
        <v>256</v>
      </c>
      <c r="T24" s="8">
        <f t="shared" si="1"/>
        <v>8640</v>
      </c>
      <c r="U24" s="8">
        <v>25</v>
      </c>
      <c r="V24" s="8">
        <f t="shared" si="0"/>
        <v>264125</v>
      </c>
      <c r="W24" s="8"/>
      <c r="X24" s="7">
        <v>10565</v>
      </c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5">
      <c r="A25" s="6">
        <v>23</v>
      </c>
      <c r="B25" s="7" t="s">
        <v>44</v>
      </c>
      <c r="C25" s="8">
        <v>19</v>
      </c>
      <c r="D25" s="8">
        <v>1</v>
      </c>
      <c r="E25" s="8">
        <v>8</v>
      </c>
      <c r="F25" s="8">
        <v>9</v>
      </c>
      <c r="G25" s="8">
        <v>10</v>
      </c>
      <c r="H25" s="8">
        <v>1</v>
      </c>
      <c r="I25" s="8">
        <v>1</v>
      </c>
      <c r="J25" s="8">
        <v>8</v>
      </c>
      <c r="K25" s="8">
        <v>0</v>
      </c>
      <c r="L25" s="8">
        <v>6</v>
      </c>
      <c r="M25" s="8">
        <v>0</v>
      </c>
      <c r="N25" s="8">
        <v>2</v>
      </c>
      <c r="O25" s="8">
        <v>0</v>
      </c>
      <c r="P25" s="8">
        <v>9</v>
      </c>
      <c r="Q25" s="8">
        <v>1</v>
      </c>
      <c r="R25" s="8">
        <v>3458</v>
      </c>
      <c r="S25" s="8">
        <v>4</v>
      </c>
      <c r="T25" s="8">
        <f t="shared" si="1"/>
        <v>80</v>
      </c>
      <c r="U25" s="8">
        <v>500</v>
      </c>
      <c r="V25" s="8">
        <f t="shared" si="0"/>
        <v>121500</v>
      </c>
      <c r="W25" s="8"/>
      <c r="X25" s="7">
        <v>243</v>
      </c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thickBot="1" x14ac:dyDescent="0.3">
      <c r="A26" s="21">
        <v>24</v>
      </c>
      <c r="B26" s="22" t="s">
        <v>45</v>
      </c>
      <c r="C26" s="23">
        <v>45</v>
      </c>
      <c r="D26" s="23">
        <v>68</v>
      </c>
      <c r="E26" s="23">
        <v>80</v>
      </c>
      <c r="F26" s="23">
        <v>31</v>
      </c>
      <c r="G26" s="23">
        <v>2</v>
      </c>
      <c r="H26" s="23">
        <v>3</v>
      </c>
      <c r="I26" s="23">
        <v>3</v>
      </c>
      <c r="J26" s="23">
        <v>5440</v>
      </c>
      <c r="K26" s="23">
        <v>0</v>
      </c>
      <c r="L26" s="23">
        <v>10</v>
      </c>
      <c r="M26" s="23">
        <v>0</v>
      </c>
      <c r="N26" s="23">
        <v>0</v>
      </c>
      <c r="O26" s="23">
        <v>1</v>
      </c>
      <c r="P26" s="23">
        <v>7</v>
      </c>
      <c r="Q26" s="23">
        <v>3</v>
      </c>
      <c r="R26" s="23">
        <v>848</v>
      </c>
      <c r="S26" s="23">
        <v>8</v>
      </c>
      <c r="T26" s="8">
        <f t="shared" si="1"/>
        <v>10880</v>
      </c>
      <c r="U26" s="24">
        <v>1</v>
      </c>
      <c r="V26" s="8">
        <f t="shared" si="0"/>
        <v>21079</v>
      </c>
      <c r="W26" s="24"/>
      <c r="X26" s="22">
        <v>21079</v>
      </c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5">
      <c r="A27" s="25">
        <v>25</v>
      </c>
      <c r="B27" s="26" t="s">
        <v>46</v>
      </c>
      <c r="C27" s="27">
        <v>10</v>
      </c>
      <c r="D27" s="27">
        <v>1</v>
      </c>
      <c r="E27" s="27">
        <v>1200</v>
      </c>
      <c r="F27" s="27">
        <v>0</v>
      </c>
      <c r="G27" s="27">
        <v>9</v>
      </c>
      <c r="H27" s="27">
        <v>2</v>
      </c>
      <c r="I27" s="27">
        <v>1</v>
      </c>
      <c r="J27" s="27">
        <v>1200</v>
      </c>
      <c r="K27" s="27">
        <v>3</v>
      </c>
      <c r="L27" s="27">
        <v>3</v>
      </c>
      <c r="M27" s="27">
        <v>1</v>
      </c>
      <c r="N27" s="27">
        <v>0</v>
      </c>
      <c r="O27" s="27">
        <v>0</v>
      </c>
      <c r="P27" s="27">
        <v>5</v>
      </c>
      <c r="Q27" s="27">
        <v>1</v>
      </c>
      <c r="R27" s="27">
        <v>9600</v>
      </c>
      <c r="S27" s="27">
        <v>4800</v>
      </c>
      <c r="T27" s="8">
        <f t="shared" si="1"/>
        <v>10800</v>
      </c>
      <c r="U27" s="28">
        <v>30</v>
      </c>
      <c r="V27" s="8">
        <f t="shared" si="0"/>
        <v>2112930</v>
      </c>
      <c r="W27" s="28"/>
      <c r="X27" s="26">
        <v>70431</v>
      </c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5">
      <c r="A28" s="18">
        <v>26</v>
      </c>
      <c r="B28" s="19" t="s">
        <v>47</v>
      </c>
      <c r="C28" s="20">
        <v>18</v>
      </c>
      <c r="D28" s="29">
        <v>57600</v>
      </c>
      <c r="E28" s="20">
        <v>6</v>
      </c>
      <c r="F28" s="29">
        <v>2</v>
      </c>
      <c r="G28" s="29">
        <v>18</v>
      </c>
      <c r="H28" s="20">
        <v>1</v>
      </c>
      <c r="I28" s="20">
        <v>2</v>
      </c>
      <c r="J28" s="29">
        <v>259200</v>
      </c>
      <c r="K28" s="20">
        <v>1</v>
      </c>
      <c r="L28" s="20">
        <v>8</v>
      </c>
      <c r="M28" s="20">
        <v>2</v>
      </c>
      <c r="N28" s="20">
        <v>1</v>
      </c>
      <c r="O28" s="20">
        <v>0</v>
      </c>
      <c r="P28" s="20">
        <v>5</v>
      </c>
      <c r="Q28" s="20">
        <v>1</v>
      </c>
      <c r="R28" s="20">
        <v>4800</v>
      </c>
      <c r="S28" s="20">
        <v>4800</v>
      </c>
      <c r="T28" s="17">
        <f t="shared" si="1"/>
        <v>4665600</v>
      </c>
      <c r="U28" s="17">
        <v>1</v>
      </c>
      <c r="V28" s="8">
        <f t="shared" si="0"/>
        <v>10374917</v>
      </c>
      <c r="W28" s="8"/>
      <c r="X28" s="19">
        <v>10374917</v>
      </c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A29" s="9">
        <v>27</v>
      </c>
      <c r="B29" s="10" t="s">
        <v>48</v>
      </c>
      <c r="C29" s="11">
        <v>40</v>
      </c>
      <c r="D29" s="11">
        <v>10</v>
      </c>
      <c r="E29" s="12">
        <v>568</v>
      </c>
      <c r="F29" s="11">
        <v>17</v>
      </c>
      <c r="G29" s="11">
        <v>17</v>
      </c>
      <c r="H29" s="11">
        <v>1</v>
      </c>
      <c r="I29" s="11">
        <v>3</v>
      </c>
      <c r="J29" s="12">
        <v>5680</v>
      </c>
      <c r="K29" s="11">
        <v>2</v>
      </c>
      <c r="L29" s="11">
        <v>5</v>
      </c>
      <c r="M29" s="11">
        <v>0</v>
      </c>
      <c r="N29" s="11">
        <v>0</v>
      </c>
      <c r="O29" s="11">
        <v>0</v>
      </c>
      <c r="P29" s="11">
        <v>3</v>
      </c>
      <c r="Q29" s="11">
        <v>1</v>
      </c>
      <c r="R29" s="11">
        <v>2400</v>
      </c>
      <c r="S29" s="11">
        <v>2400</v>
      </c>
      <c r="T29" s="8">
        <f t="shared" si="1"/>
        <v>96560</v>
      </c>
      <c r="U29" s="8">
        <v>4</v>
      </c>
      <c r="V29" s="8">
        <f t="shared" si="0"/>
        <v>443688</v>
      </c>
      <c r="W29" s="8"/>
      <c r="X29" s="10">
        <v>110922</v>
      </c>
      <c r="Y29" s="4"/>
      <c r="Z29" s="4"/>
      <c r="AA29" s="4"/>
      <c r="AB29" s="4"/>
      <c r="AC29" s="4"/>
      <c r="AD29" s="4"/>
      <c r="AE29" s="4"/>
      <c r="AF29" s="4"/>
      <c r="AH29" s="4"/>
    </row>
    <row r="30" spans="1:34" x14ac:dyDescent="0.25">
      <c r="A30" s="30">
        <v>28</v>
      </c>
      <c r="B30" s="31" t="s">
        <v>49</v>
      </c>
      <c r="C30" s="32">
        <v>10</v>
      </c>
      <c r="D30" s="32">
        <v>3</v>
      </c>
      <c r="E30" s="32">
        <v>300</v>
      </c>
      <c r="F30" s="32">
        <v>0</v>
      </c>
      <c r="G30" s="32">
        <v>6</v>
      </c>
      <c r="H30" s="32">
        <v>2</v>
      </c>
      <c r="I30" s="32">
        <v>1</v>
      </c>
      <c r="J30" s="32">
        <v>900</v>
      </c>
      <c r="K30" s="32">
        <v>2</v>
      </c>
      <c r="L30" s="32">
        <v>4</v>
      </c>
      <c r="M30" s="32">
        <v>0</v>
      </c>
      <c r="N30" s="32">
        <v>0</v>
      </c>
      <c r="O30" s="32">
        <v>1</v>
      </c>
      <c r="P30" s="32">
        <v>5</v>
      </c>
      <c r="Q30" s="32">
        <v>1</v>
      </c>
      <c r="R30" s="32">
        <v>4800</v>
      </c>
      <c r="S30" s="32">
        <v>4800</v>
      </c>
      <c r="T30" s="33">
        <f t="shared" si="1"/>
        <v>5400</v>
      </c>
      <c r="U30" s="33">
        <v>1</v>
      </c>
      <c r="V30" s="8">
        <f t="shared" si="0"/>
        <v>3423</v>
      </c>
      <c r="W30" s="8"/>
      <c r="X30" s="31">
        <v>3423</v>
      </c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5">
      <c r="A31" s="9">
        <v>29</v>
      </c>
      <c r="B31" s="10" t="s">
        <v>50</v>
      </c>
      <c r="C31" s="11">
        <v>38</v>
      </c>
      <c r="D31" s="11">
        <v>10</v>
      </c>
      <c r="E31" s="12">
        <v>568</v>
      </c>
      <c r="F31" s="11">
        <v>17</v>
      </c>
      <c r="G31" s="11">
        <v>17</v>
      </c>
      <c r="H31" s="11">
        <v>1</v>
      </c>
      <c r="I31" s="11">
        <v>3</v>
      </c>
      <c r="J31" s="12">
        <v>5680</v>
      </c>
      <c r="K31" s="11">
        <v>2</v>
      </c>
      <c r="L31" s="11">
        <v>5</v>
      </c>
      <c r="M31" s="11">
        <v>0</v>
      </c>
      <c r="N31" s="11">
        <v>0</v>
      </c>
      <c r="O31" s="11">
        <v>0</v>
      </c>
      <c r="P31" s="11">
        <v>3</v>
      </c>
      <c r="Q31" s="11">
        <v>1</v>
      </c>
      <c r="R31" s="11">
        <v>2400</v>
      </c>
      <c r="S31" s="11">
        <v>2400</v>
      </c>
      <c r="T31" s="8">
        <f t="shared" si="1"/>
        <v>96560</v>
      </c>
      <c r="U31" s="8">
        <v>6</v>
      </c>
      <c r="V31" s="8">
        <f t="shared" si="0"/>
        <v>659850</v>
      </c>
      <c r="W31" s="8"/>
      <c r="X31" s="10">
        <v>109975</v>
      </c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5">
      <c r="A32" s="9">
        <v>30</v>
      </c>
      <c r="B32" s="10" t="s">
        <v>51</v>
      </c>
      <c r="C32" s="11">
        <v>29</v>
      </c>
      <c r="D32" s="11">
        <v>1</v>
      </c>
      <c r="E32" s="11">
        <v>1200</v>
      </c>
      <c r="F32" s="11">
        <v>0</v>
      </c>
      <c r="G32" s="11">
        <v>29</v>
      </c>
      <c r="H32" s="11">
        <v>1</v>
      </c>
      <c r="I32" s="11">
        <v>1</v>
      </c>
      <c r="J32" s="11">
        <v>1200</v>
      </c>
      <c r="K32" s="12">
        <v>10</v>
      </c>
      <c r="L32" s="11">
        <v>8</v>
      </c>
      <c r="M32" s="11">
        <v>7</v>
      </c>
      <c r="N32" s="11">
        <v>0</v>
      </c>
      <c r="O32" s="11">
        <v>0</v>
      </c>
      <c r="P32" s="11">
        <v>4</v>
      </c>
      <c r="Q32" s="11">
        <v>1</v>
      </c>
      <c r="R32" s="11">
        <v>4800</v>
      </c>
      <c r="S32" s="11">
        <v>4800</v>
      </c>
      <c r="T32" s="8">
        <f t="shared" si="1"/>
        <v>34800</v>
      </c>
      <c r="U32" s="8">
        <v>42</v>
      </c>
      <c r="V32" s="8">
        <f t="shared" si="0"/>
        <v>20128332</v>
      </c>
      <c r="W32" s="8"/>
      <c r="X32" s="10">
        <v>479246</v>
      </c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s="6">
        <v>31</v>
      </c>
      <c r="B33" s="7" t="s">
        <v>52</v>
      </c>
      <c r="C33" s="8">
        <v>34</v>
      </c>
      <c r="D33" s="8">
        <v>2</v>
      </c>
      <c r="E33" s="8">
        <v>3</v>
      </c>
      <c r="F33" s="8">
        <v>5</v>
      </c>
      <c r="G33" s="8">
        <v>23</v>
      </c>
      <c r="H33" s="8">
        <v>2</v>
      </c>
      <c r="I33" s="8">
        <v>3</v>
      </c>
      <c r="J33" s="8">
        <v>6</v>
      </c>
      <c r="K33" s="8">
        <v>4</v>
      </c>
      <c r="L33" s="8">
        <v>11</v>
      </c>
      <c r="M33" s="8">
        <v>8</v>
      </c>
      <c r="N33" s="8">
        <v>0</v>
      </c>
      <c r="O33" s="8">
        <v>0</v>
      </c>
      <c r="P33" s="8">
        <v>3</v>
      </c>
      <c r="Q33" s="8">
        <v>1</v>
      </c>
      <c r="R33" s="8">
        <v>128</v>
      </c>
      <c r="S33" s="8">
        <v>64</v>
      </c>
      <c r="T33" s="8">
        <f t="shared" si="1"/>
        <v>138</v>
      </c>
      <c r="U33" s="8">
        <v>6</v>
      </c>
      <c r="V33" s="8">
        <f t="shared" si="0"/>
        <v>4212</v>
      </c>
      <c r="W33" s="8"/>
      <c r="X33" s="7">
        <v>702</v>
      </c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5">
      <c r="A34" s="13">
        <v>32</v>
      </c>
      <c r="B34" s="14" t="s">
        <v>53</v>
      </c>
      <c r="C34" s="15">
        <v>60</v>
      </c>
      <c r="D34" s="15">
        <v>3</v>
      </c>
      <c r="E34" s="15">
        <v>3</v>
      </c>
      <c r="F34" s="15">
        <v>1</v>
      </c>
      <c r="G34" s="15">
        <v>50</v>
      </c>
      <c r="H34" s="15">
        <v>3</v>
      </c>
      <c r="I34" s="15">
        <v>1</v>
      </c>
      <c r="J34" s="15">
        <v>9</v>
      </c>
      <c r="K34" s="15">
        <v>8</v>
      </c>
      <c r="L34" s="15">
        <v>21</v>
      </c>
      <c r="M34" s="15">
        <v>11</v>
      </c>
      <c r="N34" s="15">
        <v>0</v>
      </c>
      <c r="O34" s="15">
        <v>0</v>
      </c>
      <c r="P34" s="15">
        <v>5</v>
      </c>
      <c r="Q34" s="15">
        <v>1</v>
      </c>
      <c r="R34" s="15">
        <v>128</v>
      </c>
      <c r="S34" s="15">
        <v>64</v>
      </c>
      <c r="T34" s="8">
        <f t="shared" si="1"/>
        <v>450</v>
      </c>
      <c r="U34" s="8">
        <v>169</v>
      </c>
      <c r="V34" s="8">
        <f t="shared" si="0"/>
        <v>531167</v>
      </c>
      <c r="W34" s="8"/>
      <c r="X34" s="14">
        <v>3143</v>
      </c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5">
      <c r="A35" s="6">
        <v>33</v>
      </c>
      <c r="B35" s="7" t="s">
        <v>54</v>
      </c>
      <c r="C35" s="8">
        <v>27</v>
      </c>
      <c r="D35" s="8">
        <v>3</v>
      </c>
      <c r="E35" s="8">
        <v>3</v>
      </c>
      <c r="F35" s="8">
        <v>1</v>
      </c>
      <c r="G35" s="8">
        <v>26</v>
      </c>
      <c r="H35" s="8">
        <v>1</v>
      </c>
      <c r="I35" s="8">
        <v>2</v>
      </c>
      <c r="J35" s="8">
        <v>9</v>
      </c>
      <c r="K35" s="8">
        <v>3</v>
      </c>
      <c r="L35" s="8">
        <v>8</v>
      </c>
      <c r="M35" s="8">
        <v>7</v>
      </c>
      <c r="N35" s="8">
        <v>0</v>
      </c>
      <c r="O35" s="8">
        <v>0</v>
      </c>
      <c r="P35" s="8">
        <v>4</v>
      </c>
      <c r="Q35" s="8">
        <v>1</v>
      </c>
      <c r="R35" s="8">
        <v>128</v>
      </c>
      <c r="S35" s="8">
        <v>64</v>
      </c>
      <c r="T35" s="8">
        <f t="shared" si="1"/>
        <v>234</v>
      </c>
      <c r="U35" s="8">
        <v>102</v>
      </c>
      <c r="V35" s="8">
        <f t="shared" si="0"/>
        <v>160038</v>
      </c>
      <c r="W35" s="8"/>
      <c r="X35" s="7">
        <v>1569</v>
      </c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5">
      <c r="A36" s="40">
        <v>43313</v>
      </c>
      <c r="B36" s="41"/>
      <c r="C36" s="34">
        <v>1</v>
      </c>
      <c r="D36" s="34">
        <v>2</v>
      </c>
      <c r="E36" s="34">
        <v>3</v>
      </c>
      <c r="F36" s="34">
        <v>4</v>
      </c>
      <c r="G36" s="34">
        <v>5</v>
      </c>
      <c r="H36" s="34">
        <v>6</v>
      </c>
      <c r="I36" s="34">
        <v>7</v>
      </c>
      <c r="J36" s="34">
        <v>8</v>
      </c>
      <c r="K36" s="34" t="s">
        <v>55</v>
      </c>
      <c r="L36" s="34">
        <v>13</v>
      </c>
      <c r="M36" s="34">
        <v>14</v>
      </c>
      <c r="N36" s="34">
        <v>15</v>
      </c>
      <c r="O36" s="34">
        <v>17</v>
      </c>
      <c r="P36" s="34">
        <v>18</v>
      </c>
      <c r="Q36" s="34">
        <v>19</v>
      </c>
      <c r="R36" s="34">
        <v>20</v>
      </c>
      <c r="S36" s="34">
        <v>21</v>
      </c>
      <c r="T36" s="34" t="s">
        <v>56</v>
      </c>
      <c r="U36" s="34"/>
      <c r="V36" s="34"/>
      <c r="W36" s="34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8" spans="1:34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</row>
    <row r="39" spans="1:34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</row>
    <row r="40" spans="1:34" x14ac:dyDescent="0.25">
      <c r="A40" s="35"/>
      <c r="B40" s="36"/>
      <c r="C40" s="35"/>
      <c r="D40" s="36"/>
      <c r="E40" s="35"/>
      <c r="F40" s="36"/>
      <c r="G40" s="35"/>
      <c r="H40" s="36"/>
      <c r="I40" s="35"/>
      <c r="J40" s="36"/>
      <c r="K40" s="35"/>
      <c r="L40" s="36"/>
      <c r="M40" s="35"/>
      <c r="N40" s="36"/>
      <c r="O40" s="35"/>
      <c r="P40" s="36"/>
      <c r="Q40" s="35"/>
      <c r="R40" s="36"/>
    </row>
    <row r="41" spans="1:34" x14ac:dyDescent="0.25">
      <c r="A41" s="35"/>
      <c r="B41" s="36"/>
      <c r="C41" s="35"/>
      <c r="D41" s="36"/>
      <c r="E41" s="35"/>
      <c r="F41" s="36"/>
      <c r="G41" s="35"/>
      <c r="H41" s="36"/>
      <c r="I41" s="35"/>
      <c r="J41" s="36"/>
      <c r="K41" s="35"/>
      <c r="L41" s="36"/>
      <c r="M41" s="35"/>
      <c r="N41" s="36"/>
      <c r="O41" s="35"/>
      <c r="P41" s="36"/>
      <c r="Q41" s="35"/>
      <c r="R41" s="36"/>
    </row>
    <row r="42" spans="1:34" x14ac:dyDescent="0.25">
      <c r="A42" s="35"/>
      <c r="B42" s="36"/>
      <c r="C42" s="35"/>
      <c r="D42" s="36"/>
      <c r="E42" s="35"/>
      <c r="F42" s="36"/>
      <c r="G42" s="35"/>
      <c r="H42" s="36"/>
      <c r="I42" s="35"/>
      <c r="J42" s="36"/>
      <c r="K42" s="35"/>
      <c r="L42" s="36"/>
      <c r="M42" s="35"/>
      <c r="N42" s="36"/>
      <c r="O42" s="35"/>
      <c r="P42" s="36"/>
      <c r="Q42" s="35"/>
      <c r="R42" s="36"/>
    </row>
    <row r="43" spans="1:34" x14ac:dyDescent="0.25">
      <c r="A43" s="35"/>
      <c r="B43" s="36"/>
      <c r="C43" s="35"/>
      <c r="D43" s="36"/>
      <c r="E43" s="35"/>
      <c r="F43" s="36"/>
      <c r="G43" s="35"/>
      <c r="H43" s="36"/>
      <c r="I43" s="35"/>
      <c r="J43" s="36"/>
      <c r="K43" s="35"/>
      <c r="L43" s="36"/>
      <c r="M43" s="35"/>
      <c r="N43" s="36"/>
      <c r="O43" s="35"/>
      <c r="P43" s="36"/>
      <c r="Q43" s="35"/>
      <c r="R43" s="36"/>
    </row>
    <row r="44" spans="1:34" x14ac:dyDescent="0.25">
      <c r="A44" s="35"/>
      <c r="B44" s="36"/>
      <c r="C44" s="35"/>
      <c r="D44" s="36"/>
      <c r="E44" s="35"/>
      <c r="F44" s="36"/>
      <c r="G44" s="35"/>
      <c r="H44" s="36"/>
      <c r="I44" s="35"/>
      <c r="J44" s="36"/>
      <c r="K44" s="35"/>
      <c r="L44" s="36"/>
      <c r="M44" s="35"/>
      <c r="N44" s="36"/>
      <c r="O44" s="35"/>
      <c r="P44" s="36"/>
      <c r="Q44" s="35"/>
      <c r="R44" s="36"/>
    </row>
    <row r="45" spans="1:34" x14ac:dyDescent="0.25">
      <c r="A45" s="35"/>
      <c r="B45" s="36"/>
      <c r="C45" s="35"/>
      <c r="D45" s="36"/>
      <c r="E45" s="35"/>
      <c r="F45" s="36"/>
      <c r="G45" s="35"/>
      <c r="H45" s="36"/>
      <c r="I45" s="35"/>
      <c r="J45" s="36"/>
      <c r="K45" s="35"/>
      <c r="L45" s="36"/>
      <c r="M45" s="35"/>
      <c r="N45" s="36"/>
      <c r="O45" s="35"/>
      <c r="P45" s="36"/>
      <c r="Q45" s="35"/>
      <c r="R45" s="36"/>
    </row>
    <row r="46" spans="1:34" x14ac:dyDescent="0.25">
      <c r="A46" s="35"/>
      <c r="B46" s="36"/>
      <c r="C46" s="35"/>
      <c r="D46" s="36"/>
      <c r="E46" s="35"/>
      <c r="F46" s="36"/>
      <c r="G46" s="35"/>
      <c r="H46" s="36"/>
      <c r="I46" s="35"/>
      <c r="J46" s="36"/>
      <c r="K46" s="35"/>
      <c r="L46" s="36"/>
      <c r="M46" s="35"/>
      <c r="N46" s="36"/>
      <c r="O46" s="35"/>
      <c r="P46" s="36"/>
      <c r="Q46" s="35"/>
      <c r="R46" s="36"/>
    </row>
    <row r="47" spans="1:34" x14ac:dyDescent="0.25">
      <c r="A47" s="35"/>
      <c r="B47" s="36"/>
      <c r="C47" s="35"/>
      <c r="D47" s="36"/>
      <c r="E47" s="35"/>
      <c r="F47" s="36"/>
      <c r="G47" s="35"/>
      <c r="H47" s="36"/>
      <c r="I47" s="35"/>
      <c r="J47" s="36"/>
      <c r="K47" s="35"/>
      <c r="L47" s="36"/>
      <c r="M47" s="35"/>
      <c r="N47" s="36"/>
      <c r="O47" s="35"/>
      <c r="P47" s="36"/>
      <c r="Q47" s="35"/>
      <c r="R47" s="36"/>
    </row>
    <row r="48" spans="1:34" x14ac:dyDescent="0.25">
      <c r="A48" s="35"/>
      <c r="B48" s="36"/>
      <c r="C48" s="35"/>
      <c r="D48" s="36"/>
      <c r="E48" s="35"/>
      <c r="F48" s="36"/>
      <c r="G48" s="35"/>
      <c r="H48" s="36"/>
      <c r="I48" s="35"/>
      <c r="J48" s="36"/>
      <c r="K48" s="35"/>
      <c r="L48" s="36"/>
      <c r="M48" s="35"/>
      <c r="N48" s="36"/>
      <c r="O48" s="35"/>
      <c r="P48" s="36"/>
      <c r="Q48" s="35"/>
      <c r="R48" s="36"/>
    </row>
    <row r="49" spans="1:18" x14ac:dyDescent="0.25">
      <c r="A49" s="35"/>
      <c r="B49" s="36"/>
      <c r="C49" s="35"/>
      <c r="D49" s="36"/>
      <c r="E49" s="35"/>
      <c r="F49" s="36"/>
      <c r="G49" s="35"/>
      <c r="H49" s="36"/>
      <c r="I49" s="35"/>
      <c r="J49" s="36"/>
      <c r="K49" s="35"/>
      <c r="L49" s="36"/>
      <c r="M49" s="35"/>
      <c r="N49" s="36"/>
      <c r="O49" s="35"/>
      <c r="P49" s="36"/>
      <c r="Q49" s="35"/>
      <c r="R49" s="36"/>
    </row>
    <row r="50" spans="1:18" x14ac:dyDescent="0.25">
      <c r="A50" s="35"/>
      <c r="B50" s="36"/>
      <c r="C50" s="35"/>
      <c r="D50" s="36"/>
      <c r="E50" s="35"/>
      <c r="F50" s="36"/>
      <c r="G50" s="35"/>
      <c r="H50" s="36"/>
      <c r="I50" s="35"/>
      <c r="J50" s="36"/>
      <c r="K50" s="35"/>
      <c r="L50" s="36"/>
      <c r="M50" s="35"/>
      <c r="N50" s="36"/>
      <c r="O50" s="35"/>
      <c r="P50" s="36"/>
      <c r="Q50" s="35"/>
      <c r="R50" s="36"/>
    </row>
    <row r="51" spans="1:18" x14ac:dyDescent="0.25">
      <c r="A51" s="35"/>
      <c r="B51" s="36"/>
      <c r="C51" s="35"/>
      <c r="D51" s="36"/>
      <c r="E51" s="35"/>
      <c r="F51" s="36"/>
      <c r="G51" s="35"/>
      <c r="H51" s="36"/>
      <c r="I51" s="35"/>
      <c r="J51" s="36"/>
      <c r="K51" s="35"/>
      <c r="L51" s="36"/>
      <c r="M51" s="35"/>
      <c r="N51" s="36"/>
      <c r="O51" s="35"/>
      <c r="P51" s="36"/>
      <c r="Q51" s="35"/>
      <c r="R51" s="36"/>
    </row>
    <row r="52" spans="1:18" x14ac:dyDescent="0.25">
      <c r="A52" s="35"/>
      <c r="B52" s="36"/>
      <c r="C52" s="35"/>
      <c r="D52" s="36"/>
      <c r="E52" s="35"/>
      <c r="F52" s="36"/>
      <c r="G52" s="35"/>
      <c r="H52" s="36"/>
      <c r="I52" s="35"/>
      <c r="J52" s="36"/>
      <c r="K52" s="35"/>
      <c r="L52" s="36"/>
      <c r="M52" s="35"/>
      <c r="N52" s="36"/>
      <c r="O52" s="35"/>
      <c r="P52" s="36"/>
      <c r="Q52" s="35"/>
      <c r="R52" s="36"/>
    </row>
    <row r="53" spans="1:18" x14ac:dyDescent="0.25">
      <c r="A53" s="35"/>
      <c r="B53" s="36"/>
      <c r="C53" s="35"/>
      <c r="D53" s="36"/>
      <c r="E53" s="35"/>
      <c r="F53" s="36"/>
      <c r="G53" s="35"/>
      <c r="H53" s="36"/>
      <c r="I53" s="35"/>
      <c r="J53" s="36"/>
      <c r="K53" s="35"/>
      <c r="L53" s="36"/>
      <c r="M53" s="35"/>
      <c r="N53" s="36"/>
      <c r="O53" s="35"/>
      <c r="P53" s="36"/>
      <c r="Q53" s="35"/>
      <c r="R53" s="36"/>
    </row>
    <row r="54" spans="1:18" x14ac:dyDescent="0.25">
      <c r="A54" s="35"/>
      <c r="B54" s="36"/>
      <c r="C54" s="35"/>
      <c r="D54" s="36"/>
      <c r="E54" s="35"/>
      <c r="F54" s="36"/>
      <c r="G54" s="35"/>
      <c r="H54" s="36"/>
      <c r="I54" s="35"/>
      <c r="J54" s="36"/>
      <c r="K54" s="35"/>
      <c r="L54" s="36"/>
      <c r="M54" s="35"/>
      <c r="N54" s="36"/>
      <c r="O54" s="35"/>
      <c r="P54" s="36"/>
      <c r="Q54" s="35"/>
      <c r="R54" s="36"/>
    </row>
    <row r="55" spans="1:18" x14ac:dyDescent="0.25">
      <c r="A55" s="35"/>
      <c r="B55" s="36"/>
      <c r="C55" s="35"/>
      <c r="D55" s="36"/>
      <c r="E55" s="35"/>
      <c r="F55" s="36"/>
      <c r="G55" s="35"/>
      <c r="H55" s="36"/>
      <c r="I55" s="35"/>
      <c r="J55" s="36"/>
      <c r="K55" s="35"/>
      <c r="L55" s="36"/>
      <c r="M55" s="35"/>
      <c r="N55" s="36"/>
      <c r="O55" s="35"/>
      <c r="P55" s="36"/>
      <c r="Q55" s="35"/>
      <c r="R55" s="36"/>
    </row>
    <row r="56" spans="1:18" x14ac:dyDescent="0.25">
      <c r="A56" s="35"/>
      <c r="B56" s="36"/>
      <c r="C56" s="35"/>
      <c r="D56" s="36"/>
      <c r="E56" s="35"/>
      <c r="F56" s="36"/>
      <c r="G56" s="35"/>
      <c r="H56" s="36"/>
      <c r="I56" s="35"/>
      <c r="J56" s="36"/>
      <c r="K56" s="35"/>
      <c r="L56" s="36"/>
      <c r="M56" s="35"/>
      <c r="N56" s="36"/>
      <c r="O56" s="35"/>
      <c r="P56" s="36"/>
      <c r="Q56" s="35"/>
      <c r="R56" s="36"/>
    </row>
    <row r="57" spans="1:18" x14ac:dyDescent="0.25">
      <c r="A57" s="35"/>
      <c r="B57" s="36"/>
      <c r="C57" s="35"/>
      <c r="D57" s="36"/>
      <c r="E57" s="35"/>
      <c r="F57" s="36"/>
      <c r="G57" s="35"/>
      <c r="H57" s="36"/>
      <c r="I57" s="35"/>
      <c r="J57" s="36"/>
      <c r="K57" s="35"/>
      <c r="L57" s="36"/>
      <c r="M57" s="35"/>
      <c r="N57" s="36"/>
      <c r="O57" s="35"/>
      <c r="P57" s="36"/>
      <c r="Q57" s="35"/>
      <c r="R57" s="36"/>
    </row>
    <row r="58" spans="1:18" x14ac:dyDescent="0.25">
      <c r="C58" s="37"/>
    </row>
  </sheetData>
  <mergeCells count="3">
    <mergeCell ref="A2:B2"/>
    <mergeCell ref="A36:B36"/>
    <mergeCell ref="A38:R39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 DNN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Bogong</dc:creator>
  <cp:lastModifiedBy>Su, Bogong</cp:lastModifiedBy>
  <dcterms:created xsi:type="dcterms:W3CDTF">2021-09-26T17:00:31Z</dcterms:created>
  <dcterms:modified xsi:type="dcterms:W3CDTF">2021-09-30T20:30:55Z</dcterms:modified>
</cp:coreProperties>
</file>