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ips.eng.utah.edu\home\u1244501\.win_desktop\SchoolFiles\2024\Fall 2024\Senior Design 1\"/>
    </mc:Choice>
  </mc:AlternateContent>
  <xr:revisionPtr revIDLastSave="0" documentId="8_{CA9C2D93-CB49-4671-87D2-9AF26BFB9127}" xr6:coauthVersionLast="47" xr6:coauthVersionMax="47" xr10:uidLastSave="{00000000-0000-0000-0000-000000000000}"/>
  <bookViews>
    <workbookView xWindow="-120" yWindow="-120" windowWidth="29040" windowHeight="15840" xr2:uid="{03EDCE7F-A06C-46F3-B297-3C8BA9A12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2" i="1"/>
  <c r="F10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<sst xmlns="http://schemas.openxmlformats.org/spreadsheetml/2006/main" count="55" uniqueCount="51">
  <si>
    <t>PLC</t>
  </si>
  <si>
    <t>https://www.automationdirect.com/adc/shopping/catalog/programmable_controllers/brx_plcs_(stackable_micro_brick)/plcs_-a-_cpus/bx-dm1e-18ed23</t>
  </si>
  <si>
    <t>Component</t>
  </si>
  <si>
    <t>Purpose</t>
  </si>
  <si>
    <t>Link</t>
  </si>
  <si>
    <t>Cost</t>
  </si>
  <si>
    <t>Quantity</t>
  </si>
  <si>
    <t>Total Cost</t>
  </si>
  <si>
    <t>Terminal Block</t>
  </si>
  <si>
    <t>Description</t>
  </si>
  <si>
    <t>BX-DM1E-18ED23</t>
  </si>
  <si>
    <t>Konnect-It screw single-level feedthrough terminal block, accepts wire size 26-12 AWG, gray, 20A, 35mm DIN rail mount, 100kA SCCR. Package of 100. For use with jumpers KN-2J12, KN-3J12, KN-4J12 and KN-10J12.</t>
  </si>
  <si>
    <t>Power Breakout Terminals</t>
  </si>
  <si>
    <t>https://www.automationdirect.com/adc/shopping/catalog/wiring_solutions/terminal_blocks/single-level_feedthrough_terminal_blocks/kn-t12gry-100?_gl=1*xcot7p*_up*MQ..&amp;gclid=Cj0KCQjw6oi4BhD1ARIsAL6pox1asPPnva1b8WEFFdhDwEHlsKTxBfCpjn8lT1bh0qMw16HWsjh9LnIaAkbjEALw_wcB</t>
  </si>
  <si>
    <t>Terminal Block Jumper</t>
  </si>
  <si>
    <t>Jumps power between terminal blocks</t>
  </si>
  <si>
    <t>N/A</t>
  </si>
  <si>
    <t>Depends on Pole type</t>
  </si>
  <si>
    <t>https://www.automationdirect.com/adc/shopping/catalog/wiring_solutions/terminal_blocks/jumpers/kn-2j12?_gl=1*12z1fai*_up*MQ..&amp;gclid=Cj0KCQjw6oi4BhD1ARIsAL6pox1asPPnva1b8WEFFdhDwEHlsKTxBfCpjn8lT1bh0qMw16HWsjh9LnIaAkbjEALw_wcB</t>
  </si>
  <si>
    <t>Connect Terminal Block Power</t>
  </si>
  <si>
    <t>24V Power Supply</t>
  </si>
  <si>
    <t>Converts 120AC to 24DC</t>
  </si>
  <si>
    <t xml:space="preserve">https://www.automationdirect.com/adc/shopping/catalog/power_products_(electrical)/dc_power_supplies/din_rail_mount/psr-24-480?_gl=1*rnwxp0*_up*MQ..&amp;gclid=Cj0KCQjw6oi4BhD1ARIsAL6pox1asPPnva1b8WEFFdhDwEHlsKTxBfCpjn8lT1bh0qMw16HWsjh9LnIaAkbjEALw_wcB </t>
  </si>
  <si>
    <t>E-stop button</t>
  </si>
  <si>
    <t>3 NC contact e-stop</t>
  </si>
  <si>
    <t>Cut wall power to trainer</t>
  </si>
  <si>
    <t xml:space="preserve">https://www.automationdirect.com/adc/shopping/catalog/pushbuttons_-z-_switches_-z-_indicators/emergency_stop_control_stations/es-ss-231004 </t>
  </si>
  <si>
    <t>Fuse Holder</t>
  </si>
  <si>
    <t>DINnector screw circuit protection terminal block, blown fuse indicator, accepts wire size 20-6 AWG, gray, 30A, 24 VAC/VDC LED indicator(s), 35mm DIN rail mount, 10kA SCCR. Package of 10. For use with ABC, AGC, MDA and MDL series fuses.</t>
  </si>
  <si>
    <t xml:space="preserve">https://www.automationdirect.com/adc/shopping/catalog/wiring_solutions/terminal_blocks/circuit_protection_terminal_blocks/dn-f6l24 </t>
  </si>
  <si>
    <t>Fuses</t>
  </si>
  <si>
    <t>Bussmann fuse, MDL series, small dimension, time-delay, 3A, 250 VAC, glass tube. Package of 5. Supplemental, electronic protection applications. Manufacturer part number: MDL-3-R.</t>
  </si>
  <si>
    <t>Safety Fuse holders</t>
  </si>
  <si>
    <t xml:space="preserve">https://www.automationdirect.com/adc/shopping/catalog/circuit_protection_-z-_fuses_-z-_disconnects/fuses/small_dimension_electronic_glass_fuses/mdl3 </t>
  </si>
  <si>
    <t>208VAC Male Plug</t>
  </si>
  <si>
    <t>Bryant industrial heavy duty locking blade plug, 20A, 120/208 VAC, 3-phase, 4-pole, 5-wire, NEMA L21-20, accepts cord size 0.46-1.15in, nylon housing, black and white.</t>
  </si>
  <si>
    <t xml:space="preserve">https://www.automationdirect.com/adc/shopping/catalog/wiring_solutions/wiring_devices/electrical_plugs/72120np </t>
  </si>
  <si>
    <t>3 Phase Wire</t>
  </si>
  <si>
    <t>Southwire portable cord, unshielded, SOOW, 600V, 5 conductors (includes ground), 12 AWG, EPDM thermoset rubber conductor insulation material, black, white, red, green and orange, CPE thermoset rubber jacket, black, cut to length.</t>
  </si>
  <si>
    <t>20ft</t>
  </si>
  <si>
    <t xml:space="preserve">https://www.automationdirect.com/adc/shopping/catalog/bulk_wire_-a-_cable/portable_cord/soow-12-5bk-1 </t>
  </si>
  <si>
    <t>120VAC Female Plug</t>
  </si>
  <si>
    <t>Bryant industrial heavy duty single locking blade receptacle, 30A, 125 VAC, 1-phase, 2-pole, 3-wire, NEMA L5-30, nylon molded housing, black.</t>
  </si>
  <si>
    <t>120VAC Outlet</t>
  </si>
  <si>
    <t xml:space="preserve">https://www.automationdirect.com/adc/shopping/catalog/wiring_solutions/wiring_devices/electrical_receptacles/70530fr </t>
  </si>
  <si>
    <t>PLC Trainer Power cord and VFD Power Cord</t>
  </si>
  <si>
    <t>208VAC Female Plug</t>
  </si>
  <si>
    <t>Bryant industrial heavy duty locking blade connector, 20A, 120/208 VAC, 3-phase, 4-pole, 5-wire, NEMA L21-20, accepts cord size 0.46-1.15in, nylon housing, black and white.</t>
  </si>
  <si>
    <t>PLC Trainer Power Cord and VFD Power Cord</t>
  </si>
  <si>
    <t>PLCTrainer  Power cord and VFD Power Cord</t>
  </si>
  <si>
    <t>https://www.automationdirect.com/adc/shopping/catalog/wiring_solutions/wiring_devices/electrical_connectors/72120nc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</si>
</sst>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1" applyFont="1"/>
    <xf numFmtId="8" fontId="1" fillId="0" borderId="0" xfId="1" applyNumberFormat="1" applyFont="1"/>
    <xf numFmtId="8" fontId="0" fillId="0" borderId="0" xfId="0" applyNumberForma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direct.com/adc/shopping/catalog/wiring_solutions/wiring_devices/electrical_plugs/72120np" TargetMode="External"/><Relationship Id="rId3" Type="http://schemas.openxmlformats.org/officeDocument/2006/relationships/hyperlink" Target="https://www.automationdirect.com/adc/shopping/catalog/wiring_solutions/terminal_blocks/jumpers/kn-2j12?_gl=1*12z1fai*_up*MQ..&amp;gclid=Cj0KCQjw6oi4BhD1ARIsAL6pox1asPPnva1b8WEFFdhDwEHlsKTxBfCpjn8lT1bh0qMw16HWsjh9LnIaAkbjEALw_wcB" TargetMode="External"/><Relationship Id="rId7" Type="http://schemas.openxmlformats.org/officeDocument/2006/relationships/hyperlink" Target="https://www.automationdirect.com/adc/shopping/catalog/circuit_protection_-z-_fuses_-z-_disconnects/fuses/small_dimension_electronic_glass_fuses/mdl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utomationdirect.com/adc/shopping/catalog/wiring_solutions/terminal_blocks/single-level_feedthrough_terminal_blocks/kn-t12gry-100?_gl=1*xcot7p*_up*MQ..&amp;gclid=Cj0KCQjw6oi4BhD1ARIsAL6pox1asPPnva1b8WEFFdhDwEHlsKTxBfCpjn8lT1bh0qMw16HWsjh9LnIaAkbjEALw_wcB" TargetMode="External"/><Relationship Id="rId1" Type="http://schemas.openxmlformats.org/officeDocument/2006/relationships/hyperlink" Target="https://www.automationdirect.com/adc/shopping/catalog/programmable_controllers/brx_plcs_(stackable_micro_brick)/plcs_-a-_cpus/bx-dm1e-18ed23" TargetMode="External"/><Relationship Id="rId6" Type="http://schemas.openxmlformats.org/officeDocument/2006/relationships/hyperlink" Target="https://www.automationdirect.com/adc/shopping/catalog/wiring_solutions/terminal_blocks/circuit_protection_terminal_blocks/dn-f6l24" TargetMode="External"/><Relationship Id="rId11" Type="http://schemas.openxmlformats.org/officeDocument/2006/relationships/hyperlink" Target="https://www.automationdirect.com/adc/shopping/catalog/wiring_solutions/wiring_devices/electrical_connectors/72120nc" TargetMode="External"/><Relationship Id="rId5" Type="http://schemas.openxmlformats.org/officeDocument/2006/relationships/hyperlink" Target="https://www.automationdirect.com/adc/shopping/catalog/pushbuttons_-z-_switches_-z-_indicators/emergency_stop_control_stations/es-ss-231004" TargetMode="External"/><Relationship Id="rId10" Type="http://schemas.openxmlformats.org/officeDocument/2006/relationships/hyperlink" Target="https://www.automationdirect.com/adc/shopping/catalog/wiring_solutions/wiring_devices/electrical_receptacles/70530fr" TargetMode="External"/><Relationship Id="rId4" Type="http://schemas.openxmlformats.org/officeDocument/2006/relationships/hyperlink" Target="https://www.automationdirect.com/adc/shopping/catalog/power_products_(electrical)/dc_power_supplies/din_rail_mount/psr-24-480?_gl=1*rnwxp0*_up*MQ..&amp;gclid=Cj0KCQjw6oi4BhD1ARIsAL6pox1asPPnva1b8WEFFdhDwEHlsKTxBfCpjn8lT1bh0qMw16HWsjh9LnIaAkbjEALw_wcB" TargetMode="External"/><Relationship Id="rId9" Type="http://schemas.openxmlformats.org/officeDocument/2006/relationships/hyperlink" Target="https://www.automationdirect.com/adc/shopping/catalog/bulk_wire_-a-_cable/portable_cord/soow-12-5bk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34E8-1018-44BB-A3DD-18F3B148B3A6}">
  <dimension ref="A1:G12"/>
  <sheetViews>
    <sheetView tabSelected="1" zoomScale="96" zoomScaleNormal="96" workbookViewId="0">
      <selection activeCell="B13" sqref="B13"/>
    </sheetView>
  </sheetViews>
  <sheetFormatPr defaultRowHeight="15" x14ac:dyDescent="0.25"/>
  <cols>
    <col min="1" max="1" width="21.42578125" bestFit="1" customWidth="1"/>
    <col min="2" max="2" width="193" bestFit="1" customWidth="1"/>
    <col min="3" max="3" width="40.7109375" bestFit="1" customWidth="1"/>
    <col min="4" max="4" width="8.85546875" bestFit="1" customWidth="1"/>
    <col min="5" max="5" width="20.7109375" bestFit="1" customWidth="1"/>
    <col min="6" max="6" width="10" bestFit="1" customWidth="1"/>
    <col min="7" max="7" width="140.28515625" bestFit="1" customWidth="1"/>
  </cols>
  <sheetData>
    <row r="1" spans="1:7" x14ac:dyDescent="0.25">
      <c r="A1" s="5" t="s">
        <v>2</v>
      </c>
      <c r="B1" s="5" t="s">
        <v>9</v>
      </c>
      <c r="C1" s="5" t="s">
        <v>3</v>
      </c>
      <c r="D1" s="5" t="s">
        <v>6</v>
      </c>
      <c r="E1" s="5" t="s">
        <v>5</v>
      </c>
      <c r="F1" s="5" t="s">
        <v>7</v>
      </c>
      <c r="G1" s="5" t="s">
        <v>4</v>
      </c>
    </row>
    <row r="2" spans="1:7" x14ac:dyDescent="0.25">
      <c r="A2" t="s">
        <v>0</v>
      </c>
      <c r="B2" t="s">
        <v>10</v>
      </c>
      <c r="C2" s="2" t="s">
        <v>0</v>
      </c>
      <c r="D2" s="2">
        <v>1</v>
      </c>
      <c r="E2" s="3">
        <v>475</v>
      </c>
      <c r="F2" s="4">
        <f>D2*E2</f>
        <v>475</v>
      </c>
      <c r="G2" s="1" t="s">
        <v>1</v>
      </c>
    </row>
    <row r="3" spans="1:7" x14ac:dyDescent="0.25">
      <c r="A3" t="s">
        <v>8</v>
      </c>
      <c r="B3" t="s">
        <v>11</v>
      </c>
      <c r="C3" t="s">
        <v>12</v>
      </c>
      <c r="D3">
        <v>1</v>
      </c>
      <c r="E3" s="4">
        <v>34.5</v>
      </c>
      <c r="F3" s="4">
        <f>D3*E3</f>
        <v>34.5</v>
      </c>
      <c r="G3" s="1" t="s">
        <v>13</v>
      </c>
    </row>
    <row r="4" spans="1:7" x14ac:dyDescent="0.25">
      <c r="A4" t="s">
        <v>14</v>
      </c>
      <c r="B4" t="s">
        <v>15</v>
      </c>
      <c r="C4" t="s">
        <v>19</v>
      </c>
      <c r="D4" t="s">
        <v>16</v>
      </c>
      <c r="E4" t="s">
        <v>17</v>
      </c>
      <c r="F4" t="s">
        <v>16</v>
      </c>
      <c r="G4" s="1" t="s">
        <v>18</v>
      </c>
    </row>
    <row r="5" spans="1:7" x14ac:dyDescent="0.25">
      <c r="A5" t="s">
        <v>20</v>
      </c>
      <c r="B5" t="s">
        <v>21</v>
      </c>
      <c r="C5" t="s">
        <v>21</v>
      </c>
      <c r="D5">
        <v>1</v>
      </c>
      <c r="E5" s="4">
        <v>149</v>
      </c>
      <c r="F5" s="4">
        <f xml:space="preserve"> D5*E5</f>
        <v>149</v>
      </c>
      <c r="G5" s="1" t="s">
        <v>22</v>
      </c>
    </row>
    <row r="6" spans="1:7" x14ac:dyDescent="0.25">
      <c r="A6" t="s">
        <v>23</v>
      </c>
      <c r="B6" t="s">
        <v>24</v>
      </c>
      <c r="C6" t="s">
        <v>25</v>
      </c>
      <c r="D6">
        <v>1</v>
      </c>
      <c r="E6" s="4">
        <v>175</v>
      </c>
      <c r="F6" s="4">
        <f>D6*E6</f>
        <v>175</v>
      </c>
      <c r="G6" s="1" t="s">
        <v>26</v>
      </c>
    </row>
    <row r="7" spans="1:7" x14ac:dyDescent="0.25">
      <c r="A7" t="s">
        <v>27</v>
      </c>
      <c r="B7" s="6" t="s">
        <v>28</v>
      </c>
      <c r="C7" t="s">
        <v>32</v>
      </c>
      <c r="D7">
        <v>1</v>
      </c>
      <c r="E7" s="4">
        <v>89</v>
      </c>
      <c r="F7" s="4">
        <f>D7*E7</f>
        <v>89</v>
      </c>
      <c r="G7" s="1" t="s">
        <v>29</v>
      </c>
    </row>
    <row r="8" spans="1:7" x14ac:dyDescent="0.25">
      <c r="A8" t="s">
        <v>30</v>
      </c>
      <c r="B8" s="7" t="s">
        <v>31</v>
      </c>
      <c r="C8" t="s">
        <v>30</v>
      </c>
      <c r="D8">
        <v>1</v>
      </c>
      <c r="E8" s="4">
        <v>11</v>
      </c>
      <c r="F8" s="4">
        <f>D8*E8</f>
        <v>11</v>
      </c>
      <c r="G8" s="1" t="s">
        <v>33</v>
      </c>
    </row>
    <row r="9" spans="1:7" x14ac:dyDescent="0.25">
      <c r="A9" t="s">
        <v>46</v>
      </c>
      <c r="B9" s="7" t="s">
        <v>47</v>
      </c>
      <c r="C9" t="s">
        <v>48</v>
      </c>
      <c r="D9">
        <v>2</v>
      </c>
      <c r="E9" s="4">
        <v>57</v>
      </c>
      <c r="F9" s="4">
        <f>D9*E9</f>
        <v>114</v>
      </c>
      <c r="G9" s="1" t="s">
        <v>50</v>
      </c>
    </row>
    <row r="10" spans="1:7" x14ac:dyDescent="0.25">
      <c r="A10" t="s">
        <v>34</v>
      </c>
      <c r="B10" s="6" t="s">
        <v>35</v>
      </c>
      <c r="C10" t="s">
        <v>45</v>
      </c>
      <c r="D10">
        <v>2</v>
      </c>
      <c r="E10" s="4">
        <v>31.5</v>
      </c>
      <c r="F10" s="4">
        <f>D10*E10</f>
        <v>63</v>
      </c>
      <c r="G10" s="1" t="s">
        <v>36</v>
      </c>
    </row>
    <row r="11" spans="1:7" x14ac:dyDescent="0.25">
      <c r="A11" t="s">
        <v>37</v>
      </c>
      <c r="B11" t="s">
        <v>38</v>
      </c>
      <c r="C11" t="s">
        <v>49</v>
      </c>
      <c r="D11" t="s">
        <v>39</v>
      </c>
      <c r="E11" s="4">
        <v>49.6</v>
      </c>
      <c r="F11" s="4">
        <v>49.36</v>
      </c>
      <c r="G11" s="1" t="s">
        <v>40</v>
      </c>
    </row>
    <row r="12" spans="1:7" x14ac:dyDescent="0.25">
      <c r="A12" t="s">
        <v>41</v>
      </c>
      <c r="B12" s="7" t="s">
        <v>42</v>
      </c>
      <c r="C12" t="s">
        <v>43</v>
      </c>
      <c r="D12">
        <v>1</v>
      </c>
      <c r="E12" s="4">
        <v>26</v>
      </c>
      <c r="F12" s="4">
        <f>D12*E12</f>
        <v>26</v>
      </c>
      <c r="G12" s="1" t="s">
        <v>44</v>
      </c>
    </row>
  </sheetData>
  <hyperlinks>
    <hyperlink ref="G2" r:id="rId1" xr:uid="{D2D94EAE-03B8-4665-8599-269B6D32F737}"/>
    <hyperlink ref="G3" r:id="rId2" display="https://www.automationdirect.com/adc/shopping/catalog/wiring_solutions/terminal_blocks/single-level_feedthrough_terminal_blocks/kn-t12gry-100?_gl=1*xcot7p*_up*MQ..&amp;gclid=Cj0KCQjw6oi4BhD1ARIsAL6pox1asPPnva1b8WEFFdhDwEHlsKTxBfCpjn8lT1bh0qMw16HWsjh9LnIaAkbjEALw_wcB" xr:uid="{B2B017EC-9F9E-4448-B869-A65C9F373A25}"/>
    <hyperlink ref="G4" r:id="rId3" xr:uid="{B80C6BAB-FDA5-4136-9748-D07FAECB00CC}"/>
    <hyperlink ref="G5" r:id="rId4" xr:uid="{885C3148-036E-4BBF-AA97-3ED72F707696}"/>
    <hyperlink ref="G6" r:id="rId5" xr:uid="{B6DAE766-7793-4FD8-9D6C-F15F7B6B36F4}"/>
    <hyperlink ref="G7" r:id="rId6" xr:uid="{782E0F4F-26C7-47B3-AC48-11AA1DF2C2E2}"/>
    <hyperlink ref="G8" r:id="rId7" xr:uid="{38243FF0-53F0-4268-8252-4131CF95A108}"/>
    <hyperlink ref="G10" r:id="rId8" xr:uid="{CA894195-7977-4DDB-84F8-74B79A5686FB}"/>
    <hyperlink ref="G11" r:id="rId9" xr:uid="{ACC4DFA1-6C24-4F5E-90D9-36E5A816C73F}"/>
    <hyperlink ref="G12" r:id="rId10" xr:uid="{8AD27D70-EC82-4DD5-BB7C-A2EF33293BBC}"/>
    <hyperlink ref="G9" r:id="rId11" xr:uid="{7361A8F9-9F60-4700-B2DA-FC71AA5D715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LIM</dc:creator>
  <cp:lastModifiedBy>BRANDON LIM</cp:lastModifiedBy>
  <dcterms:created xsi:type="dcterms:W3CDTF">2024-11-06T17:47:26Z</dcterms:created>
  <dcterms:modified xsi:type="dcterms:W3CDTF">2024-11-06T22:52:38Z</dcterms:modified>
</cp:coreProperties>
</file>