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SchoolFiles\2024\Fall 2024\TFES Lab\Black Body Radiation\"/>
    </mc:Choice>
  </mc:AlternateContent>
  <xr:revisionPtr revIDLastSave="0" documentId="13_ncr:1_{DF66341F-7853-406D-8E8C-5CD8E4DAE7BD}" xr6:coauthVersionLast="47" xr6:coauthVersionMax="47" xr10:uidLastSave="{00000000-0000-0000-0000-000000000000}"/>
  <bookViews>
    <workbookView xWindow="-24225" yWindow="1890" windowWidth="21600" windowHeight="11295" xr2:uid="{00000000-000D-0000-FFFF-FFFF00000000}"/>
  </bookViews>
  <sheets>
    <sheet name="blank" sheetId="1" r:id="rId1"/>
    <sheet name="data" sheetId="4" r:id="rId2"/>
    <sheet name="blank - 4 exp" sheetId="5" r:id="rId3"/>
  </sheets>
  <definedNames>
    <definedName name="_xlnm.Print_Area" localSheetId="0">blank!$A$1:$J$41</definedName>
    <definedName name="_xlnm.Print_Area" localSheetId="2">'blank - 4 exp'!$A$1:$G$23</definedName>
    <definedName name="_xlnm.Print_Area" localSheetId="1">data!$A$1:$G$23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4" l="1"/>
  <c r="C30" i="4"/>
  <c r="C29" i="4"/>
  <c r="C28" i="4"/>
  <c r="C27" i="4"/>
  <c r="C5" i="4"/>
</calcChain>
</file>

<file path=xl/sharedStrings.xml><?xml version="1.0" encoding="utf-8"?>
<sst xmlns="http://schemas.openxmlformats.org/spreadsheetml/2006/main" count="98" uniqueCount="50">
  <si>
    <r>
      <t>T</t>
    </r>
    <r>
      <rPr>
        <vertAlign val="subscript"/>
        <sz val="14"/>
        <rFont val="Arial"/>
        <family val="2"/>
      </rPr>
      <t xml:space="preserve">atm </t>
    </r>
    <r>
      <rPr>
        <sz val="14"/>
        <rFont val="Arial"/>
        <family val="2"/>
      </rPr>
      <t xml:space="preserve">: </t>
    </r>
  </si>
  <si>
    <r>
      <t>(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C)</t>
    </r>
  </si>
  <si>
    <r>
      <t>P</t>
    </r>
    <r>
      <rPr>
        <vertAlign val="subscript"/>
        <sz val="14"/>
        <rFont val="Arial"/>
        <family val="2"/>
      </rPr>
      <t xml:space="preserve">atm </t>
    </r>
    <r>
      <rPr>
        <sz val="14"/>
        <rFont val="Arial"/>
        <family val="2"/>
      </rPr>
      <t>:</t>
    </r>
  </si>
  <si>
    <t>TFES Lab (ME EN 4650)</t>
  </si>
  <si>
    <t>(mm Hg)</t>
  </si>
  <si>
    <t>Blackbody Radiation Experiment: Raw Data Sheet</t>
  </si>
  <si>
    <t>T (oC)</t>
  </si>
  <si>
    <t>d (mm)</t>
  </si>
  <si>
    <t>r (in)</t>
  </si>
  <si>
    <t>q (W)</t>
  </si>
  <si>
    <t>Experiment 1: Variable r</t>
  </si>
  <si>
    <t>Experiment 2: Variable T</t>
  </si>
  <si>
    <t>Experiment 3: Variable d</t>
  </si>
  <si>
    <r>
      <t xml:space="preserve">Experiment 4: Variable </t>
    </r>
    <r>
      <rPr>
        <b/>
        <sz val="16"/>
        <rFont val="Symbol"/>
        <charset val="2"/>
      </rPr>
      <t>q</t>
    </r>
    <r>
      <rPr>
        <b/>
        <vertAlign val="subscript"/>
        <sz val="16"/>
        <rFont val="Arial"/>
        <family val="2"/>
      </rPr>
      <t>d</t>
    </r>
  </si>
  <si>
    <t>Experiment 1: variable r</t>
  </si>
  <si>
    <t>Experiment 2: variable T</t>
  </si>
  <si>
    <t>Experiment 3: variable d</t>
  </si>
  <si>
    <t>D (in)</t>
  </si>
  <si>
    <t>D (mm)</t>
  </si>
  <si>
    <t>T:</t>
  </si>
  <si>
    <t>temperature inside blackbody cavity</t>
  </si>
  <si>
    <t>D:</t>
  </si>
  <si>
    <t>aperture diameter of blackbody cavity</t>
  </si>
  <si>
    <t>r:</t>
  </si>
  <si>
    <t>separation distance between detector and blackbody cavity</t>
  </si>
  <si>
    <r>
      <rPr>
        <sz val="14"/>
        <rFont val="Symbol"/>
        <charset val="2"/>
      </rPr>
      <t>q</t>
    </r>
    <r>
      <rPr>
        <vertAlign val="subscript"/>
        <sz val="14"/>
        <rFont val="Arial"/>
        <family val="2"/>
      </rPr>
      <t>d</t>
    </r>
    <r>
      <rPr>
        <sz val="14"/>
        <rFont val="Arial"/>
        <family val="2"/>
      </rPr>
      <t>:</t>
    </r>
  </si>
  <si>
    <t>angular orientation of detector face relative to blackbody cavity</t>
  </si>
  <si>
    <t>T: temperature inside blackbody cavity</t>
  </si>
  <si>
    <t>D: aperture diameter of blackbody cavity</t>
  </si>
  <si>
    <t>r: distance between detector and blackbody cavity</t>
  </si>
  <si>
    <t>Experiment 3: variable D</t>
  </si>
  <si>
    <t>0.287*10^-4</t>
  </si>
  <si>
    <t>0.225*10^-4</t>
  </si>
  <si>
    <t>0.362*10^4</t>
  </si>
  <si>
    <t>0.179*10^-4</t>
  </si>
  <si>
    <t>0.149*40^-4</t>
  </si>
  <si>
    <t>0.286*10^-4</t>
  </si>
  <si>
    <t>0.382*10^-4</t>
  </si>
  <si>
    <t>0.460*10^-4</t>
  </si>
  <si>
    <t>0.520*10^-4</t>
  </si>
  <si>
    <t>0.576*10^-4</t>
  </si>
  <si>
    <t>0.604*10^-4</t>
  </si>
  <si>
    <t>0.635*10^-4</t>
  </si>
  <si>
    <t>0.664*10^-4</t>
  </si>
  <si>
    <t>0.642*10^-4</t>
  </si>
  <si>
    <t>0.463*10^-4</t>
  </si>
  <si>
    <t>0.215*10^-4</t>
  </si>
  <si>
    <t>0.058*10^-4</t>
  </si>
  <si>
    <t>0.015*10^-4</t>
  </si>
  <si>
    <t>0.005*10^-4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</si>
</sst>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8">
    <font>
      <sz val="10"/>
      <name val="Arial"/>
    </font>
    <font>
      <b/>
      <sz val="18"/>
      <name val="Arial"/>
      <family val="2"/>
    </font>
    <font>
      <b/>
      <sz val="16"/>
      <name val="Arial"/>
      <family val="2"/>
    </font>
    <font>
      <b/>
      <sz val="16"/>
      <name val="Arial"/>
      <family val="2"/>
    </font>
    <font>
      <b/>
      <sz val="18"/>
      <name val="Symbol"/>
      <family val="1"/>
    </font>
    <font>
      <u/>
      <sz val="10"/>
      <name val="Arial"/>
      <family val="2"/>
    </font>
    <font>
      <sz val="16"/>
      <name val="Arial"/>
      <family val="2"/>
    </font>
    <font>
      <sz val="14"/>
      <name val="Arial"/>
      <family val="2"/>
    </font>
    <font>
      <vertAlign val="subscript"/>
      <sz val="14"/>
      <name val="Arial"/>
      <family val="2"/>
    </font>
    <font>
      <b/>
      <sz val="22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u/>
      <sz val="14"/>
      <name val="Arial"/>
      <family val="2"/>
    </font>
    <font>
      <sz val="14"/>
      <name val="Symbol"/>
      <family val="1"/>
    </font>
    <font>
      <b/>
      <sz val="16"/>
      <name val="Symbol"/>
      <charset val="2"/>
    </font>
    <font>
      <b/>
      <vertAlign val="subscript"/>
      <sz val="16"/>
      <name val="Arial"/>
      <family val="2"/>
    </font>
    <font>
      <sz val="14"/>
      <name val="Arial"/>
      <family val="2"/>
      <charset val="2"/>
    </font>
    <font>
      <sz val="14"/>
      <name val="Symbol"/>
      <charset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1" xfId="0" applyFont="1" applyBorder="1"/>
    <xf numFmtId="0" fontId="0" fillId="0" borderId="1" xfId="0" applyBorder="1"/>
    <xf numFmtId="0" fontId="3" fillId="0" borderId="0" xfId="0" applyFont="1"/>
    <xf numFmtId="0" fontId="1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5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0" fillId="0" borderId="6" xfId="0" applyBorder="1"/>
    <xf numFmtId="0" fontId="0" fillId="0" borderId="7" xfId="0" applyBorder="1"/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0" fillId="0" borderId="0" xfId="0" applyFont="1"/>
    <xf numFmtId="0" fontId="12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3" fillId="0" borderId="14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9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3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3" fillId="0" borderId="17" xfId="0" applyFont="1" applyBorder="1"/>
    <xf numFmtId="0" fontId="3" fillId="0" borderId="18" xfId="0" applyFont="1" applyBorder="1"/>
    <xf numFmtId="0" fontId="0" fillId="0" borderId="13" xfId="0" applyBorder="1"/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16" fillId="0" borderId="0" xfId="0" applyFont="1" applyAlignment="1">
      <alignment horizontal="right"/>
    </xf>
    <xf numFmtId="0" fontId="7" fillId="0" borderId="13" xfId="0" applyFont="1" applyBorder="1"/>
    <xf numFmtId="0" fontId="7" fillId="0" borderId="2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7" xfId="0" applyFont="1" applyBorder="1"/>
    <xf numFmtId="0" fontId="7" fillId="0" borderId="16" xfId="0" applyFont="1" applyBorder="1"/>
    <xf numFmtId="0" fontId="7" fillId="0" borderId="3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1" xfId="0" applyFont="1" applyBorder="1"/>
    <xf numFmtId="0" fontId="7" fillId="0" borderId="6" xfId="0" applyFont="1" applyBorder="1"/>
    <xf numFmtId="0" fontId="7" fillId="0" borderId="4" xfId="0" applyFont="1" applyBorder="1"/>
    <xf numFmtId="0" fontId="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7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2" fillId="0" borderId="11" xfId="0" applyFont="1" applyBorder="1" applyAlignment="1">
      <alignment horizontal="center" wrapText="1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7"/>
  <sheetViews>
    <sheetView tabSelected="1" topLeftCell="A30" zoomScale="86" zoomScaleNormal="86" workbookViewId="0">
      <selection activeCell="B26" sqref="B26:B31"/>
    </sheetView>
  </sheetViews>
  <sheetFormatPr defaultColWidth="8.7109375" defaultRowHeight="12.75"/>
  <cols>
    <col min="1" max="3" width="13.28515625" customWidth="1"/>
    <col min="4" max="4" width="15.28515625" bestFit="1" customWidth="1"/>
    <col min="5" max="5" width="5" customWidth="1"/>
    <col min="6" max="6" width="13.28515625" style="6" customWidth="1"/>
    <col min="7" max="8" width="13.28515625" customWidth="1"/>
    <col min="9" max="9" width="15.7109375" customWidth="1"/>
    <col min="10" max="10" width="5.42578125" customWidth="1"/>
    <col min="11" max="14" width="12.7109375" customWidth="1"/>
  </cols>
  <sheetData>
    <row r="1" spans="1:10" ht="27.75">
      <c r="A1" s="71" t="s">
        <v>3</v>
      </c>
      <c r="B1" s="71"/>
      <c r="C1" s="71"/>
      <c r="D1" s="71"/>
      <c r="E1" s="71"/>
      <c r="F1" s="71"/>
      <c r="G1" s="71"/>
      <c r="H1" s="71"/>
      <c r="I1" s="71"/>
      <c r="J1" s="31"/>
    </row>
    <row r="2" spans="1:10" ht="23.25">
      <c r="A2" s="72" t="s">
        <v>5</v>
      </c>
      <c r="B2" s="72"/>
      <c r="C2" s="72"/>
      <c r="D2" s="72"/>
      <c r="E2" s="72"/>
      <c r="F2" s="72"/>
      <c r="G2" s="72"/>
      <c r="H2" s="72"/>
      <c r="I2" s="72"/>
      <c r="J2" s="32"/>
    </row>
    <row r="4" spans="1:10" ht="21" customHeight="1">
      <c r="A4" s="12" t="s">
        <v>0</v>
      </c>
      <c r="B4" s="13">
        <v>20</v>
      </c>
      <c r="C4" s="14" t="s">
        <v>1</v>
      </c>
      <c r="D4" s="14"/>
      <c r="E4" s="22"/>
      <c r="F4" s="14"/>
    </row>
    <row r="5" spans="1:10" ht="21" customHeight="1">
      <c r="A5" s="12" t="s">
        <v>2</v>
      </c>
      <c r="B5" s="13">
        <v>644.29999999999995</v>
      </c>
      <c r="C5" s="14" t="s">
        <v>4</v>
      </c>
      <c r="D5" s="14"/>
      <c r="E5" s="22"/>
      <c r="F5" s="14"/>
    </row>
    <row r="6" spans="1:10" ht="36" customHeight="1">
      <c r="A6" s="11"/>
      <c r="B6" s="5"/>
      <c r="C6" s="5"/>
      <c r="D6" s="5"/>
      <c r="F6"/>
    </row>
    <row r="7" spans="1:10" ht="22.5" customHeight="1" thickBot="1">
      <c r="A7" s="69" t="s">
        <v>14</v>
      </c>
      <c r="B7" s="70"/>
      <c r="C7" s="70"/>
      <c r="D7" s="70"/>
      <c r="F7" s="69" t="s">
        <v>15</v>
      </c>
      <c r="G7" s="70"/>
      <c r="H7" s="70"/>
      <c r="I7" s="70"/>
    </row>
    <row r="8" spans="1:10" ht="24" customHeight="1" thickTop="1" thickBot="1">
      <c r="A8" s="47" t="s">
        <v>6</v>
      </c>
      <c r="B8" s="48" t="s">
        <v>17</v>
      </c>
      <c r="C8" s="49" t="s">
        <v>8</v>
      </c>
      <c r="D8" s="50" t="s">
        <v>9</v>
      </c>
      <c r="E8" s="23"/>
      <c r="F8" s="47" t="s">
        <v>6</v>
      </c>
      <c r="G8" s="48" t="s">
        <v>17</v>
      </c>
      <c r="H8" s="49" t="s">
        <v>8</v>
      </c>
      <c r="I8" s="50" t="s">
        <v>9</v>
      </c>
    </row>
    <row r="9" spans="1:10" ht="24" customHeight="1" thickTop="1">
      <c r="A9" s="24">
        <v>462.4</v>
      </c>
      <c r="B9" s="64">
        <v>1</v>
      </c>
      <c r="C9" s="65">
        <v>8</v>
      </c>
      <c r="D9" s="57" t="s">
        <v>33</v>
      </c>
      <c r="F9" s="24">
        <v>462.5</v>
      </c>
      <c r="G9" s="64">
        <v>1</v>
      </c>
      <c r="H9" s="65">
        <v>9</v>
      </c>
      <c r="I9" s="57" t="s">
        <v>36</v>
      </c>
    </row>
    <row r="10" spans="1:10" ht="22.9" customHeight="1">
      <c r="A10" s="24">
        <v>462.4</v>
      </c>
      <c r="B10" s="64">
        <v>1</v>
      </c>
      <c r="C10" s="59">
        <v>9</v>
      </c>
      <c r="D10" s="58" t="s">
        <v>31</v>
      </c>
      <c r="E10" s="7"/>
      <c r="F10" s="17">
        <v>482.5</v>
      </c>
      <c r="G10" s="64">
        <v>1</v>
      </c>
      <c r="H10" s="65">
        <v>9</v>
      </c>
      <c r="I10" s="58" t="s">
        <v>37</v>
      </c>
    </row>
    <row r="11" spans="1:10" ht="22.9" customHeight="1">
      <c r="A11" s="24">
        <v>462.4</v>
      </c>
      <c r="B11" s="64">
        <v>1</v>
      </c>
      <c r="C11" s="59">
        <v>10</v>
      </c>
      <c r="D11" s="58" t="s">
        <v>32</v>
      </c>
      <c r="E11" s="7"/>
      <c r="F11" s="17">
        <v>502.5</v>
      </c>
      <c r="G11" s="64">
        <v>1</v>
      </c>
      <c r="H11" s="65">
        <v>9</v>
      </c>
      <c r="I11" s="58" t="s">
        <v>38</v>
      </c>
    </row>
    <row r="12" spans="1:10" ht="22.9" customHeight="1">
      <c r="A12" s="24">
        <v>462.4</v>
      </c>
      <c r="B12" s="64">
        <v>1</v>
      </c>
      <c r="C12" s="59">
        <v>11</v>
      </c>
      <c r="D12" s="58" t="s">
        <v>34</v>
      </c>
      <c r="E12" s="7"/>
      <c r="F12" s="17">
        <v>522.5</v>
      </c>
      <c r="G12" s="64">
        <v>1</v>
      </c>
      <c r="H12" s="65">
        <v>9</v>
      </c>
      <c r="I12" s="58" t="s">
        <v>39</v>
      </c>
    </row>
    <row r="13" spans="1:10" ht="22.5" customHeight="1">
      <c r="A13" s="24">
        <v>462.4</v>
      </c>
      <c r="B13" s="64">
        <v>1</v>
      </c>
      <c r="C13" s="59">
        <v>12</v>
      </c>
      <c r="D13" s="58" t="s">
        <v>35</v>
      </c>
      <c r="E13" s="4"/>
      <c r="F13" s="17">
        <v>542.5</v>
      </c>
      <c r="G13" s="64">
        <v>1</v>
      </c>
      <c r="H13" s="65">
        <v>9</v>
      </c>
      <c r="I13" s="58" t="s">
        <v>40</v>
      </c>
    </row>
    <row r="14" spans="1:10" ht="22.5" customHeight="1">
      <c r="A14" s="24">
        <v>462.4</v>
      </c>
      <c r="B14" s="64">
        <v>1</v>
      </c>
      <c r="C14" s="59"/>
      <c r="D14" s="58"/>
      <c r="E14" s="3"/>
      <c r="F14" s="17">
        <v>562.5</v>
      </c>
      <c r="G14" s="64">
        <v>1</v>
      </c>
      <c r="H14" s="65">
        <v>9</v>
      </c>
      <c r="I14" s="58" t="s">
        <v>41</v>
      </c>
    </row>
    <row r="15" spans="1:10" ht="22.5" customHeight="1">
      <c r="A15" s="24">
        <v>462.4</v>
      </c>
      <c r="B15" s="64">
        <v>1</v>
      </c>
      <c r="C15" s="59"/>
      <c r="D15" s="58"/>
      <c r="E15" s="3"/>
      <c r="F15" s="17">
        <v>582.5</v>
      </c>
      <c r="G15" s="64">
        <v>1</v>
      </c>
      <c r="H15" s="65">
        <v>9</v>
      </c>
      <c r="I15" s="58" t="s">
        <v>42</v>
      </c>
    </row>
    <row r="16" spans="1:10" ht="22.5" customHeight="1">
      <c r="A16" s="24">
        <v>462.4</v>
      </c>
      <c r="B16" s="64">
        <v>1</v>
      </c>
      <c r="C16" s="60"/>
      <c r="D16" s="61"/>
      <c r="E16" s="3"/>
      <c r="F16" s="18">
        <v>602.5</v>
      </c>
      <c r="G16" s="64">
        <v>1</v>
      </c>
      <c r="H16" s="65">
        <v>9</v>
      </c>
      <c r="I16" s="61" t="s">
        <v>43</v>
      </c>
    </row>
    <row r="17" spans="1:9" ht="22.5" customHeight="1">
      <c r="A17" s="24">
        <v>462.4</v>
      </c>
      <c r="B17" s="64">
        <v>1</v>
      </c>
      <c r="C17" s="59"/>
      <c r="D17" s="58"/>
      <c r="E17" s="3"/>
      <c r="F17" s="17"/>
      <c r="G17" s="64">
        <v>1</v>
      </c>
      <c r="H17" s="65">
        <v>9</v>
      </c>
      <c r="I17" s="58"/>
    </row>
    <row r="18" spans="1:9" ht="22.5" customHeight="1">
      <c r="A18" s="24">
        <v>462.4</v>
      </c>
      <c r="B18" s="64">
        <v>1</v>
      </c>
      <c r="C18" s="59"/>
      <c r="D18" s="58"/>
      <c r="E18" s="3"/>
      <c r="F18" s="17"/>
      <c r="G18" s="64">
        <v>1</v>
      </c>
      <c r="H18" s="65">
        <v>9</v>
      </c>
      <c r="I18" s="58"/>
    </row>
    <row r="19" spans="1:9" ht="22.5" customHeight="1">
      <c r="A19" s="24">
        <v>462.4</v>
      </c>
      <c r="B19" s="64">
        <v>1</v>
      </c>
      <c r="C19" s="59"/>
      <c r="D19" s="58"/>
      <c r="E19" s="3"/>
      <c r="F19" s="17"/>
      <c r="G19" s="64">
        <v>1</v>
      </c>
      <c r="H19" s="65">
        <v>9</v>
      </c>
      <c r="I19" s="58"/>
    </row>
    <row r="20" spans="1:9" ht="22.5" customHeight="1">
      <c r="A20" s="24">
        <v>462.4</v>
      </c>
      <c r="B20" s="64">
        <v>1</v>
      </c>
      <c r="C20" s="59"/>
      <c r="D20" s="58"/>
      <c r="E20" s="3"/>
      <c r="F20" s="17"/>
      <c r="G20" s="64">
        <v>1</v>
      </c>
      <c r="H20" s="65">
        <v>9</v>
      </c>
      <c r="I20" s="58"/>
    </row>
    <row r="21" spans="1:9" ht="22.5" customHeight="1">
      <c r="A21" s="24">
        <v>462.4</v>
      </c>
      <c r="B21" s="64">
        <v>1</v>
      </c>
      <c r="C21" s="59"/>
      <c r="D21" s="58"/>
      <c r="E21" s="3"/>
      <c r="F21" s="17"/>
      <c r="G21" s="64">
        <v>1</v>
      </c>
      <c r="H21" s="65">
        <v>9</v>
      </c>
      <c r="I21" s="58"/>
    </row>
    <row r="22" spans="1:9" ht="22.5" customHeight="1" thickBot="1">
      <c r="A22" s="24">
        <v>462.4</v>
      </c>
      <c r="B22" s="64">
        <v>1</v>
      </c>
      <c r="C22" s="62"/>
      <c r="D22" s="63"/>
      <c r="F22" s="19"/>
      <c r="G22" s="64">
        <v>1</v>
      </c>
      <c r="H22" s="65">
        <v>9</v>
      </c>
      <c r="I22" s="63"/>
    </row>
    <row r="23" spans="1:9" ht="22.5" customHeight="1" thickTop="1">
      <c r="A23" s="21"/>
      <c r="F23"/>
    </row>
    <row r="24" spans="1:9" ht="22.15" customHeight="1" thickBot="1">
      <c r="A24" s="69" t="s">
        <v>30</v>
      </c>
      <c r="B24" s="70"/>
      <c r="C24" s="70"/>
      <c r="D24" s="70"/>
      <c r="E24" s="20"/>
      <c r="F24"/>
    </row>
    <row r="25" spans="1:9" ht="22.15" customHeight="1" thickTop="1" thickBot="1">
      <c r="A25" s="47" t="s">
        <v>6</v>
      </c>
      <c r="B25" s="48" t="s">
        <v>17</v>
      </c>
      <c r="C25" s="49" t="s">
        <v>8</v>
      </c>
      <c r="D25" s="50" t="s">
        <v>9</v>
      </c>
      <c r="E25" s="20"/>
      <c r="F25" s="73" t="s">
        <v>27</v>
      </c>
      <c r="G25" s="73"/>
      <c r="H25" s="73"/>
      <c r="I25" s="73"/>
    </row>
    <row r="26" spans="1:9" ht="22.15" customHeight="1" thickTop="1">
      <c r="A26" s="24">
        <v>655</v>
      </c>
      <c r="B26" s="64">
        <v>1</v>
      </c>
      <c r="C26" s="65">
        <v>9</v>
      </c>
      <c r="D26" s="57" t="s">
        <v>44</v>
      </c>
      <c r="F26" s="73" t="s">
        <v>28</v>
      </c>
      <c r="G26" s="73"/>
      <c r="H26" s="73"/>
      <c r="I26" s="73"/>
    </row>
    <row r="27" spans="1:9" ht="22.15" customHeight="1">
      <c r="A27" s="24">
        <v>655</v>
      </c>
      <c r="B27" s="66">
        <v>0.6</v>
      </c>
      <c r="C27" s="65">
        <v>9</v>
      </c>
      <c r="D27" s="58" t="s">
        <v>45</v>
      </c>
      <c r="F27" s="73" t="s">
        <v>29</v>
      </c>
      <c r="G27" s="73"/>
      <c r="H27" s="73"/>
      <c r="I27" s="73"/>
    </row>
    <row r="28" spans="1:9" ht="22.15" customHeight="1">
      <c r="A28" s="24">
        <v>655</v>
      </c>
      <c r="B28" s="66">
        <v>0.4</v>
      </c>
      <c r="C28" s="65">
        <v>9</v>
      </c>
      <c r="D28" s="58" t="s">
        <v>46</v>
      </c>
      <c r="F28" s="74"/>
      <c r="G28" s="74"/>
      <c r="H28" s="74"/>
      <c r="I28" s="74"/>
    </row>
    <row r="29" spans="1:9" ht="22.15" customHeight="1">
      <c r="A29" s="24">
        <v>655</v>
      </c>
      <c r="B29" s="66">
        <v>0.2</v>
      </c>
      <c r="C29" s="65">
        <v>9</v>
      </c>
      <c r="D29" s="58" t="s">
        <v>47</v>
      </c>
      <c r="F29" s="74"/>
      <c r="G29" s="74"/>
      <c r="H29" s="74"/>
      <c r="I29" s="74"/>
    </row>
    <row r="30" spans="1:9" ht="22.15" customHeight="1">
      <c r="A30" s="24">
        <v>655</v>
      </c>
      <c r="B30" s="66">
        <v>0.1</v>
      </c>
      <c r="C30" s="65">
        <v>9</v>
      </c>
      <c r="D30" s="58" t="s">
        <v>48</v>
      </c>
      <c r="F30"/>
      <c r="G30" s="55"/>
    </row>
    <row r="31" spans="1:9" ht="22.15" customHeight="1">
      <c r="A31" s="24">
        <v>655</v>
      </c>
      <c r="B31" s="66">
        <v>0.05</v>
      </c>
      <c r="C31" s="65">
        <v>9</v>
      </c>
      <c r="D31" s="58" t="s">
        <v>49</v>
      </c>
      <c r="F31"/>
      <c r="G31" s="55"/>
    </row>
    <row r="32" spans="1:9" ht="22.15" customHeight="1">
      <c r="A32" s="24">
        <v>655</v>
      </c>
      <c r="B32" s="66"/>
      <c r="C32" s="65">
        <v>9</v>
      </c>
      <c r="D32" s="58"/>
      <c r="F32"/>
      <c r="G32" s="55"/>
    </row>
    <row r="33" spans="1:7" ht="22.15" customHeight="1">
      <c r="A33" s="24">
        <v>655</v>
      </c>
      <c r="B33" s="66"/>
      <c r="C33" s="65">
        <v>9</v>
      </c>
      <c r="D33" s="58"/>
      <c r="F33"/>
      <c r="G33" s="55"/>
    </row>
    <row r="34" spans="1:7" ht="22.15" customHeight="1">
      <c r="A34" s="24">
        <v>655</v>
      </c>
      <c r="B34" s="67"/>
      <c r="C34" s="65">
        <v>9</v>
      </c>
      <c r="D34" s="61"/>
      <c r="F34"/>
    </row>
    <row r="35" spans="1:7" ht="22.15" customHeight="1">
      <c r="A35" s="24">
        <v>655</v>
      </c>
      <c r="B35" s="66"/>
      <c r="C35" s="65">
        <v>9</v>
      </c>
      <c r="D35" s="58"/>
      <c r="F35"/>
    </row>
    <row r="36" spans="1:7" ht="22.15" customHeight="1">
      <c r="A36" s="24">
        <v>655</v>
      </c>
      <c r="B36" s="66"/>
      <c r="C36" s="65">
        <v>9</v>
      </c>
      <c r="D36" s="58"/>
      <c r="F36"/>
    </row>
    <row r="37" spans="1:7" ht="22.15" customHeight="1">
      <c r="A37" s="24">
        <v>655</v>
      </c>
      <c r="B37" s="66"/>
      <c r="C37" s="65">
        <v>9</v>
      </c>
      <c r="D37" s="58"/>
      <c r="F37"/>
    </row>
    <row r="38" spans="1:7" ht="22.15" customHeight="1">
      <c r="A38" s="24">
        <v>655</v>
      </c>
      <c r="B38" s="66"/>
      <c r="C38" s="65">
        <v>9</v>
      </c>
      <c r="D38" s="58"/>
      <c r="F38"/>
    </row>
    <row r="39" spans="1:7" ht="22.15" customHeight="1">
      <c r="A39" s="24">
        <v>655</v>
      </c>
      <c r="B39" s="66"/>
      <c r="C39" s="65">
        <v>9</v>
      </c>
      <c r="D39" s="58"/>
      <c r="F39"/>
    </row>
    <row r="40" spans="1:7" ht="22.15" customHeight="1" thickBot="1">
      <c r="A40" s="24">
        <v>655</v>
      </c>
      <c r="B40" s="68"/>
      <c r="C40" s="65">
        <v>9</v>
      </c>
      <c r="D40" s="63"/>
      <c r="F40"/>
    </row>
    <row r="41" spans="1:7" ht="22.15" customHeight="1" thickTop="1">
      <c r="F41"/>
    </row>
    <row r="42" spans="1:7" ht="22.15" customHeight="1"/>
    <row r="43" spans="1:7" ht="22.15" customHeight="1"/>
    <row r="44" spans="1:7" ht="22.15" customHeight="1"/>
    <row r="45" spans="1:7" ht="22.15" customHeight="1"/>
    <row r="46" spans="1:7" ht="22.15" customHeight="1"/>
    <row r="47" spans="1:7" ht="22.15" customHeight="1"/>
    <row r="48" spans="1:7" ht="22.15" customHeight="1"/>
    <row r="49" ht="22.15" customHeight="1"/>
    <row r="50" ht="22.15" customHeight="1"/>
    <row r="51" ht="22.15" customHeight="1"/>
    <row r="52" ht="22.15" customHeight="1"/>
    <row r="53" ht="22.15" customHeight="1"/>
    <row r="54" ht="22.15" customHeight="1"/>
    <row r="55" ht="22.15" customHeight="1"/>
    <row r="56" ht="22.15" customHeight="1"/>
    <row r="57" ht="22.15" customHeight="1"/>
  </sheetData>
  <mergeCells count="10">
    <mergeCell ref="F25:I25"/>
    <mergeCell ref="F26:I26"/>
    <mergeCell ref="F27:I27"/>
    <mergeCell ref="F28:I28"/>
    <mergeCell ref="F29:I29"/>
    <mergeCell ref="A24:D24"/>
    <mergeCell ref="F7:I7"/>
    <mergeCell ref="A1:I1"/>
    <mergeCell ref="A2:I2"/>
    <mergeCell ref="A7:D7"/>
  </mergeCells>
  <phoneticPr fontId="0" type="noConversion"/>
  <pageMargins left="0.99" right="0.49" top="0.5" bottom="0.5" header="0.5" footer="0.5"/>
  <pageSetup scale="71" orientation="portrait" r:id="rId1"/>
  <headerFooter alignWithMargins="0"/>
  <colBreaks count="1" manualBreakCount="1">
    <brk id="6" max="3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K57"/>
  <sheetViews>
    <sheetView zoomScaleNormal="100" workbookViewId="0">
      <selection activeCell="H27" sqref="H27"/>
    </sheetView>
  </sheetViews>
  <sheetFormatPr defaultColWidth="8.7109375" defaultRowHeight="12.75"/>
  <cols>
    <col min="1" max="1" width="3.140625" customWidth="1"/>
    <col min="2" max="5" width="14.7109375" customWidth="1"/>
    <col min="6" max="6" width="4.28515625" customWidth="1"/>
    <col min="7" max="7" width="14.7109375" style="6" customWidth="1"/>
    <col min="8" max="10" width="14.7109375" customWidth="1"/>
    <col min="11" max="11" width="5.42578125" customWidth="1"/>
    <col min="12" max="15" width="12.7109375" customWidth="1"/>
  </cols>
  <sheetData>
    <row r="1" spans="2:11" ht="27.75">
      <c r="B1" s="71" t="s">
        <v>3</v>
      </c>
      <c r="C1" s="71"/>
      <c r="D1" s="71"/>
      <c r="E1" s="71"/>
      <c r="F1" s="71"/>
      <c r="G1" s="71"/>
      <c r="H1" s="71"/>
      <c r="I1" s="71"/>
      <c r="J1" s="71"/>
      <c r="K1" s="31"/>
    </row>
    <row r="2" spans="2:11" ht="23.25">
      <c r="B2" s="72" t="s">
        <v>5</v>
      </c>
      <c r="C2" s="72"/>
      <c r="D2" s="72"/>
      <c r="E2" s="72"/>
      <c r="F2" s="72"/>
      <c r="G2" s="72"/>
      <c r="H2" s="72"/>
      <c r="I2" s="72"/>
      <c r="J2" s="72"/>
      <c r="K2" s="32"/>
    </row>
    <row r="4" spans="2:11" ht="21" customHeight="1">
      <c r="B4" s="12" t="s">
        <v>0</v>
      </c>
      <c r="C4" s="13">
        <v>20.3</v>
      </c>
      <c r="D4" s="14" t="s">
        <v>1</v>
      </c>
      <c r="E4" s="14"/>
      <c r="F4" s="22"/>
      <c r="G4" s="14"/>
    </row>
    <row r="5" spans="2:11" ht="21" customHeight="1">
      <c r="B5" s="12" t="s">
        <v>2</v>
      </c>
      <c r="C5" s="13">
        <f>778.5-120.6</f>
        <v>657.9</v>
      </c>
      <c r="D5" s="14" t="s">
        <v>4</v>
      </c>
      <c r="E5" s="14"/>
      <c r="F5" s="22"/>
      <c r="G5" s="14"/>
    </row>
    <row r="6" spans="2:11" ht="36" customHeight="1">
      <c r="B6" s="11"/>
      <c r="C6" s="5"/>
      <c r="D6" s="5"/>
      <c r="E6" s="5"/>
      <c r="G6"/>
    </row>
    <row r="7" spans="2:11" ht="22.5" customHeight="1" thickBot="1">
      <c r="B7" s="69" t="s">
        <v>10</v>
      </c>
      <c r="C7" s="70"/>
      <c r="D7" s="70"/>
      <c r="E7" s="70"/>
      <c r="G7" s="69" t="s">
        <v>11</v>
      </c>
      <c r="H7" s="70"/>
      <c r="I7" s="70"/>
      <c r="J7" s="70"/>
    </row>
    <row r="8" spans="2:11" ht="24" customHeight="1" thickTop="1" thickBot="1">
      <c r="B8" s="40" t="s">
        <v>6</v>
      </c>
      <c r="C8" s="41" t="s">
        <v>18</v>
      </c>
      <c r="D8" s="42" t="s">
        <v>8</v>
      </c>
      <c r="E8" s="43" t="s">
        <v>9</v>
      </c>
      <c r="F8" s="23"/>
      <c r="G8" s="40" t="s">
        <v>6</v>
      </c>
      <c r="H8" s="41" t="s">
        <v>18</v>
      </c>
      <c r="I8" s="42" t="s">
        <v>8</v>
      </c>
      <c r="J8" s="43" t="s">
        <v>9</v>
      </c>
    </row>
    <row r="9" spans="2:11" ht="24" customHeight="1" thickTop="1">
      <c r="B9" s="24">
        <v>393.4</v>
      </c>
      <c r="C9" s="38">
        <v>22</v>
      </c>
      <c r="D9" s="39">
        <v>6</v>
      </c>
      <c r="E9" s="51">
        <v>3.2299999999999999E-5</v>
      </c>
      <c r="F9" s="23"/>
      <c r="G9" s="24">
        <v>400</v>
      </c>
      <c r="H9" s="38">
        <v>22</v>
      </c>
      <c r="I9" s="39">
        <v>9</v>
      </c>
      <c r="J9" s="51">
        <v>1.5319999999999999E-5</v>
      </c>
    </row>
    <row r="10" spans="2:11" ht="22.9" customHeight="1">
      <c r="B10" s="17">
        <v>393.4</v>
      </c>
      <c r="C10" s="25">
        <v>22</v>
      </c>
      <c r="D10" s="26">
        <v>7</v>
      </c>
      <c r="E10" s="52">
        <v>2.4300000000000001E-5</v>
      </c>
      <c r="F10" s="33"/>
      <c r="G10" s="17">
        <v>440</v>
      </c>
      <c r="H10" s="25">
        <v>22</v>
      </c>
      <c r="I10" s="26">
        <v>9</v>
      </c>
      <c r="J10" s="52">
        <v>3.15E-5</v>
      </c>
    </row>
    <row r="11" spans="2:11" ht="22.9" customHeight="1">
      <c r="B11" s="17">
        <v>393.4</v>
      </c>
      <c r="C11" s="25">
        <v>22</v>
      </c>
      <c r="D11" s="26">
        <v>8</v>
      </c>
      <c r="E11" s="52">
        <v>1.9000000000000001E-5</v>
      </c>
      <c r="F11" s="33"/>
      <c r="G11" s="17">
        <v>460</v>
      </c>
      <c r="H11" s="25">
        <v>22</v>
      </c>
      <c r="I11" s="26">
        <v>9</v>
      </c>
      <c r="J11" s="52">
        <v>3.4199999999999998E-5</v>
      </c>
    </row>
    <row r="12" spans="2:11" ht="22.9" customHeight="1">
      <c r="B12" s="17">
        <v>393.4</v>
      </c>
      <c r="C12" s="25">
        <v>22</v>
      </c>
      <c r="D12" s="26">
        <v>9</v>
      </c>
      <c r="E12" s="52">
        <v>1.5E-5</v>
      </c>
      <c r="F12" s="33"/>
      <c r="G12" s="17">
        <v>480</v>
      </c>
      <c r="H12" s="25">
        <v>22</v>
      </c>
      <c r="I12" s="26">
        <v>9</v>
      </c>
      <c r="J12" s="52">
        <v>3.8800000000000001E-5</v>
      </c>
    </row>
    <row r="13" spans="2:11" ht="22.5" customHeight="1">
      <c r="B13" s="17">
        <v>393.4</v>
      </c>
      <c r="C13" s="25">
        <v>22</v>
      </c>
      <c r="D13" s="26">
        <v>10</v>
      </c>
      <c r="E13" s="52">
        <v>1.2300000000000001E-5</v>
      </c>
      <c r="F13" s="23"/>
      <c r="G13" s="17">
        <v>500</v>
      </c>
      <c r="H13" s="25">
        <v>22</v>
      </c>
      <c r="I13" s="26">
        <v>9</v>
      </c>
      <c r="J13" s="52">
        <v>4.32E-5</v>
      </c>
    </row>
    <row r="14" spans="2:11" ht="22.5" customHeight="1">
      <c r="B14" s="17">
        <v>393.4</v>
      </c>
      <c r="C14" s="25">
        <v>22</v>
      </c>
      <c r="D14" s="26">
        <v>11</v>
      </c>
      <c r="E14" s="52">
        <v>1.01E-5</v>
      </c>
      <c r="F14" s="23"/>
      <c r="G14" s="17">
        <v>520</v>
      </c>
      <c r="H14" s="25">
        <v>22</v>
      </c>
      <c r="I14" s="26">
        <v>9</v>
      </c>
      <c r="J14" s="52">
        <v>4.74E-5</v>
      </c>
    </row>
    <row r="15" spans="2:11" ht="22.5" customHeight="1">
      <c r="B15" s="17">
        <v>393.4</v>
      </c>
      <c r="C15" s="25">
        <v>22</v>
      </c>
      <c r="D15" s="26">
        <v>12</v>
      </c>
      <c r="E15" s="52">
        <v>8.4999999999999999E-6</v>
      </c>
      <c r="F15" s="23"/>
      <c r="G15" s="18">
        <v>540</v>
      </c>
      <c r="H15" s="25">
        <v>22</v>
      </c>
      <c r="I15" s="26">
        <v>9</v>
      </c>
      <c r="J15" s="52">
        <v>5.0599999999999997E-5</v>
      </c>
    </row>
    <row r="16" spans="2:11" ht="22.5" customHeight="1">
      <c r="B16" s="18"/>
      <c r="C16" s="34"/>
      <c r="D16" s="35"/>
      <c r="E16" s="53"/>
      <c r="F16" s="23"/>
      <c r="G16" s="17">
        <v>560</v>
      </c>
      <c r="H16" s="34">
        <v>22</v>
      </c>
      <c r="I16" s="35">
        <v>9</v>
      </c>
      <c r="J16" s="53">
        <v>5.3499999999999999E-5</v>
      </c>
    </row>
    <row r="17" spans="2:10" ht="22.5" customHeight="1">
      <c r="B17" s="17"/>
      <c r="C17" s="25"/>
      <c r="D17" s="26"/>
      <c r="E17" s="52"/>
      <c r="F17" s="23"/>
      <c r="G17" s="17">
        <v>580</v>
      </c>
      <c r="H17" s="25">
        <v>22</v>
      </c>
      <c r="I17" s="26">
        <v>9</v>
      </c>
      <c r="J17" s="52">
        <v>5.5399999999999998E-5</v>
      </c>
    </row>
    <row r="18" spans="2:10" ht="22.5" customHeight="1">
      <c r="B18" s="17"/>
      <c r="C18" s="25"/>
      <c r="D18" s="26"/>
      <c r="E18" s="52"/>
      <c r="F18" s="23"/>
      <c r="G18" s="17">
        <v>600</v>
      </c>
      <c r="H18" s="25">
        <v>22</v>
      </c>
      <c r="I18" s="26">
        <v>9</v>
      </c>
      <c r="J18" s="52">
        <v>5.5500000000000001E-5</v>
      </c>
    </row>
    <row r="19" spans="2:10" ht="22.5" customHeight="1">
      <c r="B19" s="17"/>
      <c r="C19" s="25"/>
      <c r="D19" s="26"/>
      <c r="E19" s="52"/>
      <c r="F19" s="23"/>
      <c r="G19" s="17"/>
      <c r="H19" s="25"/>
      <c r="I19" s="26"/>
      <c r="J19" s="52"/>
    </row>
    <row r="20" spans="2:10" ht="22.5" customHeight="1">
      <c r="B20" s="17"/>
      <c r="C20" s="25"/>
      <c r="D20" s="26"/>
      <c r="E20" s="52"/>
      <c r="F20" s="23"/>
      <c r="G20" s="17"/>
      <c r="H20" s="25"/>
      <c r="I20" s="26"/>
      <c r="J20" s="52"/>
    </row>
    <row r="21" spans="2:10" ht="22.5" customHeight="1">
      <c r="B21" s="17"/>
      <c r="C21" s="25"/>
      <c r="D21" s="26"/>
      <c r="E21" s="52"/>
      <c r="F21" s="23"/>
      <c r="G21" s="17"/>
      <c r="H21" s="25"/>
      <c r="I21" s="26"/>
      <c r="J21" s="52"/>
    </row>
    <row r="22" spans="2:10" ht="22.5" customHeight="1" thickBot="1">
      <c r="B22" s="19"/>
      <c r="C22" s="36"/>
      <c r="D22" s="37"/>
      <c r="E22" s="54"/>
      <c r="F22" s="23"/>
      <c r="G22" s="19"/>
      <c r="H22" s="36"/>
      <c r="I22" s="37"/>
      <c r="J22" s="54"/>
    </row>
    <row r="23" spans="2:10" ht="22.5" customHeight="1" thickTop="1">
      <c r="B23" s="21"/>
      <c r="G23"/>
    </row>
    <row r="24" spans="2:10" ht="22.15" customHeight="1" thickBot="1">
      <c r="B24" s="69" t="s">
        <v>12</v>
      </c>
      <c r="C24" s="70"/>
      <c r="D24" s="70"/>
      <c r="E24" s="70"/>
      <c r="F24" s="20"/>
      <c r="G24"/>
    </row>
    <row r="25" spans="2:10" ht="22.15" customHeight="1" thickTop="1" thickBot="1">
      <c r="B25" s="40" t="s">
        <v>6</v>
      </c>
      <c r="C25" s="41" t="s">
        <v>18</v>
      </c>
      <c r="D25" s="42" t="s">
        <v>8</v>
      </c>
      <c r="E25" s="43" t="s">
        <v>9</v>
      </c>
      <c r="F25" s="20"/>
      <c r="G25"/>
    </row>
    <row r="26" spans="2:10" ht="22.15" customHeight="1" thickTop="1">
      <c r="B26" s="24">
        <v>605.5</v>
      </c>
      <c r="C26" s="38">
        <v>22</v>
      </c>
      <c r="D26" s="39">
        <v>9</v>
      </c>
      <c r="E26" s="51">
        <v>5.3999999999999998E-5</v>
      </c>
      <c r="F26" s="23"/>
      <c r="G26"/>
    </row>
    <row r="27" spans="2:10" ht="22.15" customHeight="1">
      <c r="B27" s="17">
        <v>605.5</v>
      </c>
      <c r="C27" s="25">
        <f>0.6*25.4</f>
        <v>15.239999999999998</v>
      </c>
      <c r="D27" s="26">
        <v>9</v>
      </c>
      <c r="E27" s="52">
        <v>2.44E-5</v>
      </c>
      <c r="F27" s="23"/>
      <c r="G27"/>
    </row>
    <row r="28" spans="2:10" ht="22.15" customHeight="1">
      <c r="B28" s="17">
        <v>605.5</v>
      </c>
      <c r="C28" s="25">
        <f>0.4*25.4</f>
        <v>10.16</v>
      </c>
      <c r="D28" s="26">
        <v>9</v>
      </c>
      <c r="E28" s="52">
        <v>1.15E-5</v>
      </c>
      <c r="F28" s="23"/>
      <c r="G28"/>
    </row>
    <row r="29" spans="2:10" ht="22.15" customHeight="1">
      <c r="B29" s="17">
        <v>605.5</v>
      </c>
      <c r="C29" s="25">
        <f>0.2*25.4</f>
        <v>5.08</v>
      </c>
      <c r="D29" s="26">
        <v>9</v>
      </c>
      <c r="E29" s="52">
        <v>2.7499999999999999E-6</v>
      </c>
      <c r="F29" s="23"/>
      <c r="G29"/>
    </row>
    <row r="30" spans="2:10" ht="22.15" customHeight="1">
      <c r="B30" s="17">
        <v>605.5</v>
      </c>
      <c r="C30" s="25">
        <f>0.1*25.4</f>
        <v>2.54</v>
      </c>
      <c r="D30" s="26">
        <v>9</v>
      </c>
      <c r="E30" s="52">
        <v>5.0999999999999999E-7</v>
      </c>
      <c r="F30" s="23"/>
      <c r="G30"/>
    </row>
    <row r="31" spans="2:10" ht="22.15" customHeight="1">
      <c r="B31" s="17">
        <v>605.5</v>
      </c>
      <c r="C31" s="25">
        <f>0.05*25.4</f>
        <v>1.27</v>
      </c>
      <c r="D31" s="26">
        <v>9</v>
      </c>
      <c r="E31" s="52">
        <v>2.9999999999999997E-8</v>
      </c>
      <c r="F31" s="23"/>
      <c r="G31"/>
    </row>
    <row r="32" spans="2:10" ht="22.15" customHeight="1">
      <c r="B32" s="17"/>
      <c r="C32" s="25"/>
      <c r="D32" s="26"/>
      <c r="E32" s="52"/>
      <c r="F32" s="23"/>
      <c r="G32"/>
    </row>
    <row r="33" spans="2:7" ht="22.15" customHeight="1">
      <c r="B33" s="17"/>
      <c r="C33" s="25"/>
      <c r="D33" s="26"/>
      <c r="E33" s="52"/>
      <c r="F33" s="23"/>
      <c r="G33"/>
    </row>
    <row r="34" spans="2:7" ht="22.15" customHeight="1">
      <c r="B34" s="18"/>
      <c r="C34" s="34"/>
      <c r="D34" s="35"/>
      <c r="E34" s="53"/>
      <c r="F34" s="23"/>
      <c r="G34"/>
    </row>
    <row r="35" spans="2:7" ht="22.15" customHeight="1">
      <c r="B35" s="17"/>
      <c r="C35" s="25"/>
      <c r="D35" s="26"/>
      <c r="E35" s="52"/>
      <c r="F35" s="23"/>
      <c r="G35"/>
    </row>
    <row r="36" spans="2:7" ht="22.15" customHeight="1">
      <c r="B36" s="17"/>
      <c r="C36" s="25"/>
      <c r="D36" s="26"/>
      <c r="E36" s="52"/>
      <c r="F36" s="23"/>
      <c r="G36"/>
    </row>
    <row r="37" spans="2:7" ht="22.15" customHeight="1">
      <c r="B37" s="17"/>
      <c r="C37" s="25"/>
      <c r="D37" s="26"/>
      <c r="E37" s="52"/>
      <c r="F37" s="23"/>
      <c r="G37"/>
    </row>
    <row r="38" spans="2:7" ht="22.15" customHeight="1">
      <c r="B38" s="17"/>
      <c r="C38" s="25"/>
      <c r="D38" s="26"/>
      <c r="E38" s="52"/>
      <c r="F38" s="23"/>
      <c r="G38"/>
    </row>
    <row r="39" spans="2:7" ht="22.15" customHeight="1">
      <c r="B39" s="17"/>
      <c r="C39" s="25"/>
      <c r="D39" s="26"/>
      <c r="E39" s="52"/>
      <c r="F39" s="23"/>
      <c r="G39"/>
    </row>
    <row r="40" spans="2:7" ht="22.15" customHeight="1" thickBot="1">
      <c r="B40" s="19"/>
      <c r="C40" s="36"/>
      <c r="D40" s="37"/>
      <c r="E40" s="54"/>
      <c r="F40" s="23"/>
      <c r="G40"/>
    </row>
    <row r="41" spans="2:7" ht="22.15" customHeight="1" thickTop="1"/>
    <row r="42" spans="2:7" ht="22.15" customHeight="1"/>
    <row r="43" spans="2:7" ht="22.15" customHeight="1"/>
    <row r="44" spans="2:7" ht="22.15" customHeight="1"/>
    <row r="45" spans="2:7" ht="22.15" customHeight="1"/>
    <row r="46" spans="2:7" ht="22.15" customHeight="1"/>
    <row r="47" spans="2:7" ht="22.15" customHeight="1"/>
    <row r="48" spans="2:7" ht="22.15" customHeight="1"/>
    <row r="49" ht="22.15" customHeight="1"/>
    <row r="50" ht="22.15" customHeight="1"/>
    <row r="51" ht="22.15" customHeight="1"/>
    <row r="52" ht="22.15" customHeight="1"/>
    <row r="53" ht="22.15" customHeight="1"/>
    <row r="54" ht="22.15" customHeight="1"/>
    <row r="55" ht="22.15" customHeight="1"/>
    <row r="56" ht="22.15" customHeight="1"/>
    <row r="57" ht="22.15" customHeight="1"/>
  </sheetData>
  <mergeCells count="5">
    <mergeCell ref="B1:J1"/>
    <mergeCell ref="B2:J2"/>
    <mergeCell ref="B7:E7"/>
    <mergeCell ref="G7:J7"/>
    <mergeCell ref="B24:E24"/>
  </mergeCells>
  <pageMargins left="0.99" right="0.49" top="0.5" bottom="0.5" header="0.5" footer="0.5"/>
  <pageSetup scale="73" orientation="portrait"/>
  <headerFooter alignWithMargins="0"/>
  <colBreaks count="1" manualBreakCount="1">
    <brk id="7" max="3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AA0F-CAC1-814F-B630-7465417080DC}">
  <sheetPr>
    <pageSetUpPr fitToPage="1"/>
  </sheetPr>
  <dimension ref="B1:K57"/>
  <sheetViews>
    <sheetView topLeftCell="A22" zoomScaleNormal="100" workbookViewId="0">
      <selection activeCell="C48" sqref="C48"/>
    </sheetView>
  </sheetViews>
  <sheetFormatPr defaultColWidth="8.7109375" defaultRowHeight="12.75"/>
  <cols>
    <col min="1" max="1" width="3.140625" customWidth="1"/>
    <col min="2" max="5" width="12.7109375" customWidth="1"/>
    <col min="6" max="6" width="5" customWidth="1"/>
    <col min="7" max="7" width="12.7109375" style="6" customWidth="1"/>
    <col min="8" max="10" width="12.7109375" customWidth="1"/>
    <col min="11" max="11" width="5.42578125" customWidth="1"/>
    <col min="12" max="15" width="12.7109375" customWidth="1"/>
  </cols>
  <sheetData>
    <row r="1" spans="2:11" ht="27.75">
      <c r="B1" s="71" t="s">
        <v>3</v>
      </c>
      <c r="C1" s="71"/>
      <c r="D1" s="71"/>
      <c r="E1" s="71"/>
      <c r="F1" s="71"/>
      <c r="G1" s="71"/>
      <c r="H1" s="71"/>
      <c r="I1" s="71"/>
      <c r="J1" s="71"/>
      <c r="K1" s="31"/>
    </row>
    <row r="2" spans="2:11" ht="23.25">
      <c r="B2" s="72" t="s">
        <v>5</v>
      </c>
      <c r="C2" s="72"/>
      <c r="D2" s="72"/>
      <c r="E2" s="72"/>
      <c r="F2" s="72"/>
      <c r="G2" s="72"/>
      <c r="H2" s="72"/>
      <c r="I2" s="72"/>
      <c r="J2" s="72"/>
      <c r="K2" s="32"/>
    </row>
    <row r="4" spans="2:11" ht="21" customHeight="1">
      <c r="B4" s="12" t="s">
        <v>0</v>
      </c>
      <c r="C4" s="13"/>
      <c r="D4" s="14" t="s">
        <v>1</v>
      </c>
      <c r="E4" s="14"/>
      <c r="F4" s="22"/>
      <c r="G4" s="14"/>
    </row>
    <row r="5" spans="2:11" ht="21" customHeight="1">
      <c r="B5" s="12" t="s">
        <v>2</v>
      </c>
      <c r="C5" s="13"/>
      <c r="D5" s="14" t="s">
        <v>4</v>
      </c>
      <c r="E5" s="14"/>
      <c r="F5" s="22"/>
      <c r="G5" s="14"/>
    </row>
    <row r="6" spans="2:11" ht="36" customHeight="1">
      <c r="B6" s="11"/>
      <c r="C6" s="5"/>
      <c r="D6" s="5"/>
      <c r="E6" s="5"/>
      <c r="G6"/>
    </row>
    <row r="7" spans="2:11" ht="22.5" customHeight="1" thickBot="1">
      <c r="B7" s="69" t="s">
        <v>14</v>
      </c>
      <c r="C7" s="70"/>
      <c r="D7" s="70"/>
      <c r="E7" s="70"/>
      <c r="G7" s="69" t="s">
        <v>15</v>
      </c>
      <c r="H7" s="70"/>
      <c r="I7" s="70"/>
      <c r="J7" s="70"/>
    </row>
    <row r="8" spans="2:11" ht="24" customHeight="1" thickTop="1" thickBot="1">
      <c r="B8" s="47" t="s">
        <v>6</v>
      </c>
      <c r="C8" s="48" t="s">
        <v>7</v>
      </c>
      <c r="D8" s="49" t="s">
        <v>8</v>
      </c>
      <c r="E8" s="50" t="s">
        <v>9</v>
      </c>
      <c r="F8" s="23"/>
      <c r="G8" s="47" t="s">
        <v>6</v>
      </c>
      <c r="H8" s="48" t="s">
        <v>7</v>
      </c>
      <c r="I8" s="49" t="s">
        <v>8</v>
      </c>
      <c r="J8" s="50" t="s">
        <v>9</v>
      </c>
    </row>
    <row r="9" spans="2:11" ht="24" customHeight="1" thickTop="1">
      <c r="B9" s="24"/>
      <c r="C9" s="44"/>
      <c r="D9" s="45"/>
      <c r="E9" s="46"/>
      <c r="G9" s="24"/>
      <c r="H9" s="44"/>
      <c r="I9" s="45"/>
      <c r="J9" s="46"/>
    </row>
    <row r="10" spans="2:11" ht="22.9" customHeight="1">
      <c r="B10" s="17"/>
      <c r="C10" s="1"/>
      <c r="D10" s="27"/>
      <c r="E10" s="8"/>
      <c r="F10" s="7"/>
      <c r="G10" s="17"/>
      <c r="H10" s="1"/>
      <c r="I10" s="27"/>
      <c r="J10" s="8"/>
    </row>
    <row r="11" spans="2:11" ht="22.9" customHeight="1">
      <c r="B11" s="17"/>
      <c r="C11" s="1"/>
      <c r="D11" s="27"/>
      <c r="E11" s="8"/>
      <c r="F11" s="7"/>
      <c r="G11" s="17"/>
      <c r="H11" s="1"/>
      <c r="I11" s="27"/>
      <c r="J11" s="8"/>
    </row>
    <row r="12" spans="2:11" ht="22.9" customHeight="1">
      <c r="B12" s="17"/>
      <c r="C12" s="1"/>
      <c r="D12" s="27"/>
      <c r="E12" s="8"/>
      <c r="F12" s="7"/>
      <c r="G12" s="17"/>
      <c r="H12" s="1"/>
      <c r="I12" s="27"/>
      <c r="J12" s="8"/>
    </row>
    <row r="13" spans="2:11" ht="22.5" customHeight="1">
      <c r="B13" s="17"/>
      <c r="C13" s="1"/>
      <c r="D13" s="27"/>
      <c r="E13" s="8"/>
      <c r="F13" s="4"/>
      <c r="G13" s="17"/>
      <c r="H13" s="1"/>
      <c r="I13" s="27"/>
      <c r="J13" s="8"/>
    </row>
    <row r="14" spans="2:11" ht="22.5" customHeight="1">
      <c r="B14" s="17"/>
      <c r="C14" s="1"/>
      <c r="D14" s="27"/>
      <c r="E14" s="8"/>
      <c r="F14" s="3"/>
      <c r="G14" s="17"/>
      <c r="H14" s="1"/>
      <c r="I14" s="27"/>
      <c r="J14" s="8"/>
    </row>
    <row r="15" spans="2:11" ht="22.5" customHeight="1">
      <c r="B15" s="17"/>
      <c r="C15" s="2"/>
      <c r="D15" s="28"/>
      <c r="E15" s="8"/>
      <c r="F15" s="3"/>
      <c r="G15" s="17"/>
      <c r="H15" s="2"/>
      <c r="I15" s="28"/>
      <c r="J15" s="8"/>
    </row>
    <row r="16" spans="2:11" ht="22.5" customHeight="1">
      <c r="B16" s="18"/>
      <c r="C16" s="15"/>
      <c r="D16" s="29"/>
      <c r="E16" s="16"/>
      <c r="F16" s="3"/>
      <c r="G16" s="18"/>
      <c r="H16" s="15"/>
      <c r="I16" s="29"/>
      <c r="J16" s="16"/>
    </row>
    <row r="17" spans="2:10" ht="22.5" customHeight="1">
      <c r="B17" s="17"/>
      <c r="C17" s="2"/>
      <c r="D17" s="28"/>
      <c r="E17" s="8"/>
      <c r="F17" s="3"/>
      <c r="G17" s="17"/>
      <c r="H17" s="2"/>
      <c r="I17" s="28"/>
      <c r="J17" s="8"/>
    </row>
    <row r="18" spans="2:10" ht="22.5" customHeight="1">
      <c r="B18" s="17"/>
      <c r="C18" s="2"/>
      <c r="D18" s="28"/>
      <c r="E18" s="8"/>
      <c r="F18" s="3"/>
      <c r="G18" s="17"/>
      <c r="H18" s="2"/>
      <c r="I18" s="28"/>
      <c r="J18" s="8"/>
    </row>
    <row r="19" spans="2:10" ht="22.5" customHeight="1">
      <c r="B19" s="17"/>
      <c r="C19" s="2"/>
      <c r="D19" s="28"/>
      <c r="E19" s="8"/>
      <c r="F19" s="3"/>
      <c r="G19" s="17"/>
      <c r="H19" s="2"/>
      <c r="I19" s="28"/>
      <c r="J19" s="8"/>
    </row>
    <row r="20" spans="2:10" ht="22.5" customHeight="1">
      <c r="B20" s="17"/>
      <c r="C20" s="2"/>
      <c r="D20" s="28"/>
      <c r="E20" s="8"/>
      <c r="F20" s="3"/>
      <c r="G20" s="17"/>
      <c r="H20" s="2"/>
      <c r="I20" s="28"/>
      <c r="J20" s="8"/>
    </row>
    <row r="21" spans="2:10" ht="22.5" customHeight="1">
      <c r="B21" s="17"/>
      <c r="C21" s="2"/>
      <c r="D21" s="28"/>
      <c r="E21" s="8"/>
      <c r="F21" s="3"/>
      <c r="G21" s="17"/>
      <c r="H21" s="2"/>
      <c r="I21" s="28"/>
      <c r="J21" s="8"/>
    </row>
    <row r="22" spans="2:10" ht="22.5" customHeight="1" thickBot="1">
      <c r="B22" s="19"/>
      <c r="C22" s="9"/>
      <c r="D22" s="30"/>
      <c r="E22" s="10"/>
      <c r="G22" s="19"/>
      <c r="H22" s="9"/>
      <c r="I22" s="30"/>
      <c r="J22" s="10"/>
    </row>
    <row r="23" spans="2:10" ht="22.5" customHeight="1" thickTop="1">
      <c r="B23" s="21"/>
      <c r="G23"/>
    </row>
    <row r="24" spans="2:10" ht="22.15" customHeight="1" thickBot="1">
      <c r="B24" s="69" t="s">
        <v>16</v>
      </c>
      <c r="C24" s="70"/>
      <c r="D24" s="70"/>
      <c r="E24" s="70"/>
      <c r="F24" s="20"/>
      <c r="G24" s="75" t="s">
        <v>13</v>
      </c>
      <c r="H24" s="76"/>
      <c r="I24" s="76"/>
      <c r="J24" s="76"/>
    </row>
    <row r="25" spans="2:10" ht="22.15" customHeight="1" thickTop="1" thickBot="1">
      <c r="B25" s="47" t="s">
        <v>6</v>
      </c>
      <c r="C25" s="48" t="s">
        <v>7</v>
      </c>
      <c r="D25" s="49" t="s">
        <v>8</v>
      </c>
      <c r="E25" s="50" t="s">
        <v>9</v>
      </c>
      <c r="F25" s="20"/>
      <c r="G25" s="47" t="s">
        <v>6</v>
      </c>
      <c r="H25" s="48" t="s">
        <v>7</v>
      </c>
      <c r="I25" s="49" t="s">
        <v>8</v>
      </c>
      <c r="J25" s="50" t="s">
        <v>9</v>
      </c>
    </row>
    <row r="26" spans="2:10" ht="22.15" customHeight="1" thickTop="1">
      <c r="B26" s="24"/>
      <c r="C26" s="44"/>
      <c r="D26" s="45"/>
      <c r="E26" s="46"/>
      <c r="G26" s="24"/>
      <c r="H26" s="44"/>
      <c r="I26" s="45"/>
      <c r="J26" s="46"/>
    </row>
    <row r="27" spans="2:10" ht="22.15" customHeight="1">
      <c r="B27" s="17"/>
      <c r="C27" s="1"/>
      <c r="D27" s="27"/>
      <c r="E27" s="8"/>
      <c r="G27" s="17"/>
      <c r="H27" s="1"/>
      <c r="I27" s="27"/>
      <c r="J27" s="8"/>
    </row>
    <row r="28" spans="2:10" ht="22.15" customHeight="1">
      <c r="B28" s="17"/>
      <c r="C28" s="1"/>
      <c r="D28" s="27"/>
      <c r="E28" s="8"/>
      <c r="G28" s="17"/>
      <c r="H28" s="1"/>
      <c r="I28" s="27"/>
      <c r="J28" s="8"/>
    </row>
    <row r="29" spans="2:10" ht="22.15" customHeight="1">
      <c r="B29" s="17"/>
      <c r="C29" s="1"/>
      <c r="D29" s="27"/>
      <c r="E29" s="8"/>
      <c r="G29" s="17"/>
      <c r="H29" s="1"/>
      <c r="I29" s="27"/>
      <c r="J29" s="8"/>
    </row>
    <row r="30" spans="2:10" ht="22.15" customHeight="1">
      <c r="B30" s="17"/>
      <c r="C30" s="1"/>
      <c r="D30" s="27"/>
      <c r="E30" s="8"/>
      <c r="G30" s="17"/>
      <c r="H30" s="1"/>
      <c r="I30" s="27"/>
      <c r="J30" s="8"/>
    </row>
    <row r="31" spans="2:10" ht="22.15" customHeight="1">
      <c r="B31" s="17"/>
      <c r="C31" s="1"/>
      <c r="D31" s="27"/>
      <c r="E31" s="8"/>
      <c r="G31" s="17"/>
      <c r="H31" s="1"/>
      <c r="I31" s="27"/>
      <c r="J31" s="8"/>
    </row>
    <row r="32" spans="2:10" ht="22.15" customHeight="1">
      <c r="B32" s="17"/>
      <c r="C32" s="1"/>
      <c r="D32" s="27"/>
      <c r="E32" s="8"/>
      <c r="G32" s="17"/>
      <c r="H32" s="1"/>
      <c r="I32" s="27"/>
      <c r="J32" s="8"/>
    </row>
    <row r="33" spans="2:10" ht="22.15" customHeight="1">
      <c r="B33" s="17"/>
      <c r="C33" s="2"/>
      <c r="D33" s="28"/>
      <c r="E33" s="8"/>
      <c r="G33" s="17"/>
      <c r="H33" s="2"/>
      <c r="I33" s="28"/>
      <c r="J33" s="8"/>
    </row>
    <row r="34" spans="2:10" ht="22.15" customHeight="1">
      <c r="B34" s="18"/>
      <c r="C34" s="15"/>
      <c r="D34" s="29"/>
      <c r="E34" s="16"/>
      <c r="G34" s="18"/>
      <c r="H34" s="15"/>
      <c r="I34" s="29"/>
      <c r="J34" s="16"/>
    </row>
    <row r="35" spans="2:10" ht="22.15" customHeight="1">
      <c r="B35" s="17"/>
      <c r="C35" s="2"/>
      <c r="D35" s="28"/>
      <c r="E35" s="8"/>
      <c r="G35" s="17"/>
      <c r="H35" s="2"/>
      <c r="I35" s="28"/>
      <c r="J35" s="8"/>
    </row>
    <row r="36" spans="2:10" ht="22.15" customHeight="1">
      <c r="B36" s="17"/>
      <c r="C36" s="2"/>
      <c r="D36" s="28"/>
      <c r="E36" s="8"/>
      <c r="G36" s="17"/>
      <c r="H36" s="2"/>
      <c r="I36" s="28"/>
      <c r="J36" s="8"/>
    </row>
    <row r="37" spans="2:10" ht="22.15" customHeight="1">
      <c r="B37" s="17"/>
      <c r="C37" s="2"/>
      <c r="D37" s="28"/>
      <c r="E37" s="8"/>
      <c r="G37" s="17"/>
      <c r="H37" s="2"/>
      <c r="I37" s="28"/>
      <c r="J37" s="8"/>
    </row>
    <row r="38" spans="2:10" ht="22.15" customHeight="1">
      <c r="B38" s="17"/>
      <c r="C38" s="2"/>
      <c r="D38" s="28"/>
      <c r="E38" s="8"/>
      <c r="G38" s="17"/>
      <c r="H38" s="2"/>
      <c r="I38" s="28"/>
      <c r="J38" s="8"/>
    </row>
    <row r="39" spans="2:10" ht="22.15" customHeight="1">
      <c r="B39" s="17"/>
      <c r="C39" s="2"/>
      <c r="D39" s="28"/>
      <c r="E39" s="8"/>
      <c r="G39" s="17"/>
      <c r="H39" s="2"/>
      <c r="I39" s="28"/>
      <c r="J39" s="8"/>
    </row>
    <row r="40" spans="2:10" ht="22.15" customHeight="1" thickBot="1">
      <c r="B40" s="19"/>
      <c r="C40" s="9"/>
      <c r="D40" s="30"/>
      <c r="E40" s="10"/>
      <c r="G40" s="19"/>
      <c r="H40" s="9"/>
      <c r="I40" s="30"/>
      <c r="J40" s="10"/>
    </row>
    <row r="41" spans="2:10" ht="22.15" customHeight="1" thickTop="1"/>
    <row r="42" spans="2:10" ht="22.15" customHeight="1">
      <c r="B42" s="12" t="s">
        <v>19</v>
      </c>
      <c r="C42" s="55" t="s">
        <v>20</v>
      </c>
    </row>
    <row r="43" spans="2:10" ht="22.15" customHeight="1">
      <c r="B43" s="12" t="s">
        <v>21</v>
      </c>
      <c r="C43" s="55" t="s">
        <v>22</v>
      </c>
    </row>
    <row r="44" spans="2:10" ht="22.15" customHeight="1">
      <c r="B44" s="12" t="s">
        <v>23</v>
      </c>
      <c r="C44" s="55" t="s">
        <v>24</v>
      </c>
    </row>
    <row r="45" spans="2:10" ht="22.15" customHeight="1">
      <c r="B45" s="56" t="s">
        <v>25</v>
      </c>
      <c r="C45" s="55" t="s">
        <v>26</v>
      </c>
    </row>
    <row r="46" spans="2:10" ht="22.15" customHeight="1"/>
    <row r="47" spans="2:10" ht="22.15" customHeight="1"/>
    <row r="48" spans="2:10" ht="22.15" customHeight="1"/>
    <row r="49" ht="22.15" customHeight="1"/>
    <row r="50" ht="22.15" customHeight="1"/>
    <row r="51" ht="22.15" customHeight="1"/>
    <row r="52" ht="22.15" customHeight="1"/>
    <row r="53" ht="22.15" customHeight="1"/>
    <row r="54" ht="22.15" customHeight="1"/>
    <row r="55" ht="22.15" customHeight="1"/>
    <row r="56" ht="22.15" customHeight="1"/>
    <row r="57" ht="22.15" customHeight="1"/>
  </sheetData>
  <mergeCells count="6">
    <mergeCell ref="B1:J1"/>
    <mergeCell ref="B2:J2"/>
    <mergeCell ref="B7:E7"/>
    <mergeCell ref="G7:J7"/>
    <mergeCell ref="B24:E24"/>
    <mergeCell ref="G24:J24"/>
  </mergeCells>
  <pageMargins left="0.99" right="0.49" top="0.5" bottom="0.5" header="0.5" footer="0.5"/>
  <pageSetup scale="73" orientation="portrait"/>
  <headerFooter alignWithMargins="0"/>
  <colBreaks count="1" manualBreakCount="1">
    <brk id="7" max="3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blank</vt:lpstr>
      <vt:lpstr>data</vt:lpstr>
      <vt:lpstr>blank - 4 exp</vt:lpstr>
      <vt:lpstr>blank!Print_Area</vt:lpstr>
      <vt:lpstr>'blank - 4 exp'!Print_Area</vt:lpstr>
      <vt:lpstr>data!Print_Area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rsadr</dc:creator>
  <cp:lastModifiedBy>BRANDON LIM</cp:lastModifiedBy>
  <cp:lastPrinted>2019-11-18T18:40:34Z</cp:lastPrinted>
  <dcterms:created xsi:type="dcterms:W3CDTF">2001-08-27T17:52:16Z</dcterms:created>
  <dcterms:modified xsi:type="dcterms:W3CDTF">2024-12-11T22:36:41Z</dcterms:modified>
</cp:coreProperties>
</file>