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randon\Desktop\"/>
    </mc:Choice>
  </mc:AlternateContent>
  <xr:revisionPtr revIDLastSave="0" documentId="13_ncr:1_{316AC2A8-C6B1-4B80-B6C7-5E50EC1722C0}" xr6:coauthVersionLast="44" xr6:coauthVersionMax="44" xr10:uidLastSave="{00000000-0000-0000-0000-000000000000}"/>
  <bookViews>
    <workbookView xWindow="0" yWindow="0" windowWidth="36165" windowHeight="15330" xr2:uid="{00000000-000D-0000-FFFF-FFFF00000000}"/>
  </bookViews>
  <sheets>
    <sheet name="Burndown Char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2" l="1"/>
  <c r="C19" i="2"/>
  <c r="C18" i="2"/>
  <c r="C17" i="2"/>
  <c r="C16" i="2"/>
  <c r="C15" i="2"/>
  <c r="C14" i="2"/>
  <c r="C13" i="2"/>
  <c r="C12" i="2"/>
  <c r="E12" i="2" s="1"/>
  <c r="C11" i="2"/>
  <c r="D11" i="2" s="1"/>
  <c r="C10" i="2"/>
  <c r="E10" i="2" s="1"/>
  <c r="C9" i="2"/>
  <c r="E9" i="2" s="1"/>
  <c r="C8" i="2"/>
  <c r="E8" i="2" s="1"/>
  <c r="E7" i="2"/>
  <c r="C7" i="2"/>
  <c r="D7" i="2" s="1"/>
  <c r="C6" i="2"/>
  <c r="E6" i="2" s="1"/>
  <c r="E5" i="2"/>
  <c r="E11" i="2" l="1"/>
  <c r="D12" i="2"/>
  <c r="D6" i="2"/>
  <c r="D10" i="2"/>
  <c r="D9" i="2"/>
  <c r="D8" i="2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D6" i="1" l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E5" i="1"/>
</calcChain>
</file>

<file path=xl/sharedStrings.xml><?xml version="1.0" encoding="utf-8"?>
<sst xmlns="http://schemas.openxmlformats.org/spreadsheetml/2006/main" count="69" uniqueCount="40">
  <si>
    <t>Burn Down Chart</t>
  </si>
  <si>
    <t>Week</t>
  </si>
  <si>
    <t>Done For Week</t>
  </si>
  <si>
    <t>Jan 27-Feb 2</t>
  </si>
  <si>
    <t>Pts Done</t>
  </si>
  <si>
    <t>Break</t>
  </si>
  <si>
    <t>Must</t>
  </si>
  <si>
    <t>Should</t>
  </si>
  <si>
    <t>Could</t>
  </si>
  <si>
    <t>Won't</t>
  </si>
  <si>
    <t>Jan 13-Jan 19</t>
  </si>
  <si>
    <t>Jan 20-Jan 26</t>
  </si>
  <si>
    <t>Feb 3-Feb 9</t>
  </si>
  <si>
    <t>Feb 10-Feb 16</t>
  </si>
  <si>
    <t>Feb 17-Feb 23</t>
  </si>
  <si>
    <t>Feb 24-Mar 1</t>
  </si>
  <si>
    <t>Mar 2-Mar 8</t>
  </si>
  <si>
    <t>Mar 9-Mar 15</t>
  </si>
  <si>
    <t>Mar 16-Mar 22</t>
  </si>
  <si>
    <t>Mar 23-Mar 29</t>
  </si>
  <si>
    <t>Mar 30-Apr 5</t>
  </si>
  <si>
    <t>Apr 6-Apr 12</t>
  </si>
  <si>
    <t>Apr 13-Apr 19</t>
  </si>
  <si>
    <t>Apr 20-Apr 26</t>
  </si>
  <si>
    <t>Pts Remaining</t>
  </si>
  <si>
    <t>Completed</t>
  </si>
  <si>
    <t>ID</t>
  </si>
  <si>
    <t>FS1</t>
  </si>
  <si>
    <t>Type</t>
  </si>
  <si>
    <t>NM1</t>
  </si>
  <si>
    <t>FS11</t>
  </si>
  <si>
    <t>FS14</t>
  </si>
  <si>
    <t>FS1 - should</t>
  </si>
  <si>
    <t>NM1 - Must</t>
  </si>
  <si>
    <t>Total</t>
  </si>
  <si>
    <t xml:space="preserve">FS-2 Should, FS-3-Should, </t>
  </si>
  <si>
    <t>FS-5 Should, FM-3 Must, FM-1 Must</t>
  </si>
  <si>
    <t>FS11 - must, FS14 - shoulld, FS31 Must, FS33 Must</t>
  </si>
  <si>
    <t>FS-4 Should … FS27 Must FS9 Should,  FS15 Must</t>
  </si>
  <si>
    <t>FS-6 Should, FS32 Must,FS13 Should FS12 Should, FS18 Should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</si>
</sst>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  <font>
      <sz val="8"/>
      <color indexed="8"/>
      <name val="Georgia"/>
      <family val="1"/>
    </font>
    <font>
      <sz val="11"/>
      <color theme="1"/>
      <name val="Georgia"/>
      <family val="1"/>
    </font>
    <font>
      <sz val="9"/>
      <color rgb="FF666666"/>
      <name val="Georgia"/>
      <family val="1"/>
    </font>
    <font>
      <b/>
      <sz val="9"/>
      <color theme="0"/>
      <name val="Georgia"/>
      <family val="1"/>
    </font>
    <font>
      <b/>
      <sz val="24"/>
      <color theme="0"/>
      <name val="Georgia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1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thin">
        <color rgb="FF666666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rgb="FF666666"/>
      </right>
      <top style="thin">
        <color indexed="22"/>
      </top>
      <bottom style="thin">
        <color indexed="22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 style="thin">
        <color rgb="FF666666"/>
      </left>
      <right/>
      <top/>
      <bottom style="thin">
        <color indexed="22"/>
      </bottom>
      <diagonal/>
    </border>
    <border>
      <left/>
      <right style="thin">
        <color indexed="22"/>
      </right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/>
      <right style="thin">
        <color rgb="FF666666"/>
      </right>
      <top/>
      <bottom style="thin">
        <color indexed="2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9" xfId="0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3"/>
          <c:tx>
            <c:v>Must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'Burndown Chart'!$B$4:$B$20</c15:sqref>
                  </c15:fullRef>
                </c:ext>
              </c:extLst>
              <c:f>'Burndown Chart'!$B$6:$B$20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Break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Chart'!$F$4:$F$20</c15:sqref>
                  </c15:fullRef>
                </c:ext>
              </c:extLst>
              <c:f>'Burndown Chart'!$F$6:$F$20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03-40F5-ADE2-3F2C91C0752B}"/>
            </c:ext>
          </c:extLst>
        </c:ser>
        <c:ser>
          <c:idx val="4"/>
          <c:order val="4"/>
          <c:tx>
            <c:v>Should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'Burndown Chart'!$B$4:$B$20</c15:sqref>
                  </c15:fullRef>
                </c:ext>
              </c:extLst>
              <c:f>'Burndown Chart'!$B$6:$B$20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Break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Chart'!$G$4:$G$20</c15:sqref>
                  </c15:fullRef>
                </c:ext>
              </c:extLst>
              <c:f>'Burndown Chart'!$G$6:$G$20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03-40F5-ADE2-3F2C91C0752B}"/>
            </c:ext>
          </c:extLst>
        </c:ser>
        <c:ser>
          <c:idx val="5"/>
          <c:order val="5"/>
          <c:tx>
            <c:strRef>
              <c:f>'Burndown Chart'!$H$3</c:f>
              <c:strCache>
                <c:ptCount val="1"/>
                <c:pt idx="0">
                  <c:v>Could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'Burndown Chart'!$B$4:$B$20</c15:sqref>
                  </c15:fullRef>
                </c:ext>
              </c:extLst>
              <c:f>'Burndown Chart'!$B$6:$B$20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Break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Chart'!$H$4:$H$20</c15:sqref>
                  </c15:fullRef>
                </c:ext>
              </c:extLst>
              <c:f>'Burndown Chart'!$H$6:$H$20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03-40F5-ADE2-3F2C91C0752B}"/>
            </c:ext>
          </c:extLst>
        </c:ser>
        <c:ser>
          <c:idx val="6"/>
          <c:order val="6"/>
          <c:tx>
            <c:strRef>
              <c:f>'Burndown Chart'!$I$3</c:f>
              <c:strCache>
                <c:ptCount val="1"/>
                <c:pt idx="0">
                  <c:v>Won't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'Burndown Chart'!$B$4:$B$20</c15:sqref>
                  </c15:fullRef>
                </c:ext>
              </c:extLst>
              <c:f>'Burndown Chart'!$B$6:$B$20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Break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Chart'!$I$4:$I$20</c15:sqref>
                  </c15:fullRef>
                </c:ext>
              </c:extLst>
              <c:f>'Burndown Chart'!$I$6:$I$20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03-40F5-ADE2-3F2C91C07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572858528"/>
        <c:axId val="572856560"/>
      </c:barChart>
      <c:lineChart>
        <c:grouping val="standard"/>
        <c:varyColors val="0"/>
        <c:ser>
          <c:idx val="1"/>
          <c:order val="1"/>
          <c:tx>
            <c:v>Actual</c:v>
          </c:tx>
          <c:spPr>
            <a:ln w="349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name>Trend Line</c:nam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'Burndown Chart'!$B$4:$B$20</c15:sqref>
                  </c15:fullRef>
                </c:ext>
              </c:extLst>
              <c:f>'Burndown Chart'!$B$6:$B$20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Break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Chart'!$D$4:$D$20</c15:sqref>
                  </c15:fullRef>
                </c:ext>
              </c:extLst>
              <c:f>'Burndown Chart'!$D$6:$D$20</c:f>
              <c:numCache>
                <c:formatCode>General</c:formatCode>
                <c:ptCount val="15"/>
                <c:pt idx="0">
                  <c:v>34</c:v>
                </c:pt>
                <c:pt idx="1">
                  <c:v>30</c:v>
                </c:pt>
                <c:pt idx="2">
                  <c:v>29</c:v>
                </c:pt>
                <c:pt idx="3">
                  <c:v>27</c:v>
                </c:pt>
                <c:pt idx="4">
                  <c:v>24</c:v>
                </c:pt>
                <c:pt idx="5">
                  <c:v>20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3-40F5-ADE2-3F2C91C07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858528"/>
        <c:axId val="572856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'Burndown Chart'!$C$3</c15:sqref>
                        </c15:formulaRef>
                      </c:ext>
                    </c:extLst>
                    <c:strCache>
                      <c:ptCount val="1"/>
                      <c:pt idx="0">
                        <c:v>Pts Done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'Burndown Chart'!$B$4:$B$20</c15:sqref>
                        </c15:fullRef>
                        <c15:formulaRef>
                          <c15:sqref>'Burndown Chart'!$B$6:$B$20</c15:sqref>
                        </c15:formulaRef>
                      </c:ext>
                    </c:extLst>
                    <c:strCach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Break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'Burndown Chart'!$C$4:$C$20</c15:sqref>
                        </c15:fullRef>
                        <c15:formulaRef>
                          <c15:sqref>'Burndown Chart'!$C$6:$C$20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803-40F5-ADE2-3F2C91C0752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'Burndown Chart'!$E$3</c15:sqref>
                        </c15:formulaRef>
                      </c:ext>
                    </c:extLst>
                    <c:strCache>
                      <c:ptCount val="1"/>
                      <c:pt idx="0">
                        <c:v>Done For Week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'Burndown Chart'!$B$4:$B$20</c15:sqref>
                        </c15:fullRef>
                        <c15:formulaRef>
                          <c15:sqref>'Burndown Chart'!$B$6:$B$20</c15:sqref>
                        </c15:formulaRef>
                      </c:ext>
                    </c:extLst>
                    <c:strCach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Break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'Burndown Chart'!$E$4:$E$20</c15:sqref>
                        </c15:fullRef>
                        <c15:formulaRef>
                          <c15:sqref>'Burndown Chart'!$E$6:$E$20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803-40F5-ADE2-3F2C91C0752B}"/>
                  </c:ext>
                </c:extLst>
              </c15:ser>
            </c15:filteredLineSeries>
          </c:ext>
        </c:extLst>
      </c:lineChart>
      <c:catAx>
        <c:axId val="57285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56560"/>
        <c:crosses val="autoZero"/>
        <c:auto val="1"/>
        <c:lblAlgn val="ctr"/>
        <c:lblOffset val="100"/>
        <c:noMultiLvlLbl val="0"/>
      </c:catAx>
      <c:valAx>
        <c:axId val="5728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">
        <a:schemeClr val="accent1">
          <a:alpha val="40000"/>
        </a:schemeClr>
      </a:glow>
      <a:outerShdw blurRad="50800" dist="50800" dir="5400000" sx="7000" sy="7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3"/>
          <c:tx>
            <c:v>Must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'Burndown Chart'!$B$4:$B$20</c15:sqref>
                  </c15:fullRef>
                </c:ext>
              </c:extLst>
              <c:f>'Burndown Chart'!$B$6:$B$20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Break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Chart'!$F$4:$F$20</c15:sqref>
                  </c15:fullRef>
                </c:ext>
              </c:extLst>
              <c:f>'Burndown Chart'!$F$6:$F$20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C-4E70-A9A1-D8ABD0339F32}"/>
            </c:ext>
          </c:extLst>
        </c:ser>
        <c:ser>
          <c:idx val="4"/>
          <c:order val="4"/>
          <c:tx>
            <c:v>Should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'Burndown Chart'!$B$4:$B$20</c15:sqref>
                  </c15:fullRef>
                </c:ext>
              </c:extLst>
              <c:f>'Burndown Chart'!$B$6:$B$20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Break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Chart'!$G$4:$G$20</c15:sqref>
                  </c15:fullRef>
                </c:ext>
              </c:extLst>
              <c:f>'Burndown Chart'!$G$6:$G$20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4C-4E70-A9A1-D8ABD0339F32}"/>
            </c:ext>
          </c:extLst>
        </c:ser>
        <c:ser>
          <c:idx val="5"/>
          <c:order val="5"/>
          <c:tx>
            <c:strRef>
              <c:f>'Burndown Chart'!$H$3</c:f>
              <c:strCache>
                <c:ptCount val="1"/>
                <c:pt idx="0">
                  <c:v>Could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'Burndown Chart'!$B$4:$B$20</c15:sqref>
                  </c15:fullRef>
                </c:ext>
              </c:extLst>
              <c:f>'Burndown Chart'!$B$6:$B$20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Break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Chart'!$H$4:$H$20</c15:sqref>
                  </c15:fullRef>
                </c:ext>
              </c:extLst>
              <c:f>'Burndown Chart'!$H$6:$H$20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4C-4E70-A9A1-D8ABD0339F32}"/>
            </c:ext>
          </c:extLst>
        </c:ser>
        <c:ser>
          <c:idx val="6"/>
          <c:order val="6"/>
          <c:tx>
            <c:strRef>
              <c:f>'Burndown Chart'!$I$3</c:f>
              <c:strCache>
                <c:ptCount val="1"/>
                <c:pt idx="0">
                  <c:v>Won't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'Burndown Chart'!$B$4:$B$20</c15:sqref>
                  </c15:fullRef>
                </c:ext>
              </c:extLst>
              <c:f>'Burndown Chart'!$B$6:$B$20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Break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Chart'!$I$4:$I$20</c15:sqref>
                  </c15:fullRef>
                </c:ext>
              </c:extLst>
              <c:f>'Burndown Chart'!$I$6:$I$20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4C-4E70-A9A1-D8ABD0339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572858528"/>
        <c:axId val="572856560"/>
      </c:barChart>
      <c:lineChart>
        <c:grouping val="standard"/>
        <c:varyColors val="0"/>
        <c:ser>
          <c:idx val="1"/>
          <c:order val="1"/>
          <c:tx>
            <c:v>Actual</c:v>
          </c:tx>
          <c:spPr>
            <a:ln w="349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name>Trend Line</c:nam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'Burndown Chart'!$B$4:$B$20</c15:sqref>
                  </c15:fullRef>
                </c:ext>
              </c:extLst>
              <c:f>'Burndown Chart'!$B$6:$B$20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Break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Chart'!$D$4:$D$20</c15:sqref>
                  </c15:fullRef>
                </c:ext>
              </c:extLst>
              <c:f>'Burndown Chart'!$D$6:$D$20</c:f>
              <c:numCache>
                <c:formatCode>General</c:formatCode>
                <c:ptCount val="15"/>
                <c:pt idx="0">
                  <c:v>34</c:v>
                </c:pt>
                <c:pt idx="1">
                  <c:v>30</c:v>
                </c:pt>
                <c:pt idx="2">
                  <c:v>29</c:v>
                </c:pt>
                <c:pt idx="3">
                  <c:v>27</c:v>
                </c:pt>
                <c:pt idx="4">
                  <c:v>24</c:v>
                </c:pt>
                <c:pt idx="5">
                  <c:v>20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4C-4E70-A9A1-D8ABD0339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858528"/>
        <c:axId val="572856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'Burndown Chart'!$C$3</c15:sqref>
                        </c15:formulaRef>
                      </c:ext>
                    </c:extLst>
                    <c:strCache>
                      <c:ptCount val="1"/>
                      <c:pt idx="0">
                        <c:v>Pts Done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'Burndown Chart'!$B$4:$B$20</c15:sqref>
                        </c15:fullRef>
                        <c15:formulaRef>
                          <c15:sqref>'Burndown Chart'!$B$6:$B$20</c15:sqref>
                        </c15:formulaRef>
                      </c:ext>
                    </c:extLst>
                    <c:strCach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Break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'Burndown Chart'!$C$4:$C$20</c15:sqref>
                        </c15:fullRef>
                        <c15:formulaRef>
                          <c15:sqref>'Burndown Chart'!$C$6:$C$20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54C-4E70-A9A1-D8ABD0339F3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'Burndown Chart'!$E$3</c15:sqref>
                        </c15:formulaRef>
                      </c:ext>
                    </c:extLst>
                    <c:strCache>
                      <c:ptCount val="1"/>
                      <c:pt idx="0">
                        <c:v>Done For Week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'Burndown Chart'!$B$4:$B$20</c15:sqref>
                        </c15:fullRef>
                        <c15:formulaRef>
                          <c15:sqref>'Burndown Chart'!$B$6:$B$20</c15:sqref>
                        </c15:formulaRef>
                      </c:ext>
                    </c:extLst>
                    <c:strCach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Break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'Burndown Chart'!$E$4:$E$20</c15:sqref>
                        </c15:fullRef>
                        <c15:formulaRef>
                          <c15:sqref>'Burndown Chart'!$E$6:$E$20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4C-4E70-A9A1-D8ABD0339F32}"/>
                  </c:ext>
                </c:extLst>
              </c15:ser>
            </c15:filteredLineSeries>
          </c:ext>
        </c:extLst>
      </c:lineChart>
      <c:catAx>
        <c:axId val="57285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56560"/>
        <c:crosses val="autoZero"/>
        <c:auto val="1"/>
        <c:lblAlgn val="ctr"/>
        <c:lblOffset val="100"/>
        <c:noMultiLvlLbl val="0"/>
      </c:catAx>
      <c:valAx>
        <c:axId val="5728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">
        <a:schemeClr val="accent1">
          <a:alpha val="40000"/>
        </a:schemeClr>
      </a:glow>
      <a:outerShdw blurRad="50800" dist="50800" dir="5400000" sx="7000" sy="7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86966</xdr:colOff>
      <xdr:row>1</xdr:row>
      <xdr:rowOff>61290</xdr:rowOff>
    </xdr:from>
    <xdr:to>
      <xdr:col>18</xdr:col>
      <xdr:colOff>198782</xdr:colOff>
      <xdr:row>20</xdr:row>
      <xdr:rowOff>115956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9FA7B8-F147-4B2A-9D81-20EBBEF4C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86966</xdr:colOff>
      <xdr:row>1</xdr:row>
      <xdr:rowOff>61290</xdr:rowOff>
    </xdr:from>
    <xdr:to>
      <xdr:col>18</xdr:col>
      <xdr:colOff>198782</xdr:colOff>
      <xdr:row>20</xdr:row>
      <xdr:rowOff>115956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2A935B-46BD-4D14-80B5-0B0CB74FF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28"/>
  <sheetViews>
    <sheetView showGridLines="0" tabSelected="1" zoomScale="115" zoomScaleNormal="115" workbookViewId="0">
      <selection activeCell="V11" sqref="V11"/>
    </sheetView>
  </sheetViews>
  <sheetFormatPr defaultRowHeight="15" x14ac:dyDescent="0.25"/>
  <cols>
    <col min="1" max="1" width="11.5703125" style="1" customWidth="1"/>
    <col min="2" max="2" width="12.85546875" style="2" customWidth="1"/>
    <col min="3" max="3" width="9.5703125" style="2" customWidth="1"/>
    <col min="4" max="4" width="15.140625" style="2" customWidth="1"/>
    <col min="5" max="5" width="9.140625" style="2"/>
    <col min="6" max="6" width="10.85546875" customWidth="1"/>
    <col min="20" max="20" width="12.5703125" customWidth="1"/>
  </cols>
  <sheetData>
    <row r="1" spans="1:18" ht="30" x14ac:dyDescent="0.25">
      <c r="A1" s="3"/>
      <c r="B1" s="20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4"/>
      <c r="R1" s="4"/>
    </row>
    <row r="2" spans="1:18" ht="6" customHeight="1" x14ac:dyDescent="0.25">
      <c r="A2" s="3"/>
      <c r="B2" s="5"/>
      <c r="C2" s="5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ht="15" customHeight="1" x14ac:dyDescent="0.25">
      <c r="A3" s="3"/>
      <c r="B3" s="9"/>
      <c r="C3" s="12" t="s">
        <v>4</v>
      </c>
      <c r="D3" s="12" t="s">
        <v>24</v>
      </c>
      <c r="E3" s="18" t="s">
        <v>2</v>
      </c>
      <c r="F3" s="12"/>
      <c r="G3" s="12"/>
      <c r="H3" s="18" t="s">
        <v>8</v>
      </c>
      <c r="I3" s="18" t="s">
        <v>9</v>
      </c>
      <c r="J3" s="4"/>
      <c r="K3" s="4"/>
      <c r="L3" s="4"/>
      <c r="M3" s="4"/>
      <c r="N3" s="4"/>
      <c r="O3" s="4"/>
      <c r="P3" s="4"/>
      <c r="Q3" s="4"/>
      <c r="R3" s="4"/>
    </row>
    <row r="4" spans="1:18" x14ac:dyDescent="0.25">
      <c r="A4" s="3"/>
      <c r="B4" s="10" t="s">
        <v>1</v>
      </c>
      <c r="C4" s="11"/>
      <c r="D4" s="11"/>
      <c r="E4" s="19"/>
      <c r="F4" s="11" t="s">
        <v>6</v>
      </c>
      <c r="G4" s="11" t="s">
        <v>7</v>
      </c>
      <c r="H4" s="19"/>
      <c r="I4" s="19"/>
      <c r="J4" s="4"/>
      <c r="K4" s="4"/>
      <c r="L4" s="4"/>
      <c r="M4" s="4"/>
      <c r="N4" s="4"/>
      <c r="O4" s="4"/>
      <c r="P4" s="4"/>
      <c r="Q4" s="4"/>
      <c r="R4" s="4"/>
    </row>
    <row r="5" spans="1:18" x14ac:dyDescent="0.25">
      <c r="A5" s="3"/>
      <c r="B5" s="7">
        <v>0</v>
      </c>
      <c r="C5" s="6"/>
      <c r="D5" s="6">
        <v>35</v>
      </c>
      <c r="E5" s="8" t="str">
        <f>IF(C5="","N/A",C5)</f>
        <v>N/A</v>
      </c>
      <c r="F5" s="6"/>
      <c r="G5" s="6"/>
      <c r="H5" s="8"/>
      <c r="I5" s="8"/>
      <c r="J5" s="4"/>
      <c r="K5" s="4"/>
      <c r="L5" s="4"/>
      <c r="M5" s="4"/>
      <c r="N5" s="4"/>
      <c r="O5" s="4"/>
      <c r="P5" s="4"/>
      <c r="Q5" s="4"/>
      <c r="R5" s="4"/>
    </row>
    <row r="6" spans="1:18" x14ac:dyDescent="0.25">
      <c r="A6" s="3" t="s">
        <v>10</v>
      </c>
      <c r="B6" s="7">
        <v>1</v>
      </c>
      <c r="C6" s="6">
        <f>SUM(F6:I6)</f>
        <v>1</v>
      </c>
      <c r="D6" s="6">
        <f>IF(C6="",NA(),$D$5-SUM($C$6:C6))</f>
        <v>34</v>
      </c>
      <c r="E6" s="8">
        <f t="shared" ref="E6:E20" si="0">IF(C6="","N/A",C6)</f>
        <v>1</v>
      </c>
      <c r="F6" s="6">
        <v>0</v>
      </c>
      <c r="G6" s="6">
        <v>1</v>
      </c>
      <c r="H6" s="8">
        <v>0</v>
      </c>
      <c r="I6" s="8">
        <v>0</v>
      </c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A7" s="3" t="s">
        <v>11</v>
      </c>
      <c r="B7" s="7">
        <v>2</v>
      </c>
      <c r="C7" s="6">
        <f t="shared" ref="C7:C20" si="1">SUM(F7:I7)</f>
        <v>4</v>
      </c>
      <c r="D7" s="6">
        <f>IF(C7="",NA(),$D$5-SUM($C$6:C7))</f>
        <v>30</v>
      </c>
      <c r="E7" s="8">
        <f t="shared" si="0"/>
        <v>4</v>
      </c>
      <c r="F7" s="6">
        <v>3</v>
      </c>
      <c r="G7" s="6">
        <v>1</v>
      </c>
      <c r="H7" s="8">
        <v>0</v>
      </c>
      <c r="I7" s="8">
        <v>0</v>
      </c>
      <c r="J7" s="4"/>
      <c r="K7" s="4"/>
      <c r="L7" s="4"/>
      <c r="M7" s="4"/>
      <c r="N7" s="4"/>
      <c r="O7" s="4"/>
      <c r="P7" s="4"/>
      <c r="Q7" s="4"/>
      <c r="R7" s="4"/>
    </row>
    <row r="8" spans="1:18" x14ac:dyDescent="0.25">
      <c r="A8" s="3" t="s">
        <v>3</v>
      </c>
      <c r="B8" s="7">
        <v>3</v>
      </c>
      <c r="C8" s="6">
        <f t="shared" si="1"/>
        <v>1</v>
      </c>
      <c r="D8" s="6">
        <f>IF(C8="",NA(),$D$5-SUM($C$6:C8))</f>
        <v>29</v>
      </c>
      <c r="E8" s="8">
        <f t="shared" si="0"/>
        <v>1</v>
      </c>
      <c r="F8" s="6">
        <v>1</v>
      </c>
      <c r="G8" s="6">
        <v>0</v>
      </c>
      <c r="H8" s="8">
        <v>0</v>
      </c>
      <c r="I8" s="8">
        <v>0</v>
      </c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3" t="s">
        <v>12</v>
      </c>
      <c r="B9" s="7">
        <v>4</v>
      </c>
      <c r="C9" s="6">
        <f t="shared" si="1"/>
        <v>2</v>
      </c>
      <c r="D9" s="6">
        <f>IF(C9="",NA(),$D$5-SUM($C$6:C9))</f>
        <v>27</v>
      </c>
      <c r="E9" s="8">
        <f t="shared" si="0"/>
        <v>2</v>
      </c>
      <c r="F9" s="6">
        <v>0</v>
      </c>
      <c r="G9" s="6">
        <v>2</v>
      </c>
      <c r="H9" s="8">
        <v>0</v>
      </c>
      <c r="I9" s="8">
        <v>0</v>
      </c>
      <c r="J9" s="4"/>
      <c r="K9" s="4"/>
      <c r="L9" s="4"/>
      <c r="M9" s="4"/>
      <c r="N9" s="4"/>
      <c r="O9" s="4"/>
      <c r="P9" s="4"/>
      <c r="Q9" s="4"/>
      <c r="R9" s="4"/>
    </row>
    <row r="10" spans="1:18" x14ac:dyDescent="0.25">
      <c r="A10" s="3" t="s">
        <v>13</v>
      </c>
      <c r="B10" s="7">
        <v>5</v>
      </c>
      <c r="C10" s="6">
        <f t="shared" si="1"/>
        <v>3</v>
      </c>
      <c r="D10" s="6">
        <f>IF(C10="",NA(),$D$5-SUM($C$6:C10))</f>
        <v>24</v>
      </c>
      <c r="E10" s="8">
        <f t="shared" si="0"/>
        <v>3</v>
      </c>
      <c r="F10" s="6">
        <v>2</v>
      </c>
      <c r="G10" s="6">
        <v>1</v>
      </c>
      <c r="H10" s="8">
        <v>0</v>
      </c>
      <c r="I10" s="8">
        <v>0</v>
      </c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5">
      <c r="A11" s="3" t="s">
        <v>14</v>
      </c>
      <c r="B11" s="7">
        <v>6</v>
      </c>
      <c r="C11" s="6">
        <f t="shared" si="1"/>
        <v>4</v>
      </c>
      <c r="D11" s="6">
        <f>IF(C11="",NA(),$D$5-SUM($C$6:C11))</f>
        <v>20</v>
      </c>
      <c r="E11" s="8">
        <f t="shared" si="0"/>
        <v>4</v>
      </c>
      <c r="F11" s="6">
        <v>2</v>
      </c>
      <c r="G11" s="6">
        <v>2</v>
      </c>
      <c r="H11" s="8">
        <v>0</v>
      </c>
      <c r="I11" s="8">
        <v>0</v>
      </c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s="3" t="s">
        <v>15</v>
      </c>
      <c r="B12" s="7">
        <v>7</v>
      </c>
      <c r="C12" s="6">
        <f t="shared" si="1"/>
        <v>5</v>
      </c>
      <c r="D12" s="6">
        <f>IF(C12="",NA(),$D$5-SUM($C$6:C12))</f>
        <v>15</v>
      </c>
      <c r="E12" s="8">
        <f t="shared" si="0"/>
        <v>5</v>
      </c>
      <c r="F12" s="6">
        <v>1</v>
      </c>
      <c r="G12" s="6">
        <v>4</v>
      </c>
      <c r="H12" s="8">
        <v>0</v>
      </c>
      <c r="I12" s="8">
        <v>0</v>
      </c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5">
      <c r="A13" s="3" t="s">
        <v>16</v>
      </c>
      <c r="B13" s="7">
        <v>8</v>
      </c>
      <c r="C13" s="6">
        <f t="shared" si="1"/>
        <v>0</v>
      </c>
      <c r="D13" s="6"/>
      <c r="E13" s="8"/>
      <c r="F13" s="6"/>
      <c r="G13" s="6"/>
      <c r="H13" s="8"/>
      <c r="I13" s="8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5">
      <c r="A14" s="3" t="s">
        <v>17</v>
      </c>
      <c r="B14" s="7" t="s">
        <v>5</v>
      </c>
      <c r="C14" s="6">
        <f t="shared" si="1"/>
        <v>0</v>
      </c>
      <c r="D14" s="6"/>
      <c r="E14" s="8"/>
      <c r="F14" s="6"/>
      <c r="G14" s="6"/>
      <c r="H14" s="8"/>
      <c r="I14" s="8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5">
      <c r="A15" s="3" t="s">
        <v>18</v>
      </c>
      <c r="B15" s="7">
        <v>10</v>
      </c>
      <c r="C15" s="6">
        <f t="shared" si="1"/>
        <v>0</v>
      </c>
      <c r="D15" s="6"/>
      <c r="E15" s="8"/>
      <c r="F15" s="6"/>
      <c r="G15" s="6"/>
      <c r="H15" s="8"/>
      <c r="I15" s="8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5">
      <c r="A16" s="3" t="s">
        <v>19</v>
      </c>
      <c r="B16" s="7">
        <v>11</v>
      </c>
      <c r="C16" s="6">
        <f t="shared" si="1"/>
        <v>0</v>
      </c>
      <c r="D16" s="6"/>
      <c r="E16" s="8"/>
      <c r="F16" s="6"/>
      <c r="G16" s="6"/>
      <c r="H16" s="8"/>
      <c r="I16" s="8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5">
      <c r="A17" s="3" t="s">
        <v>20</v>
      </c>
      <c r="B17" s="7">
        <v>12</v>
      </c>
      <c r="C17" s="6">
        <f t="shared" si="1"/>
        <v>0</v>
      </c>
      <c r="D17" s="6"/>
      <c r="E17" s="8"/>
      <c r="F17" s="6"/>
      <c r="G17" s="6"/>
      <c r="H17" s="8"/>
      <c r="I17" s="8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5">
      <c r="A18" s="3" t="s">
        <v>21</v>
      </c>
      <c r="B18" s="7">
        <v>13</v>
      </c>
      <c r="C18" s="6">
        <f t="shared" si="1"/>
        <v>0</v>
      </c>
      <c r="D18" s="6"/>
      <c r="E18" s="8"/>
      <c r="F18" s="6"/>
      <c r="G18" s="6"/>
      <c r="H18" s="8"/>
      <c r="I18" s="8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5">
      <c r="A19" s="3" t="s">
        <v>22</v>
      </c>
      <c r="B19" s="7">
        <v>14</v>
      </c>
      <c r="C19" s="6">
        <f t="shared" si="1"/>
        <v>0</v>
      </c>
      <c r="D19" s="6"/>
      <c r="E19" s="8"/>
      <c r="F19" s="6"/>
      <c r="G19" s="6"/>
      <c r="H19" s="8"/>
      <c r="I19" s="8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5">
      <c r="A20" s="3" t="s">
        <v>23</v>
      </c>
      <c r="B20" s="7">
        <v>15</v>
      </c>
      <c r="C20" s="6">
        <f t="shared" si="1"/>
        <v>0</v>
      </c>
      <c r="D20" s="6"/>
      <c r="E20" s="8"/>
      <c r="F20" s="6"/>
      <c r="G20" s="6"/>
      <c r="H20" s="8"/>
      <c r="I20" s="8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5">
      <c r="A21" s="3"/>
      <c r="B21" s="5"/>
      <c r="C21" s="5"/>
      <c r="D21" s="5"/>
      <c r="E21" s="5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5">
      <c r="A22" s="3"/>
      <c r="B22" s="5"/>
      <c r="C22" s="5"/>
      <c r="D22" s="5"/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ht="15.75" x14ac:dyDescent="0.25">
      <c r="A23" s="13"/>
      <c r="B23" s="14"/>
      <c r="C23" s="14"/>
      <c r="D23" s="14"/>
      <c r="E23" s="14"/>
      <c r="F23" s="16"/>
      <c r="G23" s="16"/>
      <c r="H23" s="16"/>
      <c r="I23" s="15"/>
      <c r="J23" s="4"/>
      <c r="K23" s="4"/>
      <c r="L23" s="4"/>
      <c r="M23" s="4"/>
      <c r="N23" s="4"/>
      <c r="O23" s="4"/>
      <c r="P23" s="4"/>
      <c r="Q23" s="4"/>
      <c r="R23" s="4"/>
    </row>
    <row r="24" spans="1:18" ht="15.75" x14ac:dyDescent="0.25">
      <c r="A24" s="13"/>
      <c r="B24" s="14"/>
      <c r="C24" s="14"/>
      <c r="D24" s="14"/>
      <c r="E24" s="14"/>
      <c r="F24" s="16"/>
      <c r="G24" s="16"/>
      <c r="H24" s="16"/>
      <c r="I24" s="15"/>
      <c r="J24" s="4"/>
      <c r="K24" s="4"/>
      <c r="L24" s="4"/>
      <c r="M24" s="4"/>
      <c r="N24" s="4"/>
      <c r="O24" s="4"/>
      <c r="P24" s="4"/>
      <c r="Q24" s="4"/>
      <c r="R24" s="4"/>
    </row>
    <row r="25" spans="1:18" ht="15.75" x14ac:dyDescent="0.25">
      <c r="A25" s="13"/>
      <c r="B25" s="14"/>
      <c r="C25" s="14"/>
      <c r="D25" s="14"/>
      <c r="E25" s="14"/>
      <c r="F25" s="16"/>
      <c r="G25" s="16"/>
      <c r="H25" s="16"/>
      <c r="I25" s="15"/>
      <c r="J25" s="4"/>
      <c r="K25" s="4"/>
      <c r="L25" s="4"/>
      <c r="M25" s="4"/>
      <c r="N25" s="4"/>
      <c r="O25" s="4"/>
      <c r="P25" s="4"/>
      <c r="Q25" s="4"/>
      <c r="R25" s="4"/>
    </row>
    <row r="26" spans="1:18" ht="15.75" x14ac:dyDescent="0.25">
      <c r="A26" s="13"/>
      <c r="B26" s="14"/>
      <c r="C26" s="14"/>
      <c r="D26" s="14"/>
      <c r="E26" s="14"/>
      <c r="F26" s="16"/>
      <c r="G26" s="16"/>
      <c r="H26" s="16"/>
      <c r="I26" s="15"/>
    </row>
    <row r="27" spans="1:18" ht="15.75" x14ac:dyDescent="0.25">
      <c r="A27" s="13"/>
      <c r="B27" s="14"/>
      <c r="C27" s="14"/>
      <c r="D27" s="14"/>
      <c r="E27" s="14"/>
      <c r="F27" s="16"/>
      <c r="G27" s="16"/>
      <c r="H27" s="16"/>
      <c r="I27" s="15"/>
    </row>
    <row r="28" spans="1:18" x14ac:dyDescent="0.25">
      <c r="F28" s="17"/>
      <c r="G28" s="17"/>
      <c r="H28" s="17"/>
    </row>
  </sheetData>
  <mergeCells count="4">
    <mergeCell ref="E3:E4"/>
    <mergeCell ref="B1:P1"/>
    <mergeCell ref="H3:H4"/>
    <mergeCell ref="I3:I4"/>
  </mergeCells>
  <phoneticPr fontId="1" type="noConversion"/>
  <pageMargins left="0.7" right="0.7" top="0.75" bottom="0.75" header="0.3" footer="0.3"/>
  <pageSetup paperSize="9" orientation="landscape" r:id="rId1"/>
  <ignoredErrors>
    <ignoredError sqref="D7 D8:D12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28"/>
  <sheetViews>
    <sheetView workbookViewId="0">
      <selection activeCell="M32" sqref="M32"/>
    </sheetView>
  </sheetViews>
  <sheetFormatPr defaultRowHeight="15" x14ac:dyDescent="0.25"/>
  <sheetData>
    <row r="1" spans="1:20" ht="30" x14ac:dyDescent="0.25">
      <c r="A1" s="3"/>
      <c r="B1" s="20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4"/>
      <c r="R1" s="4"/>
    </row>
    <row r="2" spans="1:20" x14ac:dyDescent="0.25">
      <c r="A2" s="3"/>
      <c r="B2" s="5"/>
      <c r="C2" s="5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20" x14ac:dyDescent="0.25">
      <c r="A3" s="3"/>
      <c r="B3" s="9"/>
      <c r="C3" s="12" t="s">
        <v>4</v>
      </c>
      <c r="D3" s="12" t="s">
        <v>24</v>
      </c>
      <c r="E3" s="18" t="s">
        <v>2</v>
      </c>
      <c r="F3" s="12"/>
      <c r="G3" s="12"/>
      <c r="H3" s="18" t="s">
        <v>8</v>
      </c>
      <c r="I3" s="18" t="s">
        <v>9</v>
      </c>
      <c r="J3" s="4"/>
      <c r="K3" s="4"/>
      <c r="L3" s="4"/>
      <c r="M3" s="4"/>
      <c r="N3" s="4"/>
      <c r="O3" s="4"/>
      <c r="P3" s="4"/>
      <c r="Q3" s="4"/>
      <c r="R3" s="4"/>
    </row>
    <row r="4" spans="1:20" x14ac:dyDescent="0.25">
      <c r="A4" s="3"/>
      <c r="B4" s="10" t="s">
        <v>1</v>
      </c>
      <c r="C4" s="11"/>
      <c r="D4" s="11"/>
      <c r="E4" s="19"/>
      <c r="F4" s="11" t="s">
        <v>6</v>
      </c>
      <c r="G4" s="11" t="s">
        <v>7</v>
      </c>
      <c r="H4" s="19"/>
      <c r="I4" s="19"/>
      <c r="J4" s="4"/>
      <c r="K4" s="4"/>
      <c r="L4" s="4"/>
      <c r="M4" s="4"/>
      <c r="N4" s="4"/>
      <c r="O4" s="4"/>
      <c r="P4" s="4"/>
      <c r="Q4" s="4"/>
      <c r="R4" s="4"/>
    </row>
    <row r="5" spans="1:20" x14ac:dyDescent="0.25">
      <c r="A5" s="3"/>
      <c r="B5" s="7">
        <v>0</v>
      </c>
      <c r="C5" s="6"/>
      <c r="D5" s="6">
        <v>35</v>
      </c>
      <c r="E5" s="8" t="str">
        <f>IF(C5="","N/A",C5)</f>
        <v>N/A</v>
      </c>
      <c r="F5" s="6"/>
      <c r="G5" s="6"/>
      <c r="H5" s="8"/>
      <c r="I5" s="8"/>
      <c r="J5" s="4"/>
      <c r="K5" s="4"/>
      <c r="L5" s="4"/>
      <c r="M5" s="4"/>
      <c r="N5" s="4"/>
      <c r="O5" s="4"/>
      <c r="P5" s="4"/>
      <c r="Q5" s="4"/>
      <c r="R5" s="4"/>
    </row>
    <row r="6" spans="1:20" x14ac:dyDescent="0.25">
      <c r="A6" s="3" t="s">
        <v>10</v>
      </c>
      <c r="B6" s="7">
        <v>1</v>
      </c>
      <c r="C6" s="6">
        <f>SUM(F6:I6)</f>
        <v>1</v>
      </c>
      <c r="D6" s="6">
        <f>IF(C6="",NA(),$D$5-SUM($C$6:C6))</f>
        <v>34</v>
      </c>
      <c r="E6" s="8">
        <f t="shared" ref="E6:E20" si="0">IF(C6="","N/A",C6)</f>
        <v>1</v>
      </c>
      <c r="F6" s="6">
        <v>0</v>
      </c>
      <c r="G6" s="6">
        <v>1</v>
      </c>
      <c r="H6" s="8">
        <v>0</v>
      </c>
      <c r="I6" s="8">
        <v>0</v>
      </c>
      <c r="J6" s="4"/>
      <c r="K6" s="4"/>
      <c r="L6" s="4"/>
      <c r="M6" s="4"/>
      <c r="N6" s="4"/>
      <c r="O6" s="4"/>
      <c r="P6" s="4"/>
      <c r="Q6" s="4"/>
      <c r="R6" s="4"/>
      <c r="T6" t="s">
        <v>32</v>
      </c>
    </row>
    <row r="7" spans="1:20" x14ac:dyDescent="0.25">
      <c r="A7" s="3" t="s">
        <v>11</v>
      </c>
      <c r="B7" s="7">
        <v>2</v>
      </c>
      <c r="C7" s="6">
        <f t="shared" ref="C7:C20" si="1">SUM(F7:I7)</f>
        <v>4</v>
      </c>
      <c r="D7" s="6">
        <f>IF(C7="",NA(),$D$5-SUM($C$6:C7))</f>
        <v>30</v>
      </c>
      <c r="E7" s="8">
        <f t="shared" si="0"/>
        <v>4</v>
      </c>
      <c r="F7" s="6">
        <v>3</v>
      </c>
      <c r="G7" s="6">
        <v>1</v>
      </c>
      <c r="H7" s="8">
        <v>0</v>
      </c>
      <c r="I7" s="8">
        <v>0</v>
      </c>
      <c r="J7" s="4"/>
      <c r="K7" s="4"/>
      <c r="L7" s="4"/>
      <c r="M7" s="4"/>
      <c r="N7" s="4"/>
      <c r="O7" s="4"/>
      <c r="P7" s="4"/>
      <c r="Q7" s="4"/>
      <c r="R7" s="4"/>
      <c r="T7" t="s">
        <v>37</v>
      </c>
    </row>
    <row r="8" spans="1:20" x14ac:dyDescent="0.25">
      <c r="A8" s="3" t="s">
        <v>3</v>
      </c>
      <c r="B8" s="7">
        <v>3</v>
      </c>
      <c r="C8" s="6">
        <f t="shared" si="1"/>
        <v>1</v>
      </c>
      <c r="D8" s="6">
        <f>IF(C8="",NA(),$D$5-SUM($C$6:C8))</f>
        <v>29</v>
      </c>
      <c r="E8" s="8">
        <f t="shared" si="0"/>
        <v>1</v>
      </c>
      <c r="F8" s="6">
        <v>1</v>
      </c>
      <c r="G8" s="6">
        <v>0</v>
      </c>
      <c r="H8" s="8">
        <v>0</v>
      </c>
      <c r="I8" s="8">
        <v>0</v>
      </c>
      <c r="J8" s="4"/>
      <c r="K8" s="4"/>
      <c r="L8" s="4"/>
      <c r="M8" s="4"/>
      <c r="N8" s="4"/>
      <c r="O8" s="4"/>
      <c r="P8" s="4"/>
      <c r="Q8" s="4"/>
      <c r="R8" s="4"/>
      <c r="T8" t="s">
        <v>33</v>
      </c>
    </row>
    <row r="9" spans="1:20" x14ac:dyDescent="0.25">
      <c r="A9" s="3" t="s">
        <v>12</v>
      </c>
      <c r="B9" s="7">
        <v>4</v>
      </c>
      <c r="C9" s="6">
        <f t="shared" si="1"/>
        <v>2</v>
      </c>
      <c r="D9" s="6">
        <f>IF(C9="",NA(),$D$5-SUM($C$6:C9))</f>
        <v>27</v>
      </c>
      <c r="E9" s="8">
        <f t="shared" si="0"/>
        <v>2</v>
      </c>
      <c r="F9" s="6">
        <v>0</v>
      </c>
      <c r="G9" s="6">
        <v>2</v>
      </c>
      <c r="H9" s="8">
        <v>0</v>
      </c>
      <c r="I9" s="8">
        <v>0</v>
      </c>
      <c r="J9" s="4"/>
      <c r="K9" s="4"/>
      <c r="L9" s="4"/>
      <c r="M9" s="4"/>
      <c r="N9" s="4"/>
      <c r="O9" s="4"/>
      <c r="P9" s="4"/>
      <c r="Q9" s="4"/>
      <c r="R9" s="4"/>
      <c r="T9" t="s">
        <v>35</v>
      </c>
    </row>
    <row r="10" spans="1:20" x14ac:dyDescent="0.25">
      <c r="A10" s="3" t="s">
        <v>13</v>
      </c>
      <c r="B10" s="7">
        <v>5</v>
      </c>
      <c r="C10" s="6">
        <f t="shared" si="1"/>
        <v>3</v>
      </c>
      <c r="D10" s="6">
        <f>IF(C10="",NA(),$D$5-SUM($C$6:C10))</f>
        <v>24</v>
      </c>
      <c r="E10" s="8">
        <f t="shared" si="0"/>
        <v>3</v>
      </c>
      <c r="F10" s="6">
        <v>2</v>
      </c>
      <c r="G10" s="6">
        <v>1</v>
      </c>
      <c r="H10" s="8">
        <v>0</v>
      </c>
      <c r="I10" s="8">
        <v>0</v>
      </c>
      <c r="J10" s="4"/>
      <c r="K10" s="4"/>
      <c r="L10" s="4"/>
      <c r="M10" s="4"/>
      <c r="N10" s="4"/>
      <c r="O10" s="4"/>
      <c r="P10" s="4"/>
      <c r="Q10" s="4"/>
      <c r="R10" s="4"/>
      <c r="T10" t="s">
        <v>36</v>
      </c>
    </row>
    <row r="11" spans="1:20" x14ac:dyDescent="0.25">
      <c r="A11" s="3" t="s">
        <v>14</v>
      </c>
      <c r="B11" s="7">
        <v>6</v>
      </c>
      <c r="C11" s="6">
        <f t="shared" si="1"/>
        <v>4</v>
      </c>
      <c r="D11" s="6">
        <f>IF(C11="",NA(),$D$5-SUM($C$6:C11))</f>
        <v>20</v>
      </c>
      <c r="E11" s="8">
        <f t="shared" si="0"/>
        <v>4</v>
      </c>
      <c r="F11" s="6">
        <v>2</v>
      </c>
      <c r="G11" s="6">
        <v>2</v>
      </c>
      <c r="H11" s="8">
        <v>0</v>
      </c>
      <c r="I11" s="8">
        <v>0</v>
      </c>
      <c r="J11" s="4"/>
      <c r="K11" s="4"/>
      <c r="L11" s="4"/>
      <c r="M11" s="4"/>
      <c r="N11" s="4"/>
      <c r="O11" s="4"/>
      <c r="P11" s="4"/>
      <c r="Q11" s="4"/>
      <c r="R11" s="4"/>
      <c r="T11" t="s">
        <v>38</v>
      </c>
    </row>
    <row r="12" spans="1:20" x14ac:dyDescent="0.25">
      <c r="A12" s="3" t="s">
        <v>15</v>
      </c>
      <c r="B12" s="7">
        <v>7</v>
      </c>
      <c r="C12" s="6">
        <f t="shared" si="1"/>
        <v>5</v>
      </c>
      <c r="D12" s="6">
        <f>IF(C12="",NA(),$D$5-SUM($C$6:C12))</f>
        <v>15</v>
      </c>
      <c r="E12" s="8">
        <f t="shared" si="0"/>
        <v>5</v>
      </c>
      <c r="F12" s="6">
        <v>1</v>
      </c>
      <c r="G12" s="6">
        <v>4</v>
      </c>
      <c r="H12" s="8">
        <v>0</v>
      </c>
      <c r="I12" s="8">
        <v>0</v>
      </c>
      <c r="J12" s="4"/>
      <c r="K12" s="4"/>
      <c r="L12" s="4"/>
      <c r="M12" s="4"/>
      <c r="N12" s="4"/>
      <c r="O12" s="4"/>
      <c r="P12" s="4"/>
      <c r="Q12" s="4"/>
      <c r="R12" s="4"/>
      <c r="T12" t="s">
        <v>39</v>
      </c>
    </row>
    <row r="13" spans="1:20" x14ac:dyDescent="0.25">
      <c r="A13" s="3" t="s">
        <v>16</v>
      </c>
      <c r="B13" s="7">
        <v>8</v>
      </c>
      <c r="C13" s="6">
        <f t="shared" si="1"/>
        <v>0</v>
      </c>
      <c r="D13" s="6"/>
      <c r="E13" s="8"/>
      <c r="F13" s="6"/>
      <c r="G13" s="6"/>
      <c r="H13" s="8"/>
      <c r="I13" s="8"/>
      <c r="J13" s="4"/>
      <c r="K13" s="4"/>
      <c r="L13" s="4"/>
      <c r="M13" s="4"/>
      <c r="N13" s="4"/>
      <c r="O13" s="4"/>
      <c r="P13" s="4"/>
      <c r="Q13" s="4"/>
      <c r="R13" s="4"/>
    </row>
    <row r="14" spans="1:20" x14ac:dyDescent="0.25">
      <c r="A14" s="3" t="s">
        <v>17</v>
      </c>
      <c r="B14" s="7" t="s">
        <v>5</v>
      </c>
      <c r="C14" s="6">
        <f t="shared" si="1"/>
        <v>0</v>
      </c>
      <c r="D14" s="6"/>
      <c r="E14" s="8"/>
      <c r="F14" s="6"/>
      <c r="G14" s="6"/>
      <c r="H14" s="8"/>
      <c r="I14" s="8"/>
      <c r="J14" s="4"/>
      <c r="K14" s="4"/>
      <c r="L14" s="4"/>
      <c r="M14" s="4"/>
      <c r="N14" s="4"/>
      <c r="O14" s="4"/>
      <c r="P14" s="4"/>
      <c r="Q14" s="4"/>
      <c r="R14" s="4"/>
    </row>
    <row r="15" spans="1:20" x14ac:dyDescent="0.25">
      <c r="A15" s="3" t="s">
        <v>18</v>
      </c>
      <c r="B15" s="7">
        <v>10</v>
      </c>
      <c r="C15" s="6">
        <f t="shared" si="1"/>
        <v>0</v>
      </c>
      <c r="D15" s="6"/>
      <c r="E15" s="8"/>
      <c r="F15" s="6"/>
      <c r="G15" s="6"/>
      <c r="H15" s="8"/>
      <c r="I15" s="8"/>
      <c r="J15" s="4"/>
      <c r="K15" s="4"/>
      <c r="L15" s="4"/>
      <c r="M15" s="4"/>
      <c r="N15" s="4"/>
      <c r="O15" s="4"/>
      <c r="P15" s="4"/>
      <c r="Q15" s="4"/>
      <c r="R15" s="4"/>
    </row>
    <row r="16" spans="1:20" x14ac:dyDescent="0.25">
      <c r="A16" s="3" t="s">
        <v>19</v>
      </c>
      <c r="B16" s="7">
        <v>11</v>
      </c>
      <c r="C16" s="6">
        <f t="shared" si="1"/>
        <v>0</v>
      </c>
      <c r="D16" s="6"/>
      <c r="E16" s="8"/>
      <c r="F16" s="6"/>
      <c r="G16" s="6"/>
      <c r="H16" s="8"/>
      <c r="I16" s="8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5">
      <c r="A17" s="3" t="s">
        <v>20</v>
      </c>
      <c r="B17" s="7">
        <v>12</v>
      </c>
      <c r="C17" s="6">
        <f t="shared" si="1"/>
        <v>0</v>
      </c>
      <c r="D17" s="6"/>
      <c r="E17" s="8"/>
      <c r="F17" s="6"/>
      <c r="G17" s="6"/>
      <c r="H17" s="8"/>
      <c r="I17" s="8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5">
      <c r="A18" s="3" t="s">
        <v>21</v>
      </c>
      <c r="B18" s="7">
        <v>13</v>
      </c>
      <c r="C18" s="6">
        <f t="shared" si="1"/>
        <v>0</v>
      </c>
      <c r="D18" s="6"/>
      <c r="E18" s="8"/>
      <c r="F18" s="6"/>
      <c r="G18" s="6"/>
      <c r="H18" s="8"/>
      <c r="I18" s="8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5">
      <c r="A19" s="3" t="s">
        <v>22</v>
      </c>
      <c r="B19" s="7">
        <v>14</v>
      </c>
      <c r="C19" s="6">
        <f t="shared" si="1"/>
        <v>0</v>
      </c>
      <c r="D19" s="6"/>
      <c r="E19" s="8"/>
      <c r="F19" s="6"/>
      <c r="G19" s="6"/>
      <c r="H19" s="8"/>
      <c r="I19" s="8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5">
      <c r="A20" s="3" t="s">
        <v>23</v>
      </c>
      <c r="B20" s="7">
        <v>15</v>
      </c>
      <c r="C20" s="6">
        <f t="shared" si="1"/>
        <v>0</v>
      </c>
      <c r="D20" s="6"/>
      <c r="E20" s="8"/>
      <c r="F20" s="6"/>
      <c r="G20" s="6"/>
      <c r="H20" s="8"/>
      <c r="I20" s="8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5">
      <c r="A21" s="3"/>
      <c r="B21" s="5"/>
      <c r="C21" s="5"/>
      <c r="D21" s="5"/>
      <c r="E21" s="5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5">
      <c r="A22" s="3"/>
      <c r="B22" s="5"/>
      <c r="C22" s="5"/>
      <c r="D22" s="5"/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ht="15.75" x14ac:dyDescent="0.25">
      <c r="A23" s="13" t="s">
        <v>25</v>
      </c>
      <c r="B23" s="14" t="s">
        <v>26</v>
      </c>
      <c r="C23" s="14" t="s">
        <v>28</v>
      </c>
      <c r="D23" s="14"/>
      <c r="E23" s="14" t="s">
        <v>34</v>
      </c>
      <c r="F23" s="16">
        <v>13</v>
      </c>
      <c r="G23" s="16">
        <v>16</v>
      </c>
      <c r="H23" s="16">
        <v>6</v>
      </c>
      <c r="I23" s="15"/>
      <c r="J23" s="4"/>
      <c r="K23" s="4"/>
      <c r="L23" s="4"/>
      <c r="M23" s="4"/>
      <c r="N23" s="4"/>
      <c r="O23" s="4"/>
      <c r="P23" s="4"/>
      <c r="Q23" s="4"/>
      <c r="R23" s="4"/>
    </row>
    <row r="24" spans="1:18" ht="15.75" x14ac:dyDescent="0.25">
      <c r="A24" s="13"/>
      <c r="B24" s="14" t="s">
        <v>27</v>
      </c>
      <c r="C24" s="14" t="s">
        <v>7</v>
      </c>
      <c r="D24" s="14"/>
      <c r="E24" s="14"/>
      <c r="F24" s="16"/>
      <c r="G24" s="16"/>
      <c r="H24" s="16"/>
      <c r="I24" s="15"/>
      <c r="J24" s="4"/>
      <c r="K24" s="4"/>
      <c r="L24" s="4"/>
      <c r="M24" s="4"/>
      <c r="N24" s="4"/>
      <c r="O24" s="4"/>
      <c r="P24" s="4"/>
      <c r="Q24" s="4"/>
      <c r="R24" s="4"/>
    </row>
    <row r="25" spans="1:18" ht="15.75" x14ac:dyDescent="0.25">
      <c r="A25" s="13"/>
      <c r="B25" s="14" t="s">
        <v>29</v>
      </c>
      <c r="C25" s="14" t="s">
        <v>6</v>
      </c>
      <c r="D25" s="14"/>
      <c r="E25" s="14"/>
      <c r="F25" s="16"/>
      <c r="G25" s="16"/>
      <c r="H25" s="16"/>
      <c r="I25" s="15"/>
      <c r="J25" s="4"/>
      <c r="K25" s="4"/>
      <c r="L25" s="4"/>
      <c r="M25" s="4"/>
      <c r="N25" s="4"/>
      <c r="O25" s="4"/>
      <c r="P25" s="4"/>
      <c r="Q25" s="4"/>
      <c r="R25" s="4"/>
    </row>
    <row r="26" spans="1:18" ht="15.75" x14ac:dyDescent="0.25">
      <c r="A26" s="13"/>
      <c r="B26" s="14" t="s">
        <v>30</v>
      </c>
      <c r="C26" s="14" t="s">
        <v>6</v>
      </c>
      <c r="D26" s="14"/>
      <c r="E26" s="14"/>
      <c r="F26" s="16"/>
      <c r="G26" s="16"/>
      <c r="H26" s="16"/>
      <c r="I26" s="15"/>
    </row>
    <row r="27" spans="1:18" ht="15.75" x14ac:dyDescent="0.25">
      <c r="A27" s="13"/>
      <c r="B27" s="14" t="s">
        <v>31</v>
      </c>
      <c r="C27" s="14" t="s">
        <v>7</v>
      </c>
      <c r="D27" s="14"/>
      <c r="E27" s="14"/>
      <c r="F27" s="16"/>
      <c r="G27" s="16"/>
      <c r="H27" s="16"/>
      <c r="I27" s="15"/>
    </row>
    <row r="28" spans="1:18" x14ac:dyDescent="0.25">
      <c r="A28" s="1"/>
      <c r="B28" s="2"/>
      <c r="C28" s="2"/>
      <c r="D28" s="2"/>
      <c r="E28" s="2"/>
      <c r="F28" s="17"/>
      <c r="G28" s="17"/>
      <c r="H28" s="17"/>
    </row>
  </sheetData>
  <mergeCells count="4">
    <mergeCell ref="B1:P1"/>
    <mergeCell ref="E3:E4"/>
    <mergeCell ref="H3:H4"/>
    <mergeCell ref="I3:I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Burndown Chart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cp:lastPrinted>2020-03-02T20:21:14Z</cp:lastPrinted>
  <dcterms:created xsi:type="dcterms:W3CDTF">2009-07-20T08:39:33Z</dcterms:created>
  <dcterms:modified xsi:type="dcterms:W3CDTF">2020-03-02T20:24:11Z</dcterms:modified>
</cp:coreProperties>
</file>