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abloccom-my.sharepoint.com/personal/roy_goabloc_com/Documents/CLIENTS/JEBERG/Royalties/KODA/"/>
    </mc:Choice>
  </mc:AlternateContent>
  <xr:revisionPtr revIDLastSave="22" documentId="8_{D3A4AF75-863A-4358-B4FB-B50F9923AD46}" xr6:coauthVersionLast="45" xr6:coauthVersionMax="45" xr10:uidLastSave="{DB3DC627-F9AC-4EB0-9112-326CB05162F5}"/>
  <bookViews>
    <workbookView xWindow="-120" yWindow="-120" windowWidth="29040" windowHeight="15840" xr2:uid="{00000000-000D-0000-FFFF-FFFF00000000}"/>
  </bookViews>
  <sheets>
    <sheet name="Distribution info from Mit Ko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0" i="1" l="1"/>
  <c r="E39" i="1"/>
  <c r="D38" i="1"/>
  <c r="E36" i="1"/>
  <c r="D36" i="1"/>
  <c r="C36" i="1"/>
  <c r="E35" i="1"/>
  <c r="D35" i="1"/>
  <c r="C35" i="1"/>
  <c r="B33" i="1"/>
</calcChain>
</file>

<file path=xl/sharedStrings.xml><?xml version="1.0" encoding="utf-8"?>
<sst xmlns="http://schemas.openxmlformats.org/spreadsheetml/2006/main" count="41" uniqueCount="38">
  <si>
    <t xml:space="preserve"> / 76.28 DKK </t>
  </si>
  <si>
    <t xml:space="preserve"> : MBF0001524651</t>
  </si>
  <si>
    <t>Title</t>
  </si>
  <si>
    <t>Work no.</t>
  </si>
  <si>
    <t>Total per work (DKK) (DKK)</t>
  </si>
  <si>
    <t>All I See</t>
  </si>
  <si>
    <t>Chingalinga</t>
  </si>
  <si>
    <t>Double Tap</t>
  </si>
  <si>
    <t>Enemiez (Feat. Jeremih)</t>
  </si>
  <si>
    <t>Epic</t>
  </si>
  <si>
    <t>Gibberish</t>
  </si>
  <si>
    <t>Go Hard (La.La.La.)</t>
  </si>
  <si>
    <t>Gravity</t>
  </si>
  <si>
    <t>Hate This Part</t>
  </si>
  <si>
    <t>Heart Vacancy</t>
  </si>
  <si>
    <t>High Hopes</t>
  </si>
  <si>
    <t>Let'S Dance</t>
  </si>
  <si>
    <t>Like A Drug</t>
  </si>
  <si>
    <t>Love Me Love Me</t>
  </si>
  <si>
    <t>Made In The Usa</t>
  </si>
  <si>
    <t>Marry Me</t>
  </si>
  <si>
    <t>One Step At A Time</t>
  </si>
  <si>
    <t>Resuscitate Me</t>
  </si>
  <si>
    <t>Said Too Much</t>
  </si>
  <si>
    <t>Sanctuary</t>
  </si>
  <si>
    <t>Sledgehammer</t>
  </si>
  <si>
    <t>The Boys</t>
  </si>
  <si>
    <t>The Way I Are (Dance With Somebody)</t>
  </si>
  <si>
    <t>Trampoline</t>
  </si>
  <si>
    <t>Wild Hearts Run</t>
  </si>
  <si>
    <t>AAM Cuts</t>
  </si>
  <si>
    <t>M+H Silo Cuts</t>
  </si>
  <si>
    <t>US Conversion Rate</t>
  </si>
  <si>
    <t>Total</t>
  </si>
  <si>
    <t>Total USD</t>
  </si>
  <si>
    <t>AAM 15%</t>
  </si>
  <si>
    <t>Milk &amp; Honey 7.5%</t>
  </si>
  <si>
    <t>Silo 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</si>
</sst>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.000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 applyFont="1"/>
    <xf numFmtId="0" fontId="0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0" xfId="0" applyFont="1"/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topLeftCell="A10" workbookViewId="0">
      <selection activeCell="C41" sqref="C41"/>
    </sheetView>
  </sheetViews>
  <sheetFormatPr defaultRowHeight="15"/>
  <cols>
    <col min="1" max="1" width="35.5703125" customWidth="1"/>
    <col min="2" max="2" width="10.140625" customWidth="1"/>
    <col min="3" max="3" width="25" customWidth="1"/>
  </cols>
  <sheetData>
    <row r="1" spans="1:5">
      <c r="A1" s="1" t="s">
        <v>0</v>
      </c>
      <c r="B1" s="1" t="s">
        <v>0</v>
      </c>
      <c r="C1" s="1" t="s">
        <v>0</v>
      </c>
      <c r="D1" s="1" t="s">
        <v>0</v>
      </c>
    </row>
    <row r="3" spans="1:5">
      <c r="A3" t="s">
        <v>1</v>
      </c>
    </row>
    <row r="6" spans="1:5">
      <c r="A6" t="s">
        <v>2</v>
      </c>
      <c r="B6" t="s">
        <v>3</v>
      </c>
      <c r="C6" t="s">
        <v>4</v>
      </c>
      <c r="D6" s="2" t="s">
        <v>30</v>
      </c>
      <c r="E6" s="2" t="s">
        <v>31</v>
      </c>
    </row>
    <row r="7" spans="1:5">
      <c r="A7" t="s">
        <v>5</v>
      </c>
      <c r="B7">
        <v>13894418</v>
      </c>
      <c r="C7">
        <v>0.39</v>
      </c>
    </row>
    <row r="8" spans="1:5">
      <c r="A8" t="s">
        <v>6</v>
      </c>
      <c r="B8">
        <v>26215512</v>
      </c>
      <c r="C8">
        <v>0.13</v>
      </c>
      <c r="D8">
        <v>0.13</v>
      </c>
    </row>
    <row r="9" spans="1:5">
      <c r="A9" t="s">
        <v>7</v>
      </c>
      <c r="B9">
        <v>26408155</v>
      </c>
      <c r="C9">
        <v>0.53</v>
      </c>
      <c r="D9">
        <v>0.53</v>
      </c>
    </row>
    <row r="10" spans="1:5">
      <c r="A10" t="s">
        <v>8</v>
      </c>
      <c r="B10">
        <v>31823388</v>
      </c>
      <c r="C10">
        <v>0.63</v>
      </c>
      <c r="D10">
        <v>0.63</v>
      </c>
    </row>
    <row r="11" spans="1:5">
      <c r="A11" t="s">
        <v>9</v>
      </c>
      <c r="B11">
        <v>18452392</v>
      </c>
      <c r="C11">
        <v>3.11</v>
      </c>
    </row>
    <row r="12" spans="1:5">
      <c r="A12" t="s">
        <v>10</v>
      </c>
      <c r="B12">
        <v>26462489</v>
      </c>
      <c r="C12">
        <v>0.8</v>
      </c>
      <c r="D12">
        <v>0.8</v>
      </c>
    </row>
    <row r="13" spans="1:5">
      <c r="A13" t="s">
        <v>11</v>
      </c>
      <c r="B13">
        <v>19569449</v>
      </c>
      <c r="C13">
        <v>0.04</v>
      </c>
    </row>
    <row r="14" spans="1:5">
      <c r="A14" t="s">
        <v>12</v>
      </c>
      <c r="B14">
        <v>5084929</v>
      </c>
      <c r="C14">
        <v>0.03</v>
      </c>
    </row>
    <row r="15" spans="1:5">
      <c r="A15" t="s">
        <v>13</v>
      </c>
      <c r="B15">
        <v>4479630</v>
      </c>
      <c r="C15">
        <v>1.54</v>
      </c>
    </row>
    <row r="16" spans="1:5">
      <c r="A16" t="s">
        <v>14</v>
      </c>
      <c r="B16">
        <v>14769774</v>
      </c>
      <c r="C16">
        <v>0.06</v>
      </c>
    </row>
    <row r="17" spans="1:4">
      <c r="A17" t="s">
        <v>15</v>
      </c>
      <c r="B17">
        <v>39856345</v>
      </c>
      <c r="C17">
        <v>0.36</v>
      </c>
      <c r="D17">
        <v>0.36</v>
      </c>
    </row>
    <row r="18" spans="1:4">
      <c r="A18" t="s">
        <v>16</v>
      </c>
      <c r="B18">
        <v>11169144</v>
      </c>
      <c r="C18">
        <v>0.08</v>
      </c>
    </row>
    <row r="19" spans="1:4">
      <c r="A19" t="s">
        <v>17</v>
      </c>
      <c r="B19">
        <v>5442076</v>
      </c>
      <c r="C19">
        <v>0.18</v>
      </c>
    </row>
    <row r="20" spans="1:4">
      <c r="A20" t="s">
        <v>18</v>
      </c>
      <c r="B20">
        <v>18059410</v>
      </c>
      <c r="C20">
        <v>0.13</v>
      </c>
    </row>
    <row r="21" spans="1:4">
      <c r="A21" t="s">
        <v>19</v>
      </c>
      <c r="B21">
        <v>21245297</v>
      </c>
      <c r="C21">
        <v>11.46</v>
      </c>
    </row>
    <row r="22" spans="1:4">
      <c r="A22" t="s">
        <v>20</v>
      </c>
      <c r="B22">
        <v>21884109</v>
      </c>
      <c r="C22">
        <v>0.33</v>
      </c>
    </row>
    <row r="23" spans="1:4">
      <c r="A23" t="s">
        <v>21</v>
      </c>
      <c r="B23">
        <v>4127106</v>
      </c>
      <c r="C23">
        <v>50.36</v>
      </c>
    </row>
    <row r="24" spans="1:4">
      <c r="A24" t="s">
        <v>22</v>
      </c>
      <c r="B24">
        <v>5095272</v>
      </c>
      <c r="C24">
        <v>0.04</v>
      </c>
    </row>
    <row r="25" spans="1:4">
      <c r="A25" t="s">
        <v>23</v>
      </c>
      <c r="B25">
        <v>26133636</v>
      </c>
      <c r="C25">
        <v>0.08</v>
      </c>
    </row>
    <row r="26" spans="1:4">
      <c r="A26" t="s">
        <v>24</v>
      </c>
      <c r="B26">
        <v>30314206</v>
      </c>
      <c r="C26">
        <v>7.0000000000000007E-2</v>
      </c>
      <c r="D26">
        <v>7.0000000000000007E-2</v>
      </c>
    </row>
    <row r="27" spans="1:4">
      <c r="A27" t="s">
        <v>25</v>
      </c>
      <c r="B27">
        <v>24328025</v>
      </c>
      <c r="C27">
        <v>1.89</v>
      </c>
      <c r="D27">
        <v>1.89</v>
      </c>
    </row>
    <row r="28" spans="1:4">
      <c r="A28" t="s">
        <v>26</v>
      </c>
      <c r="B28">
        <v>19829132</v>
      </c>
      <c r="C28">
        <v>3.79</v>
      </c>
    </row>
    <row r="29" spans="1:4">
      <c r="A29" t="s">
        <v>27</v>
      </c>
      <c r="B29">
        <v>33633381</v>
      </c>
      <c r="C29">
        <v>0.18</v>
      </c>
      <c r="D29">
        <v>0.18</v>
      </c>
    </row>
    <row r="30" spans="1:4">
      <c r="A30" t="s">
        <v>28</v>
      </c>
      <c r="B30">
        <v>26323351</v>
      </c>
      <c r="C30">
        <v>0.06</v>
      </c>
      <c r="D30">
        <v>0.06</v>
      </c>
    </row>
    <row r="31" spans="1:4">
      <c r="A31" t="s">
        <v>29</v>
      </c>
      <c r="B31">
        <v>26823039</v>
      </c>
      <c r="C31">
        <v>0.01</v>
      </c>
      <c r="D31">
        <v>0.01</v>
      </c>
    </row>
    <row r="33" spans="1:5">
      <c r="A33" s="3" t="s">
        <v>32</v>
      </c>
      <c r="B33" s="4">
        <f>1284.74/9021.65</f>
        <v>0.14240632256848804</v>
      </c>
    </row>
    <row r="35" spans="1:5">
      <c r="B35" s="2" t="s">
        <v>33</v>
      </c>
      <c r="C35">
        <f>SUM(C7:C31)</f>
        <v>76.280000000000015</v>
      </c>
      <c r="D35">
        <f t="shared" ref="D35:E35" si="0">SUM(D7:D31)</f>
        <v>4.6599999999999984</v>
      </c>
      <c r="E35">
        <f t="shared" si="0"/>
        <v>0</v>
      </c>
    </row>
    <row r="36" spans="1:5">
      <c r="B36" s="2" t="s">
        <v>34</v>
      </c>
      <c r="C36" s="5">
        <f>C35*B33</f>
        <v>10.86275428552427</v>
      </c>
      <c r="D36" s="5">
        <f>D35*B33</f>
        <v>0.66361346316915404</v>
      </c>
      <c r="E36" s="5">
        <f>E35*B33</f>
        <v>0</v>
      </c>
    </row>
    <row r="38" spans="1:5">
      <c r="C38" s="2" t="s">
        <v>35</v>
      </c>
      <c r="D38" s="5">
        <f>D36*0.15</f>
        <v>9.9542019475373097E-2</v>
      </c>
    </row>
    <row r="39" spans="1:5">
      <c r="C39" s="2" t="s">
        <v>36</v>
      </c>
      <c r="E39" s="6">
        <f>E36*0.075</f>
        <v>0</v>
      </c>
    </row>
    <row r="40" spans="1:5">
      <c r="C40" s="2" t="s">
        <v>37</v>
      </c>
      <c r="E40" s="6">
        <f>E36*0.075</f>
        <v>0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B91CAE894BB44B81CE59059C1D15B" ma:contentTypeVersion="12" ma:contentTypeDescription="Create a new document." ma:contentTypeScope="" ma:versionID="ff37d5ae3d0cd8290aa8d4d4b3996ad8">
  <xsd:schema xmlns:xsd="http://www.w3.org/2001/XMLSchema" xmlns:xs="http://www.w3.org/2001/XMLSchema" xmlns:p="http://schemas.microsoft.com/office/2006/metadata/properties" xmlns:ns3="93f7d1f4-d000-4716-b836-b269379117d0" xmlns:ns4="355ca3c8-754d-4b78-b4c6-8e6f093a127b" targetNamespace="http://schemas.microsoft.com/office/2006/metadata/properties" ma:root="true" ma:fieldsID="cc825c129abcf5f88e19b6cc88f88711" ns3:_="" ns4:_="">
    <xsd:import namespace="93f7d1f4-d000-4716-b836-b269379117d0"/>
    <xsd:import namespace="355ca3c8-754d-4b78-b4c6-8e6f093a127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7d1f4-d000-4716-b836-b26937911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ca3c8-754d-4b78-b4c6-8e6f093a127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E0B35B-04BF-40D0-9624-83A08B4AED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f7d1f4-d000-4716-b836-b269379117d0"/>
    <ds:schemaRef ds:uri="355ca3c8-754d-4b78-b4c6-8e6f093a12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CA512D-CF6C-475D-9A39-DE092C880A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A5F37D-4487-4BA3-8E46-AA2FA6823C6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info from Mit Koda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Marx</cp:lastModifiedBy>
  <dcterms:created xsi:type="dcterms:W3CDTF">2020-06-23T17:50:07Z</dcterms:created>
  <dcterms:modified xsi:type="dcterms:W3CDTF">2020-06-23T18:29:46Z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0x010100AC9B91CAE894BB44B81CE59059C1D15B</vt:lpwstr>
  </property>
</Properties>
</file>