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<sst xmlns="http://schemas.openxmlformats.org/spreadsheetml/2006/main" count="455" uniqueCount="71">
  <si>
    <t>Insurance Policy Info</t>
  </si>
  <si>
    <t>County</t>
  </si>
  <si>
    <t>Adair, IA</t>
  </si>
  <si>
    <t>Units</t>
  </si>
  <si>
    <t>optional</t>
  </si>
  <si>
    <t>MPCI Coverage</t>
  </si>
  <si>
    <t>60%</t>
  </si>
  <si>
    <t>Practice</t>
  </si>
  <si>
    <t>non_irrigated</t>
  </si>
  <si>
    <t>Crop</t>
  </si>
  <si>
    <t>Corn</t>
  </si>
  <si>
    <t>Optional Units</t>
  </si>
  <si>
    <t>Unit - 28 11N 25W</t>
  </si>
  <si>
    <t>total_acres</t>
  </si>
  <si>
    <t>yield_guarantee</t>
  </si>
  <si>
    <t>mcpi_loss</t>
  </si>
  <si>
    <t>guarantee/acre</t>
  </si>
  <si>
    <t>mpci_yield_guarantee</t>
  </si>
  <si>
    <t>aph</t>
  </si>
  <si>
    <t>APH</t>
  </si>
  <si>
    <t>mcpi_bu_loss/acre</t>
  </si>
  <si>
    <t>MPCI_loss</t>
  </si>
  <si>
    <t>MPCI_bu_loss/acre</t>
  </si>
  <si>
    <t>total_bu_guarantee</t>
  </si>
  <si>
    <t>Actual Yield</t>
  </si>
  <si>
    <t>Field-Zone</t>
  </si>
  <si>
    <t>Actual Production</t>
  </si>
  <si>
    <t>Acres</t>
  </si>
  <si>
    <t>Davis-Davis Irrigated</t>
  </si>
  <si>
    <t xml:space="preserve">Totals: </t>
  </si>
  <si>
    <t>Unit - 30 12N 24W</t>
  </si>
  <si>
    <t>Keiser-Keiser Irrigated</t>
  </si>
  <si>
    <t>Unit - 31 12N 25W</t>
  </si>
  <si>
    <t>Duis-Duis Irrigated</t>
  </si>
  <si>
    <t>Unit - 14 12N 25W</t>
  </si>
  <si>
    <t>Aden SE/SW-Aden SE/SW Pivots</t>
  </si>
  <si>
    <t>Aden/Stevens-Stevens Irrigated</t>
  </si>
  <si>
    <t>Unit - 26 11N 25W</t>
  </si>
  <si>
    <t>96 Ranch 3 &amp; 4 bottom-3 &amp; 4 Flood</t>
  </si>
  <si>
    <t>96 Ranch 13 &amp; 14-#14 North Half</t>
  </si>
  <si>
    <t>96 Ranch #3 &amp; 4-#3 &amp; #4 Irrigated</t>
  </si>
  <si>
    <t>96 Ranch #16 &amp; 17-#16 &amp; #17 Irrigated</t>
  </si>
  <si>
    <t>96 Ranch #11-#11 Gravity</t>
  </si>
  <si>
    <t>96 Ranch #11-# 11 Irrigated</t>
  </si>
  <si>
    <t>Unit - 1 11N 25W</t>
  </si>
  <si>
    <t>Sitorious-Irrigated West Half</t>
  </si>
  <si>
    <t>Sitorious-Dryland (Irr for ins)</t>
  </si>
  <si>
    <t>Unit - 19 12N 25W</t>
  </si>
  <si>
    <t>D &amp; D Tickle N&amp;S-Tickle N&amp;S Irrigated</t>
  </si>
  <si>
    <t>D &amp; D South Gravity-D&amp;D South Gravity</t>
  </si>
  <si>
    <t>D &amp; D Home-D&amp;D Home Irrigated</t>
  </si>
  <si>
    <t>Unit - 11 11N 25W</t>
  </si>
  <si>
    <t>Home-Gravity</t>
  </si>
  <si>
    <t>Unit - 13 12N 25W</t>
  </si>
  <si>
    <t>Bob's-Bob's Pivot</t>
  </si>
  <si>
    <t>Unit - 18 12N 25W</t>
  </si>
  <si>
    <t>D &amp; D Anderson-Anderson Pivot</t>
  </si>
  <si>
    <t>D &amp; D North Gravity-D &amp; D North Gravity</t>
  </si>
  <si>
    <t>D &amp; D Tickle Home-Tickle Home Irrigated</t>
  </si>
  <si>
    <t>Unit - 4 10N 25W</t>
  </si>
  <si>
    <t>96 Ranch Heller-Pivot</t>
  </si>
  <si>
    <t>Unit - 12 11N 25W</t>
  </si>
  <si>
    <t>Tri V Northeast-Tri V NE Pivot</t>
  </si>
  <si>
    <t>HPP Units</t>
  </si>
  <si>
    <t>mcpi_yield_guarantee</t>
  </si>
  <si>
    <t>covered_bushels</t>
  </si>
  <si>
    <t>modified_aph</t>
  </si>
  <si>
    <t>actual_$_loss</t>
  </si>
  <si>
    <t>loss%</t>
  </si>
  <si>
    <t>potential_bushel_loss</t>
  </si>
  <si>
    <t>potential_$_loss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</si>
</sst>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5555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Protection="1">
      <protection hidden="1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cols>
    <col min="1" max="2" width="25.7109375" customWidth="1"/>
  </cols>
  <sheetData>
    <row r="1" spans="1:2" ht="25" customHeight="1">
      <c r="A1" s="1" t="s">
        <v>0</v>
      </c>
      <c r="B1" s="1"/>
    </row>
    <row r="2" spans="1:2">
      <c r="A2" t="s">
        <v>1</v>
      </c>
      <c r="B2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</sheetData>
  <sheetProtection sheet="1" objects="1" scenarios="1"/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9"/>
  <sheetViews>
    <sheetView workbookViewId="0"/>
  </sheetViews>
  <sheetFormatPr defaultRowHeight="15"/>
  <sheetData>
    <row r="1" spans="1:12">
      <c r="A1" s="1" t="s">
        <v>11</v>
      </c>
      <c r="B1" s="1"/>
      <c r="C1" s="1"/>
      <c r="D1" s="1"/>
      <c r="E1" s="1"/>
      <c r="F1" s="1"/>
      <c r="G1" s="1"/>
      <c r="H1" s="1"/>
    </row>
    <row r="3" spans="1:12">
      <c r="A3" s="1" t="s">
        <v>12</v>
      </c>
    </row>
    <row r="4" spans="1:12"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  <c r="K4" t="s">
        <v>22</v>
      </c>
      <c r="L4" t="s">
        <v>23</v>
      </c>
    </row>
    <row r="5" spans="1:12">
      <c r="B5">
        <v>147</v>
      </c>
      <c r="C5">
        <v>0</v>
      </c>
      <c r="D5">
        <v>0</v>
      </c>
      <c r="E5">
        <v>0</v>
      </c>
      <c r="F5">
        <v>0</v>
      </c>
      <c r="G5">
        <v>216</v>
      </c>
      <c r="H5">
        <v>0</v>
      </c>
      <c r="I5">
        <v>0</v>
      </c>
      <c r="J5">
        <v>-12911695.104</v>
      </c>
      <c r="K5">
        <v>-190.11831292517</v>
      </c>
      <c r="L5">
        <v>0</v>
      </c>
    </row>
    <row r="6" spans="1:12">
      <c r="D6" s="1" t="s">
        <v>24</v>
      </c>
      <c r="E6" s="1" t="s">
        <v>25</v>
      </c>
      <c r="F6" s="1" t="s">
        <v>26</v>
      </c>
      <c r="G6" s="1" t="s">
        <v>27</v>
      </c>
    </row>
    <row r="8" spans="1:12">
      <c r="B8">
        <v>189.86</v>
      </c>
      <c r="C8" t="s">
        <v>28</v>
      </c>
      <c r="D8">
        <v>27947.392</v>
      </c>
      <c r="E8">
        <v>147</v>
      </c>
    </row>
    <row r="9" spans="1:12">
      <c r="B9" s="2" t="s">
        <v>29</v>
      </c>
      <c r="D9" s="2">
        <f>SUM(D8:D8)</f>
        <v>0</v>
      </c>
      <c r="E9" s="2">
        <f>SUM(E8:E8)</f>
        <v>0</v>
      </c>
    </row>
    <row r="12" spans="1:12">
      <c r="A12" s="1" t="s">
        <v>30</v>
      </c>
    </row>
    <row r="13" spans="1:12">
      <c r="B13" t="s">
        <v>13</v>
      </c>
      <c r="C13" t="s">
        <v>14</v>
      </c>
      <c r="D13" t="s">
        <v>15</v>
      </c>
      <c r="E13" t="s">
        <v>16</v>
      </c>
      <c r="F13" t="s">
        <v>17</v>
      </c>
      <c r="G13" t="s">
        <v>18</v>
      </c>
      <c r="H13" t="s">
        <v>19</v>
      </c>
      <c r="I13" t="s">
        <v>20</v>
      </c>
      <c r="J13" t="s">
        <v>21</v>
      </c>
      <c r="K13" t="s">
        <v>22</v>
      </c>
      <c r="L13" t="s">
        <v>23</v>
      </c>
    </row>
    <row r="14" spans="1:12">
      <c r="B14">
        <v>137</v>
      </c>
      <c r="C14">
        <v>0</v>
      </c>
      <c r="D14">
        <v>0</v>
      </c>
      <c r="E14">
        <v>0</v>
      </c>
      <c r="F14">
        <v>0</v>
      </c>
      <c r="G14">
        <v>198</v>
      </c>
      <c r="H14">
        <v>0</v>
      </c>
      <c r="I14">
        <v>0</v>
      </c>
      <c r="J14">
        <v>-12241905.984</v>
      </c>
      <c r="K14">
        <v>-193.413372262774</v>
      </c>
      <c r="L14">
        <v>0</v>
      </c>
    </row>
    <row r="15" spans="1:12">
      <c r="D15" s="1" t="s">
        <v>24</v>
      </c>
      <c r="E15" s="1" t="s">
        <v>25</v>
      </c>
      <c r="F15" s="1" t="s">
        <v>26</v>
      </c>
      <c r="G15" s="1" t="s">
        <v>27</v>
      </c>
    </row>
    <row r="17" spans="1:12">
      <c r="B17">
        <v>192.57</v>
      </c>
      <c r="C17" t="s">
        <v>31</v>
      </c>
      <c r="D17">
        <v>26497.632</v>
      </c>
      <c r="E17">
        <v>137</v>
      </c>
    </row>
    <row r="18" spans="1:12">
      <c r="B18" s="2" t="s">
        <v>29</v>
      </c>
      <c r="D18" s="2">
        <f>SUM(D17:D17)</f>
        <v>0</v>
      </c>
      <c r="E18" s="2">
        <f>SUM(E17:E17)</f>
        <v>0</v>
      </c>
    </row>
    <row r="21" spans="1:12">
      <c r="A21" s="1" t="s">
        <v>32</v>
      </c>
    </row>
    <row r="22" spans="1:12">
      <c r="B22" t="s">
        <v>13</v>
      </c>
      <c r="C22" t="s">
        <v>14</v>
      </c>
      <c r="D22" t="s">
        <v>15</v>
      </c>
      <c r="E22" t="s">
        <v>16</v>
      </c>
      <c r="F22" t="s">
        <v>17</v>
      </c>
      <c r="G22" t="s">
        <v>18</v>
      </c>
      <c r="H22" t="s">
        <v>19</v>
      </c>
      <c r="I22" t="s">
        <v>20</v>
      </c>
      <c r="J22" t="s">
        <v>21</v>
      </c>
      <c r="K22" t="s">
        <v>22</v>
      </c>
      <c r="L22" t="s">
        <v>23</v>
      </c>
    </row>
    <row r="23" spans="1:12">
      <c r="B23">
        <v>134</v>
      </c>
      <c r="C23">
        <v>0</v>
      </c>
      <c r="D23">
        <v>0</v>
      </c>
      <c r="E23">
        <v>0</v>
      </c>
      <c r="F23">
        <v>0</v>
      </c>
      <c r="G23">
        <v>200</v>
      </c>
      <c r="H23">
        <v>0</v>
      </c>
      <c r="I23">
        <v>0</v>
      </c>
      <c r="J23">
        <v>-13670580</v>
      </c>
      <c r="K23">
        <v>-220.820895522388</v>
      </c>
      <c r="L23">
        <v>0</v>
      </c>
    </row>
    <row r="24" spans="1:12">
      <c r="D24" s="1" t="s">
        <v>24</v>
      </c>
      <c r="E24" s="1" t="s">
        <v>25</v>
      </c>
      <c r="F24" s="1" t="s">
        <v>26</v>
      </c>
      <c r="G24" s="1" t="s">
        <v>27</v>
      </c>
    </row>
    <row r="26" spans="1:12">
      <c r="B26">
        <v>220</v>
      </c>
      <c r="C26" t="s">
        <v>33</v>
      </c>
      <c r="D26">
        <v>29590</v>
      </c>
      <c r="E26">
        <v>134</v>
      </c>
    </row>
    <row r="27" spans="1:12">
      <c r="B27" s="2" t="s">
        <v>29</v>
      </c>
      <c r="D27" s="2">
        <f>SUM(D26:D26)</f>
        <v>0</v>
      </c>
      <c r="E27" s="2">
        <f>SUM(E26:E26)</f>
        <v>0</v>
      </c>
    </row>
    <row r="30" spans="1:12">
      <c r="A30" s="1" t="s">
        <v>34</v>
      </c>
    </row>
    <row r="31" spans="1:12">
      <c r="B31" t="s">
        <v>13</v>
      </c>
      <c r="C31" t="s">
        <v>14</v>
      </c>
      <c r="D31" t="s">
        <v>15</v>
      </c>
      <c r="E31" t="s">
        <v>16</v>
      </c>
      <c r="F31" t="s">
        <v>17</v>
      </c>
      <c r="G31" t="s">
        <v>18</v>
      </c>
      <c r="H31" t="s">
        <v>19</v>
      </c>
      <c r="I31" t="s">
        <v>20</v>
      </c>
      <c r="J31" t="s">
        <v>21</v>
      </c>
      <c r="K31" t="s">
        <v>22</v>
      </c>
      <c r="L31" t="s">
        <v>23</v>
      </c>
    </row>
    <row r="32" spans="1:12">
      <c r="B32">
        <v>449</v>
      </c>
      <c r="C32">
        <v>0</v>
      </c>
      <c r="D32">
        <v>0</v>
      </c>
      <c r="E32">
        <v>0</v>
      </c>
      <c r="F32">
        <v>0</v>
      </c>
      <c r="G32">
        <v>198</v>
      </c>
      <c r="H32">
        <v>0</v>
      </c>
      <c r="I32">
        <v>0</v>
      </c>
      <c r="J32">
        <v>-42235413.99</v>
      </c>
      <c r="K32">
        <v>-203.605</v>
      </c>
      <c r="L32">
        <v>0</v>
      </c>
    </row>
    <row r="33" spans="1:12">
      <c r="D33" s="1" t="s">
        <v>24</v>
      </c>
      <c r="E33" s="1" t="s">
        <v>25</v>
      </c>
      <c r="F33" s="1" t="s">
        <v>26</v>
      </c>
      <c r="G33" s="1" t="s">
        <v>27</v>
      </c>
    </row>
    <row r="35" spans="1:12">
      <c r="B35">
        <v>203.605</v>
      </c>
      <c r="C35" t="s">
        <v>35</v>
      </c>
      <c r="D35">
        <v>62913.945</v>
      </c>
      <c r="E35">
        <v>309</v>
      </c>
    </row>
    <row r="36" spans="1:12">
      <c r="B36">
        <v>203.605</v>
      </c>
      <c r="C36" t="s">
        <v>36</v>
      </c>
      <c r="D36">
        <v>28504.7</v>
      </c>
      <c r="E36">
        <v>140</v>
      </c>
    </row>
    <row r="37" spans="1:12">
      <c r="B37" s="2" t="s">
        <v>29</v>
      </c>
      <c r="D37" s="2">
        <f>SUM(D36:D35)</f>
        <v>0</v>
      </c>
      <c r="E37" s="2">
        <f>SUM(E36:E35)</f>
        <v>0</v>
      </c>
    </row>
    <row r="40" spans="1:12">
      <c r="A40" s="1" t="s">
        <v>37</v>
      </c>
    </row>
    <row r="41" spans="1:12">
      <c r="B41" t="s">
        <v>13</v>
      </c>
      <c r="C41" t="s">
        <v>14</v>
      </c>
      <c r="D41" t="s">
        <v>15</v>
      </c>
      <c r="E41" t="s">
        <v>16</v>
      </c>
      <c r="F41" t="s">
        <v>17</v>
      </c>
      <c r="G41" t="s">
        <v>18</v>
      </c>
      <c r="H41" t="s">
        <v>19</v>
      </c>
      <c r="I41" t="s">
        <v>20</v>
      </c>
      <c r="J41" t="s">
        <v>21</v>
      </c>
      <c r="K41" t="s">
        <v>22</v>
      </c>
      <c r="L41" t="s">
        <v>23</v>
      </c>
    </row>
    <row r="42" spans="1:12">
      <c r="B42">
        <v>670</v>
      </c>
      <c r="C42">
        <v>0</v>
      </c>
      <c r="D42">
        <v>0</v>
      </c>
      <c r="E42">
        <v>0</v>
      </c>
      <c r="F42">
        <v>0</v>
      </c>
      <c r="G42">
        <v>200</v>
      </c>
      <c r="H42">
        <v>0</v>
      </c>
      <c r="I42">
        <v>0</v>
      </c>
      <c r="J42">
        <v>-32889892.728</v>
      </c>
      <c r="K42">
        <v>-106.254095522388</v>
      </c>
      <c r="L42">
        <v>0</v>
      </c>
    </row>
    <row r="43" spans="1:12">
      <c r="D43" s="1" t="s">
        <v>24</v>
      </c>
      <c r="E43" s="1" t="s">
        <v>25</v>
      </c>
      <c r="F43" s="1" t="s">
        <v>26</v>
      </c>
      <c r="G43" s="1" t="s">
        <v>27</v>
      </c>
    </row>
    <row r="45" spans="1:12">
      <c r="B45">
        <v>106.72</v>
      </c>
      <c r="C45" t="s">
        <v>38</v>
      </c>
      <c r="D45">
        <v>7470.4</v>
      </c>
      <c r="E45">
        <v>70</v>
      </c>
    </row>
    <row r="46" spans="1:12">
      <c r="B46">
        <v>106.72</v>
      </c>
      <c r="C46" t="s">
        <v>39</v>
      </c>
      <c r="D46">
        <v>15687.84</v>
      </c>
      <c r="E46">
        <v>147</v>
      </c>
    </row>
    <row r="47" spans="1:12">
      <c r="B47">
        <v>106.72</v>
      </c>
      <c r="C47" t="s">
        <v>40</v>
      </c>
      <c r="D47">
        <v>22838.08</v>
      </c>
      <c r="E47">
        <v>214</v>
      </c>
    </row>
    <row r="48" spans="1:12">
      <c r="B48">
        <v>106.72</v>
      </c>
      <c r="C48" t="s">
        <v>41</v>
      </c>
      <c r="D48">
        <v>19529.76</v>
      </c>
      <c r="E48">
        <v>183</v>
      </c>
    </row>
    <row r="49" spans="1:12">
      <c r="B49">
        <v>66.7</v>
      </c>
      <c r="C49" t="s">
        <v>42</v>
      </c>
      <c r="D49">
        <v>200.1</v>
      </c>
      <c r="E49">
        <v>3</v>
      </c>
    </row>
    <row r="50" spans="1:12">
      <c r="B50">
        <v>106.72</v>
      </c>
      <c r="C50" t="s">
        <v>43</v>
      </c>
      <c r="D50">
        <v>5464.064</v>
      </c>
      <c r="E50">
        <v>53</v>
      </c>
    </row>
    <row r="51" spans="1:12">
      <c r="B51" s="2" t="s">
        <v>29</v>
      </c>
      <c r="D51" s="2">
        <f>SUM(D50:D45)</f>
        <v>0</v>
      </c>
      <c r="E51" s="2">
        <f>SUM(E50:E45)</f>
        <v>0</v>
      </c>
    </row>
    <row r="54" spans="1:12">
      <c r="A54" s="1" t="s">
        <v>44</v>
      </c>
    </row>
    <row r="55" spans="1:12">
      <c r="B55" t="s">
        <v>13</v>
      </c>
      <c r="C55" t="s">
        <v>14</v>
      </c>
      <c r="D55" t="s">
        <v>15</v>
      </c>
      <c r="E55" t="s">
        <v>16</v>
      </c>
      <c r="F55" t="s">
        <v>17</v>
      </c>
      <c r="G55" t="s">
        <v>18</v>
      </c>
      <c r="H55" t="s">
        <v>19</v>
      </c>
      <c r="I55" t="s">
        <v>20</v>
      </c>
      <c r="J55" t="s">
        <v>21</v>
      </c>
      <c r="K55" t="s">
        <v>22</v>
      </c>
      <c r="L55" t="s">
        <v>23</v>
      </c>
    </row>
    <row r="56" spans="1:12">
      <c r="B56">
        <v>83</v>
      </c>
      <c r="C56">
        <v>0</v>
      </c>
      <c r="D56">
        <v>0</v>
      </c>
      <c r="E56">
        <v>0</v>
      </c>
      <c r="F56">
        <v>0</v>
      </c>
      <c r="G56">
        <v>197</v>
      </c>
      <c r="H56">
        <v>0</v>
      </c>
      <c r="I56">
        <v>0</v>
      </c>
      <c r="J56">
        <v>-8189559.84</v>
      </c>
      <c r="K56">
        <v>-213.570120481928</v>
      </c>
      <c r="L56">
        <v>0</v>
      </c>
    </row>
    <row r="57" spans="1:12">
      <c r="D57" s="1" t="s">
        <v>24</v>
      </c>
      <c r="E57" s="1" t="s">
        <v>25</v>
      </c>
      <c r="F57" s="1" t="s">
        <v>26</v>
      </c>
      <c r="G57" s="1" t="s">
        <v>27</v>
      </c>
    </row>
    <row r="59" spans="1:12">
      <c r="B59">
        <v>210.7</v>
      </c>
      <c r="C59" t="s">
        <v>45</v>
      </c>
      <c r="D59">
        <v>17403.82</v>
      </c>
      <c r="E59">
        <v>82</v>
      </c>
    </row>
    <row r="60" spans="1:12">
      <c r="B60">
        <v>215</v>
      </c>
      <c r="C60" t="s">
        <v>46</v>
      </c>
      <c r="D60">
        <v>322.5</v>
      </c>
      <c r="E60">
        <v>1</v>
      </c>
    </row>
    <row r="61" spans="1:12">
      <c r="B61" s="2" t="s">
        <v>29</v>
      </c>
      <c r="D61" s="2">
        <f>SUM(D60:D59)</f>
        <v>0</v>
      </c>
      <c r="E61" s="2">
        <f>SUM(E60:E59)</f>
        <v>0</v>
      </c>
    </row>
    <row r="64" spans="1:12">
      <c r="A64" s="1" t="s">
        <v>47</v>
      </c>
    </row>
    <row r="65" spans="1:12">
      <c r="B65" t="s">
        <v>13</v>
      </c>
      <c r="C65" t="s">
        <v>14</v>
      </c>
      <c r="D65" t="s">
        <v>15</v>
      </c>
      <c r="E65" t="s">
        <v>16</v>
      </c>
      <c r="F65" t="s">
        <v>17</v>
      </c>
      <c r="G65" t="s">
        <v>18</v>
      </c>
      <c r="H65" t="s">
        <v>19</v>
      </c>
      <c r="I65" t="s">
        <v>20</v>
      </c>
      <c r="J65" t="s">
        <v>21</v>
      </c>
      <c r="K65" t="s">
        <v>22</v>
      </c>
      <c r="L65" t="s">
        <v>23</v>
      </c>
    </row>
    <row r="66" spans="1:12">
      <c r="B66">
        <v>485</v>
      </c>
      <c r="C66">
        <v>0</v>
      </c>
      <c r="D66">
        <v>0</v>
      </c>
      <c r="E66">
        <v>0</v>
      </c>
      <c r="F66">
        <v>0</v>
      </c>
      <c r="G66">
        <v>177</v>
      </c>
      <c r="H66">
        <v>0</v>
      </c>
      <c r="I66">
        <v>0</v>
      </c>
      <c r="J66">
        <v>-48788863.2</v>
      </c>
      <c r="K66">
        <v>-217.739381443299</v>
      </c>
      <c r="L66">
        <v>0</v>
      </c>
    </row>
    <row r="67" spans="1:12">
      <c r="D67" s="1" t="s">
        <v>24</v>
      </c>
      <c r="E67" s="1" t="s">
        <v>25</v>
      </c>
      <c r="F67" s="1" t="s">
        <v>26</v>
      </c>
      <c r="G67" s="1" t="s">
        <v>27</v>
      </c>
    </row>
    <row r="69" spans="1:12">
      <c r="B69">
        <v>220</v>
      </c>
      <c r="C69" t="s">
        <v>48</v>
      </c>
      <c r="D69">
        <v>61793.6</v>
      </c>
      <c r="E69">
        <v>280</v>
      </c>
    </row>
    <row r="70" spans="1:12">
      <c r="B70">
        <v>200</v>
      </c>
      <c r="C70" t="s">
        <v>49</v>
      </c>
      <c r="D70">
        <v>14770</v>
      </c>
      <c r="E70">
        <v>73</v>
      </c>
    </row>
    <row r="71" spans="1:12">
      <c r="B71">
        <v>220</v>
      </c>
      <c r="C71" t="s">
        <v>50</v>
      </c>
      <c r="D71">
        <v>29040</v>
      </c>
      <c r="E71">
        <v>132</v>
      </c>
    </row>
    <row r="72" spans="1:12">
      <c r="B72" s="2" t="s">
        <v>29</v>
      </c>
      <c r="D72" s="2">
        <f>SUM(D71:D69)</f>
        <v>0</v>
      </c>
      <c r="E72" s="2">
        <f>SUM(E71:E69)</f>
        <v>0</v>
      </c>
    </row>
    <row r="75" spans="1:12">
      <c r="A75" s="1" t="s">
        <v>51</v>
      </c>
    </row>
    <row r="76" spans="1:12">
      <c r="B76" t="s">
        <v>13</v>
      </c>
      <c r="C76" t="s">
        <v>14</v>
      </c>
      <c r="D76" t="s">
        <v>15</v>
      </c>
      <c r="E76" t="s">
        <v>16</v>
      </c>
      <c r="F76" t="s">
        <v>17</v>
      </c>
      <c r="G76" t="s">
        <v>18</v>
      </c>
      <c r="H76" t="s">
        <v>19</v>
      </c>
      <c r="I76" t="s">
        <v>20</v>
      </c>
      <c r="J76" t="s">
        <v>21</v>
      </c>
      <c r="K76" t="s">
        <v>22</v>
      </c>
      <c r="L76" t="s">
        <v>23</v>
      </c>
    </row>
    <row r="77" spans="1:12">
      <c r="B77">
        <v>35</v>
      </c>
      <c r="C77">
        <v>0</v>
      </c>
      <c r="D77">
        <v>0</v>
      </c>
      <c r="E77">
        <v>0</v>
      </c>
      <c r="F77">
        <v>0</v>
      </c>
      <c r="G77">
        <v>199</v>
      </c>
      <c r="H77">
        <v>0</v>
      </c>
      <c r="I77">
        <v>0</v>
      </c>
      <c r="J77">
        <v>-2965578</v>
      </c>
      <c r="K77">
        <v>-183.4</v>
      </c>
      <c r="L77">
        <v>0</v>
      </c>
    </row>
    <row r="78" spans="1:12">
      <c r="D78" s="1" t="s">
        <v>24</v>
      </c>
      <c r="E78" s="1" t="s">
        <v>25</v>
      </c>
      <c r="F78" s="1" t="s">
        <v>26</v>
      </c>
      <c r="G78" s="1" t="s">
        <v>27</v>
      </c>
    </row>
    <row r="80" spans="1:12">
      <c r="B80">
        <v>183.4</v>
      </c>
      <c r="C80" t="s">
        <v>52</v>
      </c>
      <c r="D80">
        <v>6419</v>
      </c>
      <c r="E80">
        <v>35</v>
      </c>
    </row>
    <row r="81" spans="1:12">
      <c r="B81" s="2" t="s">
        <v>29</v>
      </c>
      <c r="D81" s="2">
        <f>SUM(D80:D80)</f>
        <v>0</v>
      </c>
      <c r="E81" s="2">
        <f>SUM(E80:E80)</f>
        <v>0</v>
      </c>
    </row>
    <row r="84" spans="1:12">
      <c r="A84" s="1" t="s">
        <v>53</v>
      </c>
    </row>
    <row r="85" spans="1:12">
      <c r="B85" t="s">
        <v>13</v>
      </c>
      <c r="C85" t="s">
        <v>14</v>
      </c>
      <c r="D85" t="s">
        <v>15</v>
      </c>
      <c r="E85" t="s">
        <v>16</v>
      </c>
      <c r="F85" t="s">
        <v>17</v>
      </c>
      <c r="G85" t="s">
        <v>18</v>
      </c>
      <c r="H85" t="s">
        <v>19</v>
      </c>
      <c r="I85" t="s">
        <v>20</v>
      </c>
      <c r="J85" t="s">
        <v>21</v>
      </c>
      <c r="K85" t="s">
        <v>22</v>
      </c>
      <c r="L85" t="s">
        <v>23</v>
      </c>
    </row>
    <row r="86" spans="1:12">
      <c r="B86">
        <v>155</v>
      </c>
      <c r="C86">
        <v>0</v>
      </c>
      <c r="D86">
        <v>0</v>
      </c>
      <c r="E86">
        <v>0</v>
      </c>
      <c r="F86">
        <v>0</v>
      </c>
      <c r="G86">
        <v>194</v>
      </c>
      <c r="H86">
        <v>0</v>
      </c>
      <c r="I86">
        <v>0</v>
      </c>
      <c r="J86">
        <v>-14579160.75</v>
      </c>
      <c r="K86">
        <v>-203.591129032258</v>
      </c>
      <c r="L86">
        <v>0</v>
      </c>
    </row>
    <row r="87" spans="1:12">
      <c r="D87" s="1" t="s">
        <v>24</v>
      </c>
      <c r="E87" s="1" t="s">
        <v>25</v>
      </c>
      <c r="F87" s="1" t="s">
        <v>26</v>
      </c>
      <c r="G87" s="1" t="s">
        <v>27</v>
      </c>
    </row>
    <row r="89" spans="1:12">
      <c r="B89">
        <v>204.25</v>
      </c>
      <c r="C89" t="s">
        <v>54</v>
      </c>
      <c r="D89">
        <v>31556.625</v>
      </c>
      <c r="E89">
        <v>155</v>
      </c>
    </row>
    <row r="90" spans="1:12">
      <c r="B90" s="2" t="s">
        <v>29</v>
      </c>
      <c r="D90" s="2">
        <f>SUM(D89:D89)</f>
        <v>0</v>
      </c>
      <c r="E90" s="2">
        <f>SUM(E89:E89)</f>
        <v>0</v>
      </c>
    </row>
    <row r="93" spans="1:12">
      <c r="A93" s="1" t="s">
        <v>55</v>
      </c>
    </row>
    <row r="94" spans="1:12">
      <c r="B94" t="s">
        <v>13</v>
      </c>
      <c r="C94" t="s">
        <v>14</v>
      </c>
      <c r="D94" t="s">
        <v>15</v>
      </c>
      <c r="E94" t="s">
        <v>16</v>
      </c>
      <c r="F94" t="s">
        <v>17</v>
      </c>
      <c r="G94" t="s">
        <v>18</v>
      </c>
      <c r="H94" t="s">
        <v>19</v>
      </c>
      <c r="I94" t="s">
        <v>20</v>
      </c>
      <c r="J94" t="s">
        <v>21</v>
      </c>
      <c r="K94" t="s">
        <v>22</v>
      </c>
      <c r="L94" t="s">
        <v>23</v>
      </c>
    </row>
    <row r="95" spans="1:12">
      <c r="B95">
        <v>304</v>
      </c>
      <c r="C95">
        <v>0</v>
      </c>
      <c r="D95">
        <v>0</v>
      </c>
      <c r="E95">
        <v>0</v>
      </c>
      <c r="F95">
        <v>0</v>
      </c>
      <c r="G95">
        <v>192</v>
      </c>
      <c r="H95">
        <v>0</v>
      </c>
      <c r="I95">
        <v>0</v>
      </c>
      <c r="J95">
        <v>-29947764</v>
      </c>
      <c r="K95">
        <v>-213.230263157895</v>
      </c>
      <c r="L95">
        <v>0</v>
      </c>
    </row>
    <row r="96" spans="1:12">
      <c r="D96" s="1" t="s">
        <v>24</v>
      </c>
      <c r="E96" s="1" t="s">
        <v>25</v>
      </c>
      <c r="F96" s="1" t="s">
        <v>26</v>
      </c>
      <c r="G96" s="1" t="s">
        <v>27</v>
      </c>
    </row>
    <row r="98" spans="1:12">
      <c r="B98">
        <v>215</v>
      </c>
      <c r="C98" t="s">
        <v>56</v>
      </c>
      <c r="D98">
        <v>27541.5</v>
      </c>
      <c r="E98">
        <v>128</v>
      </c>
    </row>
    <row r="99" spans="1:12">
      <c r="B99">
        <v>200</v>
      </c>
      <c r="C99" t="s">
        <v>57</v>
      </c>
      <c r="D99">
        <v>10728</v>
      </c>
      <c r="E99">
        <v>53</v>
      </c>
    </row>
    <row r="100" spans="1:12">
      <c r="B100">
        <v>215</v>
      </c>
      <c r="C100" t="s">
        <v>58</v>
      </c>
      <c r="D100">
        <v>26552.5</v>
      </c>
      <c r="E100">
        <v>123</v>
      </c>
    </row>
    <row r="101" spans="1:12">
      <c r="B101" s="2" t="s">
        <v>29</v>
      </c>
      <c r="D101" s="2">
        <f>SUM(D100:D98)</f>
        <v>0</v>
      </c>
      <c r="E101" s="2">
        <f>SUM(E100:E98)</f>
        <v>0</v>
      </c>
    </row>
    <row r="104" spans="1:12">
      <c r="A104" s="1" t="s">
        <v>59</v>
      </c>
    </row>
    <row r="105" spans="1:12">
      <c r="B105" t="s">
        <v>13</v>
      </c>
      <c r="C105" t="s">
        <v>14</v>
      </c>
      <c r="D105" t="s">
        <v>15</v>
      </c>
      <c r="E105" t="s">
        <v>16</v>
      </c>
      <c r="F105" t="s">
        <v>17</v>
      </c>
      <c r="G105" t="s">
        <v>18</v>
      </c>
      <c r="H105" t="s">
        <v>19</v>
      </c>
      <c r="I105" t="s">
        <v>20</v>
      </c>
      <c r="J105" t="s">
        <v>21</v>
      </c>
      <c r="K105" t="s">
        <v>22</v>
      </c>
      <c r="L105" t="s">
        <v>23</v>
      </c>
    </row>
    <row r="106" spans="1:12">
      <c r="B106">
        <v>143</v>
      </c>
      <c r="C106">
        <v>0</v>
      </c>
      <c r="D106">
        <v>0</v>
      </c>
      <c r="E106">
        <v>0</v>
      </c>
      <c r="F106">
        <v>0</v>
      </c>
      <c r="G106">
        <v>213</v>
      </c>
      <c r="H106">
        <v>0</v>
      </c>
      <c r="I106">
        <v>0</v>
      </c>
      <c r="J106">
        <v>-11008616.85</v>
      </c>
      <c r="K106">
        <v>-166.630594405594</v>
      </c>
      <c r="L106">
        <v>0</v>
      </c>
    </row>
    <row r="107" spans="1:12">
      <c r="D107" s="1" t="s">
        <v>24</v>
      </c>
      <c r="E107" s="1" t="s">
        <v>25</v>
      </c>
      <c r="F107" s="1" t="s">
        <v>26</v>
      </c>
      <c r="G107" s="1" t="s">
        <v>27</v>
      </c>
    </row>
    <row r="109" spans="1:12">
      <c r="B109">
        <v>166.05</v>
      </c>
      <c r="C109" t="s">
        <v>60</v>
      </c>
      <c r="D109">
        <v>23828.175</v>
      </c>
      <c r="E109">
        <v>143</v>
      </c>
    </row>
    <row r="110" spans="1:12">
      <c r="B110" s="2" t="s">
        <v>29</v>
      </c>
      <c r="D110" s="2">
        <f>SUM(D109:D109)</f>
        <v>0</v>
      </c>
      <c r="E110" s="2">
        <f>SUM(E109:E109)</f>
        <v>0</v>
      </c>
    </row>
    <row r="113" spans="1:12">
      <c r="A113" s="1" t="s">
        <v>61</v>
      </c>
    </row>
    <row r="114" spans="1:12">
      <c r="B114" t="s">
        <v>13</v>
      </c>
      <c r="C114" t="s">
        <v>14</v>
      </c>
      <c r="D114" t="s">
        <v>15</v>
      </c>
      <c r="E114" t="s">
        <v>16</v>
      </c>
      <c r="F114" t="s">
        <v>17</v>
      </c>
      <c r="G114" t="s">
        <v>18</v>
      </c>
      <c r="H114" t="s">
        <v>19</v>
      </c>
      <c r="I114" t="s">
        <v>20</v>
      </c>
      <c r="J114" t="s">
        <v>21</v>
      </c>
      <c r="K114" t="s">
        <v>22</v>
      </c>
      <c r="L114" t="s">
        <v>23</v>
      </c>
    </row>
    <row r="115" spans="1:12">
      <c r="B115">
        <v>145</v>
      </c>
      <c r="C115">
        <v>0</v>
      </c>
      <c r="D115">
        <v>0</v>
      </c>
      <c r="E115">
        <v>0</v>
      </c>
      <c r="F115">
        <v>0</v>
      </c>
      <c r="G115">
        <v>190</v>
      </c>
      <c r="H115">
        <v>0</v>
      </c>
      <c r="I115">
        <v>0</v>
      </c>
      <c r="J115">
        <v>-14116739.868</v>
      </c>
      <c r="K115">
        <v>-210.729062068966</v>
      </c>
      <c r="L115">
        <v>0</v>
      </c>
    </row>
    <row r="116" spans="1:12">
      <c r="D116" s="1" t="s">
        <v>24</v>
      </c>
      <c r="E116" s="1" t="s">
        <v>25</v>
      </c>
      <c r="F116" s="1" t="s">
        <v>26</v>
      </c>
      <c r="G116" s="1" t="s">
        <v>27</v>
      </c>
    </row>
    <row r="118" spans="1:12">
      <c r="B118">
        <v>210.7</v>
      </c>
      <c r="C118" t="s">
        <v>62</v>
      </c>
      <c r="D118">
        <v>30555.714</v>
      </c>
      <c r="E118">
        <v>145</v>
      </c>
    </row>
    <row r="119" spans="1:12">
      <c r="B119" s="2" t="s">
        <v>29</v>
      </c>
      <c r="D119" s="2">
        <f>SUM(D118:D118)</f>
        <v>0</v>
      </c>
      <c r="E119" s="2">
        <f>SUM(E118:E118)</f>
        <v>0</v>
      </c>
    </row>
  </sheetData>
  <sheetProtection sheet="1" objects="1" scenarios="1"/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9"/>
  <sheetViews>
    <sheetView workbookViewId="0"/>
  </sheetViews>
  <sheetFormatPr defaultRowHeight="15"/>
  <cols>
    <col min="1" max="4" width="15.7109375" customWidth="1"/>
  </cols>
  <sheetData>
    <row r="1" spans="1:11">
      <c r="A1" s="1" t="s">
        <v>63</v>
      </c>
      <c r="B1" s="1"/>
      <c r="C1" s="1"/>
      <c r="D1" s="1"/>
      <c r="E1" s="1"/>
      <c r="F1" s="1"/>
    </row>
    <row r="3" spans="1:11">
      <c r="A3" s="1" t="s">
        <v>12</v>
      </c>
    </row>
    <row r="4" spans="1:11">
      <c r="B4" s="1" t="s">
        <v>64</v>
      </c>
      <c r="C4" s="1" t="s">
        <v>13</v>
      </c>
      <c r="D4" s="1" t="s">
        <v>65</v>
      </c>
      <c r="E4" s="1" t="s">
        <v>17</v>
      </c>
      <c r="F4" s="1" t="s">
        <v>66</v>
      </c>
      <c r="G4" s="1" t="s">
        <v>67</v>
      </c>
      <c r="H4" s="1" t="s">
        <v>68</v>
      </c>
      <c r="I4" s="1" t="s">
        <v>16</v>
      </c>
      <c r="J4" s="1" t="s">
        <v>69</v>
      </c>
      <c r="K4" s="1" t="s">
        <v>70</v>
      </c>
    </row>
    <row r="5" spans="1:11">
      <c r="B5">
        <v>0</v>
      </c>
      <c r="C5">
        <v>147</v>
      </c>
      <c r="D5">
        <v>216</v>
      </c>
      <c r="E5">
        <v>0</v>
      </c>
      <c r="F5">
        <v>216</v>
      </c>
      <c r="G5">
        <v>1757728.896</v>
      </c>
      <c r="H5">
        <v>0.137</v>
      </c>
      <c r="I5">
        <v>99792</v>
      </c>
      <c r="J5">
        <v>29.592</v>
      </c>
      <c r="K5">
        <v>2009711.088</v>
      </c>
    </row>
    <row r="7" spans="1:11">
      <c r="B7" s="1" t="s">
        <v>24</v>
      </c>
      <c r="C7" s="1" t="s">
        <v>25</v>
      </c>
      <c r="D7" s="1" t="s">
        <v>26</v>
      </c>
      <c r="E7" s="1" t="s">
        <v>27</v>
      </c>
    </row>
    <row r="8" spans="1:11">
      <c r="B8">
        <v>189.86</v>
      </c>
      <c r="C8" t="s">
        <v>28</v>
      </c>
      <c r="D8">
        <v>27947.392</v>
      </c>
      <c r="E8">
        <v>147</v>
      </c>
    </row>
    <row r="9" spans="1:11">
      <c r="B9" s="2" t="s">
        <v>29</v>
      </c>
      <c r="D9" s="3">
        <f>SUM(D8:D8)</f>
        <v>0</v>
      </c>
      <c r="E9" s="3">
        <f>SUM(E8:E8)</f>
        <v>0</v>
      </c>
    </row>
    <row r="12" spans="1:11">
      <c r="A12" s="1" t="s">
        <v>30</v>
      </c>
    </row>
    <row r="13" spans="1:11">
      <c r="B13" s="1" t="s">
        <v>64</v>
      </c>
      <c r="C13" s="1" t="s">
        <v>13</v>
      </c>
      <c r="D13" s="1" t="s">
        <v>65</v>
      </c>
      <c r="E13" s="1" t="s">
        <v>17</v>
      </c>
      <c r="F13" s="1" t="s">
        <v>66</v>
      </c>
      <c r="G13" s="1" t="s">
        <v>67</v>
      </c>
      <c r="H13" s="1" t="s">
        <v>68</v>
      </c>
      <c r="I13" s="1" t="s">
        <v>16</v>
      </c>
      <c r="J13" s="1" t="s">
        <v>69</v>
      </c>
      <c r="K13" s="1" t="s">
        <v>70</v>
      </c>
    </row>
    <row r="14" spans="1:11">
      <c r="B14">
        <v>0</v>
      </c>
      <c r="C14">
        <v>137</v>
      </c>
      <c r="D14">
        <v>198</v>
      </c>
      <c r="E14">
        <v>0</v>
      </c>
      <c r="F14">
        <v>198</v>
      </c>
      <c r="G14">
        <v>290306.016</v>
      </c>
      <c r="H14">
        <v>0.083</v>
      </c>
      <c r="I14">
        <v>91476</v>
      </c>
      <c r="J14">
        <v>16.434</v>
      </c>
      <c r="K14">
        <v>1040173.596</v>
      </c>
    </row>
    <row r="16" spans="1:11">
      <c r="B16" s="1" t="s">
        <v>24</v>
      </c>
      <c r="C16" s="1" t="s">
        <v>25</v>
      </c>
      <c r="D16" s="1" t="s">
        <v>26</v>
      </c>
      <c r="E16" s="1" t="s">
        <v>27</v>
      </c>
    </row>
    <row r="17" spans="1:11">
      <c r="B17">
        <v>192.57</v>
      </c>
      <c r="C17" t="s">
        <v>31</v>
      </c>
      <c r="D17">
        <v>26497.632</v>
      </c>
      <c r="E17">
        <v>137</v>
      </c>
    </row>
    <row r="18" spans="1:11">
      <c r="B18" s="2" t="s">
        <v>29</v>
      </c>
      <c r="D18" s="3">
        <f>SUM(D17:D17)</f>
        <v>0</v>
      </c>
      <c r="E18" s="3">
        <f>SUM(E17:E17)</f>
        <v>0</v>
      </c>
    </row>
    <row r="21" spans="1:11">
      <c r="A21" s="1" t="s">
        <v>32</v>
      </c>
    </row>
    <row r="22" spans="1:11">
      <c r="B22" s="1" t="s">
        <v>64</v>
      </c>
      <c r="C22" s="1" t="s">
        <v>13</v>
      </c>
      <c r="D22" s="1" t="s">
        <v>65</v>
      </c>
      <c r="E22" s="1" t="s">
        <v>17</v>
      </c>
      <c r="F22" s="1" t="s">
        <v>66</v>
      </c>
      <c r="G22" s="1" t="s">
        <v>67</v>
      </c>
      <c r="H22" s="1" t="s">
        <v>68</v>
      </c>
      <c r="I22" s="1" t="s">
        <v>16</v>
      </c>
      <c r="J22" s="1" t="s">
        <v>69</v>
      </c>
      <c r="K22" s="1" t="s">
        <v>70</v>
      </c>
    </row>
    <row r="23" spans="1:11">
      <c r="B23">
        <v>0</v>
      </c>
      <c r="C23">
        <v>134</v>
      </c>
      <c r="D23">
        <v>200</v>
      </c>
      <c r="E23">
        <v>0</v>
      </c>
      <c r="F23">
        <v>200</v>
      </c>
      <c r="G23">
        <v>-1288980</v>
      </c>
      <c r="H23">
        <v>0</v>
      </c>
      <c r="I23">
        <v>92400</v>
      </c>
      <c r="J23">
        <v>0</v>
      </c>
      <c r="K23">
        <v>0</v>
      </c>
    </row>
    <row r="25" spans="1:11">
      <c r="B25" s="1" t="s">
        <v>24</v>
      </c>
      <c r="C25" s="1" t="s">
        <v>25</v>
      </c>
      <c r="D25" s="1" t="s">
        <v>26</v>
      </c>
      <c r="E25" s="1" t="s">
        <v>27</v>
      </c>
    </row>
    <row r="26" spans="1:11">
      <c r="B26">
        <v>220</v>
      </c>
      <c r="C26" t="s">
        <v>33</v>
      </c>
      <c r="D26">
        <v>29590</v>
      </c>
      <c r="E26">
        <v>134</v>
      </c>
    </row>
    <row r="27" spans="1:11">
      <c r="B27" s="2" t="s">
        <v>29</v>
      </c>
      <c r="D27" s="3">
        <f>SUM(D26:D26)</f>
        <v>0</v>
      </c>
      <c r="E27" s="3">
        <f>SUM(E26:E26)</f>
        <v>0</v>
      </c>
    </row>
    <row r="30" spans="1:11">
      <c r="A30" s="1" t="s">
        <v>34</v>
      </c>
    </row>
    <row r="31" spans="1:11">
      <c r="B31" s="1" t="s">
        <v>64</v>
      </c>
      <c r="C31" s="1" t="s">
        <v>13</v>
      </c>
      <c r="D31" s="1" t="s">
        <v>65</v>
      </c>
      <c r="E31" s="1" t="s">
        <v>17</v>
      </c>
      <c r="F31" s="1" t="s">
        <v>66</v>
      </c>
      <c r="G31" s="1" t="s">
        <v>67</v>
      </c>
      <c r="H31" s="1" t="s">
        <v>68</v>
      </c>
      <c r="I31" s="1" t="s">
        <v>16</v>
      </c>
      <c r="J31" s="1" t="s">
        <v>69</v>
      </c>
      <c r="K31" s="1" t="s">
        <v>70</v>
      </c>
    </row>
    <row r="32" spans="1:11">
      <c r="B32">
        <v>0</v>
      </c>
      <c r="C32">
        <v>449</v>
      </c>
      <c r="D32">
        <v>198</v>
      </c>
      <c r="E32">
        <v>0</v>
      </c>
      <c r="F32">
        <v>198</v>
      </c>
      <c r="G32">
        <v>-1162689.99</v>
      </c>
      <c r="H32">
        <v>0.053</v>
      </c>
      <c r="I32">
        <v>91476</v>
      </c>
      <c r="J32">
        <v>10.494</v>
      </c>
      <c r="K32">
        <v>2176854.372</v>
      </c>
    </row>
    <row r="34" spans="1:11">
      <c r="B34" s="1" t="s">
        <v>24</v>
      </c>
      <c r="C34" s="1" t="s">
        <v>25</v>
      </c>
      <c r="D34" s="1" t="s">
        <v>26</v>
      </c>
      <c r="E34" s="1" t="s">
        <v>27</v>
      </c>
    </row>
    <row r="35" spans="1:11">
      <c r="B35">
        <v>203.605</v>
      </c>
      <c r="C35" t="s">
        <v>35</v>
      </c>
      <c r="D35">
        <v>62913.945</v>
      </c>
      <c r="E35">
        <v>309</v>
      </c>
    </row>
    <row r="36" spans="1:11">
      <c r="B36">
        <v>203.605</v>
      </c>
      <c r="C36" t="s">
        <v>36</v>
      </c>
      <c r="D36">
        <v>28504.7</v>
      </c>
      <c r="E36">
        <v>140</v>
      </c>
    </row>
    <row r="37" spans="1:11">
      <c r="B37" s="2" t="s">
        <v>29</v>
      </c>
      <c r="D37" s="3">
        <f>SUM(D36:D35)</f>
        <v>0</v>
      </c>
      <c r="E37" s="3">
        <f>SUM(E36:E35)</f>
        <v>0</v>
      </c>
    </row>
    <row r="40" spans="1:11">
      <c r="A40" s="1" t="s">
        <v>37</v>
      </c>
    </row>
    <row r="41" spans="1:11">
      <c r="B41" s="1" t="s">
        <v>64</v>
      </c>
      <c r="C41" s="1" t="s">
        <v>13</v>
      </c>
      <c r="D41" s="1" t="s">
        <v>65</v>
      </c>
      <c r="E41" s="1" t="s">
        <v>17</v>
      </c>
      <c r="F41" s="1" t="s">
        <v>66</v>
      </c>
      <c r="G41" s="1" t="s">
        <v>67</v>
      </c>
      <c r="H41" s="1" t="s">
        <v>68</v>
      </c>
      <c r="I41" s="1" t="s">
        <v>16</v>
      </c>
      <c r="J41" s="1" t="s">
        <v>69</v>
      </c>
      <c r="K41" s="1" t="s">
        <v>70</v>
      </c>
    </row>
    <row r="42" spans="1:11">
      <c r="B42">
        <v>0</v>
      </c>
      <c r="C42">
        <v>670</v>
      </c>
      <c r="D42">
        <v>200</v>
      </c>
      <c r="E42">
        <v>0</v>
      </c>
      <c r="F42">
        <v>200</v>
      </c>
      <c r="G42">
        <v>20615364</v>
      </c>
      <c r="H42">
        <v>0.333</v>
      </c>
      <c r="I42">
        <v>92400</v>
      </c>
      <c r="J42">
        <v>66.6</v>
      </c>
      <c r="K42">
        <v>20615364</v>
      </c>
    </row>
    <row r="44" spans="1:11">
      <c r="B44" s="1" t="s">
        <v>24</v>
      </c>
      <c r="C44" s="1" t="s">
        <v>25</v>
      </c>
      <c r="D44" s="1" t="s">
        <v>26</v>
      </c>
      <c r="E44" s="1" t="s">
        <v>27</v>
      </c>
    </row>
    <row r="45" spans="1:11">
      <c r="B45">
        <v>106.72</v>
      </c>
      <c r="C45" t="s">
        <v>38</v>
      </c>
      <c r="D45">
        <v>7470.4</v>
      </c>
      <c r="E45">
        <v>70</v>
      </c>
    </row>
    <row r="46" spans="1:11">
      <c r="B46">
        <v>106.72</v>
      </c>
      <c r="C46" t="s">
        <v>39</v>
      </c>
      <c r="D46">
        <v>15687.84</v>
      </c>
      <c r="E46">
        <v>147</v>
      </c>
    </row>
    <row r="47" spans="1:11">
      <c r="B47">
        <v>106.72</v>
      </c>
      <c r="C47" t="s">
        <v>40</v>
      </c>
      <c r="D47">
        <v>22838.08</v>
      </c>
      <c r="E47">
        <v>214</v>
      </c>
    </row>
    <row r="48" spans="1:11">
      <c r="B48">
        <v>106.72</v>
      </c>
      <c r="C48" t="s">
        <v>41</v>
      </c>
      <c r="D48">
        <v>19529.76</v>
      </c>
      <c r="E48">
        <v>183</v>
      </c>
    </row>
    <row r="49" spans="1:11">
      <c r="B49">
        <v>66.7</v>
      </c>
      <c r="C49" t="s">
        <v>42</v>
      </c>
      <c r="D49">
        <v>200.1</v>
      </c>
      <c r="E49">
        <v>3</v>
      </c>
    </row>
    <row r="50" spans="1:11">
      <c r="B50">
        <v>106.72</v>
      </c>
      <c r="C50" t="s">
        <v>43</v>
      </c>
      <c r="D50">
        <v>5464.064</v>
      </c>
      <c r="E50">
        <v>53</v>
      </c>
    </row>
    <row r="51" spans="1:11">
      <c r="B51" s="2" t="s">
        <v>29</v>
      </c>
      <c r="D51" s="3">
        <f>SUM(D50:D45)</f>
        <v>0</v>
      </c>
      <c r="E51" s="3">
        <f>SUM(E50:E45)</f>
        <v>0</v>
      </c>
    </row>
    <row r="54" spans="1:11">
      <c r="A54" s="1" t="s">
        <v>44</v>
      </c>
    </row>
    <row r="55" spans="1:11">
      <c r="B55" s="1" t="s">
        <v>64</v>
      </c>
      <c r="C55" s="1" t="s">
        <v>13</v>
      </c>
      <c r="D55" s="1" t="s">
        <v>65</v>
      </c>
      <c r="E55" s="1" t="s">
        <v>17</v>
      </c>
      <c r="F55" s="1" t="s">
        <v>66</v>
      </c>
      <c r="G55" s="1" t="s">
        <v>67</v>
      </c>
      <c r="H55" s="1" t="s">
        <v>68</v>
      </c>
      <c r="I55" s="1" t="s">
        <v>16</v>
      </c>
      <c r="J55" s="1" t="s">
        <v>69</v>
      </c>
      <c r="K55" s="1" t="s">
        <v>70</v>
      </c>
    </row>
    <row r="56" spans="1:11">
      <c r="B56">
        <v>0</v>
      </c>
      <c r="C56">
        <v>83</v>
      </c>
      <c r="D56">
        <v>197</v>
      </c>
      <c r="E56">
        <v>0</v>
      </c>
      <c r="F56">
        <v>197</v>
      </c>
      <c r="G56">
        <v>-635397.839999998</v>
      </c>
      <c r="H56">
        <v>0</v>
      </c>
      <c r="I56">
        <v>91014</v>
      </c>
      <c r="J56">
        <v>0</v>
      </c>
      <c r="K56">
        <v>0</v>
      </c>
    </row>
    <row r="58" spans="1:11">
      <c r="B58" s="1" t="s">
        <v>24</v>
      </c>
      <c r="C58" s="1" t="s">
        <v>25</v>
      </c>
      <c r="D58" s="1" t="s">
        <v>26</v>
      </c>
      <c r="E58" s="1" t="s">
        <v>27</v>
      </c>
    </row>
    <row r="59" spans="1:11">
      <c r="B59">
        <v>210.7</v>
      </c>
      <c r="C59" t="s">
        <v>45</v>
      </c>
      <c r="D59">
        <v>17403.82</v>
      </c>
      <c r="E59">
        <v>82</v>
      </c>
    </row>
    <row r="60" spans="1:11">
      <c r="B60">
        <v>215</v>
      </c>
      <c r="C60" t="s">
        <v>46</v>
      </c>
      <c r="D60">
        <v>322.5</v>
      </c>
      <c r="E60">
        <v>1</v>
      </c>
    </row>
    <row r="61" spans="1:11">
      <c r="B61" s="2" t="s">
        <v>29</v>
      </c>
      <c r="D61" s="3">
        <f>SUM(D60:D59)</f>
        <v>0</v>
      </c>
      <c r="E61" s="3">
        <f>SUM(E60:E59)</f>
        <v>0</v>
      </c>
    </row>
    <row r="64" spans="1:11">
      <c r="A64" s="1" t="s">
        <v>47</v>
      </c>
    </row>
    <row r="65" spans="1:11">
      <c r="B65" s="1" t="s">
        <v>64</v>
      </c>
      <c r="C65" s="1" t="s">
        <v>13</v>
      </c>
      <c r="D65" s="1" t="s">
        <v>65</v>
      </c>
      <c r="E65" s="1" t="s">
        <v>17</v>
      </c>
      <c r="F65" s="1" t="s">
        <v>66</v>
      </c>
      <c r="G65" s="1" t="s">
        <v>67</v>
      </c>
      <c r="H65" s="1" t="s">
        <v>68</v>
      </c>
      <c r="I65" s="1" t="s">
        <v>16</v>
      </c>
      <c r="J65" s="1" t="s">
        <v>69</v>
      </c>
      <c r="K65" s="1" t="s">
        <v>70</v>
      </c>
    </row>
    <row r="66" spans="1:11">
      <c r="B66">
        <v>0</v>
      </c>
      <c r="C66">
        <v>485</v>
      </c>
      <c r="D66">
        <v>177</v>
      </c>
      <c r="E66">
        <v>0</v>
      </c>
      <c r="F66">
        <v>177</v>
      </c>
      <c r="G66">
        <v>-9128473.2</v>
      </c>
      <c r="H66">
        <v>0</v>
      </c>
      <c r="I66">
        <v>81774</v>
      </c>
      <c r="J66">
        <v>0</v>
      </c>
      <c r="K66">
        <v>0</v>
      </c>
    </row>
    <row r="68" spans="1:11">
      <c r="B68" s="1" t="s">
        <v>24</v>
      </c>
      <c r="C68" s="1" t="s">
        <v>25</v>
      </c>
      <c r="D68" s="1" t="s">
        <v>26</v>
      </c>
      <c r="E68" s="1" t="s">
        <v>27</v>
      </c>
    </row>
    <row r="69" spans="1:11">
      <c r="B69">
        <v>220</v>
      </c>
      <c r="C69" t="s">
        <v>48</v>
      </c>
      <c r="D69">
        <v>61793.6</v>
      </c>
      <c r="E69">
        <v>280</v>
      </c>
    </row>
    <row r="70" spans="1:11">
      <c r="B70">
        <v>200</v>
      </c>
      <c r="C70" t="s">
        <v>49</v>
      </c>
      <c r="D70">
        <v>14770</v>
      </c>
      <c r="E70">
        <v>73</v>
      </c>
    </row>
    <row r="71" spans="1:11">
      <c r="B71">
        <v>220</v>
      </c>
      <c r="C71" t="s">
        <v>50</v>
      </c>
      <c r="D71">
        <v>29040</v>
      </c>
      <c r="E71">
        <v>132</v>
      </c>
    </row>
    <row r="72" spans="1:11">
      <c r="B72" s="2" t="s">
        <v>29</v>
      </c>
      <c r="D72" s="3">
        <f>SUM(D71:D69)</f>
        <v>0</v>
      </c>
      <c r="E72" s="3">
        <f>SUM(E71:E69)</f>
        <v>0</v>
      </c>
    </row>
    <row r="75" spans="1:11">
      <c r="A75" s="1" t="s">
        <v>51</v>
      </c>
    </row>
    <row r="76" spans="1:11">
      <c r="B76" s="1" t="s">
        <v>64</v>
      </c>
      <c r="C76" s="1" t="s">
        <v>13</v>
      </c>
      <c r="D76" s="1" t="s">
        <v>65</v>
      </c>
      <c r="E76" s="1" t="s">
        <v>17</v>
      </c>
      <c r="F76" s="1" t="s">
        <v>66</v>
      </c>
      <c r="G76" s="1" t="s">
        <v>67</v>
      </c>
      <c r="H76" s="1" t="s">
        <v>68</v>
      </c>
      <c r="I76" s="1" t="s">
        <v>16</v>
      </c>
      <c r="J76" s="1" t="s">
        <v>69</v>
      </c>
      <c r="K76" s="1" t="s">
        <v>70</v>
      </c>
    </row>
    <row r="77" spans="1:11">
      <c r="B77">
        <v>0</v>
      </c>
      <c r="C77">
        <v>35</v>
      </c>
      <c r="D77">
        <v>199</v>
      </c>
      <c r="E77">
        <v>0</v>
      </c>
      <c r="F77">
        <v>199</v>
      </c>
      <c r="G77">
        <v>252252</v>
      </c>
      <c r="H77">
        <v>0.083</v>
      </c>
      <c r="I77">
        <v>91938</v>
      </c>
      <c r="J77">
        <v>16.517</v>
      </c>
      <c r="K77">
        <v>267079.89</v>
      </c>
    </row>
    <row r="79" spans="1:11">
      <c r="B79" s="1" t="s">
        <v>24</v>
      </c>
      <c r="C79" s="1" t="s">
        <v>25</v>
      </c>
      <c r="D79" s="1" t="s">
        <v>26</v>
      </c>
      <c r="E79" s="1" t="s">
        <v>27</v>
      </c>
    </row>
    <row r="80" spans="1:11">
      <c r="B80">
        <v>183.4</v>
      </c>
      <c r="C80" t="s">
        <v>52</v>
      </c>
      <c r="D80">
        <v>6419</v>
      </c>
      <c r="E80">
        <v>35</v>
      </c>
    </row>
    <row r="81" spans="1:11">
      <c r="B81" s="2" t="s">
        <v>29</v>
      </c>
      <c r="D81" s="3">
        <f>SUM(D80:D80)</f>
        <v>0</v>
      </c>
      <c r="E81" s="3">
        <f>SUM(E80:E80)</f>
        <v>0</v>
      </c>
    </row>
    <row r="84" spans="1:11">
      <c r="A84" s="1" t="s">
        <v>53</v>
      </c>
    </row>
    <row r="85" spans="1:11">
      <c r="B85" s="1" t="s">
        <v>64</v>
      </c>
      <c r="C85" s="1" t="s">
        <v>13</v>
      </c>
      <c r="D85" s="1" t="s">
        <v>65</v>
      </c>
      <c r="E85" s="1" t="s">
        <v>17</v>
      </c>
      <c r="F85" s="1" t="s">
        <v>66</v>
      </c>
      <c r="G85" s="1" t="s">
        <v>67</v>
      </c>
      <c r="H85" s="1" t="s">
        <v>68</v>
      </c>
      <c r="I85" s="1" t="s">
        <v>16</v>
      </c>
      <c r="J85" s="1" t="s">
        <v>69</v>
      </c>
      <c r="K85" s="1" t="s">
        <v>70</v>
      </c>
    </row>
    <row r="86" spans="1:11">
      <c r="B86">
        <v>0</v>
      </c>
      <c r="C86">
        <v>155</v>
      </c>
      <c r="D86">
        <v>194</v>
      </c>
      <c r="E86">
        <v>0</v>
      </c>
      <c r="F86">
        <v>194</v>
      </c>
      <c r="G86">
        <v>-686820.75</v>
      </c>
      <c r="H86">
        <v>0.05</v>
      </c>
      <c r="I86">
        <v>89628</v>
      </c>
      <c r="J86">
        <v>9.7</v>
      </c>
      <c r="K86">
        <v>694617</v>
      </c>
    </row>
    <row r="88" spans="1:11">
      <c r="B88" s="1" t="s">
        <v>24</v>
      </c>
      <c r="C88" s="1" t="s">
        <v>25</v>
      </c>
      <c r="D88" s="1" t="s">
        <v>26</v>
      </c>
      <c r="E88" s="1" t="s">
        <v>27</v>
      </c>
    </row>
    <row r="89" spans="1:11">
      <c r="B89">
        <v>204.25</v>
      </c>
      <c r="C89" t="s">
        <v>54</v>
      </c>
      <c r="D89">
        <v>31556.625</v>
      </c>
      <c r="E89">
        <v>155</v>
      </c>
    </row>
    <row r="90" spans="1:11">
      <c r="B90" s="2" t="s">
        <v>29</v>
      </c>
      <c r="D90" s="3">
        <f>SUM(D89:D89)</f>
        <v>0</v>
      </c>
      <c r="E90" s="3">
        <f>SUM(E89:E89)</f>
        <v>0</v>
      </c>
    </row>
    <row r="93" spans="1:11">
      <c r="A93" s="1" t="s">
        <v>55</v>
      </c>
    </row>
    <row r="94" spans="1:11">
      <c r="B94" s="1" t="s">
        <v>64</v>
      </c>
      <c r="C94" s="1" t="s">
        <v>13</v>
      </c>
      <c r="D94" s="1" t="s">
        <v>65</v>
      </c>
      <c r="E94" s="1" t="s">
        <v>17</v>
      </c>
      <c r="F94" s="1" t="s">
        <v>66</v>
      </c>
      <c r="G94" s="1" t="s">
        <v>67</v>
      </c>
      <c r="H94" s="1" t="s">
        <v>68</v>
      </c>
      <c r="I94" s="1" t="s">
        <v>16</v>
      </c>
      <c r="J94" s="1" t="s">
        <v>69</v>
      </c>
      <c r="K94" s="1" t="s">
        <v>70</v>
      </c>
    </row>
    <row r="95" spans="1:11">
      <c r="B95">
        <v>0</v>
      </c>
      <c r="C95">
        <v>304</v>
      </c>
      <c r="D95">
        <v>192</v>
      </c>
      <c r="E95">
        <v>0</v>
      </c>
      <c r="F95">
        <v>192</v>
      </c>
      <c r="G95">
        <v>-2981748</v>
      </c>
      <c r="H95">
        <v>0</v>
      </c>
      <c r="I95">
        <v>88704</v>
      </c>
      <c r="J95">
        <v>0</v>
      </c>
      <c r="K95">
        <v>0</v>
      </c>
    </row>
    <row r="97" spans="1:11">
      <c r="B97" s="1" t="s">
        <v>24</v>
      </c>
      <c r="C97" s="1" t="s">
        <v>25</v>
      </c>
      <c r="D97" s="1" t="s">
        <v>26</v>
      </c>
      <c r="E97" s="1" t="s">
        <v>27</v>
      </c>
    </row>
    <row r="98" spans="1:11">
      <c r="B98">
        <v>215</v>
      </c>
      <c r="C98" t="s">
        <v>56</v>
      </c>
      <c r="D98">
        <v>27541.5</v>
      </c>
      <c r="E98">
        <v>128</v>
      </c>
    </row>
    <row r="99" spans="1:11">
      <c r="B99">
        <v>200</v>
      </c>
      <c r="C99" t="s">
        <v>57</v>
      </c>
      <c r="D99">
        <v>10728</v>
      </c>
      <c r="E99">
        <v>53</v>
      </c>
    </row>
    <row r="100" spans="1:11">
      <c r="B100">
        <v>215</v>
      </c>
      <c r="C100" t="s">
        <v>58</v>
      </c>
      <c r="D100">
        <v>26552.5</v>
      </c>
      <c r="E100">
        <v>123</v>
      </c>
    </row>
    <row r="101" spans="1:11">
      <c r="B101" s="2" t="s">
        <v>29</v>
      </c>
      <c r="D101" s="3">
        <f>SUM(D100:D98)</f>
        <v>0</v>
      </c>
      <c r="E101" s="3">
        <f>SUM(E100:E98)</f>
        <v>0</v>
      </c>
    </row>
    <row r="104" spans="1:11">
      <c r="A104" s="1" t="s">
        <v>59</v>
      </c>
    </row>
    <row r="105" spans="1:11">
      <c r="B105" s="1" t="s">
        <v>64</v>
      </c>
      <c r="C105" s="1" t="s">
        <v>13</v>
      </c>
      <c r="D105" s="1" t="s">
        <v>65</v>
      </c>
      <c r="E105" s="1" t="s">
        <v>17</v>
      </c>
      <c r="F105" s="1" t="s">
        <v>66</v>
      </c>
      <c r="G105" s="1" t="s">
        <v>67</v>
      </c>
      <c r="H105" s="1" t="s">
        <v>68</v>
      </c>
      <c r="I105" s="1" t="s">
        <v>16</v>
      </c>
      <c r="J105" s="1" t="s">
        <v>69</v>
      </c>
      <c r="K105" s="1" t="s">
        <v>70</v>
      </c>
    </row>
    <row r="106" spans="1:11">
      <c r="B106">
        <v>0</v>
      </c>
      <c r="C106">
        <v>143</v>
      </c>
      <c r="D106">
        <v>213</v>
      </c>
      <c r="E106">
        <v>0</v>
      </c>
      <c r="F106">
        <v>213</v>
      </c>
      <c r="G106">
        <v>2673691.02</v>
      </c>
      <c r="H106">
        <v>0.19</v>
      </c>
      <c r="I106">
        <v>98406</v>
      </c>
      <c r="J106">
        <v>40.47</v>
      </c>
      <c r="K106">
        <v>2673691.02</v>
      </c>
    </row>
    <row r="108" spans="1:11">
      <c r="B108" s="1" t="s">
        <v>24</v>
      </c>
      <c r="C108" s="1" t="s">
        <v>25</v>
      </c>
      <c r="D108" s="1" t="s">
        <v>26</v>
      </c>
      <c r="E108" s="1" t="s">
        <v>27</v>
      </c>
    </row>
    <row r="109" spans="1:11">
      <c r="B109">
        <v>166.05</v>
      </c>
      <c r="C109" t="s">
        <v>60</v>
      </c>
      <c r="D109">
        <v>23828.175</v>
      </c>
      <c r="E109">
        <v>143</v>
      </c>
    </row>
    <row r="110" spans="1:11">
      <c r="B110" s="2" t="s">
        <v>29</v>
      </c>
      <c r="D110" s="3">
        <f>SUM(D109:D109)</f>
        <v>0</v>
      </c>
      <c r="E110" s="3">
        <f>SUM(E109:E109)</f>
        <v>0</v>
      </c>
    </row>
    <row r="113" spans="1:11">
      <c r="A113" s="1" t="s">
        <v>61</v>
      </c>
    </row>
    <row r="114" spans="1:11">
      <c r="B114" s="1" t="s">
        <v>64</v>
      </c>
      <c r="C114" s="1" t="s">
        <v>13</v>
      </c>
      <c r="D114" s="1" t="s">
        <v>65</v>
      </c>
      <c r="E114" s="1" t="s">
        <v>17</v>
      </c>
      <c r="F114" s="1" t="s">
        <v>66</v>
      </c>
      <c r="G114" s="1" t="s">
        <v>67</v>
      </c>
      <c r="H114" s="1" t="s">
        <v>68</v>
      </c>
      <c r="I114" s="1" t="s">
        <v>16</v>
      </c>
      <c r="J114" s="1" t="s">
        <v>69</v>
      </c>
      <c r="K114" s="1" t="s">
        <v>70</v>
      </c>
    </row>
    <row r="115" spans="1:11">
      <c r="B115">
        <v>0</v>
      </c>
      <c r="C115">
        <v>145</v>
      </c>
      <c r="D115">
        <v>190</v>
      </c>
      <c r="E115">
        <v>0</v>
      </c>
      <c r="F115">
        <v>190</v>
      </c>
      <c r="G115">
        <v>-1388639.868</v>
      </c>
      <c r="H115">
        <v>0.02</v>
      </c>
      <c r="I115">
        <v>87780</v>
      </c>
      <c r="J115">
        <v>3.8</v>
      </c>
      <c r="K115">
        <v>254562</v>
      </c>
    </row>
    <row r="117" spans="1:11">
      <c r="B117" s="1" t="s">
        <v>24</v>
      </c>
      <c r="C117" s="1" t="s">
        <v>25</v>
      </c>
      <c r="D117" s="1" t="s">
        <v>26</v>
      </c>
      <c r="E117" s="1" t="s">
        <v>27</v>
      </c>
    </row>
    <row r="118" spans="1:11">
      <c r="B118">
        <v>210.7</v>
      </c>
      <c r="C118" t="s">
        <v>62</v>
      </c>
      <c r="D118">
        <v>30555.714</v>
      </c>
      <c r="E118">
        <v>145</v>
      </c>
    </row>
    <row r="119" spans="1:11">
      <c r="B119" s="2" t="s">
        <v>29</v>
      </c>
      <c r="D119" s="3">
        <f>SUM(D118:D118)</f>
        <v>0</v>
      </c>
      <c r="E119" s="3">
        <f>SUM(E118:E118)</f>
        <v>0</v>
      </c>
    </row>
  </sheetData>
  <sheetProtection sheet="1" objects="1" scenarios="1"/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2014-09-30T16:28:03Z</dcterms:created>
  <dcterms:modified xsi:type="dcterms:W3CDTF">2014-09-30T16:28:03Z</dcterms:modified>
</cp:coreProperties>
</file>