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gang\Documents\GitHub\GBG\agents\ConnectFour\csv\"/>
    </mc:Choice>
  </mc:AlternateContent>
  <xr:revisionPtr revIDLastSave="0" documentId="13_ncr:1_{6CAAAB1A-D568-470E-A401-8957730B4051}" xr6:coauthVersionLast="36" xr6:coauthVersionMax="36" xr10:uidLastSave="{00000000-0000-0000-0000-000000000000}"/>
  <bookViews>
    <workbookView xWindow="0" yWindow="0" windowWidth="23040" windowHeight="8592" firstSheet="2" activeTab="4" xr2:uid="{00000000-000D-0000-FFFF-FFFF00000000}"/>
  </bookViews>
  <sheets>
    <sheet name="mCompete-MWrap-vs-ABDL run 1" sheetId="1" r:id="rId1"/>
    <sheet name="mCompeteMWrap-vs-ABDL - run 2" sheetId="3" r:id="rId2"/>
    <sheet name="mCompeteMWrap-vs-ABDL - run 3" sheetId="4" r:id="rId3"/>
    <sheet name="mCompeteMWrap-vs-ABDL - run 4" sheetId="5" r:id="rId4"/>
    <sheet name="formatResult" sheetId="2" r:id="rId5"/>
  </sheets>
  <calcPr calcId="191029"/>
</workbook>
</file>

<file path=xl/calcChain.xml><?xml version="1.0" encoding="utf-8"?>
<calcChain xmlns="http://schemas.openxmlformats.org/spreadsheetml/2006/main">
  <c r="A5" i="5" l="1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4" i="5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<sst xmlns="http://schemas.openxmlformats.org/spreadsheetml/2006/main" count="62" uniqueCount="20">
  <si>
    <t>TDNTuple3Agt: USESYM:true, P:4, NORMALIZE:false, sigmoid:tanh, lambda:0.0, horizon:1, AFTERSTATE:false, learnFromRM: true</t>
  </si>
  <si>
    <t>TDNTuple3Agt: alpha_init-&gt;final:3.7-&gt;3.7, epsilon_init-&gt;final:0.1-&gt;0.0, gamma: 1.0, fixed n-tuple, mode=1, evalQ: 0, evalT: -1</t>
  </si>
  <si>
    <t>run</t>
  </si>
  <si>
    <t xml:space="preserve"> competeNum</t>
  </si>
  <si>
    <t xml:space="preserve"> dEdax</t>
  </si>
  <si>
    <t xml:space="preserve"> iterMWrap</t>
  </si>
  <si>
    <t xml:space="preserve"> EPS</t>
  </si>
  <si>
    <t xml:space="preserve"> p_MWrap</t>
  </si>
  <si>
    <t xml:space="preserve"> c_puct</t>
  </si>
  <si>
    <t xml:space="preserve"> winrate</t>
  </si>
  <si>
    <t xml:space="preserve"> user1</t>
  </si>
  <si>
    <t xml:space="preserve"> user2</t>
  </si>
  <si>
    <t>Computation time: 771 sec</t>
  </si>
  <si>
    <t>EPS=1e-08</t>
  </si>
  <si>
    <t>EPS=0</t>
  </si>
  <si>
    <t>numEpisodes=50</t>
  </si>
  <si>
    <t>Computation time: 981 sec</t>
  </si>
  <si>
    <t>run 1</t>
  </si>
  <si>
    <t>run 2</t>
  </si>
  <si>
    <t>Computation time: 379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</si>
</sst>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164" fontId="0" fillId="0" borderId="0" xfId="0" applyNumberFormat="1"/>
    <xf numFmtId="0" fontId="0" fillId="0" borderId="10" xfId="0" applyBorder="1"/>
    <xf numFmtId="11" fontId="0" fillId="0" borderId="10" xfId="0" applyNumberFormat="1" applyBorder="1"/>
    <xf numFmtId="164" fontId="0" fillId="0" borderId="10" xfId="0" applyNumberFormat="1" applyBorder="1"/>
    <xf numFmtId="0" fontId="0" fillId="33" borderId="12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18" xfId="0" applyNumberFormat="1" applyBorder="1"/>
    <xf numFmtId="0" fontId="0" fillId="0" borderId="22" xfId="0" applyBorder="1"/>
    <xf numFmtId="0" fontId="0" fillId="0" borderId="23" xfId="0" applyBorder="1"/>
    <xf numFmtId="164" fontId="0" fillId="0" borderId="23" xfId="0" applyNumberFormat="1" applyBorder="1"/>
    <xf numFmtId="0" fontId="0" fillId="0" borderId="24" xfId="0" applyBorder="1"/>
    <xf numFmtId="0" fontId="0" fillId="0" borderId="25" xfId="0" applyBorder="1"/>
    <xf numFmtId="0" fontId="0" fillId="0" borderId="0" xfId="0" applyBorder="1"/>
    <xf numFmtId="164" fontId="0" fillId="0" borderId="0" xfId="0" applyNumberFormat="1" applyBorder="1"/>
    <xf numFmtId="0" fontId="0" fillId="0" borderId="26" xfId="0" applyBorder="1"/>
    <xf numFmtId="0" fontId="0" fillId="0" borderId="27" xfId="0" applyBorder="1"/>
    <xf numFmtId="11" fontId="0" fillId="0" borderId="23" xfId="0" applyNumberFormat="1" applyBorder="1"/>
    <xf numFmtId="11" fontId="0" fillId="0" borderId="0" xfId="0" applyNumberFormat="1" applyBorder="1"/>
    <xf numFmtId="0" fontId="16" fillId="0" borderId="0" xfId="0" applyFont="1"/>
    <xf numFmtId="0" fontId="0" fillId="33" borderId="11" xfId="0" applyFill="1" applyBorder="1" applyAlignment="1">
      <alignment vertical="top"/>
    </xf>
    <xf numFmtId="0" fontId="0" fillId="33" borderId="12" xfId="0" applyFill="1" applyBorder="1" applyAlignment="1">
      <alignment horizontal="center"/>
    </xf>
    <xf numFmtId="0" fontId="0" fillId="33" borderId="11" xfId="0" applyFill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formatResult!$D$4:$D$5</c:f>
              <c:strCache>
                <c:ptCount val="2"/>
                <c:pt idx="0">
                  <c:v> winrate</c:v>
                </c:pt>
                <c:pt idx="1">
                  <c:v>EPS=1e-08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formatResult!$C$6:$C$14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</c:numCache>
            </c:numRef>
          </c:cat>
          <c:val>
            <c:numRef>
              <c:f>formatResult!$D$6:$D$14</c:f>
              <c:numCache>
                <c:formatCode>0.000</c:formatCode>
                <c:ptCount val="9"/>
                <c:pt idx="0">
                  <c:v>0.85</c:v>
                </c:pt>
                <c:pt idx="1">
                  <c:v>0.94</c:v>
                </c:pt>
                <c:pt idx="2">
                  <c:v>0.96</c:v>
                </c:pt>
                <c:pt idx="3">
                  <c:v>1</c:v>
                </c:pt>
                <c:pt idx="4">
                  <c:v>0.96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3-4A7C-B765-18875B0597EB}"/>
            </c:ext>
          </c:extLst>
        </c:ser>
        <c:ser>
          <c:idx val="2"/>
          <c:order val="1"/>
          <c:tx>
            <c:strRef>
              <c:f>formatResult!$E$4:$E$5</c:f>
              <c:strCache>
                <c:ptCount val="2"/>
                <c:pt idx="0">
                  <c:v> winrate</c:v>
                </c:pt>
                <c:pt idx="1">
                  <c:v>EPS=0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formatResult!$C$6:$C$14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</c:numCache>
            </c:numRef>
          </c:cat>
          <c:val>
            <c:numRef>
              <c:f>formatResult!$E$6:$E$14</c:f>
              <c:numCache>
                <c:formatCode>0.000</c:formatCode>
                <c:ptCount val="9"/>
                <c:pt idx="0">
                  <c:v>0.94</c:v>
                </c:pt>
                <c:pt idx="1">
                  <c:v>0.66</c:v>
                </c:pt>
                <c:pt idx="2">
                  <c:v>0.82</c:v>
                </c:pt>
                <c:pt idx="3">
                  <c:v>0.96</c:v>
                </c:pt>
                <c:pt idx="4">
                  <c:v>0.92</c:v>
                </c:pt>
                <c:pt idx="5">
                  <c:v>0.95</c:v>
                </c:pt>
                <c:pt idx="6">
                  <c:v>0.97</c:v>
                </c:pt>
                <c:pt idx="7">
                  <c:v>0.99</c:v>
                </c:pt>
                <c:pt idx="8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03-4A7C-B765-18875B059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298368"/>
        <c:axId val="1816697584"/>
      </c:lineChart>
      <c:catAx>
        <c:axId val="18162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697584"/>
        <c:crosses val="autoZero"/>
        <c:auto val="1"/>
        <c:lblAlgn val="ctr"/>
        <c:lblOffset val="100"/>
        <c:noMultiLvlLbl val="0"/>
      </c:catAx>
      <c:valAx>
        <c:axId val="18166975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29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formatResult!$D$17:$D$18</c:f>
              <c:strCache>
                <c:ptCount val="2"/>
                <c:pt idx="0">
                  <c:v> winrate</c:v>
                </c:pt>
                <c:pt idx="1">
                  <c:v>EPS=1e-08</c:v>
                </c:pt>
              </c:strCache>
            </c:strRef>
          </c:tx>
          <c:spPr>
            <a:ln w="28575" cap="rnd">
              <a:solidFill>
                <a:srgbClr val="FF99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formatResult!$C$19:$C$27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</c:numCache>
            </c:numRef>
          </c:cat>
          <c:val>
            <c:numRef>
              <c:f>formatResult!$D$19:$D$27</c:f>
              <c:numCache>
                <c:formatCode>0.000</c:formatCode>
                <c:ptCount val="9"/>
                <c:pt idx="0">
                  <c:v>0.92</c:v>
                </c:pt>
                <c:pt idx="1">
                  <c:v>0.94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2-49BD-85F3-0A257CAEC931}"/>
            </c:ext>
          </c:extLst>
        </c:ser>
        <c:ser>
          <c:idx val="1"/>
          <c:order val="1"/>
          <c:tx>
            <c:strRef>
              <c:f>formatResult!$E$17:$E$18</c:f>
              <c:strCache>
                <c:ptCount val="2"/>
                <c:pt idx="0">
                  <c:v> winrate</c:v>
                </c:pt>
                <c:pt idx="1">
                  <c:v>EPS=0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formatResult!$C$19:$C$27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</c:numCache>
            </c:numRef>
          </c:cat>
          <c:val>
            <c:numRef>
              <c:f>formatResult!$E$19:$E$27</c:f>
              <c:numCache>
                <c:formatCode>0.000</c:formatCode>
                <c:ptCount val="9"/>
                <c:pt idx="0">
                  <c:v>0.86</c:v>
                </c:pt>
                <c:pt idx="1">
                  <c:v>0.64</c:v>
                </c:pt>
                <c:pt idx="2">
                  <c:v>0.82</c:v>
                </c:pt>
                <c:pt idx="3">
                  <c:v>0.89</c:v>
                </c:pt>
                <c:pt idx="4">
                  <c:v>0.98</c:v>
                </c:pt>
                <c:pt idx="5">
                  <c:v>0.98</c:v>
                </c:pt>
                <c:pt idx="6">
                  <c:v>1</c:v>
                </c:pt>
                <c:pt idx="7">
                  <c:v>0.97</c:v>
                </c:pt>
                <c:pt idx="8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2-49BD-85F3-0A257CAEC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931568"/>
        <c:axId val="1802121664"/>
      </c:lineChart>
      <c:catAx>
        <c:axId val="17569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2121664"/>
        <c:crosses val="autoZero"/>
        <c:auto val="1"/>
        <c:lblAlgn val="ctr"/>
        <c:lblOffset val="100"/>
        <c:noMultiLvlLbl val="0"/>
      </c:catAx>
      <c:valAx>
        <c:axId val="18021216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69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0</xdr:row>
      <xdr:rowOff>26670</xdr:rowOff>
    </xdr:from>
    <xdr:to>
      <xdr:col>12</xdr:col>
      <xdr:colOff>182880</xdr:colOff>
      <xdr:row>15</xdr:row>
      <xdr:rowOff>26670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736CC3C-9CB6-4A91-BA4C-285FC8885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16</xdr:row>
      <xdr:rowOff>19050</xdr:rowOff>
    </xdr:from>
    <xdr:to>
      <xdr:col>12</xdr:col>
      <xdr:colOff>160020</xdr:colOff>
      <xdr:row>31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17F9E6C-0C22-41C0-BE46-E25F64F09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workbookViewId="0">
      <selection activeCell="A4" sqref="A4:A21"/>
    </sheetView>
  </sheetViews>
  <sheetFormatPr baseColWidth="10" defaultRowHeight="14.4" x14ac:dyDescent="0.3"/>
  <sheetData>
    <row r="1" spans="1:12" x14ac:dyDescent="0.3">
      <c r="A1" t="s">
        <v>0</v>
      </c>
      <c r="L1" t="s">
        <v>12</v>
      </c>
    </row>
    <row r="2" spans="1:12" x14ac:dyDescent="0.3">
      <c r="A2" t="s">
        <v>1</v>
      </c>
    </row>
    <row r="3" spans="1:12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4" spans="1:12" x14ac:dyDescent="0.3">
      <c r="A4" s="18">
        <v>1</v>
      </c>
      <c r="B4" s="18">
        <v>50</v>
      </c>
      <c r="C4" s="18">
        <v>0</v>
      </c>
      <c r="D4" s="18">
        <v>0</v>
      </c>
      <c r="E4" s="26">
        <v>1E-8</v>
      </c>
      <c r="F4" s="18">
        <v>0</v>
      </c>
      <c r="G4" s="18">
        <v>1</v>
      </c>
      <c r="H4" s="19">
        <v>0.85</v>
      </c>
      <c r="I4" s="18">
        <v>0</v>
      </c>
      <c r="J4" s="20">
        <v>0</v>
      </c>
    </row>
    <row r="5" spans="1:12" x14ac:dyDescent="0.3">
      <c r="A5" s="22">
        <v>1</v>
      </c>
      <c r="B5" s="22">
        <v>50</v>
      </c>
      <c r="C5" s="22">
        <v>0</v>
      </c>
      <c r="D5" s="22">
        <v>50</v>
      </c>
      <c r="E5" s="27">
        <v>1E-8</v>
      </c>
      <c r="F5" s="22">
        <v>0</v>
      </c>
      <c r="G5" s="22">
        <v>1</v>
      </c>
      <c r="H5" s="23">
        <v>0.94</v>
      </c>
      <c r="I5" s="22">
        <v>0</v>
      </c>
      <c r="J5" s="24">
        <v>0</v>
      </c>
    </row>
    <row r="6" spans="1:12" x14ac:dyDescent="0.3">
      <c r="A6" s="22">
        <v>1</v>
      </c>
      <c r="B6" s="22">
        <v>50</v>
      </c>
      <c r="C6" s="22">
        <v>0</v>
      </c>
      <c r="D6" s="22">
        <v>100</v>
      </c>
      <c r="E6" s="27">
        <v>1E-8</v>
      </c>
      <c r="F6" s="22">
        <v>0</v>
      </c>
      <c r="G6" s="22">
        <v>1</v>
      </c>
      <c r="H6" s="23">
        <v>0.96</v>
      </c>
      <c r="I6" s="22">
        <v>0</v>
      </c>
      <c r="J6" s="24">
        <v>0</v>
      </c>
    </row>
    <row r="7" spans="1:12" x14ac:dyDescent="0.3">
      <c r="A7" s="22">
        <v>1</v>
      </c>
      <c r="B7" s="22">
        <v>50</v>
      </c>
      <c r="C7" s="22">
        <v>0</v>
      </c>
      <c r="D7" s="22">
        <v>200</v>
      </c>
      <c r="E7" s="27">
        <v>1E-8</v>
      </c>
      <c r="F7" s="22">
        <v>0</v>
      </c>
      <c r="G7" s="22">
        <v>1</v>
      </c>
      <c r="H7" s="23">
        <v>1</v>
      </c>
      <c r="I7" s="22">
        <v>0</v>
      </c>
      <c r="J7" s="24">
        <v>0</v>
      </c>
    </row>
    <row r="8" spans="1:12" x14ac:dyDescent="0.3">
      <c r="A8" s="22">
        <v>1</v>
      </c>
      <c r="B8" s="22">
        <v>50</v>
      </c>
      <c r="C8" s="22">
        <v>0</v>
      </c>
      <c r="D8" s="22">
        <v>300</v>
      </c>
      <c r="E8" s="27">
        <v>1E-8</v>
      </c>
      <c r="F8" s="22">
        <v>0</v>
      </c>
      <c r="G8" s="22">
        <v>1</v>
      </c>
      <c r="H8" s="23">
        <v>0.96</v>
      </c>
      <c r="I8" s="22">
        <v>0</v>
      </c>
      <c r="J8" s="24">
        <v>0</v>
      </c>
    </row>
    <row r="9" spans="1:12" x14ac:dyDescent="0.3">
      <c r="A9" s="22">
        <v>1</v>
      </c>
      <c r="B9" s="22">
        <v>50</v>
      </c>
      <c r="C9" s="22">
        <v>0</v>
      </c>
      <c r="D9" s="22">
        <v>500</v>
      </c>
      <c r="E9" s="27">
        <v>1E-8</v>
      </c>
      <c r="F9" s="22">
        <v>0</v>
      </c>
      <c r="G9" s="22">
        <v>1</v>
      </c>
      <c r="H9" s="23">
        <v>1</v>
      </c>
      <c r="I9" s="22">
        <v>0</v>
      </c>
      <c r="J9" s="24">
        <v>0</v>
      </c>
    </row>
    <row r="10" spans="1:12" x14ac:dyDescent="0.3">
      <c r="A10" s="22">
        <v>1</v>
      </c>
      <c r="B10" s="22">
        <v>50</v>
      </c>
      <c r="C10" s="22">
        <v>0</v>
      </c>
      <c r="D10" s="22">
        <v>600</v>
      </c>
      <c r="E10" s="27">
        <v>1E-8</v>
      </c>
      <c r="F10" s="22">
        <v>0</v>
      </c>
      <c r="G10" s="22">
        <v>1</v>
      </c>
      <c r="H10" s="23">
        <v>1</v>
      </c>
      <c r="I10" s="22">
        <v>0</v>
      </c>
      <c r="J10" s="24">
        <v>0</v>
      </c>
    </row>
    <row r="11" spans="1:12" x14ac:dyDescent="0.3">
      <c r="A11" s="22">
        <v>1</v>
      </c>
      <c r="B11" s="22">
        <v>50</v>
      </c>
      <c r="C11" s="22">
        <v>0</v>
      </c>
      <c r="D11" s="22">
        <v>800</v>
      </c>
      <c r="E11" s="27">
        <v>1E-8</v>
      </c>
      <c r="F11" s="22">
        <v>0</v>
      </c>
      <c r="G11" s="22">
        <v>1</v>
      </c>
      <c r="H11" s="23">
        <v>1</v>
      </c>
      <c r="I11" s="22">
        <v>0</v>
      </c>
      <c r="J11" s="24">
        <v>0</v>
      </c>
    </row>
    <row r="12" spans="1:12" x14ac:dyDescent="0.3">
      <c r="A12" s="2">
        <v>1</v>
      </c>
      <c r="B12" s="2">
        <v>50</v>
      </c>
      <c r="C12" s="2">
        <v>0</v>
      </c>
      <c r="D12" s="2">
        <v>1000</v>
      </c>
      <c r="E12" s="3">
        <v>1E-8</v>
      </c>
      <c r="F12" s="2">
        <v>0</v>
      </c>
      <c r="G12" s="2">
        <v>1</v>
      </c>
      <c r="H12" s="4">
        <v>0.98</v>
      </c>
      <c r="I12" s="2">
        <v>0</v>
      </c>
      <c r="J12" s="13">
        <v>0</v>
      </c>
    </row>
    <row r="13" spans="1:12" x14ac:dyDescent="0.3">
      <c r="A13" s="18">
        <v>1</v>
      </c>
      <c r="B13" s="18">
        <v>50</v>
      </c>
      <c r="C13" s="18">
        <v>0</v>
      </c>
      <c r="D13" s="18">
        <v>0</v>
      </c>
      <c r="E13" s="18">
        <v>0</v>
      </c>
      <c r="F13" s="18">
        <v>0</v>
      </c>
      <c r="G13" s="18">
        <v>1</v>
      </c>
      <c r="H13" s="19">
        <v>0.94</v>
      </c>
      <c r="I13" s="18">
        <v>0</v>
      </c>
      <c r="J13" s="20">
        <v>0</v>
      </c>
    </row>
    <row r="14" spans="1:12" x14ac:dyDescent="0.3">
      <c r="A14" s="22">
        <v>1</v>
      </c>
      <c r="B14" s="22">
        <v>50</v>
      </c>
      <c r="C14" s="22">
        <v>0</v>
      </c>
      <c r="D14" s="22">
        <v>50</v>
      </c>
      <c r="E14" s="22">
        <v>0</v>
      </c>
      <c r="F14" s="22">
        <v>0</v>
      </c>
      <c r="G14" s="22">
        <v>1</v>
      </c>
      <c r="H14" s="23">
        <v>0.66</v>
      </c>
      <c r="I14" s="22">
        <v>0</v>
      </c>
      <c r="J14" s="24">
        <v>0</v>
      </c>
    </row>
    <row r="15" spans="1:12" x14ac:dyDescent="0.3">
      <c r="A15" s="22">
        <v>1</v>
      </c>
      <c r="B15" s="22">
        <v>50</v>
      </c>
      <c r="C15" s="22">
        <v>0</v>
      </c>
      <c r="D15" s="22">
        <v>100</v>
      </c>
      <c r="E15" s="22">
        <v>0</v>
      </c>
      <c r="F15" s="22">
        <v>0</v>
      </c>
      <c r="G15" s="22">
        <v>1</v>
      </c>
      <c r="H15" s="23">
        <v>0.82</v>
      </c>
      <c r="I15" s="22">
        <v>0</v>
      </c>
      <c r="J15" s="24">
        <v>0</v>
      </c>
    </row>
    <row r="16" spans="1:12" x14ac:dyDescent="0.3">
      <c r="A16" s="22">
        <v>1</v>
      </c>
      <c r="B16" s="22">
        <v>50</v>
      </c>
      <c r="C16" s="22">
        <v>0</v>
      </c>
      <c r="D16" s="22">
        <v>200</v>
      </c>
      <c r="E16" s="22">
        <v>0</v>
      </c>
      <c r="F16" s="22">
        <v>0</v>
      </c>
      <c r="G16" s="22">
        <v>1</v>
      </c>
      <c r="H16" s="23">
        <v>0.96</v>
      </c>
      <c r="I16" s="22">
        <v>0</v>
      </c>
      <c r="J16" s="24">
        <v>0</v>
      </c>
    </row>
    <row r="17" spans="1:10" x14ac:dyDescent="0.3">
      <c r="A17" s="22">
        <v>1</v>
      </c>
      <c r="B17" s="22">
        <v>50</v>
      </c>
      <c r="C17" s="22">
        <v>0</v>
      </c>
      <c r="D17" s="22">
        <v>300</v>
      </c>
      <c r="E17" s="22">
        <v>0</v>
      </c>
      <c r="F17" s="22">
        <v>0</v>
      </c>
      <c r="G17" s="22">
        <v>1</v>
      </c>
      <c r="H17" s="23">
        <v>0.92</v>
      </c>
      <c r="I17" s="22">
        <v>0</v>
      </c>
      <c r="J17" s="24">
        <v>0</v>
      </c>
    </row>
    <row r="18" spans="1:10" x14ac:dyDescent="0.3">
      <c r="A18" s="22">
        <v>1</v>
      </c>
      <c r="B18" s="22">
        <v>50</v>
      </c>
      <c r="C18" s="22">
        <v>0</v>
      </c>
      <c r="D18" s="22">
        <v>500</v>
      </c>
      <c r="E18" s="22">
        <v>0</v>
      </c>
      <c r="F18" s="22">
        <v>0</v>
      </c>
      <c r="G18" s="22">
        <v>1</v>
      </c>
      <c r="H18" s="23">
        <v>0.95</v>
      </c>
      <c r="I18" s="22">
        <v>0</v>
      </c>
      <c r="J18" s="24">
        <v>0</v>
      </c>
    </row>
    <row r="19" spans="1:10" x14ac:dyDescent="0.3">
      <c r="A19" s="22">
        <v>1</v>
      </c>
      <c r="B19" s="22">
        <v>50</v>
      </c>
      <c r="C19" s="22">
        <v>0</v>
      </c>
      <c r="D19" s="22">
        <v>600</v>
      </c>
      <c r="E19" s="22">
        <v>0</v>
      </c>
      <c r="F19" s="22">
        <v>0</v>
      </c>
      <c r="G19" s="22">
        <v>1</v>
      </c>
      <c r="H19" s="23">
        <v>0.97</v>
      </c>
      <c r="I19" s="22">
        <v>0</v>
      </c>
      <c r="J19" s="24">
        <v>0</v>
      </c>
    </row>
    <row r="20" spans="1:10" x14ac:dyDescent="0.3">
      <c r="A20" s="22">
        <v>1</v>
      </c>
      <c r="B20" s="22">
        <v>50</v>
      </c>
      <c r="C20" s="22">
        <v>0</v>
      </c>
      <c r="D20" s="22">
        <v>800</v>
      </c>
      <c r="E20" s="22">
        <v>0</v>
      </c>
      <c r="F20" s="22">
        <v>0</v>
      </c>
      <c r="G20" s="22">
        <v>1</v>
      </c>
      <c r="H20" s="23">
        <v>0.99</v>
      </c>
      <c r="I20" s="22">
        <v>0</v>
      </c>
      <c r="J20" s="24">
        <v>0</v>
      </c>
    </row>
    <row r="21" spans="1:10" x14ac:dyDescent="0.3">
      <c r="A21" s="2">
        <v>1</v>
      </c>
      <c r="B21" s="2">
        <v>50</v>
      </c>
      <c r="C21" s="2">
        <v>0</v>
      </c>
      <c r="D21" s="2">
        <v>1000</v>
      </c>
      <c r="E21" s="2">
        <v>0</v>
      </c>
      <c r="F21" s="2">
        <v>0</v>
      </c>
      <c r="G21" s="2">
        <v>1</v>
      </c>
      <c r="H21" s="4">
        <v>0.96</v>
      </c>
      <c r="I21" s="2">
        <v>0</v>
      </c>
      <c r="J21" s="13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workbookViewId="0">
      <selection activeCell="L1" sqref="L1"/>
    </sheetView>
  </sheetViews>
  <sheetFormatPr baseColWidth="10" defaultRowHeight="14.4" x14ac:dyDescent="0.3"/>
  <sheetData>
    <row r="1" spans="1:12" x14ac:dyDescent="0.3">
      <c r="A1" t="s">
        <v>0</v>
      </c>
      <c r="L1" t="s">
        <v>16</v>
      </c>
    </row>
    <row r="2" spans="1:12" x14ac:dyDescent="0.3">
      <c r="A2" t="s">
        <v>1</v>
      </c>
    </row>
    <row r="3" spans="1:12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4" spans="1:12" x14ac:dyDescent="0.3">
      <c r="A4" s="17">
        <f>'mCompete-MWrap-vs-ABDL run 1'!A4+1</f>
        <v>2</v>
      </c>
      <c r="B4" s="18">
        <v>50</v>
      </c>
      <c r="C4" s="18">
        <v>0</v>
      </c>
      <c r="D4" s="18">
        <v>0</v>
      </c>
      <c r="E4" s="18">
        <v>0</v>
      </c>
      <c r="F4" s="18">
        <v>0</v>
      </c>
      <c r="G4" s="18">
        <v>1</v>
      </c>
      <c r="H4" s="19">
        <v>0.86</v>
      </c>
      <c r="I4" s="18">
        <v>0</v>
      </c>
      <c r="J4" s="20">
        <v>0</v>
      </c>
    </row>
    <row r="5" spans="1:12" x14ac:dyDescent="0.3">
      <c r="A5" s="21">
        <f>'mCompete-MWrap-vs-ABDL run 1'!A5+1</f>
        <v>2</v>
      </c>
      <c r="B5" s="22">
        <v>50</v>
      </c>
      <c r="C5" s="22">
        <v>0</v>
      </c>
      <c r="D5" s="22">
        <v>50</v>
      </c>
      <c r="E5" s="22">
        <v>0</v>
      </c>
      <c r="F5" s="22">
        <v>0</v>
      </c>
      <c r="G5" s="22">
        <v>1</v>
      </c>
      <c r="H5" s="23">
        <v>0.64</v>
      </c>
      <c r="I5" s="22">
        <v>0</v>
      </c>
      <c r="J5" s="24">
        <v>0</v>
      </c>
    </row>
    <row r="6" spans="1:12" x14ac:dyDescent="0.3">
      <c r="A6" s="21">
        <f>'mCompete-MWrap-vs-ABDL run 1'!A6+1</f>
        <v>2</v>
      </c>
      <c r="B6" s="22">
        <v>50</v>
      </c>
      <c r="C6" s="22">
        <v>0</v>
      </c>
      <c r="D6" s="22">
        <v>100</v>
      </c>
      <c r="E6" s="22">
        <v>0</v>
      </c>
      <c r="F6" s="22">
        <v>0</v>
      </c>
      <c r="G6" s="22">
        <v>1</v>
      </c>
      <c r="H6" s="23">
        <v>0.82</v>
      </c>
      <c r="I6" s="22">
        <v>0</v>
      </c>
      <c r="J6" s="24">
        <v>0</v>
      </c>
    </row>
    <row r="7" spans="1:12" x14ac:dyDescent="0.3">
      <c r="A7" s="21">
        <f>'mCompete-MWrap-vs-ABDL run 1'!A7+1</f>
        <v>2</v>
      </c>
      <c r="B7" s="22">
        <v>50</v>
      </c>
      <c r="C7" s="22">
        <v>0</v>
      </c>
      <c r="D7" s="22">
        <v>200</v>
      </c>
      <c r="E7" s="22">
        <v>0</v>
      </c>
      <c r="F7" s="22">
        <v>0</v>
      </c>
      <c r="G7" s="22">
        <v>1</v>
      </c>
      <c r="H7" s="23">
        <v>0.89</v>
      </c>
      <c r="I7" s="22">
        <v>0</v>
      </c>
      <c r="J7" s="24">
        <v>0</v>
      </c>
    </row>
    <row r="8" spans="1:12" x14ac:dyDescent="0.3">
      <c r="A8" s="21">
        <f>'mCompete-MWrap-vs-ABDL run 1'!A8+1</f>
        <v>2</v>
      </c>
      <c r="B8" s="22">
        <v>50</v>
      </c>
      <c r="C8" s="22">
        <v>0</v>
      </c>
      <c r="D8" s="22">
        <v>300</v>
      </c>
      <c r="E8" s="22">
        <v>0</v>
      </c>
      <c r="F8" s="22">
        <v>0</v>
      </c>
      <c r="G8" s="22">
        <v>1</v>
      </c>
      <c r="H8" s="23">
        <v>0.98</v>
      </c>
      <c r="I8" s="22">
        <v>0</v>
      </c>
      <c r="J8" s="24">
        <v>0</v>
      </c>
    </row>
    <row r="9" spans="1:12" x14ac:dyDescent="0.3">
      <c r="A9" s="21">
        <f>'mCompete-MWrap-vs-ABDL run 1'!A9+1</f>
        <v>2</v>
      </c>
      <c r="B9" s="22">
        <v>50</v>
      </c>
      <c r="C9" s="22">
        <v>0</v>
      </c>
      <c r="D9" s="22">
        <v>500</v>
      </c>
      <c r="E9" s="22">
        <v>0</v>
      </c>
      <c r="F9" s="22">
        <v>0</v>
      </c>
      <c r="G9" s="22">
        <v>1</v>
      </c>
      <c r="H9" s="23">
        <v>0.98</v>
      </c>
      <c r="I9" s="22">
        <v>0</v>
      </c>
      <c r="J9" s="24">
        <v>0</v>
      </c>
    </row>
    <row r="10" spans="1:12" x14ac:dyDescent="0.3">
      <c r="A10" s="21">
        <f>'mCompete-MWrap-vs-ABDL run 1'!A10+1</f>
        <v>2</v>
      </c>
      <c r="B10" s="22">
        <v>50</v>
      </c>
      <c r="C10" s="22">
        <v>0</v>
      </c>
      <c r="D10" s="22">
        <v>600</v>
      </c>
      <c r="E10" s="22">
        <v>0</v>
      </c>
      <c r="F10" s="22">
        <v>0</v>
      </c>
      <c r="G10" s="22">
        <v>1</v>
      </c>
      <c r="H10" s="23">
        <v>1</v>
      </c>
      <c r="I10" s="22">
        <v>0</v>
      </c>
      <c r="J10" s="24">
        <v>0</v>
      </c>
    </row>
    <row r="11" spans="1:12" x14ac:dyDescent="0.3">
      <c r="A11" s="21">
        <f>'mCompete-MWrap-vs-ABDL run 1'!A11+1</f>
        <v>2</v>
      </c>
      <c r="B11" s="22">
        <v>50</v>
      </c>
      <c r="C11" s="22">
        <v>0</v>
      </c>
      <c r="D11" s="22">
        <v>800</v>
      </c>
      <c r="E11" s="22">
        <v>0</v>
      </c>
      <c r="F11" s="22">
        <v>0</v>
      </c>
      <c r="G11" s="22">
        <v>1</v>
      </c>
      <c r="H11" s="23">
        <v>0.97</v>
      </c>
      <c r="I11" s="22">
        <v>0</v>
      </c>
      <c r="J11" s="24">
        <v>0</v>
      </c>
    </row>
    <row r="12" spans="1:12" x14ac:dyDescent="0.3">
      <c r="A12" s="25">
        <f>'mCompete-MWrap-vs-ABDL run 1'!A12+1</f>
        <v>2</v>
      </c>
      <c r="B12" s="2">
        <v>50</v>
      </c>
      <c r="C12" s="2">
        <v>0</v>
      </c>
      <c r="D12" s="2">
        <v>1000</v>
      </c>
      <c r="E12" s="2">
        <v>0</v>
      </c>
      <c r="F12" s="2">
        <v>0</v>
      </c>
      <c r="G12" s="2">
        <v>1</v>
      </c>
      <c r="H12" s="4">
        <v>0.97</v>
      </c>
      <c r="I12" s="2">
        <v>0</v>
      </c>
      <c r="J12" s="13">
        <v>0</v>
      </c>
    </row>
    <row r="13" spans="1:12" x14ac:dyDescent="0.3">
      <c r="A13" s="17">
        <f>'mCompete-MWrap-vs-ABDL run 1'!A13+1</f>
        <v>2</v>
      </c>
      <c r="B13" s="18">
        <v>50</v>
      </c>
      <c r="C13" s="18">
        <v>0</v>
      </c>
      <c r="D13" s="18">
        <v>0</v>
      </c>
      <c r="E13" s="26">
        <v>1E-8</v>
      </c>
      <c r="F13" s="18">
        <v>0</v>
      </c>
      <c r="G13" s="18">
        <v>1</v>
      </c>
      <c r="H13" s="19">
        <v>0.92</v>
      </c>
      <c r="I13" s="18">
        <v>0</v>
      </c>
      <c r="J13" s="20">
        <v>0</v>
      </c>
    </row>
    <row r="14" spans="1:12" x14ac:dyDescent="0.3">
      <c r="A14" s="21">
        <f>'mCompete-MWrap-vs-ABDL run 1'!A14+1</f>
        <v>2</v>
      </c>
      <c r="B14" s="22">
        <v>50</v>
      </c>
      <c r="C14" s="22">
        <v>0</v>
      </c>
      <c r="D14" s="22">
        <v>50</v>
      </c>
      <c r="E14" s="27">
        <v>1E-8</v>
      </c>
      <c r="F14" s="22">
        <v>0</v>
      </c>
      <c r="G14" s="22">
        <v>1</v>
      </c>
      <c r="H14" s="23">
        <v>0.94</v>
      </c>
      <c r="I14" s="22">
        <v>0</v>
      </c>
      <c r="J14" s="24">
        <v>0</v>
      </c>
    </row>
    <row r="15" spans="1:12" x14ac:dyDescent="0.3">
      <c r="A15" s="21">
        <f>'mCompete-MWrap-vs-ABDL run 1'!A15+1</f>
        <v>2</v>
      </c>
      <c r="B15" s="22">
        <v>50</v>
      </c>
      <c r="C15" s="22">
        <v>0</v>
      </c>
      <c r="D15" s="22">
        <v>100</v>
      </c>
      <c r="E15" s="27">
        <v>1E-8</v>
      </c>
      <c r="F15" s="22">
        <v>0</v>
      </c>
      <c r="G15" s="22">
        <v>1</v>
      </c>
      <c r="H15" s="23">
        <v>0.94</v>
      </c>
      <c r="I15" s="22">
        <v>0</v>
      </c>
      <c r="J15" s="24">
        <v>0</v>
      </c>
    </row>
    <row r="16" spans="1:12" x14ac:dyDescent="0.3">
      <c r="A16" s="21">
        <f>'mCompete-MWrap-vs-ABDL run 1'!A16+1</f>
        <v>2</v>
      </c>
      <c r="B16" s="22">
        <v>50</v>
      </c>
      <c r="C16" s="22">
        <v>0</v>
      </c>
      <c r="D16" s="22">
        <v>200</v>
      </c>
      <c r="E16" s="27">
        <v>1E-8</v>
      </c>
      <c r="F16" s="22">
        <v>0</v>
      </c>
      <c r="G16" s="22">
        <v>1</v>
      </c>
      <c r="H16" s="23">
        <v>0.96</v>
      </c>
      <c r="I16" s="22">
        <v>0</v>
      </c>
      <c r="J16" s="24">
        <v>0</v>
      </c>
    </row>
    <row r="17" spans="1:10" x14ac:dyDescent="0.3">
      <c r="A17" s="21">
        <f>'mCompete-MWrap-vs-ABDL run 1'!A17+1</f>
        <v>2</v>
      </c>
      <c r="B17" s="22">
        <v>50</v>
      </c>
      <c r="C17" s="22">
        <v>0</v>
      </c>
      <c r="D17" s="22">
        <v>300</v>
      </c>
      <c r="E17" s="27">
        <v>1E-8</v>
      </c>
      <c r="F17" s="22">
        <v>0</v>
      </c>
      <c r="G17" s="22">
        <v>1</v>
      </c>
      <c r="H17" s="23">
        <v>0.98</v>
      </c>
      <c r="I17" s="22">
        <v>0</v>
      </c>
      <c r="J17" s="24">
        <v>0</v>
      </c>
    </row>
    <row r="18" spans="1:10" x14ac:dyDescent="0.3">
      <c r="A18" s="21">
        <f>'mCompete-MWrap-vs-ABDL run 1'!A18+1</f>
        <v>2</v>
      </c>
      <c r="B18" s="22">
        <v>50</v>
      </c>
      <c r="C18" s="22">
        <v>0</v>
      </c>
      <c r="D18" s="22">
        <v>500</v>
      </c>
      <c r="E18" s="27">
        <v>1E-8</v>
      </c>
      <c r="F18" s="22">
        <v>0</v>
      </c>
      <c r="G18" s="22">
        <v>1</v>
      </c>
      <c r="H18" s="23">
        <v>1</v>
      </c>
      <c r="I18" s="22">
        <v>0</v>
      </c>
      <c r="J18" s="24">
        <v>0</v>
      </c>
    </row>
    <row r="19" spans="1:10" x14ac:dyDescent="0.3">
      <c r="A19" s="21">
        <f>'mCompete-MWrap-vs-ABDL run 1'!A19+1</f>
        <v>2</v>
      </c>
      <c r="B19" s="22">
        <v>50</v>
      </c>
      <c r="C19" s="22">
        <v>0</v>
      </c>
      <c r="D19" s="22">
        <v>600</v>
      </c>
      <c r="E19" s="27">
        <v>1E-8</v>
      </c>
      <c r="F19" s="22">
        <v>0</v>
      </c>
      <c r="G19" s="22">
        <v>1</v>
      </c>
      <c r="H19" s="23">
        <v>1</v>
      </c>
      <c r="I19" s="22">
        <v>0</v>
      </c>
      <c r="J19" s="24">
        <v>0</v>
      </c>
    </row>
    <row r="20" spans="1:10" x14ac:dyDescent="0.3">
      <c r="A20" s="21">
        <f>'mCompete-MWrap-vs-ABDL run 1'!A20+1</f>
        <v>2</v>
      </c>
      <c r="B20" s="22">
        <v>50</v>
      </c>
      <c r="C20" s="22">
        <v>0</v>
      </c>
      <c r="D20" s="22">
        <v>800</v>
      </c>
      <c r="E20" s="27">
        <v>1E-8</v>
      </c>
      <c r="F20" s="22">
        <v>0</v>
      </c>
      <c r="G20" s="22">
        <v>1</v>
      </c>
      <c r="H20" s="23">
        <v>1</v>
      </c>
      <c r="I20" s="22">
        <v>0</v>
      </c>
      <c r="J20" s="24">
        <v>0</v>
      </c>
    </row>
    <row r="21" spans="1:10" x14ac:dyDescent="0.3">
      <c r="A21" s="25">
        <f>'mCompete-MWrap-vs-ABDL run 1'!A21+1</f>
        <v>2</v>
      </c>
      <c r="B21" s="2">
        <v>50</v>
      </c>
      <c r="C21" s="2">
        <v>0</v>
      </c>
      <c r="D21" s="2">
        <v>1000</v>
      </c>
      <c r="E21" s="3">
        <v>1E-8</v>
      </c>
      <c r="F21" s="2">
        <v>0</v>
      </c>
      <c r="G21" s="2">
        <v>1</v>
      </c>
      <c r="H21" s="4">
        <v>1</v>
      </c>
      <c r="I21" s="2">
        <v>0</v>
      </c>
      <c r="J21" s="13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2CF8B-7965-47E6-9907-3D3AE2E682DC}">
  <dimension ref="A1:J21"/>
  <sheetViews>
    <sheetView workbookViewId="0">
      <selection activeCell="A4" sqref="A4:A21"/>
    </sheetView>
  </sheetViews>
  <sheetFormatPr baseColWidth="10" defaultRowHeight="14.4" x14ac:dyDescent="0.3"/>
  <sheetData>
    <row r="1" spans="1:10" x14ac:dyDescent="0.3">
      <c r="A1" t="s">
        <v>0</v>
      </c>
    </row>
    <row r="2" spans="1:10" x14ac:dyDescent="0.3">
      <c r="A2" t="s">
        <v>1</v>
      </c>
    </row>
    <row r="3" spans="1:10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4" spans="1:10" x14ac:dyDescent="0.3">
      <c r="A4" s="18">
        <f>'mCompeteMWrap-vs-ABDL - run 2'!A4+1</f>
        <v>3</v>
      </c>
      <c r="B4" s="18">
        <v>50</v>
      </c>
      <c r="C4" s="18">
        <v>0</v>
      </c>
      <c r="D4" s="18">
        <v>0</v>
      </c>
      <c r="E4" s="18">
        <v>0</v>
      </c>
      <c r="F4" s="18">
        <v>0</v>
      </c>
      <c r="G4" s="18">
        <v>1</v>
      </c>
      <c r="H4" s="19">
        <v>0.84</v>
      </c>
      <c r="I4" s="18">
        <v>0</v>
      </c>
      <c r="J4" s="20">
        <v>0</v>
      </c>
    </row>
    <row r="5" spans="1:10" x14ac:dyDescent="0.3">
      <c r="A5" s="22">
        <f>'mCompeteMWrap-vs-ABDL - run 2'!A5+1</f>
        <v>3</v>
      </c>
      <c r="B5" s="22">
        <v>50</v>
      </c>
      <c r="C5" s="22">
        <v>0</v>
      </c>
      <c r="D5" s="22">
        <v>50</v>
      </c>
      <c r="E5" s="22">
        <v>0</v>
      </c>
      <c r="F5" s="22">
        <v>0</v>
      </c>
      <c r="G5" s="22">
        <v>1</v>
      </c>
      <c r="H5" s="23">
        <v>0.59</v>
      </c>
      <c r="I5" s="22">
        <v>0</v>
      </c>
      <c r="J5" s="24">
        <v>0</v>
      </c>
    </row>
    <row r="6" spans="1:10" x14ac:dyDescent="0.3">
      <c r="A6" s="22">
        <f>'mCompeteMWrap-vs-ABDL - run 2'!A6+1</f>
        <v>3</v>
      </c>
      <c r="B6" s="22">
        <v>50</v>
      </c>
      <c r="C6" s="22">
        <v>0</v>
      </c>
      <c r="D6" s="22">
        <v>100</v>
      </c>
      <c r="E6" s="22">
        <v>0</v>
      </c>
      <c r="F6" s="22">
        <v>0</v>
      </c>
      <c r="G6" s="22">
        <v>1</v>
      </c>
      <c r="H6" s="23">
        <v>0.83</v>
      </c>
      <c r="I6" s="22">
        <v>0</v>
      </c>
      <c r="J6" s="24">
        <v>0</v>
      </c>
    </row>
    <row r="7" spans="1:10" x14ac:dyDescent="0.3">
      <c r="A7" s="22">
        <f>'mCompeteMWrap-vs-ABDL - run 2'!A7+1</f>
        <v>3</v>
      </c>
      <c r="B7" s="22">
        <v>50</v>
      </c>
      <c r="C7" s="22">
        <v>0</v>
      </c>
      <c r="D7" s="22">
        <v>200</v>
      </c>
      <c r="E7" s="22">
        <v>0</v>
      </c>
      <c r="F7" s="22">
        <v>0</v>
      </c>
      <c r="G7" s="22">
        <v>1</v>
      </c>
      <c r="H7" s="23">
        <v>0.91</v>
      </c>
      <c r="I7" s="22">
        <v>0</v>
      </c>
      <c r="J7" s="24">
        <v>0</v>
      </c>
    </row>
    <row r="8" spans="1:10" x14ac:dyDescent="0.3">
      <c r="A8" s="22">
        <f>'mCompeteMWrap-vs-ABDL - run 2'!A8+1</f>
        <v>3</v>
      </c>
      <c r="B8" s="22">
        <v>50</v>
      </c>
      <c r="C8" s="22">
        <v>0</v>
      </c>
      <c r="D8" s="22">
        <v>300</v>
      </c>
      <c r="E8" s="22">
        <v>0</v>
      </c>
      <c r="F8" s="22">
        <v>0</v>
      </c>
      <c r="G8" s="22">
        <v>1</v>
      </c>
      <c r="H8" s="23">
        <v>0.98</v>
      </c>
      <c r="I8" s="22">
        <v>0</v>
      </c>
      <c r="J8" s="24">
        <v>0</v>
      </c>
    </row>
    <row r="9" spans="1:10" x14ac:dyDescent="0.3">
      <c r="A9" s="22">
        <f>'mCompeteMWrap-vs-ABDL - run 2'!A9+1</f>
        <v>3</v>
      </c>
      <c r="B9" s="22">
        <v>50</v>
      </c>
      <c r="C9" s="22">
        <v>0</v>
      </c>
      <c r="D9" s="22">
        <v>500</v>
      </c>
      <c r="E9" s="22">
        <v>0</v>
      </c>
      <c r="F9" s="22">
        <v>0</v>
      </c>
      <c r="G9" s="22">
        <v>1</v>
      </c>
      <c r="H9" s="23">
        <v>0.96</v>
      </c>
      <c r="I9" s="22">
        <v>0</v>
      </c>
      <c r="J9" s="24">
        <v>0</v>
      </c>
    </row>
    <row r="10" spans="1:10" x14ac:dyDescent="0.3">
      <c r="A10" s="22">
        <f>'mCompeteMWrap-vs-ABDL - run 2'!A10+1</f>
        <v>3</v>
      </c>
      <c r="B10" s="22">
        <v>50</v>
      </c>
      <c r="C10" s="22">
        <v>0</v>
      </c>
      <c r="D10" s="22">
        <v>600</v>
      </c>
      <c r="E10" s="22">
        <v>0</v>
      </c>
      <c r="F10" s="22">
        <v>0</v>
      </c>
      <c r="G10" s="22">
        <v>1</v>
      </c>
      <c r="H10" s="23">
        <v>0.99</v>
      </c>
      <c r="I10" s="22">
        <v>0</v>
      </c>
      <c r="J10" s="24">
        <v>0</v>
      </c>
    </row>
    <row r="11" spans="1:10" x14ac:dyDescent="0.3">
      <c r="A11" s="22">
        <f>'mCompeteMWrap-vs-ABDL - run 2'!A11+1</f>
        <v>3</v>
      </c>
      <c r="B11" s="22">
        <v>50</v>
      </c>
      <c r="C11" s="22">
        <v>0</v>
      </c>
      <c r="D11" s="22">
        <v>800</v>
      </c>
      <c r="E11" s="22">
        <v>0</v>
      </c>
      <c r="F11" s="22">
        <v>0</v>
      </c>
      <c r="G11" s="22">
        <v>1</v>
      </c>
      <c r="H11" s="23">
        <v>0.99</v>
      </c>
      <c r="I11" s="22">
        <v>0</v>
      </c>
      <c r="J11" s="24">
        <v>0</v>
      </c>
    </row>
    <row r="12" spans="1:10" x14ac:dyDescent="0.3">
      <c r="A12" s="2">
        <f>'mCompeteMWrap-vs-ABDL - run 2'!A12+1</f>
        <v>3</v>
      </c>
      <c r="B12" s="2">
        <v>50</v>
      </c>
      <c r="C12" s="2">
        <v>0</v>
      </c>
      <c r="D12" s="2">
        <v>1000</v>
      </c>
      <c r="E12" s="2">
        <v>0</v>
      </c>
      <c r="F12" s="2">
        <v>0</v>
      </c>
      <c r="G12" s="2">
        <v>1</v>
      </c>
      <c r="H12" s="4">
        <v>0.98</v>
      </c>
      <c r="I12" s="2">
        <v>0</v>
      </c>
      <c r="J12" s="13">
        <v>0</v>
      </c>
    </row>
    <row r="13" spans="1:10" x14ac:dyDescent="0.3">
      <c r="A13" s="18">
        <f>'mCompeteMWrap-vs-ABDL - run 2'!A13+1</f>
        <v>3</v>
      </c>
      <c r="B13" s="18">
        <v>50</v>
      </c>
      <c r="C13" s="18">
        <v>0</v>
      </c>
      <c r="D13" s="18">
        <v>0</v>
      </c>
      <c r="E13" s="26">
        <v>1E-8</v>
      </c>
      <c r="F13" s="18">
        <v>0</v>
      </c>
      <c r="G13" s="18">
        <v>1</v>
      </c>
      <c r="H13" s="19">
        <v>0.89</v>
      </c>
      <c r="I13" s="18">
        <v>0</v>
      </c>
      <c r="J13" s="20">
        <v>0</v>
      </c>
    </row>
    <row r="14" spans="1:10" x14ac:dyDescent="0.3">
      <c r="A14" s="22">
        <f>'mCompeteMWrap-vs-ABDL - run 2'!A14+1</f>
        <v>3</v>
      </c>
      <c r="B14" s="22">
        <v>50</v>
      </c>
      <c r="C14" s="22">
        <v>0</v>
      </c>
      <c r="D14" s="22">
        <v>50</v>
      </c>
      <c r="E14" s="27">
        <v>1E-8</v>
      </c>
      <c r="F14" s="22">
        <v>0</v>
      </c>
      <c r="G14" s="22">
        <v>1</v>
      </c>
      <c r="H14" s="23">
        <v>0.96</v>
      </c>
      <c r="I14" s="22">
        <v>0</v>
      </c>
      <c r="J14" s="24">
        <v>0</v>
      </c>
    </row>
    <row r="15" spans="1:10" x14ac:dyDescent="0.3">
      <c r="A15" s="22">
        <f>'mCompeteMWrap-vs-ABDL - run 2'!A15+1</f>
        <v>3</v>
      </c>
      <c r="B15" s="22">
        <v>50</v>
      </c>
      <c r="C15" s="22">
        <v>0</v>
      </c>
      <c r="D15" s="22">
        <v>100</v>
      </c>
      <c r="E15" s="27">
        <v>1E-8</v>
      </c>
      <c r="F15" s="22">
        <v>0</v>
      </c>
      <c r="G15" s="22">
        <v>1</v>
      </c>
      <c r="H15" s="23">
        <v>0.93</v>
      </c>
      <c r="I15" s="22">
        <v>0</v>
      </c>
      <c r="J15" s="24">
        <v>0</v>
      </c>
    </row>
    <row r="16" spans="1:10" x14ac:dyDescent="0.3">
      <c r="A16" s="22">
        <f>'mCompeteMWrap-vs-ABDL - run 2'!A16+1</f>
        <v>3</v>
      </c>
      <c r="B16" s="22">
        <v>50</v>
      </c>
      <c r="C16" s="22">
        <v>0</v>
      </c>
      <c r="D16" s="22">
        <v>200</v>
      </c>
      <c r="E16" s="27">
        <v>1E-8</v>
      </c>
      <c r="F16" s="22">
        <v>0</v>
      </c>
      <c r="G16" s="22">
        <v>1</v>
      </c>
      <c r="H16" s="23">
        <v>0.97</v>
      </c>
      <c r="I16" s="22">
        <v>0</v>
      </c>
      <c r="J16" s="24">
        <v>0</v>
      </c>
    </row>
    <row r="17" spans="1:10" x14ac:dyDescent="0.3">
      <c r="A17" s="22">
        <f>'mCompeteMWrap-vs-ABDL - run 2'!A17+1</f>
        <v>3</v>
      </c>
      <c r="B17" s="22">
        <v>50</v>
      </c>
      <c r="C17" s="22">
        <v>0</v>
      </c>
      <c r="D17" s="22">
        <v>300</v>
      </c>
      <c r="E17" s="27">
        <v>1E-8</v>
      </c>
      <c r="F17" s="22">
        <v>0</v>
      </c>
      <c r="G17" s="22">
        <v>1</v>
      </c>
      <c r="H17" s="23">
        <v>0.98</v>
      </c>
      <c r="I17" s="22">
        <v>0</v>
      </c>
      <c r="J17" s="24">
        <v>0</v>
      </c>
    </row>
    <row r="18" spans="1:10" x14ac:dyDescent="0.3">
      <c r="A18" s="22">
        <f>'mCompeteMWrap-vs-ABDL - run 2'!A18+1</f>
        <v>3</v>
      </c>
      <c r="B18" s="22">
        <v>50</v>
      </c>
      <c r="C18" s="22">
        <v>0</v>
      </c>
      <c r="D18" s="22">
        <v>500</v>
      </c>
      <c r="E18" s="27">
        <v>1E-8</v>
      </c>
      <c r="F18" s="22">
        <v>0</v>
      </c>
      <c r="G18" s="22">
        <v>1</v>
      </c>
      <c r="H18" s="23">
        <v>1</v>
      </c>
      <c r="I18" s="22">
        <v>0</v>
      </c>
      <c r="J18" s="24">
        <v>0</v>
      </c>
    </row>
    <row r="19" spans="1:10" x14ac:dyDescent="0.3">
      <c r="A19" s="22">
        <f>'mCompeteMWrap-vs-ABDL - run 2'!A19+1</f>
        <v>3</v>
      </c>
      <c r="B19" s="22">
        <v>50</v>
      </c>
      <c r="C19" s="22">
        <v>0</v>
      </c>
      <c r="D19" s="22">
        <v>600</v>
      </c>
      <c r="E19" s="27">
        <v>1E-8</v>
      </c>
      <c r="F19" s="22">
        <v>0</v>
      </c>
      <c r="G19" s="22">
        <v>1</v>
      </c>
      <c r="H19" s="23">
        <v>1</v>
      </c>
      <c r="I19" s="22">
        <v>0</v>
      </c>
      <c r="J19" s="24">
        <v>0</v>
      </c>
    </row>
    <row r="20" spans="1:10" x14ac:dyDescent="0.3">
      <c r="A20" s="22">
        <f>'mCompeteMWrap-vs-ABDL - run 2'!A20+1</f>
        <v>3</v>
      </c>
      <c r="B20" s="22">
        <v>50</v>
      </c>
      <c r="C20" s="22">
        <v>0</v>
      </c>
      <c r="D20" s="22">
        <v>800</v>
      </c>
      <c r="E20" s="27">
        <v>1E-8</v>
      </c>
      <c r="F20" s="22">
        <v>0</v>
      </c>
      <c r="G20" s="22">
        <v>1</v>
      </c>
      <c r="H20" s="23">
        <v>1</v>
      </c>
      <c r="I20" s="22">
        <v>0</v>
      </c>
      <c r="J20" s="24">
        <v>0</v>
      </c>
    </row>
    <row r="21" spans="1:10" x14ac:dyDescent="0.3">
      <c r="A21" s="2">
        <f>'mCompeteMWrap-vs-ABDL - run 2'!A21+1</f>
        <v>3</v>
      </c>
      <c r="B21" s="2">
        <v>50</v>
      </c>
      <c r="C21" s="2">
        <v>0</v>
      </c>
      <c r="D21" s="2">
        <v>1000</v>
      </c>
      <c r="E21" s="3">
        <v>1E-8</v>
      </c>
      <c r="F21" s="2">
        <v>0</v>
      </c>
      <c r="G21" s="2">
        <v>1</v>
      </c>
      <c r="H21" s="4">
        <v>1</v>
      </c>
      <c r="I21" s="2">
        <v>0</v>
      </c>
      <c r="J21" s="13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F1EAF-6172-4D41-BAA4-D0E34AADFBA0}">
  <dimension ref="A1:L21"/>
  <sheetViews>
    <sheetView workbookViewId="0">
      <selection activeCell="F6" sqref="F6"/>
    </sheetView>
  </sheetViews>
  <sheetFormatPr baseColWidth="10" defaultRowHeight="14.4" x14ac:dyDescent="0.3"/>
  <sheetData>
    <row r="1" spans="1:12" x14ac:dyDescent="0.3">
      <c r="A1" t="s">
        <v>0</v>
      </c>
      <c r="L1" t="s">
        <v>19</v>
      </c>
    </row>
    <row r="2" spans="1:12" x14ac:dyDescent="0.3">
      <c r="A2" t="s">
        <v>1</v>
      </c>
    </row>
    <row r="3" spans="1:12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4" spans="1:12" x14ac:dyDescent="0.3">
      <c r="A4" s="18">
        <f>'mCompeteMWrap-vs-ABDL - run 3'!A4+1</f>
        <v>4</v>
      </c>
      <c r="B4" s="18">
        <v>50</v>
      </c>
      <c r="C4" s="18">
        <v>0</v>
      </c>
      <c r="D4" s="18">
        <v>0</v>
      </c>
      <c r="E4" s="18">
        <v>0</v>
      </c>
      <c r="F4" s="18">
        <v>0</v>
      </c>
      <c r="G4" s="18">
        <v>1</v>
      </c>
      <c r="H4" s="19">
        <v>0.94</v>
      </c>
      <c r="I4" s="18">
        <v>0</v>
      </c>
      <c r="J4" s="18">
        <v>0</v>
      </c>
    </row>
    <row r="5" spans="1:12" x14ac:dyDescent="0.3">
      <c r="A5" s="22">
        <f>'mCompeteMWrap-vs-ABDL - run 3'!A5+1</f>
        <v>4</v>
      </c>
      <c r="B5" s="22">
        <v>50</v>
      </c>
      <c r="C5" s="22">
        <v>0</v>
      </c>
      <c r="D5" s="22">
        <v>50</v>
      </c>
      <c r="E5" s="22">
        <v>0</v>
      </c>
      <c r="F5" s="22">
        <v>0</v>
      </c>
      <c r="G5" s="22">
        <v>1</v>
      </c>
      <c r="H5" s="23">
        <v>0.7</v>
      </c>
      <c r="I5" s="22">
        <v>0</v>
      </c>
      <c r="J5" s="22">
        <v>0</v>
      </c>
    </row>
    <row r="6" spans="1:12" x14ac:dyDescent="0.3">
      <c r="A6" s="22">
        <f>'mCompeteMWrap-vs-ABDL - run 3'!A6+1</f>
        <v>4</v>
      </c>
      <c r="B6" s="22">
        <v>50</v>
      </c>
      <c r="C6" s="22">
        <v>0</v>
      </c>
      <c r="D6" s="22">
        <v>100</v>
      </c>
      <c r="E6" s="22">
        <v>0</v>
      </c>
      <c r="F6" s="22">
        <v>0</v>
      </c>
      <c r="G6" s="22">
        <v>1</v>
      </c>
      <c r="H6" s="23">
        <v>0.76</v>
      </c>
      <c r="I6" s="22">
        <v>0</v>
      </c>
      <c r="J6" s="22">
        <v>0</v>
      </c>
    </row>
    <row r="7" spans="1:12" x14ac:dyDescent="0.3">
      <c r="A7" s="22">
        <f>'mCompeteMWrap-vs-ABDL - run 3'!A7+1</f>
        <v>4</v>
      </c>
      <c r="B7" s="22">
        <v>50</v>
      </c>
      <c r="C7" s="22">
        <v>0</v>
      </c>
      <c r="D7" s="22">
        <v>200</v>
      </c>
      <c r="E7" s="22">
        <v>0</v>
      </c>
      <c r="F7" s="22">
        <v>0</v>
      </c>
      <c r="G7" s="22">
        <v>1</v>
      </c>
      <c r="H7" s="23">
        <v>0.91</v>
      </c>
      <c r="I7" s="22">
        <v>0</v>
      </c>
      <c r="J7" s="22">
        <v>0</v>
      </c>
    </row>
    <row r="8" spans="1:12" x14ac:dyDescent="0.3">
      <c r="A8" s="22">
        <f>'mCompeteMWrap-vs-ABDL - run 3'!A8+1</f>
        <v>4</v>
      </c>
      <c r="B8" s="22">
        <v>50</v>
      </c>
      <c r="C8" s="22">
        <v>0</v>
      </c>
      <c r="D8" s="22">
        <v>300</v>
      </c>
      <c r="E8" s="22">
        <v>0</v>
      </c>
      <c r="F8" s="22">
        <v>0</v>
      </c>
      <c r="G8" s="22">
        <v>1</v>
      </c>
      <c r="H8" s="23">
        <v>0.97</v>
      </c>
      <c r="I8" s="22">
        <v>0</v>
      </c>
      <c r="J8" s="22">
        <v>0</v>
      </c>
    </row>
    <row r="9" spans="1:12" x14ac:dyDescent="0.3">
      <c r="A9" s="22">
        <f>'mCompeteMWrap-vs-ABDL - run 3'!A9+1</f>
        <v>4</v>
      </c>
      <c r="B9" s="22">
        <v>50</v>
      </c>
      <c r="C9" s="22">
        <v>0</v>
      </c>
      <c r="D9" s="22">
        <v>500</v>
      </c>
      <c r="E9" s="22">
        <v>0</v>
      </c>
      <c r="F9" s="22">
        <v>0</v>
      </c>
      <c r="G9" s="22">
        <v>1</v>
      </c>
      <c r="H9" s="23">
        <v>0.98</v>
      </c>
      <c r="I9" s="22">
        <v>0</v>
      </c>
      <c r="J9" s="22">
        <v>0</v>
      </c>
    </row>
    <row r="10" spans="1:12" x14ac:dyDescent="0.3">
      <c r="A10" s="22">
        <f>'mCompeteMWrap-vs-ABDL - run 3'!A10+1</f>
        <v>4</v>
      </c>
      <c r="B10" s="22">
        <v>50</v>
      </c>
      <c r="C10" s="22">
        <v>0</v>
      </c>
      <c r="D10" s="22">
        <v>600</v>
      </c>
      <c r="E10" s="22">
        <v>0</v>
      </c>
      <c r="F10" s="22">
        <v>0</v>
      </c>
      <c r="G10" s="22">
        <v>1</v>
      </c>
      <c r="H10" s="23">
        <v>0.98</v>
      </c>
      <c r="I10" s="22">
        <v>0</v>
      </c>
      <c r="J10" s="22">
        <v>0</v>
      </c>
    </row>
    <row r="11" spans="1:12" x14ac:dyDescent="0.3">
      <c r="A11" s="22">
        <f>'mCompeteMWrap-vs-ABDL - run 3'!A11+1</f>
        <v>4</v>
      </c>
      <c r="B11" s="22">
        <v>50</v>
      </c>
      <c r="C11" s="22">
        <v>0</v>
      </c>
      <c r="D11" s="22">
        <v>800</v>
      </c>
      <c r="E11" s="22">
        <v>0</v>
      </c>
      <c r="F11" s="22">
        <v>0</v>
      </c>
      <c r="G11" s="22">
        <v>1</v>
      </c>
      <c r="H11" s="23">
        <v>1</v>
      </c>
      <c r="I11" s="22">
        <v>0</v>
      </c>
      <c r="J11" s="22">
        <v>0</v>
      </c>
    </row>
    <row r="12" spans="1:12" x14ac:dyDescent="0.3">
      <c r="A12" s="2">
        <f>'mCompeteMWrap-vs-ABDL - run 3'!A12+1</f>
        <v>4</v>
      </c>
      <c r="B12" s="2">
        <v>50</v>
      </c>
      <c r="C12" s="2">
        <v>0</v>
      </c>
      <c r="D12" s="2">
        <v>1000</v>
      </c>
      <c r="E12" s="2">
        <v>0</v>
      </c>
      <c r="F12" s="2">
        <v>0</v>
      </c>
      <c r="G12" s="2">
        <v>1</v>
      </c>
      <c r="H12" s="4">
        <v>1</v>
      </c>
      <c r="I12" s="2">
        <v>0</v>
      </c>
      <c r="J12" s="2">
        <v>0</v>
      </c>
    </row>
    <row r="13" spans="1:12" x14ac:dyDescent="0.3">
      <c r="A13" s="18">
        <f>'mCompeteMWrap-vs-ABDL - run 3'!A13+1</f>
        <v>4</v>
      </c>
      <c r="B13" s="18">
        <v>50</v>
      </c>
      <c r="C13" s="18">
        <v>0</v>
      </c>
      <c r="D13" s="18">
        <v>0</v>
      </c>
      <c r="E13" s="26">
        <v>1E-8</v>
      </c>
      <c r="F13" s="18">
        <v>0</v>
      </c>
      <c r="G13" s="18">
        <v>1</v>
      </c>
      <c r="H13" s="19">
        <v>0.9</v>
      </c>
      <c r="I13" s="18">
        <v>0</v>
      </c>
      <c r="J13" s="18">
        <v>0</v>
      </c>
    </row>
    <row r="14" spans="1:12" x14ac:dyDescent="0.3">
      <c r="A14" s="22">
        <f>'mCompeteMWrap-vs-ABDL - run 3'!A14+1</f>
        <v>4</v>
      </c>
      <c r="B14" s="22">
        <v>50</v>
      </c>
      <c r="C14" s="22">
        <v>0</v>
      </c>
      <c r="D14" s="22">
        <v>50</v>
      </c>
      <c r="E14" s="27">
        <v>1E-8</v>
      </c>
      <c r="F14" s="22">
        <v>0</v>
      </c>
      <c r="G14" s="22">
        <v>1</v>
      </c>
      <c r="H14" s="23">
        <v>0.96</v>
      </c>
      <c r="I14" s="22">
        <v>0</v>
      </c>
      <c r="J14" s="22">
        <v>0</v>
      </c>
    </row>
    <row r="15" spans="1:12" x14ac:dyDescent="0.3">
      <c r="A15" s="22">
        <f>'mCompeteMWrap-vs-ABDL - run 3'!A15+1</f>
        <v>4</v>
      </c>
      <c r="B15" s="22">
        <v>50</v>
      </c>
      <c r="C15" s="22">
        <v>0</v>
      </c>
      <c r="D15" s="22">
        <v>100</v>
      </c>
      <c r="E15" s="27">
        <v>1E-8</v>
      </c>
      <c r="F15" s="22">
        <v>0</v>
      </c>
      <c r="G15" s="22">
        <v>1</v>
      </c>
      <c r="H15" s="23">
        <v>0.93</v>
      </c>
      <c r="I15" s="22">
        <v>0</v>
      </c>
      <c r="J15" s="22">
        <v>0</v>
      </c>
    </row>
    <row r="16" spans="1:12" x14ac:dyDescent="0.3">
      <c r="A16" s="22">
        <f>'mCompeteMWrap-vs-ABDL - run 3'!A16+1</f>
        <v>4</v>
      </c>
      <c r="B16" s="22">
        <v>50</v>
      </c>
      <c r="C16" s="22">
        <v>0</v>
      </c>
      <c r="D16" s="22">
        <v>200</v>
      </c>
      <c r="E16" s="27">
        <v>1E-8</v>
      </c>
      <c r="F16" s="22">
        <v>0</v>
      </c>
      <c r="G16" s="22">
        <v>1</v>
      </c>
      <c r="H16" s="23">
        <v>0.96</v>
      </c>
      <c r="I16" s="22">
        <v>0</v>
      </c>
      <c r="J16" s="22">
        <v>0</v>
      </c>
    </row>
    <row r="17" spans="1:10" x14ac:dyDescent="0.3">
      <c r="A17" s="22">
        <f>'mCompeteMWrap-vs-ABDL - run 3'!A17+1</f>
        <v>4</v>
      </c>
      <c r="B17" s="22">
        <v>50</v>
      </c>
      <c r="C17" s="22">
        <v>0</v>
      </c>
      <c r="D17" s="22">
        <v>300</v>
      </c>
      <c r="E17" s="27">
        <v>1E-8</v>
      </c>
      <c r="F17" s="22">
        <v>0</v>
      </c>
      <c r="G17" s="22">
        <v>1</v>
      </c>
      <c r="H17" s="23">
        <v>0.98</v>
      </c>
      <c r="I17" s="22">
        <v>0</v>
      </c>
      <c r="J17" s="22">
        <v>0</v>
      </c>
    </row>
    <row r="18" spans="1:10" x14ac:dyDescent="0.3">
      <c r="A18" s="22">
        <f>'mCompeteMWrap-vs-ABDL - run 3'!A18+1</f>
        <v>4</v>
      </c>
      <c r="B18" s="22">
        <v>50</v>
      </c>
      <c r="C18" s="22">
        <v>0</v>
      </c>
      <c r="D18" s="22">
        <v>500</v>
      </c>
      <c r="E18" s="27">
        <v>1E-8</v>
      </c>
      <c r="F18" s="22">
        <v>0</v>
      </c>
      <c r="G18" s="22">
        <v>1</v>
      </c>
      <c r="H18" s="23">
        <v>0.98</v>
      </c>
      <c r="I18" s="22">
        <v>0</v>
      </c>
      <c r="J18" s="22">
        <v>0</v>
      </c>
    </row>
    <row r="19" spans="1:10" x14ac:dyDescent="0.3">
      <c r="A19" s="22">
        <f>'mCompeteMWrap-vs-ABDL - run 3'!A19+1</f>
        <v>4</v>
      </c>
      <c r="B19" s="22">
        <v>50</v>
      </c>
      <c r="C19" s="22">
        <v>0</v>
      </c>
      <c r="D19" s="22">
        <v>600</v>
      </c>
      <c r="E19" s="27">
        <v>1E-8</v>
      </c>
      <c r="F19" s="22">
        <v>0</v>
      </c>
      <c r="G19" s="22">
        <v>1</v>
      </c>
      <c r="H19" s="23">
        <v>1</v>
      </c>
      <c r="I19" s="22">
        <v>0</v>
      </c>
      <c r="J19" s="22">
        <v>0</v>
      </c>
    </row>
    <row r="20" spans="1:10" x14ac:dyDescent="0.3">
      <c r="A20" s="22">
        <f>'mCompeteMWrap-vs-ABDL - run 3'!A20+1</f>
        <v>4</v>
      </c>
      <c r="B20" s="22">
        <v>50</v>
      </c>
      <c r="C20" s="22">
        <v>0</v>
      </c>
      <c r="D20" s="22">
        <v>800</v>
      </c>
      <c r="E20" s="27">
        <v>1E-8</v>
      </c>
      <c r="F20" s="22">
        <v>0</v>
      </c>
      <c r="G20" s="22">
        <v>1</v>
      </c>
      <c r="H20" s="23">
        <v>1</v>
      </c>
      <c r="I20" s="22">
        <v>0</v>
      </c>
      <c r="J20" s="22">
        <v>0</v>
      </c>
    </row>
    <row r="21" spans="1:10" x14ac:dyDescent="0.3">
      <c r="A21" s="2">
        <f>'mCompeteMWrap-vs-ABDL - run 3'!A21+1</f>
        <v>4</v>
      </c>
      <c r="B21" s="2">
        <v>50</v>
      </c>
      <c r="C21" s="2">
        <v>0</v>
      </c>
      <c r="D21" s="2">
        <v>1000</v>
      </c>
      <c r="E21" s="3">
        <v>1E-8</v>
      </c>
      <c r="F21" s="2">
        <v>0</v>
      </c>
      <c r="G21" s="2">
        <v>1</v>
      </c>
      <c r="H21" s="4">
        <v>1</v>
      </c>
      <c r="I21" s="2">
        <v>0</v>
      </c>
      <c r="J21" s="2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27"/>
  <sheetViews>
    <sheetView tabSelected="1" topLeftCell="A4" workbookViewId="0">
      <selection activeCell="N5" sqref="N5"/>
    </sheetView>
  </sheetViews>
  <sheetFormatPr baseColWidth="10" defaultRowHeight="14.4" x14ac:dyDescent="0.3"/>
  <sheetData>
    <row r="2" spans="1:9" x14ac:dyDescent="0.3">
      <c r="C2" t="s">
        <v>15</v>
      </c>
    </row>
    <row r="4" spans="1:9" x14ac:dyDescent="0.3">
      <c r="A4" s="28" t="s">
        <v>17</v>
      </c>
      <c r="C4" s="29" t="s">
        <v>5</v>
      </c>
      <c r="D4" s="30" t="s">
        <v>9</v>
      </c>
      <c r="E4" s="31"/>
    </row>
    <row r="5" spans="1:9" x14ac:dyDescent="0.3">
      <c r="C5" s="29"/>
      <c r="D5" s="5" t="s">
        <v>13</v>
      </c>
      <c r="E5" s="6" t="s">
        <v>14</v>
      </c>
      <c r="I5" s="7"/>
    </row>
    <row r="6" spans="1:9" x14ac:dyDescent="0.3">
      <c r="C6" s="8">
        <v>0</v>
      </c>
      <c r="D6" s="1">
        <v>0.85</v>
      </c>
      <c r="E6" s="14">
        <v>0.94</v>
      </c>
    </row>
    <row r="7" spans="1:9" x14ac:dyDescent="0.3">
      <c r="C7" s="9">
        <v>50</v>
      </c>
      <c r="D7" s="1">
        <v>0.94</v>
      </c>
      <c r="E7" s="15">
        <v>0.66</v>
      </c>
      <c r="F7" s="10"/>
    </row>
    <row r="8" spans="1:9" x14ac:dyDescent="0.3">
      <c r="C8" s="11">
        <v>100</v>
      </c>
      <c r="D8" s="1">
        <v>0.96</v>
      </c>
      <c r="E8" s="15">
        <v>0.82</v>
      </c>
    </row>
    <row r="9" spans="1:9" x14ac:dyDescent="0.3">
      <c r="C9" s="11">
        <v>200</v>
      </c>
      <c r="D9" s="1">
        <v>1</v>
      </c>
      <c r="E9" s="15">
        <v>0.96</v>
      </c>
    </row>
    <row r="10" spans="1:9" x14ac:dyDescent="0.3">
      <c r="C10" s="11">
        <v>300</v>
      </c>
      <c r="D10" s="1">
        <v>0.96</v>
      </c>
      <c r="E10" s="15">
        <v>0.92</v>
      </c>
    </row>
    <row r="11" spans="1:9" x14ac:dyDescent="0.3">
      <c r="C11" s="11">
        <v>500</v>
      </c>
      <c r="D11" s="1">
        <v>1</v>
      </c>
      <c r="E11" s="15">
        <v>0.95</v>
      </c>
    </row>
    <row r="12" spans="1:9" x14ac:dyDescent="0.3">
      <c r="C12" s="11">
        <v>600</v>
      </c>
      <c r="D12" s="1">
        <v>1</v>
      </c>
      <c r="E12" s="15">
        <v>0.97</v>
      </c>
    </row>
    <row r="13" spans="1:9" x14ac:dyDescent="0.3">
      <c r="C13" s="11">
        <v>800</v>
      </c>
      <c r="D13" s="1">
        <v>1</v>
      </c>
      <c r="E13" s="15">
        <v>0.99</v>
      </c>
    </row>
    <row r="14" spans="1:9" x14ac:dyDescent="0.3">
      <c r="C14" s="12">
        <v>1000</v>
      </c>
      <c r="D14" s="4">
        <v>0.98</v>
      </c>
      <c r="E14" s="16">
        <v>0.96</v>
      </c>
    </row>
    <row r="17" spans="1:9" x14ac:dyDescent="0.3">
      <c r="A17" s="28" t="s">
        <v>18</v>
      </c>
      <c r="C17" s="29" t="s">
        <v>5</v>
      </c>
      <c r="D17" s="30" t="s">
        <v>9</v>
      </c>
      <c r="E17" s="31"/>
    </row>
    <row r="18" spans="1:9" x14ac:dyDescent="0.3">
      <c r="C18" s="29"/>
      <c r="D18" s="5" t="s">
        <v>13</v>
      </c>
      <c r="E18" s="6" t="s">
        <v>14</v>
      </c>
      <c r="I18" s="7"/>
    </row>
    <row r="19" spans="1:9" x14ac:dyDescent="0.3">
      <c r="C19" s="8">
        <v>0</v>
      </c>
      <c r="D19" s="14">
        <v>0.92</v>
      </c>
      <c r="E19" s="14">
        <v>0.86</v>
      </c>
    </row>
    <row r="20" spans="1:9" x14ac:dyDescent="0.3">
      <c r="C20" s="9">
        <v>50</v>
      </c>
      <c r="D20" s="15">
        <v>0.94</v>
      </c>
      <c r="E20" s="15">
        <v>0.64</v>
      </c>
      <c r="F20" s="10"/>
    </row>
    <row r="21" spans="1:9" x14ac:dyDescent="0.3">
      <c r="C21" s="11">
        <v>100</v>
      </c>
      <c r="D21" s="15">
        <v>0.94</v>
      </c>
      <c r="E21" s="15">
        <v>0.82</v>
      </c>
    </row>
    <row r="22" spans="1:9" x14ac:dyDescent="0.3">
      <c r="C22" s="11">
        <v>200</v>
      </c>
      <c r="D22" s="15">
        <v>0.96</v>
      </c>
      <c r="E22" s="15">
        <v>0.89</v>
      </c>
    </row>
    <row r="23" spans="1:9" x14ac:dyDescent="0.3">
      <c r="C23" s="11">
        <v>300</v>
      </c>
      <c r="D23" s="15">
        <v>0.98</v>
      </c>
      <c r="E23" s="15">
        <v>0.98</v>
      </c>
    </row>
    <row r="24" spans="1:9" x14ac:dyDescent="0.3">
      <c r="C24" s="11">
        <v>500</v>
      </c>
      <c r="D24" s="15">
        <v>1</v>
      </c>
      <c r="E24" s="15">
        <v>0.98</v>
      </c>
    </row>
    <row r="25" spans="1:9" x14ac:dyDescent="0.3">
      <c r="C25" s="11">
        <v>600</v>
      </c>
      <c r="D25" s="15">
        <v>1</v>
      </c>
      <c r="E25" s="15">
        <v>1</v>
      </c>
    </row>
    <row r="26" spans="1:9" x14ac:dyDescent="0.3">
      <c r="C26" s="11">
        <v>800</v>
      </c>
      <c r="D26" s="15">
        <v>1</v>
      </c>
      <c r="E26" s="15">
        <v>0.97</v>
      </c>
    </row>
    <row r="27" spans="1:9" x14ac:dyDescent="0.3">
      <c r="C27" s="12">
        <v>1000</v>
      </c>
      <c r="D27" s="16">
        <v>1</v>
      </c>
      <c r="E27" s="16">
        <v>0.97</v>
      </c>
    </row>
  </sheetData>
  <mergeCells count="4">
    <mergeCell ref="C4:C5"/>
    <mergeCell ref="D4:E4"/>
    <mergeCell ref="C17:C18"/>
    <mergeCell ref="D17:E17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mCompete-MWrap-vs-ABDL run 1</vt:lpstr>
      <vt:lpstr>mCompeteMWrap-vs-ABDL - run 2</vt:lpstr>
      <vt:lpstr>mCompeteMWrap-vs-ABDL - run 3</vt:lpstr>
      <vt:lpstr>mCompeteMWrap-vs-ABDL - run 4</vt:lpstr>
      <vt:lpstr>formatResult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</dc:creator>
  <cp:lastModifiedBy>wolfgang</cp:lastModifiedBy>
  <dcterms:created xsi:type="dcterms:W3CDTF">2021-01-08T21:26:27Z</dcterms:created>
  <dcterms:modified xsi:type="dcterms:W3CDTF">2021-01-10T18:10:26Z</dcterms:modified>
</cp:coreProperties>
</file>