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arnsworth/Library/Mobile Documents/com~apple~CloudDocs/Post-Phd/Quantitative Work/Software/APIaccesstoKB/Datasets/"/>
    </mc:Choice>
  </mc:AlternateContent>
  <xr:revisionPtr revIDLastSave="0" documentId="13_ncr:1_{D9CA52E8-FF93-B241-8B2A-3D1EE690FC42}" xr6:coauthVersionLast="47" xr6:coauthVersionMax="47" xr10:uidLastSave="{00000000-0000-0000-0000-000000000000}"/>
  <bookViews>
    <workbookView xWindow="1180" yWindow="1500" windowWidth="27240" windowHeight="15940" activeTab="2" xr2:uid="{A286CAA7-6A52-A948-9B39-4E781CF32EF8}"/>
  </bookViews>
  <sheets>
    <sheet name="2nd try" sheetId="5" r:id="rId1"/>
    <sheet name="1st try" sheetId="3" r:id="rId2"/>
    <sheet name="comparison_results (3)" sheetId="7" r:id="rId3"/>
    <sheet name="Sheet4" sheetId="6" r:id="rId4"/>
  </sheets>
  <definedNames>
    <definedName name="ExternalData_1" localSheetId="2" hidden="1">'comparison_results (3)'!$A$1:$V$56</definedName>
  </definedNames>
  <calcPr calcId="181029"/>
  <pivotCaches>
    <pivotCache cacheId="6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CF3C6-48AF-3D4D-A48B-5C20F746F8CE}" keepAlive="1" name="Query - comparison_results" description="Connection to the 'comparison_results' query in the workbook." type="5" refreshedVersion="8" background="1" saveData="1">
    <dbPr connection="Provider=Microsoft.Mashup.OleDb.1;Data Source=$Workbook$;Location=comparison_results;Extended Properties=&quot;&quot;" command="SELECT * FROM [comparison_results]"/>
  </connection>
  <connection id="2" xr16:uid="{B2674738-1F21-C54A-9532-9089AF5BD147}" keepAlive="1" name="Query - comparison_results (2)" description="Connection to the 'comparison_results (2)' query in the workbook." type="5" refreshedVersion="8" background="1" saveData="1">
    <dbPr connection="Provider=Microsoft.Mashup.OleDb.1;Data Source=$Workbook$;Location=&quot;comparison_results (2)&quot;;Extended Properties=&quot;&quot;" command="SELECT * FROM [comparison_results (2)]"/>
  </connection>
  <connection id="3" xr16:uid="{2257799F-1675-F242-B167-CA9CB1965030}" keepAlive="1" name="Query - comparison_results (3)" description="Connection to the 'comparison_results (3)' query in the workbook." type="5" refreshedVersion="8" background="1" saveData="1">
    <dbPr connection="Provider=Microsoft.Mashup.OleDb.1;Data Source=$Workbook$;Location=&quot;comparison_results (3)&quot;;Extended Properties=&quot;&quot;" command="SELECT * FROM [comparison_results (3)]"/>
  </connection>
</connections>
</file>

<file path=xl/sharedStrings.xml><?xml version="1.0" encoding="utf-8"?>
<sst xmlns="http://schemas.openxmlformats.org/spreadsheetml/2006/main" count="801" uniqueCount="315">
  <si>
    <t>konsert_datum</t>
  </si>
  <si>
    <t>konsert_namn</t>
  </si>
  <si>
    <t>lokal_namn</t>
  </si>
  <si>
    <t>konsert_biljettpris</t>
  </si>
  <si>
    <t>Arrangör</t>
  </si>
  <si>
    <t>konserttyp_namn</t>
  </si>
  <si>
    <t>Producer</t>
  </si>
  <si>
    <t>best_match_konsert_namn</t>
  </si>
  <si>
    <t>score_konsert_namn</t>
  </si>
  <si>
    <t>best_match_lokal_namn</t>
  </si>
  <si>
    <t>score_lokal_namn</t>
  </si>
  <si>
    <t>best_match_konsert_biljettpris</t>
  </si>
  <si>
    <t>score_konsert_biljettpris</t>
  </si>
  <si>
    <t>best_match_Arrangör</t>
  </si>
  <si>
    <t>score_Arrangör</t>
  </si>
  <si>
    <t>best_match_konserttyp_namn</t>
  </si>
  <si>
    <t>score_konserttyp_namn</t>
  </si>
  <si>
    <t>best_match_Producer</t>
  </si>
  <si>
    <t>score_Producer</t>
  </si>
  <si>
    <t>15.02.08</t>
  </si>
  <si>
    <t>symfonikonserten</t>
  </si>
  <si>
    <t>kungliga teatern</t>
  </si>
  <si>
    <t/>
  </si>
  <si>
    <t>järnefelt a.</t>
  </si>
  <si>
    <t>symfonikonsert</t>
  </si>
  <si>
    <t>gellin eduard</t>
  </si>
  <si>
    <t>kungliga operan/kungliga teatern</t>
  </si>
  <si>
    <t>No match</t>
  </si>
  <si>
    <t>grünert dagny</t>
  </si>
  <si>
    <t>14.02.08</t>
  </si>
  <si>
    <t>populär sång afton</t>
  </si>
  <si>
    <t>f.u.m:s hörsal birger jarlsgatan 35</t>
  </si>
  <si>
    <t>1kr 50 öre 1kr</t>
  </si>
  <si>
    <t>lundberg anna</t>
  </si>
  <si>
    <t>sångkonsert</t>
  </si>
  <si>
    <t>brummerska skolan johannesgatan 18</t>
  </si>
  <si>
    <t>3kr 2kr 1:50öre</t>
  </si>
  <si>
    <t>konsert</t>
  </si>
  <si>
    <t>21.02.08</t>
  </si>
  <si>
    <t>vivien cliartrcs afskedskonsert</t>
  </si>
  <si>
    <t>kungliga musikaliska akademiens stora sal</t>
  </si>
  <si>
    <t>2:50kr 2kr 1:50kr</t>
  </si>
  <si>
    <t>solokonsert</t>
  </si>
  <si>
    <t>vivien chartres afskedskonsert</t>
  </si>
  <si>
    <t>kungliga musikaliska akademiens lilla salong</t>
  </si>
  <si>
    <t>21.02.1908</t>
  </si>
  <si>
    <t>vivien cliartrcs afskeds konsert</t>
  </si>
  <si>
    <t>vivian chartres andra konsert</t>
  </si>
  <si>
    <t>25.02.08</t>
  </si>
  <si>
    <t>behioz faust</t>
  </si>
  <si>
    <t>3:50kr 2:60kr</t>
  </si>
  <si>
    <t>tärnefelt arinas</t>
  </si>
  <si>
    <t>stor konsert</t>
  </si>
  <si>
    <t>faust</t>
  </si>
  <si>
    <t>3kr 2:50kr kr</t>
  </si>
  <si>
    <t>randel andreas</t>
  </si>
  <si>
    <t>sakral konsert</t>
  </si>
  <si>
    <t>svea salen</t>
  </si>
  <si>
    <t>hofkapellet k</t>
  </si>
  <si>
    <t>orkesterkonsert</t>
  </si>
  <si>
    <t>övre börssalen</t>
  </si>
  <si>
    <t>kungl. hovkapellet</t>
  </si>
  <si>
    <t>weller franz</t>
  </si>
  <si>
    <t>18.01.08</t>
  </si>
  <si>
    <t>konsert till förmån för wennerbergsstoden</t>
  </si>
  <si>
    <t>stockholms borgarskola</t>
  </si>
  <si>
    <t>hertigen af västergötland</t>
  </si>
  <si>
    <t>konsert till förmån för wennerbergstoden i uppsala</t>
  </si>
  <si>
    <t>stockholms börs</t>
  </si>
  <si>
    <t>sundbaum strömberg kerstin</t>
  </si>
  <si>
    <t>17.01.08</t>
  </si>
  <si>
    <t>minnesord af docenten kuben g. son berg ii kantat</t>
  </si>
  <si>
    <t>vetenskapsakademiens hörsal</t>
  </si>
  <si>
    <t>2kr 1.50kr 1kr</t>
  </si>
  <si>
    <t>kantat</t>
  </si>
  <si>
    <t>konst kabinett: harmoni musik</t>
  </si>
  <si>
    <t>2kr 1:50kr 1kr</t>
  </si>
  <si>
    <t>pianistkonsert av fru h peizodd från london</t>
  </si>
  <si>
    <t>peizodd h mrs.</t>
  </si>
  <si>
    <t>pianokonsert</t>
  </si>
  <si>
    <t>carlo erici konsert</t>
  </si>
  <si>
    <t>petzold hanka fru</t>
  </si>
  <si>
    <t>barnkonsert</t>
  </si>
  <si>
    <t>petzold hanka mrs</t>
  </si>
  <si>
    <t>19.01.08</t>
  </si>
  <si>
    <t>kyrko konsert gtf wkk</t>
  </si>
  <si>
    <t>gustaf wasa kyrkan</t>
  </si>
  <si>
    <t>kyrkokonsert</t>
  </si>
  <si>
    <t>vokal/kyrko konsert</t>
  </si>
  <si>
    <t>gustav vasa kyrkan</t>
  </si>
  <si>
    <t>06.02.08</t>
  </si>
  <si>
    <t>franz naval konsert</t>
  </si>
  <si>
    <t>3kr 2:50kr 2kr</t>
  </si>
  <si>
    <t>16.02.08</t>
  </si>
  <si>
    <t>aljoscha schkolnick populärkonsert</t>
  </si>
  <si>
    <t>75 öre</t>
  </si>
  <si>
    <t>populärkonsert</t>
  </si>
  <si>
    <t>aljoscha schkolnicks konsert</t>
  </si>
  <si>
    <t>hans burmes ters orkester aftonkonsert</t>
  </si>
  <si>
    <t>hotel</t>
  </si>
  <si>
    <t>kaffe och aftonkonsert</t>
  </si>
  <si>
    <t>svensk konsert med stor orkester</t>
  </si>
  <si>
    <t>hotell phoenix</t>
  </si>
  <si>
    <t>22.02.08</t>
  </si>
  <si>
    <t>populär sång afton med det nya programmet</t>
  </si>
  <si>
    <t>1:60kr</t>
  </si>
  <si>
    <t>populär sång afton nytt program</t>
  </si>
  <si>
    <t>1:50kr</t>
  </si>
  <si>
    <t>åfskeds konsert</t>
  </si>
  <si>
    <t>kungliga musikaliska akademiens störa sal</t>
  </si>
  <si>
    <t>2:50kr 2kr</t>
  </si>
  <si>
    <t>afskedskonsert</t>
  </si>
  <si>
    <t>2kr 1:50kr</t>
  </si>
  <si>
    <t>26.02.08</t>
  </si>
  <si>
    <t>anlinska kvartettens tredje kammarmusikkonsert</t>
  </si>
  <si>
    <t>vetenskaps akademiens hörsal</t>
  </si>
  <si>
    <t>3kr 2.50kr</t>
  </si>
  <si>
    <t>ödnianu arvid forssell john stiebel k.</t>
  </si>
  <si>
    <t>kammarmusikkonsert</t>
  </si>
  <si>
    <t>aulinska kvartettens 3e kammarmusikkonsert: schumannafton</t>
  </si>
  <si>
    <t>jahnke a.[august]</t>
  </si>
  <si>
    <t>stopkonsert</t>
  </si>
  <si>
    <t>hotel hamburger börs</t>
  </si>
  <si>
    <t>rochstroh paul</t>
  </si>
  <si>
    <t>kaffe aftonkonsert</t>
  </si>
  <si>
    <t>höstkonsert</t>
  </si>
  <si>
    <t>alhambra variteté teatern</t>
  </si>
  <si>
    <t>saraste pablo de</t>
  </si>
  <si>
    <t>jones konsert</t>
  </si>
  <si>
    <t>aftonkonsert</t>
  </si>
  <si>
    <t>föreningen för ungdomens musikaliska fostran hörsal birger jarlsgatan 35</t>
  </si>
  <si>
    <t>1kr 50 öre</t>
  </si>
  <si>
    <t>robert kahns lokal drottninggatan 5</t>
  </si>
  <si>
    <t>1kr 50öre</t>
  </si>
  <si>
    <t>16.01.08</t>
  </si>
  <si>
    <t>typografiska föreningens sångkör under ledning af direktör carl a gentzel</t>
  </si>
  <si>
    <t>salong</t>
  </si>
  <si>
    <t>1kr</t>
  </si>
  <si>
    <t>olsson otto gentzel carl a.</t>
  </si>
  <si>
    <t>körkonsert</t>
  </si>
  <si>
    <t>typografiska föreningen anordnar stor fest med konsert</t>
  </si>
  <si>
    <t>berns salong</t>
  </si>
  <si>
    <t>olson otto</t>
  </si>
  <si>
    <t>15.01.08</t>
  </si>
  <si>
    <t>hans burmesters orkester stoppkonsert</t>
  </si>
  <si>
    <t>sveasalen</t>
  </si>
  <si>
    <t>egressy sandor</t>
  </si>
  <si>
    <t>kaffe o aftonkonsert</t>
  </si>
  <si>
    <t>artistringens första konsert</t>
  </si>
  <si>
    <t>sandberg aug. hr</t>
  </si>
  <si>
    <t>sandberg aug. mr</t>
  </si>
  <si>
    <t>hans burmesters orkester konsert</t>
  </si>
  <si>
    <t>burmester hans</t>
  </si>
  <si>
    <t>orkester och körkonsert</t>
  </si>
  <si>
    <t>hagemeister richard</t>
  </si>
  <si>
    <t>anrora molander concert</t>
  </si>
  <si>
    <t>andra concerts herrmann</t>
  </si>
  <si>
    <t>viyien cliartres konsert</t>
  </si>
  <si>
    <t>kungliga musikaliska akademiens lokal</t>
  </si>
  <si>
    <t>hans burmesters orkester kaffe och aftonkonsert</t>
  </si>
  <si>
    <t>hotel fenix</t>
  </si>
  <si>
    <t>grand hotel festsalen</t>
  </si>
  <si>
    <t>31.03.08</t>
  </si>
  <si>
    <t>leo nora sista gästuppträdandet av fru matilda jungstedt 3:e symfonikonserten</t>
  </si>
  <si>
    <t>styrelsen nöjen</t>
  </si>
  <si>
    <t>sista populära symfonikonserten</t>
  </si>
  <si>
    <t>folkets hus styrelse</t>
  </si>
  <si>
    <t>jansen niels</t>
  </si>
  <si>
    <t>gästuppträdande av fru matilda jungstedt</t>
  </si>
  <si>
    <t>ambassadören</t>
  </si>
  <si>
    <t>gästspel</t>
  </si>
  <si>
    <t>första uppträdandet av franz pönitz</t>
  </si>
  <si>
    <t>nedre börssalen</t>
  </si>
  <si>
    <t>ebba sjögren vis och sångafton</t>
  </si>
  <si>
    <t>0:50kr 0:75kr</t>
  </si>
  <si>
    <t>hammarén fredric</t>
  </si>
  <si>
    <t>vis och sångafton</t>
  </si>
  <si>
    <t>vis och romansafton</t>
  </si>
  <si>
    <t>2:50kr 1:50kr</t>
  </si>
  <si>
    <t>lindmark fredric</t>
  </si>
  <si>
    <t>harmonimusik</t>
  </si>
  <si>
    <t>17.02.08</t>
  </si>
  <si>
    <t>vivien chartros 2:a konsert</t>
  </si>
  <si>
    <t>nya filharmoniska sällskapet abonnemangskonsert</t>
  </si>
  <si>
    <t>nya filharmoniska sällskapet</t>
  </si>
  <si>
    <t>abonnemangskonsert</t>
  </si>
  <si>
    <t>nya filharmoniska sällskapets första abonnemangskonsert</t>
  </si>
  <si>
    <t>arbetarkonsert</t>
  </si>
  <si>
    <t>filharmoniska sällskapet philharmonic society</t>
  </si>
  <si>
    <t>berlioz faust (la damnation de faust)</t>
  </si>
  <si>
    <t>3:50kr 2:50kr 2kr</t>
  </si>
  <si>
    <t>armas järnefelt</t>
  </si>
  <si>
    <t>järnefelt armas</t>
  </si>
  <si>
    <t>matinée till förmån för blinda</t>
  </si>
  <si>
    <t>kallo afton konsert</t>
  </si>
  <si>
    <t>1:50kr 1kr 50 ore</t>
  </si>
  <si>
    <t>hennberg rich</t>
  </si>
  <si>
    <t>stråkorkester</t>
  </si>
  <si>
    <t>1:50kr 1kr 50 öre</t>
  </si>
  <si>
    <t>henneberg richard</t>
  </si>
  <si>
    <t>franz naväl konsert</t>
  </si>
  <si>
    <t>07.02.08</t>
  </si>
  <si>
    <t>bazarins döttrar</t>
  </si>
  <si>
    <t>östermalmsteatern</t>
  </si>
  <si>
    <t>ranft direktör</t>
  </si>
  <si>
    <t>studentspex</t>
  </si>
  <si>
    <t>stor pingst bal</t>
  </si>
  <si>
    <t>sveateatern</t>
  </si>
  <si>
    <t>herrmann th. dir.</t>
  </si>
  <si>
    <t>instrumental konsert</t>
  </si>
  <si>
    <t>11.02.08</t>
  </si>
  <si>
    <t>henri marteau solokonsert</t>
  </si>
  <si>
    <t>musikaliska akademins lokal</t>
  </si>
  <si>
    <t>marteau henri</t>
  </si>
  <si>
    <t>herrmann konsert</t>
  </si>
  <si>
    <t>02.02.08</t>
  </si>
  <si>
    <t>populär konsert</t>
  </si>
  <si>
    <t>0.50kr 0.75kr</t>
  </si>
  <si>
    <t>hansson axel</t>
  </si>
  <si>
    <t>05.01.08</t>
  </si>
  <si>
    <t>1:a säsong konsert</t>
  </si>
  <si>
    <t>hotel continentals festsal</t>
  </si>
  <si>
    <t>1kr 1:50kr 2kr</t>
  </si>
  <si>
    <t>kammarmusik</t>
  </si>
  <si>
    <t>konsert i berns salong</t>
  </si>
  <si>
    <t>eduard gellins 1:a säsongskonsert</t>
  </si>
  <si>
    <t>1:sta säsångskonsert: nordisk afton</t>
  </si>
  <si>
    <t>07.01.08</t>
  </si>
  <si>
    <t>aulinska kvartettens och prof. fr nerudas 2:a kammarmusik konsert</t>
  </si>
  <si>
    <t>5kr 2:50kr</t>
  </si>
  <si>
    <t>aulinkvartetten neruda fr.</t>
  </si>
  <si>
    <t>aulinska kvartettens 4e kammarmusikkonsert i förening med prof. fr. neruda</t>
  </si>
  <si>
    <t>aulinkvartetten</t>
  </si>
  <si>
    <t>aulinkvartetten aulin quartet</t>
  </si>
  <si>
    <t>12.02.08</t>
  </si>
  <si>
    <t>2:a och sista konsert med märtha ohlson</t>
  </si>
  <si>
    <t>3kr 2:50kr 2kr 1:50kr</t>
  </si>
  <si>
    <t>madame albanis andra och sista konsert</t>
  </si>
  <si>
    <t>11.02.08 15.02.08</t>
  </si>
  <si>
    <t>templet frälsningsarméns konsert</t>
  </si>
  <si>
    <t>templet frälsningsarméns konsertsalong</t>
  </si>
  <si>
    <t>vickberg major</t>
  </si>
  <si>
    <t>konsert till förmån för föreningen</t>
  </si>
  <si>
    <t>kåren templet östemalmstorg 26 [frälsningsarmén]</t>
  </si>
  <si>
    <t>lindberg johan</t>
  </si>
  <si>
    <t>27.01.08</t>
  </si>
  <si>
    <t>aljoscha schkolnick's 2a konsert</t>
  </si>
  <si>
    <t>2kr 2kr 50öre</t>
  </si>
  <si>
    <t>nord automobil a&amp;b</t>
  </si>
  <si>
    <t>berwald august</t>
  </si>
  <si>
    <t>kyrko konsert i gustaf wasa kyrkan</t>
  </si>
  <si>
    <t>s.s.u.h körens första konsert</t>
  </si>
  <si>
    <t>ungerska dam kapellet egressy sandor stop konsert</t>
  </si>
  <si>
    <t>stor barn karnevalsfest: militär konsert</t>
  </si>
  <si>
    <t>04.03.08</t>
  </si>
  <si>
    <t>auktion av oljemålningar och akvareller</t>
  </si>
  <si>
    <t>stockholms bokauktionskammare theodor blanch's konst salon</t>
  </si>
  <si>
    <t>blanch theodor</t>
  </si>
  <si>
    <t>auktion</t>
  </si>
  <si>
    <t>konsert med sångföreningen heimdall och amatörkapellet framåt</t>
  </si>
  <si>
    <t>kristallsalongen stockholms tivoli</t>
  </si>
  <si>
    <t>29.02.08</t>
  </si>
  <si>
    <t>beethoven afton</t>
  </si>
  <si>
    <t>jackson norris henry</t>
  </si>
  <si>
    <t>musik afton: beethovenafton</t>
  </si>
  <si>
    <t>28.02.08</t>
  </si>
  <si>
    <t>hotel hamburger börs prhf</t>
  </si>
  <si>
    <t>bauer harold</t>
  </si>
  <si>
    <t>11.03.08</t>
  </si>
  <si>
    <t>hotell rydberg gustaf adolfs torg n:o 16</t>
  </si>
  <si>
    <t>st paulskapellet vid adolf fredriks torg</t>
  </si>
  <si>
    <t>anlinska kvartetten i förening med prof. fr. neruda 3:e kammarmusik konsert</t>
  </si>
  <si>
    <t>3kr 2:60kr</t>
  </si>
  <si>
    <t>anlinska kvartettens i förening med prof fr neruda kammarmusik konsert</t>
  </si>
  <si>
    <t>3kr 2.60kr</t>
  </si>
  <si>
    <t>stop konsert</t>
  </si>
  <si>
    <t>halldén björn</t>
  </si>
  <si>
    <t>malling jörgen</t>
  </si>
  <si>
    <t>Average 'score_konsert_datum'</t>
  </si>
  <si>
    <t>Average of score_konsert_datum</t>
  </si>
  <si>
    <t>Average of score_konsert_namn</t>
  </si>
  <si>
    <t>Average of score_lokal_namn</t>
  </si>
  <si>
    <t>Average of score_konsert_biljettpris</t>
  </si>
  <si>
    <t>Average of score_Arrangör</t>
  </si>
  <si>
    <t>Average of score_konserttyp_namn</t>
  </si>
  <si>
    <t>Average of score_Producer</t>
  </si>
  <si>
    <t>normalized_konsert_datum</t>
  </si>
  <si>
    <t>best_match_normalized_konsert_datum</t>
  </si>
  <si>
    <t>score_normalized_konsert_datum</t>
  </si>
  <si>
    <t>1908 02 15</t>
  </si>
  <si>
    <t>1908 02 14</t>
  </si>
  <si>
    <t>1908 02 21</t>
  </si>
  <si>
    <t>1908 02 25</t>
  </si>
  <si>
    <t>1908 01 18</t>
  </si>
  <si>
    <t>1908 01 17</t>
  </si>
  <si>
    <t>1908 01 19</t>
  </si>
  <si>
    <t>1908 02 06</t>
  </si>
  <si>
    <t>1908 02 16</t>
  </si>
  <si>
    <t>1908 02 22</t>
  </si>
  <si>
    <t>1908 02 26</t>
  </si>
  <si>
    <t>1908 01 16</t>
  </si>
  <si>
    <t>1908 01 15</t>
  </si>
  <si>
    <t>1908 03 31</t>
  </si>
  <si>
    <t>1908 02 17</t>
  </si>
  <si>
    <t>1908 02 07</t>
  </si>
  <si>
    <t>1908 02 11</t>
  </si>
  <si>
    <t>1908 02 02</t>
  </si>
  <si>
    <t>1908 01 05</t>
  </si>
  <si>
    <t>1908 01 07</t>
  </si>
  <si>
    <t>1908 02 12</t>
  </si>
  <si>
    <t>1908 01 27</t>
  </si>
  <si>
    <t>1908 03 04</t>
  </si>
  <si>
    <t>1908 02 29</t>
  </si>
  <si>
    <t>1908 02 28</t>
  </si>
  <si>
    <t>1908 03 11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</si>
</sst>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31.784912152776" createdVersion="8" refreshedVersion="8" minRefreshableVersion="3" recordCount="55" xr:uid="{86D1DC7B-E4D5-464E-9E73-A5C4430523F3}">
  <cacheSource type="worksheet">
    <worksheetSource ref="A1:U56" sheet="comparison_results"/>
  </cacheSource>
  <cacheFields count="21">
    <cacheField name="konsert_datum" numFmtId="0">
      <sharedItems/>
    </cacheField>
    <cacheField name="konsert_namn" numFmtId="0">
      <sharedItems/>
    </cacheField>
    <cacheField name="lokal_namn" numFmtId="0">
      <sharedItems/>
    </cacheField>
    <cacheField name="konsert_biljettpris" numFmtId="0">
      <sharedItems/>
    </cacheField>
    <cacheField name="Arrangör" numFmtId="0">
      <sharedItems/>
    </cacheField>
    <cacheField name="konserttyp_namn" numFmtId="0">
      <sharedItems/>
    </cacheField>
    <cacheField name="Producer" numFmtId="0">
      <sharedItems/>
    </cacheField>
    <cacheField name="best_match_konsert_datum" numFmtId="0">
      <sharedItems/>
    </cacheField>
    <cacheField name="score_konsert_datum" numFmtId="0">
      <sharedItems containsSemiMixedTypes="0" containsString="0" containsNumber="1" containsInteger="1" minValue="0" maxValue="72"/>
    </cacheField>
    <cacheField name="best_match_konsert_namn" numFmtId="0">
      <sharedItems/>
    </cacheField>
    <cacheField name="score_konsert_namn" numFmtId="0">
      <sharedItems containsSemiMixedTypes="0" containsString="0" containsNumber="1" containsInteger="1" minValue="0" maxValue="100"/>
    </cacheField>
    <cacheField name="best_match_lokal_namn" numFmtId="0">
      <sharedItems/>
    </cacheField>
    <cacheField name="score_lokal_namn" numFmtId="0">
      <sharedItems containsSemiMixedTypes="0" containsString="0" containsNumber="1" containsInteger="1" minValue="0" maxValue="100"/>
    </cacheField>
    <cacheField name="best_match_konsert_biljettpris" numFmtId="0">
      <sharedItems/>
    </cacheField>
    <cacheField name="score_konsert_biljettpris" numFmtId="0">
      <sharedItems containsSemiMixedTypes="0" containsString="0" containsNumber="1" containsInteger="1" minValue="0" maxValue="100"/>
    </cacheField>
    <cacheField name="best_match_Arrangör" numFmtId="0">
      <sharedItems/>
    </cacheField>
    <cacheField name="score_Arrangör" numFmtId="0">
      <sharedItems containsSemiMixedTypes="0" containsString="0" containsNumber="1" containsInteger="1" minValue="0" maxValue="100"/>
    </cacheField>
    <cacheField name="best_match_konserttyp_namn" numFmtId="0">
      <sharedItems/>
    </cacheField>
    <cacheField name="score_konserttyp_namn" numFmtId="0">
      <sharedItems containsSemiMixedTypes="0" containsString="0" containsNumber="1" containsInteger="1" minValue="0" maxValue="100"/>
    </cacheField>
    <cacheField name="best_match_Producer" numFmtId="0">
      <sharedItems/>
    </cacheField>
    <cacheField name="score_Producer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31.808098726855" createdVersion="8" refreshedVersion="8" minRefreshableVersion="3" recordCount="55" xr:uid="{6900FE56-2C7A-EC4E-A926-82B8D12AFE11}">
  <cacheSource type="worksheet">
    <worksheetSource name="comparison_results__2"/>
  </cacheSource>
  <cacheFields count="24">
    <cacheField name="konsert_datum" numFmtId="0">
      <sharedItems/>
    </cacheField>
    <cacheField name="konsert_namn" numFmtId="0">
      <sharedItems/>
    </cacheField>
    <cacheField name="lokal_namn" numFmtId="0">
      <sharedItems/>
    </cacheField>
    <cacheField name="konsert_biljettpris" numFmtId="0">
      <sharedItems/>
    </cacheField>
    <cacheField name="Arrangör" numFmtId="0">
      <sharedItems/>
    </cacheField>
    <cacheField name="konserttyp_namn" numFmtId="0">
      <sharedItems/>
    </cacheField>
    <cacheField name="Producer" numFmtId="0">
      <sharedItems/>
    </cacheField>
    <cacheField name="normalized_konsert_datum" numFmtId="14">
      <sharedItems containsNonDate="0" containsDate="1" containsString="0" containsBlank="1" minDate="2008-01-05T00:00:00" maxDate="2008-04-01T00:00:00"/>
    </cacheField>
    <cacheField name="best_match_konsert_datum" numFmtId="0">
      <sharedItems/>
    </cacheField>
    <cacheField name="score_konsert_datum" numFmtId="0">
      <sharedItems containsSemiMixedTypes="0" containsString="0" containsNumber="1" containsInteger="1" minValue="0" maxValue="72"/>
    </cacheField>
    <cacheField name="best_match_konsert_namn" numFmtId="0">
      <sharedItems/>
    </cacheField>
    <cacheField name="score_konsert_namn" numFmtId="0">
      <sharedItems containsSemiMixedTypes="0" containsString="0" containsNumber="1" containsInteger="1" minValue="0" maxValue="100"/>
    </cacheField>
    <cacheField name="best_match_lokal_namn" numFmtId="0">
      <sharedItems/>
    </cacheField>
    <cacheField name="score_lokal_namn" numFmtId="0">
      <sharedItems containsSemiMixedTypes="0" containsString="0" containsNumber="1" containsInteger="1" minValue="0" maxValue="100"/>
    </cacheField>
    <cacheField name="best_match_konsert_biljettpris" numFmtId="0">
      <sharedItems/>
    </cacheField>
    <cacheField name="score_konsert_biljettpris" numFmtId="0">
      <sharedItems containsSemiMixedTypes="0" containsString="0" containsNumber="1" containsInteger="1" minValue="0" maxValue="100"/>
    </cacheField>
    <cacheField name="best_match_Arrangör" numFmtId="0">
      <sharedItems/>
    </cacheField>
    <cacheField name="score_Arrangör" numFmtId="0">
      <sharedItems containsSemiMixedTypes="0" containsString="0" containsNumber="1" containsInteger="1" minValue="0" maxValue="100"/>
    </cacheField>
    <cacheField name="best_match_konserttyp_namn" numFmtId="0">
      <sharedItems/>
    </cacheField>
    <cacheField name="score_konserttyp_namn" numFmtId="0">
      <sharedItems containsSemiMixedTypes="0" containsString="0" containsNumber="1" containsInteger="1" minValue="0" maxValue="100"/>
    </cacheField>
    <cacheField name="best_match_Producer" numFmtId="0">
      <sharedItems/>
    </cacheField>
    <cacheField name="score_Producer" numFmtId="0">
      <sharedItems containsSemiMixedTypes="0" containsString="0" containsNumber="1" containsInteger="1" minValue="0" maxValue="100"/>
    </cacheField>
    <cacheField name="best_match_normalized_konsert_datum" numFmtId="0">
      <sharedItems/>
    </cacheField>
    <cacheField name="score_normalized_konsert_datum" numFmtId="0">
      <sharedItems containsSemiMixedTypes="0" containsString="0" containsNumber="1" containsInteger="1" minValue="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15.02.08"/>
    <s v="symfonikonserten"/>
    <s v="kungliga teatern"/>
    <s v=""/>
    <s v="järnefelt a."/>
    <s v="symfonikonsert"/>
    <s v="gellin eduard"/>
    <s v="1908 02 08 00:00:00"/>
    <n v="52"/>
    <s v="symfonikonsert"/>
    <n v="93"/>
    <s v="kungliga operan/kungliga teatern"/>
    <n v="67"/>
    <s v="No match"/>
    <n v="0"/>
    <s v="grünert dagny"/>
    <n v="55"/>
    <s v="symfonikonsert"/>
    <n v="100"/>
    <s v="gellin eduard"/>
    <n v="100"/>
  </r>
  <r>
    <s v="14.02.08"/>
    <s v="populär sång afton"/>
    <s v="f.u.m:s hörsal birger jarlsgatan 35"/>
    <s v="1kr 50 öre 1kr"/>
    <s v="lundberg anna"/>
    <s v="sångkonsert"/>
    <s v="lundberg anna"/>
    <s v="1908 02 08 00:00:00"/>
    <n v="52"/>
    <s v="populär sång afton"/>
    <n v="100"/>
    <s v="brummerska skolan johannesgatan 18"/>
    <n v="53"/>
    <s v="3kr 2kr 1:50öre"/>
    <n v="81"/>
    <s v="lundberg anna"/>
    <n v="100"/>
    <s v="konsert"/>
    <n v="82"/>
    <s v="lundberg anna"/>
    <n v="100"/>
  </r>
  <r>
    <s v="21.02.08"/>
    <s v="vivien cliartrcs afskedskonsert"/>
    <s v="kungliga musikaliska akademiens stora sal"/>
    <s v="2:50kr 2kr 1:50kr"/>
    <s v="gellin eduard"/>
    <s v="solokonsert"/>
    <s v="gellin eduard"/>
    <s v="1908 02 21 00:00:00"/>
    <n v="59"/>
    <s v="vivien chartres afskedskonsert"/>
    <n v="92"/>
    <s v="kungliga musikaliska akademiens lilla salong"/>
    <n v="85"/>
    <s v="2:50kr 2kr 1:50kr"/>
    <n v="100"/>
    <s v="gellin eduard"/>
    <n v="100"/>
    <s v="solokonsert"/>
    <n v="100"/>
    <s v="gellin eduard"/>
    <n v="100"/>
  </r>
  <r>
    <s v="21.02.1908"/>
    <s v="vivien cliartrcs afskeds konsert"/>
    <s v="kungliga musikaliska akademiens stora sal"/>
    <s v="2:50kr 2kr 1:50kr"/>
    <s v="gellin eduard"/>
    <s v="solokonsert"/>
    <s v="gellin eduard"/>
    <s v="1908 02 21 00:00:00"/>
    <n v="69"/>
    <s v="vivian chartres andra konsert"/>
    <n v="75"/>
    <s v="kungliga musikaliska akademiens lilla salong"/>
    <n v="85"/>
    <s v="2:50kr 2kr 1:50kr"/>
    <n v="100"/>
    <s v="gellin eduard"/>
    <n v="100"/>
    <s v="solokonsert"/>
    <n v="100"/>
    <s v="gellin eduard"/>
    <n v="100"/>
  </r>
  <r>
    <s v="21.02.08"/>
    <s v="vivien cliartrcs afskedskonsert"/>
    <s v="kungliga musikaliska akademiens stora sal"/>
    <s v="2:50kr 2kr 1:50kr"/>
    <s v="gellin eduard"/>
    <s v="solokonsert"/>
    <s v="gellin eduard"/>
    <s v="1908 02 21 00:00:00"/>
    <n v="59"/>
    <s v="vivien chartres afskedskonsert"/>
    <n v="92"/>
    <s v="kungliga musikaliska akademiens lilla salong"/>
    <n v="85"/>
    <s v="2:50kr 2kr 1:50kr"/>
    <n v="100"/>
    <s v="gellin eduard"/>
    <n v="100"/>
    <s v="solokonsert"/>
    <n v="100"/>
    <s v="gellin eduard"/>
    <n v="100"/>
  </r>
  <r>
    <s v="25.02.08"/>
    <s v="behioz faust"/>
    <s v="kungliga musikaliska akademiens stora sal"/>
    <s v="3:50kr 2:60kr"/>
    <s v="tärnefelt arinas"/>
    <s v="stor konsert"/>
    <s v="tärnefelt arinas"/>
    <s v="1908 02 25 00:00:00"/>
    <n v="59"/>
    <s v="faust"/>
    <n v="59"/>
    <s v="kungliga musikaliska akademiens lilla salong"/>
    <n v="85"/>
    <s v="3kr 2:50kr kr"/>
    <n v="85"/>
    <s v="randel andreas"/>
    <n v="62"/>
    <s v="sakral konsert"/>
    <n v="77"/>
    <s v="randel andreas"/>
    <n v="62"/>
  </r>
  <r>
    <s v=""/>
    <s v="stor konsert"/>
    <s v="svea salen"/>
    <s v="3:50kr 2:60kr"/>
    <s v="hofkapellet k"/>
    <s v="orkesterkonsert"/>
    <s v="hofkapellet k"/>
    <s v="No match"/>
    <n v="0"/>
    <s v="stor konsert"/>
    <n v="100"/>
    <s v="övre börssalen"/>
    <n v="73"/>
    <s v="3kr 2:50kr kr"/>
    <n v="85"/>
    <s v="kungl. hovkapellet"/>
    <n v="80"/>
    <s v="orkesterkonsert"/>
    <n v="100"/>
    <s v="weller franz"/>
    <n v="48"/>
  </r>
  <r>
    <s v="18.01.08"/>
    <s v="konsert till förmån för wennerbergsstoden"/>
    <s v="stockholms borgarskola"/>
    <s v=""/>
    <s v="hertigen af västergötland"/>
    <s v="konsert"/>
    <s v="hertigen af västergötland"/>
    <s v="1908 01 08 00:00:00"/>
    <n v="59"/>
    <s v="konsert till förmån för wennerbergstoden i uppsala"/>
    <n v="87"/>
    <s v="stockholms börs"/>
    <n v="78"/>
    <s v="No match"/>
    <n v="0"/>
    <s v="sundbaum strömberg kerstin"/>
    <n v="54"/>
    <s v="konsert"/>
    <n v="100"/>
    <s v="sundbaum strömberg kerstin"/>
    <n v="54"/>
  </r>
  <r>
    <s v="17.01.08"/>
    <s v="minnesord af docenten kuben g. son berg ii kantat"/>
    <s v="vetenskapsakademiens hörsal"/>
    <s v="2kr 1.50kr 1kr"/>
    <s v=""/>
    <s v="kantat"/>
    <s v=""/>
    <s v="1908 01 08 00:00:00"/>
    <n v="52"/>
    <s v="konst kabinett: harmoni musik"/>
    <n v="45"/>
    <s v="vetenskapsakademiens hörsal"/>
    <n v="100"/>
    <s v="2kr 1:50kr 1kr"/>
    <n v="100"/>
    <s v="No match"/>
    <n v="0"/>
    <s v="konsert"/>
    <n v="46"/>
    <s v="No match"/>
    <n v="0"/>
  </r>
  <r>
    <s v=""/>
    <s v="pianistkonsert av fru h peizodd från london"/>
    <s v="vetenskapsakademiens hörsal"/>
    <s v="2:50kr 2kr 1:50kr"/>
    <s v="peizodd h mrs."/>
    <s v="pianokonsert"/>
    <s v="peizodd h mrs."/>
    <s v="No match"/>
    <n v="0"/>
    <s v="carlo erici konsert"/>
    <n v="49"/>
    <s v="vetenskapsakademiens hörsal"/>
    <n v="100"/>
    <s v="2:50kr 2kr 1:50kr"/>
    <n v="100"/>
    <s v="petzold hanka fru"/>
    <n v="47"/>
    <s v="barnkonsert"/>
    <n v="78"/>
    <s v="petzold hanka mrs"/>
    <n v="73"/>
  </r>
  <r>
    <s v="19.01.08"/>
    <s v="kyrko konsert gtf wkk"/>
    <s v="gustaf wasa kyrkan"/>
    <s v=""/>
    <s v=""/>
    <s v="kyrkokonsert"/>
    <s v=""/>
    <s v="1908 01 08 00:00:00"/>
    <n v="59"/>
    <s v="vokal/kyrko konsert"/>
    <n v="75"/>
    <s v="gustav vasa kyrkan"/>
    <n v="89"/>
    <s v="No match"/>
    <n v="0"/>
    <s v="No match"/>
    <n v="0"/>
    <s v="kyrkokonsert"/>
    <n v="100"/>
    <s v="No match"/>
    <n v="0"/>
  </r>
  <r>
    <s v="06.02.08"/>
    <s v="franz naval konsert"/>
    <s v="kungliga musikaliska akademiens stora sal"/>
    <s v="3kr 2:50kr 2kr"/>
    <s v="gellin eduard"/>
    <s v="konsert"/>
    <s v="gellin eduard"/>
    <s v="1908 02 06 00:00:00"/>
    <n v="59"/>
    <s v="franz naval konsert"/>
    <n v="100"/>
    <s v="kungliga musikaliska akademiens lilla salong"/>
    <n v="85"/>
    <s v="3kr 2:50kr 2kr"/>
    <n v="100"/>
    <s v="gellin eduard"/>
    <n v="100"/>
    <s v="konsert"/>
    <n v="100"/>
    <s v="gellin eduard"/>
    <n v="100"/>
  </r>
  <r>
    <s v="16.02.08"/>
    <s v="aljoscha schkolnick populärkonsert"/>
    <s v="vetenskapsakademiens hörsal"/>
    <s v="75 öre"/>
    <s v=""/>
    <s v="populärkonsert"/>
    <s v=""/>
    <s v="1908 02 08 00:00:00"/>
    <n v="52"/>
    <s v="aljoscha schkolnicks konsert"/>
    <n v="89"/>
    <s v="vetenskapsakademiens hörsal"/>
    <n v="100"/>
    <s v="75 öre"/>
    <n v="100"/>
    <s v="No match"/>
    <n v="0"/>
    <s v="populärkonsert"/>
    <n v="100"/>
    <s v="No match"/>
    <n v="0"/>
  </r>
  <r>
    <s v="15.02.08"/>
    <s v="hans burmes ters orkester aftonkonsert"/>
    <s v="hotel"/>
    <s v=""/>
    <s v=""/>
    <s v="kaffe och aftonkonsert"/>
    <s v=""/>
    <s v="1908 02 08 00:00:00"/>
    <n v="52"/>
    <s v="svensk konsert med stor orkester"/>
    <n v="66"/>
    <s v="hotell phoenix"/>
    <n v="53"/>
    <s v="No match"/>
    <n v="0"/>
    <s v="No match"/>
    <n v="0"/>
    <s v="sakral konsert"/>
    <n v="56"/>
    <s v="No match"/>
    <n v="0"/>
  </r>
  <r>
    <s v="22.02.08"/>
    <s v="populär sång afton med det nya programmet"/>
    <s v="vetenskapsakademiens hörsal"/>
    <s v="1:60kr"/>
    <s v="lundberg anna"/>
    <s v="sångkonsert"/>
    <s v="lundberg anna"/>
    <s v="1908 02 22 00:00:00"/>
    <n v="59"/>
    <s v="populär sång afton nytt program"/>
    <n v="79"/>
    <s v="vetenskapsakademiens hörsal"/>
    <n v="100"/>
    <s v="1:50kr"/>
    <n v="83"/>
    <s v="lundberg anna"/>
    <n v="100"/>
    <s v="konsert"/>
    <n v="82"/>
    <s v="lundberg anna"/>
    <n v="100"/>
  </r>
  <r>
    <s v="21.02.08"/>
    <s v="åfskeds konsert"/>
    <s v="kungliga musikaliska akademiens störa sal"/>
    <s v="2:50kr 2kr"/>
    <s v=""/>
    <s v="konsert"/>
    <s v=""/>
    <s v="1908 02 21 00:00:00"/>
    <n v="59"/>
    <s v="afskedskonsert"/>
    <n v="93"/>
    <s v="kungliga musikaliska akademiens lilla salong"/>
    <n v="83"/>
    <s v="2kr 1:50kr"/>
    <n v="90"/>
    <s v="No match"/>
    <n v="0"/>
    <s v="konsert"/>
    <n v="100"/>
    <s v="No match"/>
    <n v="0"/>
  </r>
  <r>
    <s v="26.02.08"/>
    <s v="anlinska kvartettens tredje kammarmusikkonsert"/>
    <s v="vetenskaps akademiens hörsal"/>
    <s v="3kr 2.50kr"/>
    <s v="ödnianu arvid forssell john stiebel k."/>
    <s v="kammarmusikkonsert"/>
    <s v="ödnianu arvid forssell john stiebel k."/>
    <s v="1908 02 26 00:00:00"/>
    <n v="59"/>
    <s v="aulinska kvartettens 3e kammarmusikkonsert: schumannafton"/>
    <n v="78"/>
    <s v="vetenskapsakademiens hörsal"/>
    <n v="60"/>
    <s v="3kr 2:50kr kr"/>
    <n v="87"/>
    <s v="jahnke a.[august]"/>
    <n v="43"/>
    <s v="kammarmusikkonsert"/>
    <n v="100"/>
    <s v="jahnke a.[august]"/>
    <n v="43"/>
  </r>
  <r>
    <s v="21.02.08"/>
    <s v="stopkonsert"/>
    <s v="hotel hamburger börs"/>
    <s v=""/>
    <s v="rochstroh paul"/>
    <s v="kaffe aftonkonsert"/>
    <s v="rochstroh paul"/>
    <s v="1908 02 21 00:00:00"/>
    <n v="59"/>
    <s v="höstkonsert"/>
    <n v="86"/>
    <s v="alhambra variteté teatern"/>
    <n v="47"/>
    <s v="No match"/>
    <n v="0"/>
    <s v="saraste pablo de"/>
    <n v="47"/>
    <s v="sakral konsert"/>
    <n v="62"/>
    <s v="saraste pablo de"/>
    <n v="47"/>
  </r>
  <r>
    <s v="14.02.08"/>
    <s v="jones konsert"/>
    <s v="kungliga musikaliska akademiens stora sal"/>
    <s v="3kr 2:50kr 2kr"/>
    <s v="gellin eduard"/>
    <s v="solokonsert"/>
    <s v="gellin eduard"/>
    <s v="1908 02 08 00:00:00"/>
    <n v="52"/>
    <s v="aftonkonsert"/>
    <n v="72"/>
    <s v="kungliga musikaliska akademiens lilla salong"/>
    <n v="85"/>
    <s v="3kr 2:50kr 2kr"/>
    <n v="100"/>
    <s v="gellin eduard"/>
    <n v="100"/>
    <s v="solokonsert"/>
    <n v="100"/>
    <s v="gellin eduard"/>
    <n v="100"/>
  </r>
  <r>
    <s v="14.02.08"/>
    <s v="populär sång afton"/>
    <s v="föreningen för ungdomens musikaliska fostran hörsal birger jarlsgatan 35"/>
    <s v="1kr 50 öre"/>
    <s v="lundberg anna"/>
    <s v="sångkonsert"/>
    <s v="lundberg anna"/>
    <s v="1908 02 08 00:00:00"/>
    <n v="52"/>
    <s v="populär sång afton"/>
    <n v="100"/>
    <s v="robert kahns lokal drottninggatan 5"/>
    <n v="42"/>
    <s v="1kr 50öre"/>
    <n v="94"/>
    <s v="lundberg anna"/>
    <n v="100"/>
    <s v="konsert"/>
    <n v="82"/>
    <s v="lundberg anna"/>
    <n v="100"/>
  </r>
  <r>
    <s v="16.01.08"/>
    <s v="typografiska föreningens sångkör under ledning af direktör carl a gentzel"/>
    <s v="salong"/>
    <s v="1kr"/>
    <s v="olsson otto gentzel carl a."/>
    <s v="körkonsert"/>
    <s v="gellin eduard"/>
    <s v="1908 01 08 00:00:00"/>
    <n v="52"/>
    <s v="typografiska föreningen anordnar stor fest med konsert"/>
    <n v="59"/>
    <s v="berns salong"/>
    <n v="67"/>
    <s v="1kr"/>
    <n v="100"/>
    <s v="olson otto"/>
    <n v="56"/>
    <s v="körkonsert"/>
    <n v="100"/>
    <s v="gellin eduard"/>
    <n v="100"/>
  </r>
  <r>
    <s v="15.01.08"/>
    <s v="hans burmesters orkester stoppkonsert"/>
    <s v="sveasalen"/>
    <s v="3kr 2:50kr 2kr"/>
    <s v="egressy sandor"/>
    <s v="kaffe o aftonkonsert"/>
    <s v="egressy sandor"/>
    <s v="1908 01 08 00:00:00"/>
    <n v="52"/>
    <s v="artistringens första konsert"/>
    <n v="56"/>
    <s v="sveasalen"/>
    <n v="100"/>
    <s v="3kr 2:50kr 2kr"/>
    <n v="100"/>
    <s v="sandberg aug. hr"/>
    <n v="55"/>
    <s v="sakral konsert"/>
    <n v="59"/>
    <s v="sandberg aug. mr"/>
    <n v="55"/>
  </r>
  <r>
    <s v="15.01.08"/>
    <s v="hans burmesters orkester konsert"/>
    <s v="svea salen"/>
    <s v=""/>
    <s v="burmester hans"/>
    <s v="orkesterkonsert"/>
    <s v="burmester hans"/>
    <s v="1908 01 08 00:00:00"/>
    <n v="52"/>
    <s v="orkester och körkonsert"/>
    <n v="63"/>
    <s v="övre börssalen"/>
    <n v="73"/>
    <s v="No match"/>
    <n v="0"/>
    <s v="hagemeister richard"/>
    <n v="55"/>
    <s v="orkesterkonsert"/>
    <n v="100"/>
    <s v="hagemeister richard"/>
    <n v="55"/>
  </r>
  <r>
    <s v="14.02.08"/>
    <s v="anrora molander concert"/>
    <s v="kungliga musikaliska akademiens stora sal"/>
    <s v="3kr 2:50kr 2kr"/>
    <s v="gellin eduard"/>
    <s v="solokonsert"/>
    <s v="gellin eduard"/>
    <s v="1908 02 08 00:00:00"/>
    <n v="52"/>
    <s v="andra concerts herrmann"/>
    <n v="70"/>
    <s v="kungliga musikaliska akademiens lilla salong"/>
    <n v="85"/>
    <s v="3kr 2:50kr 2kr"/>
    <n v="100"/>
    <s v="gellin eduard"/>
    <n v="100"/>
    <s v="solokonsert"/>
    <n v="100"/>
    <s v="gellin eduard"/>
    <n v="100"/>
  </r>
  <r>
    <s v="14.02.08"/>
    <s v="viyien cliartres konsert"/>
    <s v="kungliga musikaliska akademiens lokal"/>
    <s v="3kr 2:50kr 2kr"/>
    <s v="gellin eduard"/>
    <s v="konsert"/>
    <s v="gellin eduard"/>
    <s v="1908 02 08 00:00:00"/>
    <n v="52"/>
    <s v="vivian chartres andra konsert"/>
    <n v="75"/>
    <s v="kungliga musikaliska akademiens lokal"/>
    <n v="100"/>
    <s v="3kr 2:50kr 2kr"/>
    <n v="100"/>
    <s v="gellin eduard"/>
    <n v="100"/>
    <s v="konsert"/>
    <n v="100"/>
    <s v="gellin eduard"/>
    <n v="100"/>
  </r>
  <r>
    <s v=""/>
    <s v="hans burmesters orkester kaffe och aftonkonsert"/>
    <s v="hotel fenix"/>
    <s v=""/>
    <s v="burmester hans"/>
    <s v="kaffe och aftonkonsert"/>
    <s v="burmester hans"/>
    <s v="No match"/>
    <n v="0"/>
    <s v="orkester och körkonsert"/>
    <n v="58"/>
    <s v="grand hotel festsalen"/>
    <n v="56"/>
    <s v="No match"/>
    <n v="0"/>
    <s v="hagemeister richard"/>
    <n v="55"/>
    <s v="sakral konsert"/>
    <n v="56"/>
    <s v="hagemeister richard"/>
    <n v="55"/>
  </r>
  <r>
    <s v="31.03.08"/>
    <s v="leo nora sista gästuppträdandet av fru matilda jungstedt 3:e symfonikonserten"/>
    <s v="kungliga teatern"/>
    <s v=""/>
    <s v="styrelsen nöjen"/>
    <s v="symfonikonsert"/>
    <s v="styrelsen nöjen"/>
    <s v="1908 03 31 00:00:00"/>
    <n v="59"/>
    <s v="sista populära symfonikonserten"/>
    <n v="51"/>
    <s v="kungliga operan/kungliga teatern"/>
    <n v="67"/>
    <s v="No match"/>
    <n v="0"/>
    <s v="folkets hus styrelse"/>
    <n v="59"/>
    <s v="symfonikonsert"/>
    <n v="100"/>
    <s v="jansen niels"/>
    <n v="54"/>
  </r>
  <r>
    <s v="14.02.08"/>
    <s v="gästuppträdande av fru matilda jungstedt"/>
    <s v="ambassadören"/>
    <s v="3kr 2:50kr 2kr"/>
    <s v="gellin eduard"/>
    <s v="gästspel"/>
    <s v="gellin eduard"/>
    <s v="1908 02 08 00:00:00"/>
    <n v="52"/>
    <s v="första uppträdandet av franz pönitz"/>
    <n v="54"/>
    <s v="nedre börssalen"/>
    <n v="56"/>
    <s v="3kr 2:50kr 2kr"/>
    <n v="100"/>
    <s v="gellin eduard"/>
    <n v="100"/>
    <s v="sakral konsert"/>
    <n v="38"/>
    <s v="gellin eduard"/>
    <n v="100"/>
  </r>
  <r>
    <s v="15.02.08"/>
    <s v="ebba sjögren vis och sångafton"/>
    <s v="vetenskapsakademiens hörsal"/>
    <s v="0:50kr 0:75kr"/>
    <s v="hammarén fredric"/>
    <s v="vis och sångafton"/>
    <s v="hammarén fredric"/>
    <s v="1908 02 08 00:00:00"/>
    <n v="52"/>
    <s v="vis och romansafton"/>
    <n v="60"/>
    <s v="vetenskapsakademiens hörsal"/>
    <n v="100"/>
    <s v="2:50kr 1:50kr"/>
    <n v="77"/>
    <s v="lindmark fredric"/>
    <n v="71"/>
    <s v="harmonimusik"/>
    <n v="43"/>
    <s v="lindmark fredric"/>
    <n v="71"/>
  </r>
  <r>
    <s v="17.02.08"/>
    <s v="vivien chartros 2:a konsert"/>
    <s v="kungliga musikaliska akademiens stora sal"/>
    <s v="3kr 2:50kr 2kr"/>
    <s v="gellin eduard"/>
    <s v="solokonsert"/>
    <s v="gellin eduard"/>
    <s v="1908 02 08 00:00:00"/>
    <n v="52"/>
    <s v="vivian chartres andra konsert"/>
    <n v="82"/>
    <s v="kungliga musikaliska akademiens lilla salong"/>
    <n v="85"/>
    <s v="3kr 2:50kr 2kr"/>
    <n v="100"/>
    <s v="gellin eduard"/>
    <n v="100"/>
    <s v="solokonsert"/>
    <n v="100"/>
    <s v="gellin eduard"/>
    <n v="100"/>
  </r>
  <r>
    <s v="25.02.08"/>
    <s v="nya filharmoniska sällskapet abonnemangskonsert"/>
    <s v="kungliga musikaliska akademiens stora sal"/>
    <s v=""/>
    <s v="nya filharmoniska sällskapet"/>
    <s v="abonnemangskonsert"/>
    <s v="nya filharmoniska sällskapet"/>
    <s v="1908 02 25 00:00:00"/>
    <n v="59"/>
    <s v="nya filharmoniska sällskapets första abonnemangskonsert"/>
    <n v="93"/>
    <s v="kungliga musikaliska akademiens lilla salong"/>
    <n v="85"/>
    <s v="No match"/>
    <n v="0"/>
    <s v="nya filharmoniska sällskapet"/>
    <n v="100"/>
    <s v="arbetarkonsert"/>
    <n v="69"/>
    <s v="filharmoniska sällskapet philharmonic society"/>
    <n v="70"/>
  </r>
  <r>
    <s v="25.02.08"/>
    <s v="berlioz faust (la damnation de faust)"/>
    <s v="kungliga musikaliska akademiens stora sal"/>
    <s v="3:50kr 2:50kr 2kr"/>
    <s v="armas järnefelt"/>
    <s v="orkesterkonsert"/>
    <s v="järnefelt armas"/>
    <s v="1908 02 25 00:00:00"/>
    <n v="59"/>
    <s v="matinée till förmån för blinda"/>
    <n v="49"/>
    <s v="kungliga musikaliska akademiens lilla salong"/>
    <n v="85"/>
    <s v="3:50kr 2:50kr 2kr"/>
    <n v="100"/>
    <s v="randel andreas"/>
    <n v="64"/>
    <s v="orkesterkonsert"/>
    <n v="100"/>
    <s v="randel andreas"/>
    <n v="64"/>
  </r>
  <r>
    <s v="17.02.08"/>
    <s v="kallo afton konsert"/>
    <s v="sveasalen"/>
    <s v="1:50kr 1kr 50 ore"/>
    <s v="hennberg rich"/>
    <s v="stråkorkester"/>
    <s v="hennberg rich"/>
    <s v="1908 02 08 00:00:00"/>
    <n v="52"/>
    <s v="aftonkonsert"/>
    <n v="77"/>
    <s v="sveasalen"/>
    <n v="100"/>
    <s v="1:50kr 1kr 50 öre"/>
    <n v="97"/>
    <s v="henneberg richard"/>
    <n v="87"/>
    <s v="orkesterkonsert"/>
    <n v="59"/>
    <s v="henneberg richard"/>
    <n v="87"/>
  </r>
  <r>
    <s v="06.02.08"/>
    <s v="franz naväl konsert"/>
    <s v="kungliga musikaliska akademiens stora sal"/>
    <s v="3kr 2:50kr 2kr"/>
    <s v="gellin eduard"/>
    <s v="konsert"/>
    <s v="gellin eduard"/>
    <s v="1908 02 06 00:00:00"/>
    <n v="59"/>
    <s v="franz naval konsert"/>
    <n v="97"/>
    <s v="kungliga musikaliska akademiens lilla salong"/>
    <n v="85"/>
    <s v="3kr 2:50kr 2kr"/>
    <n v="100"/>
    <s v="gellin eduard"/>
    <n v="100"/>
    <s v="konsert"/>
    <n v="100"/>
    <s v="gellin eduard"/>
    <n v="100"/>
  </r>
  <r>
    <s v="07.02.08"/>
    <s v="bazarins döttrar"/>
    <s v="östermalmsteatern"/>
    <s v=""/>
    <s v="ranft direktör"/>
    <s v="studentspex"/>
    <s v="ranft direktör"/>
    <s v="1908 02 07 00:00:00"/>
    <n v="59"/>
    <s v="stor pingst bal"/>
    <n v="53"/>
    <s v="sveateatern"/>
    <n v="74"/>
    <s v="No match"/>
    <n v="0"/>
    <s v="herrmann th. dir."/>
    <n v="64"/>
    <s v="instrumental konsert"/>
    <n v="52"/>
    <s v="herrmann th. dir."/>
    <n v="64"/>
  </r>
  <r>
    <s v="11.02.08"/>
    <s v="henri marteau solokonsert"/>
    <s v="musikaliska akademins lokal"/>
    <s v=""/>
    <s v="marteau henri"/>
    <s v="solokonsert"/>
    <s v="marteau henri"/>
    <s v="1908 02 08 00:00:00"/>
    <n v="52"/>
    <s v="herrmann konsert"/>
    <n v="63"/>
    <s v="kungliga musikaliska akademiens lokal"/>
    <n v="84"/>
    <s v="No match"/>
    <n v="0"/>
    <s v="marteau henri"/>
    <n v="100"/>
    <s v="solokonsert"/>
    <n v="100"/>
    <s v="marteau henri"/>
    <n v="100"/>
  </r>
  <r>
    <s v=""/>
    <s v=""/>
    <s v=""/>
    <s v=""/>
    <s v="gellin eduard"/>
    <s v=""/>
    <s v="gellin eduard"/>
    <s v="No match"/>
    <n v="0"/>
    <s v="No match"/>
    <n v="0"/>
    <s v="No match"/>
    <n v="0"/>
    <s v="No match"/>
    <n v="0"/>
    <s v="gellin eduard"/>
    <n v="100"/>
    <s v="No match"/>
    <n v="0"/>
    <s v="gellin eduard"/>
    <n v="100"/>
  </r>
  <r>
    <s v="02.02.08"/>
    <s v="populär konsert"/>
    <s v="vetenskapsakademiens hörsal"/>
    <s v="0.50kr 0.75kr"/>
    <s v="hansson axel"/>
    <s v="populär konsert"/>
    <s v="hansson axel"/>
    <s v="1908 02 02 00:00:00"/>
    <n v="59"/>
    <s v="populär konsert"/>
    <n v="100"/>
    <s v="vetenskapsakademiens hörsal"/>
    <n v="100"/>
    <s v="2:50kr 1:50kr"/>
    <n v="77"/>
    <s v="hansson axel"/>
    <n v="100"/>
    <s v="konsert"/>
    <n v="67"/>
    <s v="hansson axel"/>
    <n v="100"/>
  </r>
  <r>
    <s v="02.02.08"/>
    <s v="populär konsert"/>
    <s v="vetenskapsakademiens hörsal"/>
    <s v="0:50kr 0:75kr"/>
    <s v="hansson axel"/>
    <s v="populärkonsert"/>
    <s v="hansson axel"/>
    <s v="1908 02 02 00:00:00"/>
    <n v="59"/>
    <s v="populär konsert"/>
    <n v="100"/>
    <s v="vetenskapsakademiens hörsal"/>
    <n v="100"/>
    <s v="2:50kr 1:50kr"/>
    <n v="77"/>
    <s v="hansson axel"/>
    <n v="100"/>
    <s v="populärkonsert"/>
    <n v="100"/>
    <s v="hansson axel"/>
    <n v="100"/>
  </r>
  <r>
    <s v="05.01.08"/>
    <s v="1:a säsong konsert"/>
    <s v="hotel continentals festsal"/>
    <s v="1kr 1:50kr 2kr"/>
    <s v="gellin eduard"/>
    <s v="kammarmusik"/>
    <s v="hansson axel"/>
    <s v="1908 01 05 00:00:00"/>
    <n v="59"/>
    <s v="konsert i berns salong"/>
    <n v="72"/>
    <s v="hotel continentals festsal"/>
    <n v="100"/>
    <s v="2kr 1:50kr 1kr"/>
    <n v="100"/>
    <s v="gellin eduard"/>
    <n v="100"/>
    <s v="kammarmusikkonsert"/>
    <n v="76"/>
    <s v="hansson axel"/>
    <n v="100"/>
  </r>
  <r>
    <s v="05.01.08"/>
    <s v="eduard gellins 1:a säsongskonsert"/>
    <s v="hotel continentals festsal"/>
    <s v="1kr 1:50kr 2kr"/>
    <s v="gellin eduard"/>
    <s v="konsert"/>
    <s v="hansson axel"/>
    <s v="1908 01 05 00:00:00"/>
    <n v="59"/>
    <s v="1:sta säsångskonsert: nordisk afton"/>
    <n v="66"/>
    <s v="hotel continentals festsal"/>
    <n v="100"/>
    <s v="2kr 1:50kr 1kr"/>
    <n v="100"/>
    <s v="gellin eduard"/>
    <n v="100"/>
    <s v="konsert"/>
    <n v="100"/>
    <s v="hansson axel"/>
    <n v="100"/>
  </r>
  <r>
    <s v="07.01.08"/>
    <s v="aulinska kvartettens och prof. fr nerudas 2:a kammarmusik konsert"/>
    <s v="vetenskapsakademiens hörsal"/>
    <s v="5kr 2:50kr"/>
    <s v="aulinkvartetten neruda fr."/>
    <s v="kammarmusikkonsert"/>
    <s v="aulinkvartetten neruda fr."/>
    <s v="1908 01 07 00:00:00"/>
    <n v="59"/>
    <s v="aulinska kvartettens 4e kammarmusikkonsert i förening med prof. fr. neruda"/>
    <n v="81"/>
    <s v="vetenskapsakademiens hörsal"/>
    <n v="100"/>
    <s v="2:50kr 1:50kr"/>
    <n v="87"/>
    <s v="aulinkvartetten"/>
    <n v="75"/>
    <s v="kammarmusikkonsert"/>
    <n v="100"/>
    <s v="aulinkvartetten aulin quartet"/>
    <n v="67"/>
  </r>
  <r>
    <s v="12.02.08"/>
    <s v="2:a och sista konsert med märtha ohlson"/>
    <s v="kungliga musikaliska akademiens stora sal"/>
    <s v="3kr 2:50kr 2kr 1:50kr"/>
    <s v=""/>
    <s v="solokonsert"/>
    <s v=""/>
    <s v="1908 02 08 00:00:00"/>
    <n v="52"/>
    <s v="madame albanis andra och sista konsert"/>
    <n v="61"/>
    <s v="kungliga musikaliska akademiens lilla salong"/>
    <n v="85"/>
    <s v="3kr 2:50kr 2kr 1:50kr"/>
    <n v="100"/>
    <s v="No match"/>
    <n v="0"/>
    <s v="solokonsert"/>
    <n v="100"/>
    <s v="No match"/>
    <n v="0"/>
  </r>
  <r>
    <s v="11.02.08 15.02.08"/>
    <s v="templet frälsningsarméns konsert"/>
    <s v="templet frälsningsarméns konsertsalong"/>
    <s v=""/>
    <s v="vickberg major"/>
    <s v="konsert"/>
    <s v="vickberg major"/>
    <s v="1908 11 08 00:00:00"/>
    <n v="72"/>
    <s v="konsert till förmån för föreningen"/>
    <n v="67"/>
    <s v="kåren templet östemalmstorg 26 [frälsningsarmén]"/>
    <n v="77"/>
    <s v="No match"/>
    <n v="0"/>
    <s v="lindberg johan"/>
    <n v="57"/>
    <s v="konsert"/>
    <n v="100"/>
    <s v="lindberg johan"/>
    <n v="57"/>
  </r>
  <r>
    <s v="27.01.08"/>
    <s v="aljoscha schkolnick's 2a konsert"/>
    <s v="vetenskaps akademiens hörsal"/>
    <s v="2kr 2kr 50öre"/>
    <s v="nord automobil a&amp;b"/>
    <s v="solokonsert"/>
    <s v="nord automobil a&amp;b"/>
    <s v="1908 01 27 00:00:00"/>
    <n v="59"/>
    <s v="aljoscha schkolnicks konsert"/>
    <n v="90"/>
    <s v="vetenskapsakademiens hörsal"/>
    <n v="60"/>
    <s v="3kr 2kr 1:50öre"/>
    <n v="85"/>
    <s v="berwald august"/>
    <n v="44"/>
    <s v="solokonsert"/>
    <n v="100"/>
    <s v="berwald august"/>
    <n v="44"/>
  </r>
  <r>
    <s v="19.01.08"/>
    <s v="kyrko konsert i gustaf wasa kyrkan"/>
    <s v="gustaf wasa kyrkan"/>
    <s v=""/>
    <s v=""/>
    <s v="kyrkokonsert"/>
    <s v=""/>
    <s v="1908 01 08 00:00:00"/>
    <n v="59"/>
    <s v="s.s.u.h körens första konsert"/>
    <n v="62"/>
    <s v="gustav vasa kyrkan"/>
    <n v="89"/>
    <s v="No match"/>
    <n v="0"/>
    <s v="No match"/>
    <n v="0"/>
    <s v="kyrkokonsert"/>
    <n v="100"/>
    <s v="No match"/>
    <n v="0"/>
  </r>
  <r>
    <s v=""/>
    <s v="ungerska dam kapellet egressy sandor stop konsert"/>
    <s v="svea salen"/>
    <s v=""/>
    <s v="egressy sandor"/>
    <s v="konsert"/>
    <s v="egressy sandor"/>
    <s v="No match"/>
    <n v="0"/>
    <s v="stor barn karnevalsfest: militär konsert"/>
    <n v="55"/>
    <s v="övre börssalen"/>
    <n v="73"/>
    <s v="No match"/>
    <n v="0"/>
    <s v="sandberg aug. hr"/>
    <n v="55"/>
    <s v="konsert"/>
    <n v="100"/>
    <s v="sandberg aug. mr"/>
    <n v="55"/>
  </r>
  <r>
    <s v="04.03.08"/>
    <s v="auktion av oljemålningar och akvareller"/>
    <s v="stockholms bokauktionskammare theodor blanch's konst salon"/>
    <s v=""/>
    <s v="blanch theodor"/>
    <s v="auktion"/>
    <s v="blanch theodor"/>
    <s v="1908 03 04 00:00:00"/>
    <n v="59"/>
    <s v="konsert med sångföreningen heimdall och amatörkapellet framåt"/>
    <n v="51"/>
    <s v="kristallsalongen stockholms tivoli"/>
    <n v="50"/>
    <s v="No match"/>
    <n v="0"/>
    <s v="blanch theodor"/>
    <n v="100"/>
    <s v="barnkonsert"/>
    <n v="44"/>
    <s v="blanch theodor"/>
    <n v="100"/>
  </r>
  <r>
    <s v="29.02.08"/>
    <s v="beethoven afton"/>
    <s v="kungliga musikaliska akademiens stora sal"/>
    <s v="2:50kr 2kr"/>
    <s v=""/>
    <s v="konsert"/>
    <s v="jackson norris henry"/>
    <s v="1908 02 29 00:00:00"/>
    <n v="59"/>
    <s v="musik afton: beethovenafton"/>
    <n v="73"/>
    <s v="kungliga musikaliska akademiens lilla salong"/>
    <n v="85"/>
    <s v="2kr 1:50kr"/>
    <n v="90"/>
    <s v="No match"/>
    <n v="0"/>
    <s v="konsert"/>
    <n v="100"/>
    <s v="jackson norris henry"/>
    <n v="100"/>
  </r>
  <r>
    <s v="28.02.08"/>
    <s v="stor konsert"/>
    <s v="svea salen"/>
    <s v=""/>
    <s v="hotel hamburger börs prhf"/>
    <s v="orkesterkonsert"/>
    <s v="hotel hamburger börs prhf"/>
    <s v="1908 02 28 00:00:00"/>
    <n v="59"/>
    <s v="stor konsert"/>
    <n v="100"/>
    <s v="övre börssalen"/>
    <n v="73"/>
    <s v="No match"/>
    <n v="0"/>
    <s v="bauer harold"/>
    <n v="50"/>
    <s v="orkesterkonsert"/>
    <n v="100"/>
    <s v="bauer harold"/>
    <n v="50"/>
  </r>
  <r>
    <s v="28.02.08"/>
    <s v="stor konsert"/>
    <s v="svea salen"/>
    <s v=""/>
    <s v="egressy sandor"/>
    <s v="orkesterkonsert"/>
    <s v="egressy sandor"/>
    <s v="1908 02 28 00:00:00"/>
    <n v="59"/>
    <s v="stor konsert"/>
    <n v="100"/>
    <s v="övre börssalen"/>
    <n v="73"/>
    <s v="No match"/>
    <n v="0"/>
    <s v="sandberg aug. hr"/>
    <n v="55"/>
    <s v="orkesterkonsert"/>
    <n v="100"/>
    <s v="sandberg aug. mr"/>
    <n v="55"/>
  </r>
  <r>
    <s v="11.03.08"/>
    <s v="berlioz faust (la damnation de faust)"/>
    <s v="hotell rydberg gustaf adolfs torg n:o 16"/>
    <s v=""/>
    <s v="nya filharmoniska sällskapet"/>
    <s v="symfonikonsert"/>
    <s v="nya filharmoniska sällskapet"/>
    <s v="1908 03 08 00:00:00"/>
    <n v="52"/>
    <s v="matinée till förmån för blinda"/>
    <n v="49"/>
    <s v="st paulskapellet vid adolf fredriks torg"/>
    <n v="48"/>
    <s v="No match"/>
    <n v="0"/>
    <s v="nya filharmoniska sällskapet"/>
    <n v="100"/>
    <s v="symfonikonsert"/>
    <n v="100"/>
    <s v="filharmoniska sällskapet philharmonic society"/>
    <n v="70"/>
  </r>
  <r>
    <s v="26.02.08"/>
    <s v="anlinska kvartetten i förening med prof. fr. neruda 3:e kammarmusik konsert"/>
    <s v="vetenskaps akademiens hörsal"/>
    <s v="3kr 2:60kr"/>
    <s v="gellin eduard"/>
    <s v="kammarmusikkonsert"/>
    <s v="gellin eduard"/>
    <s v="1908 02 26 00:00:00"/>
    <n v="59"/>
    <s v="aulinska kvartettens 4e kammarmusikkonsert i förening med prof. fr. neruda"/>
    <n v="94"/>
    <s v="vetenskapsakademiens hörsal"/>
    <n v="60"/>
    <s v="3kr 2:50kr kr"/>
    <n v="78"/>
    <s v="gellin eduard"/>
    <n v="100"/>
    <s v="kammarmusikkonsert"/>
    <n v="100"/>
    <s v="gellin eduard"/>
    <n v="100"/>
  </r>
  <r>
    <s v="26.02.08"/>
    <s v="anlinska kvartettens i förening med prof fr neruda kammarmusik konsert"/>
    <s v="vetenskaps akademiens hörsal"/>
    <s v="3kr 2.60kr"/>
    <s v="gellin eduard"/>
    <s v="kammarmusik"/>
    <s v="gellin eduard"/>
    <s v="1908 02 26 00:00:00"/>
    <n v="59"/>
    <s v="aulinska kvartettens 4e kammarmusikkonsert i förening med prof. fr. neruda"/>
    <n v="96"/>
    <s v="vetenskapsakademiens hörsal"/>
    <n v="60"/>
    <s v="3kr 2:50kr kr"/>
    <n v="78"/>
    <s v="gellin eduard"/>
    <n v="100"/>
    <s v="kammarmusikkonsert"/>
    <n v="76"/>
    <s v="gellin eduard"/>
    <n v="100"/>
  </r>
  <r>
    <s v=""/>
    <s v="stop konsert"/>
    <s v="svea salen"/>
    <s v=""/>
    <s v="halldén björn"/>
    <s v="kaffe aftonkonsert"/>
    <s v="halldén björn"/>
    <s v="No match"/>
    <n v="0"/>
    <s v="stor konsert"/>
    <n v="92"/>
    <s v="övre börssalen"/>
    <n v="73"/>
    <s v="No match"/>
    <n v="0"/>
    <s v="malling jörgen"/>
    <n v="67"/>
    <s v="sakral konsert"/>
    <n v="62"/>
    <s v="malling jörgen"/>
    <n v="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15.02.08"/>
    <s v="symfonikonserten"/>
    <s v="kungliga teatern"/>
    <s v=""/>
    <s v="järnefelt a."/>
    <s v="symfonikonsert"/>
    <s v="gellin eduard"/>
    <d v="2008-02-15T00:00:00"/>
    <s v="1908-02-08 00:00:00"/>
    <n v="52"/>
    <s v="symfonikonsert"/>
    <n v="93"/>
    <s v="kungliga operan/kungliga teatern"/>
    <n v="67"/>
    <s v="No match"/>
    <n v="0"/>
    <s v="grünert dagny"/>
    <n v="55"/>
    <s v="symfonikonsert"/>
    <n v="100"/>
    <s v="gellin eduard"/>
    <n v="100"/>
    <s v="1908 02 15"/>
    <n v="80"/>
  </r>
  <r>
    <s v="14.02.08"/>
    <s v="populär sång afton"/>
    <s v="f.u.m:s hörsal birger jarlsgatan 35"/>
    <s v="1kr 50 öre 1kr"/>
    <s v="lundberg anna"/>
    <s v="sångkonsert"/>
    <s v="lundberg anna"/>
    <d v="2008-02-14T00:00:00"/>
    <s v="1908-02-08 00:00:00"/>
    <n v="52"/>
    <s v="populär sång afton"/>
    <n v="100"/>
    <s v="brummerska skolan johannesgatan 18"/>
    <n v="53"/>
    <s v="3kr 2kr 1:50öre"/>
    <n v="81"/>
    <s v="lundberg anna"/>
    <n v="100"/>
    <s v="konsert"/>
    <n v="82"/>
    <s v="lundberg anna"/>
    <n v="100"/>
    <s v="1908 02 14"/>
    <n v="80"/>
  </r>
  <r>
    <s v="21.02.08"/>
    <s v="vivien cliartrcs afskedskonsert"/>
    <s v="kungliga musikaliska akademiens stora sal"/>
    <s v="2:50kr 2kr 1:50kr"/>
    <s v="gellin eduard"/>
    <s v="solokonsert"/>
    <s v="gellin eduard"/>
    <d v="2008-02-21T00:00:00"/>
    <s v="1908-02-21 00:00:00"/>
    <n v="59"/>
    <s v="vivien chartres afskedskonsert"/>
    <n v="92"/>
    <s v="kungliga musikaliska akademiens lilla salong"/>
    <n v="85"/>
    <s v="2:50kr 2kr 1:50kr"/>
    <n v="100"/>
    <s v="gellin eduard"/>
    <n v="100"/>
    <s v="solokonsert"/>
    <n v="100"/>
    <s v="gellin eduard"/>
    <n v="100"/>
    <s v="1908 02 21"/>
    <n v="80"/>
  </r>
  <r>
    <s v="21.02.1908"/>
    <s v="vivien cliartrcs afskeds konsert"/>
    <s v="kungliga musikaliska akademiens stora sal"/>
    <s v="2:50kr 2kr 1:50kr"/>
    <s v="gellin eduard"/>
    <s v="solokonsert"/>
    <s v="gellin eduard"/>
    <m/>
    <s v="1908-02-21 00:00:00"/>
    <n v="69"/>
    <s v="vivian chartres andra konsert"/>
    <n v="75"/>
    <s v="kungliga musikaliska akademiens lilla salong"/>
    <n v="85"/>
    <s v="2:50kr 2kr 1:50kr"/>
    <n v="100"/>
    <s v="gellin eduard"/>
    <n v="100"/>
    <s v="solokonsert"/>
    <n v="100"/>
    <s v="gellin eduard"/>
    <n v="100"/>
    <s v="No match"/>
    <n v="0"/>
  </r>
  <r>
    <s v="21.02.08"/>
    <s v="vivien cliartrcs afskedskonsert"/>
    <s v="kungliga musikaliska akademiens stora sal"/>
    <s v="2:50kr 2kr 1:50kr"/>
    <s v="gellin eduard"/>
    <s v="solokonsert"/>
    <s v="gellin eduard"/>
    <d v="2008-02-21T00:00:00"/>
    <s v="1908-02-21 00:00:00"/>
    <n v="59"/>
    <s v="vivien chartres afskedskonsert"/>
    <n v="92"/>
    <s v="kungliga musikaliska akademiens lilla salong"/>
    <n v="85"/>
    <s v="2:50kr 2kr 1:50kr"/>
    <n v="100"/>
    <s v="gellin eduard"/>
    <n v="100"/>
    <s v="solokonsert"/>
    <n v="100"/>
    <s v="gellin eduard"/>
    <n v="100"/>
    <s v="1908 02 21"/>
    <n v="80"/>
  </r>
  <r>
    <s v="25.02.08"/>
    <s v="behioz faust"/>
    <s v="kungliga musikaliska akademiens stora sal"/>
    <s v="3:50kr 2:60kr"/>
    <s v="tärnefelt arinas"/>
    <s v="stor konsert"/>
    <s v="tärnefelt arinas"/>
    <d v="2008-02-25T00:00:00"/>
    <s v="1908-02-25 00:00:00"/>
    <n v="59"/>
    <s v="faust"/>
    <n v="59"/>
    <s v="kungliga musikaliska akademiens lilla salong"/>
    <n v="85"/>
    <s v="3kr 2:50kr kr"/>
    <n v="85"/>
    <s v="randel andreas"/>
    <n v="62"/>
    <s v="sakral konsert"/>
    <n v="77"/>
    <s v="randel andreas"/>
    <n v="62"/>
    <s v="1908 02 25"/>
    <n v="80"/>
  </r>
  <r>
    <s v=""/>
    <s v="stor konsert"/>
    <s v="svea salen"/>
    <s v="3:50kr 2:60kr"/>
    <s v="hofkapellet k"/>
    <s v="orkesterkonsert"/>
    <s v="hofkapellet k"/>
    <m/>
    <s v="No match"/>
    <n v="0"/>
    <s v="stor konsert"/>
    <n v="100"/>
    <s v="övre börssalen"/>
    <n v="73"/>
    <s v="3kr 2:50kr kr"/>
    <n v="85"/>
    <s v="kungl. hovkapellet"/>
    <n v="80"/>
    <s v="orkesterkonsert"/>
    <n v="100"/>
    <s v="weller franz"/>
    <n v="48"/>
    <s v="No match"/>
    <n v="0"/>
  </r>
  <r>
    <s v="18.01.08"/>
    <s v="konsert till förmån för wennerbergsstoden"/>
    <s v="stockholms borgarskola"/>
    <s v=""/>
    <s v="hertigen af västergötland"/>
    <s v="konsert"/>
    <s v="hertigen af västergötland"/>
    <d v="2008-01-18T00:00:00"/>
    <s v="1908-01-08 00:00:00"/>
    <n v="59"/>
    <s v="konsert till förmån för wennerbergstoden i uppsala"/>
    <n v="87"/>
    <s v="stockholms börs"/>
    <n v="78"/>
    <s v="No match"/>
    <n v="0"/>
    <s v="sundbaum strömberg kerstin"/>
    <n v="54"/>
    <s v="konsert"/>
    <n v="100"/>
    <s v="sundbaum strömberg kerstin"/>
    <n v="54"/>
    <s v="1908 01 18"/>
    <n v="80"/>
  </r>
  <r>
    <s v="17.01.08"/>
    <s v="minnesord af docenten kuben g. son berg ii kantat"/>
    <s v="vetenskapsakademiens hörsal"/>
    <s v="2kr 1.50kr 1kr"/>
    <s v=""/>
    <s v="kantat"/>
    <s v=""/>
    <d v="2008-01-17T00:00:00"/>
    <s v="1908-01-08 00:00:00"/>
    <n v="52"/>
    <s v="konst kabinett: harmoni musik"/>
    <n v="45"/>
    <s v="vetenskapsakademiens hörsal"/>
    <n v="100"/>
    <s v="2kr 1:50kr 1kr"/>
    <n v="100"/>
    <s v="No match"/>
    <n v="0"/>
    <s v="konsert"/>
    <n v="46"/>
    <s v="No match"/>
    <n v="0"/>
    <s v="1908 01 17"/>
    <n v="80"/>
  </r>
  <r>
    <s v=""/>
    <s v="pianistkonsert av fru h peizodd från london"/>
    <s v="vetenskapsakademiens hörsal"/>
    <s v="2:50kr 2kr 1:50kr"/>
    <s v="peizodd h mrs."/>
    <s v="pianokonsert"/>
    <s v="peizodd h mrs."/>
    <m/>
    <s v="No match"/>
    <n v="0"/>
    <s v="carlo erici konsert"/>
    <n v="49"/>
    <s v="vetenskapsakademiens hörsal"/>
    <n v="100"/>
    <s v="2:50kr 2kr 1:50kr"/>
    <n v="100"/>
    <s v="petzold hanka fru"/>
    <n v="47"/>
    <s v="barnkonsert"/>
    <n v="78"/>
    <s v="petzold hanka mrs"/>
    <n v="73"/>
    <s v="No match"/>
    <n v="0"/>
  </r>
  <r>
    <s v="19.01.08"/>
    <s v="kyrko konsert gtf wkk"/>
    <s v="gustaf wasa kyrkan"/>
    <s v=""/>
    <s v=""/>
    <s v="kyrkokonsert"/>
    <s v=""/>
    <d v="2008-01-19T00:00:00"/>
    <s v="1908-01-08 00:00:00"/>
    <n v="59"/>
    <s v="vokal/kyrko konsert"/>
    <n v="75"/>
    <s v="gustav vasa kyrkan"/>
    <n v="89"/>
    <s v="No match"/>
    <n v="0"/>
    <s v="No match"/>
    <n v="0"/>
    <s v="kyrkokonsert"/>
    <n v="100"/>
    <s v="No match"/>
    <n v="0"/>
    <s v="1908 01 19"/>
    <n v="80"/>
  </r>
  <r>
    <s v="06.02.08"/>
    <s v="franz naval konsert"/>
    <s v="kungliga musikaliska akademiens stora sal"/>
    <s v="3kr 2:50kr 2kr"/>
    <s v="gellin eduard"/>
    <s v="konsert"/>
    <s v="gellin eduard"/>
    <d v="2008-02-06T00:00:00"/>
    <s v="1908-02-06 00:00:00"/>
    <n v="59"/>
    <s v="franz naval konsert"/>
    <n v="100"/>
    <s v="kungliga musikaliska akademiens lilla salong"/>
    <n v="85"/>
    <s v="3kr 2:50kr 2kr"/>
    <n v="100"/>
    <s v="gellin eduard"/>
    <n v="100"/>
    <s v="konsert"/>
    <n v="100"/>
    <s v="gellin eduard"/>
    <n v="100"/>
    <s v="1908 02 06"/>
    <n v="80"/>
  </r>
  <r>
    <s v="16.02.08"/>
    <s v="aljoscha schkolnick populärkonsert"/>
    <s v="vetenskapsakademiens hörsal"/>
    <s v="75 öre"/>
    <s v=""/>
    <s v="populärkonsert"/>
    <s v=""/>
    <d v="2008-02-16T00:00:00"/>
    <s v="1908-02-08 00:00:00"/>
    <n v="52"/>
    <s v="aljoscha schkolnicks konsert"/>
    <n v="89"/>
    <s v="vetenskapsakademiens hörsal"/>
    <n v="100"/>
    <s v="75 öre"/>
    <n v="100"/>
    <s v="No match"/>
    <n v="0"/>
    <s v="populärkonsert"/>
    <n v="100"/>
    <s v="No match"/>
    <n v="0"/>
    <s v="1908 02 16"/>
    <n v="80"/>
  </r>
  <r>
    <s v="15.02.08"/>
    <s v="hans burmes ters orkester aftonkonsert"/>
    <s v="hotel"/>
    <s v=""/>
    <s v=""/>
    <s v="kaffe och aftonkonsert"/>
    <s v=""/>
    <d v="2008-02-15T00:00:00"/>
    <s v="1908-02-08 00:00:00"/>
    <n v="52"/>
    <s v="svensk konsert med stor orkester"/>
    <n v="66"/>
    <s v="hotell phoenix"/>
    <n v="53"/>
    <s v="No match"/>
    <n v="0"/>
    <s v="No match"/>
    <n v="0"/>
    <s v="sakral konsert"/>
    <n v="56"/>
    <s v="No match"/>
    <n v="0"/>
    <s v="1908 02 15"/>
    <n v="80"/>
  </r>
  <r>
    <s v="22.02.08"/>
    <s v="populär sång afton med det nya programmet"/>
    <s v="vetenskapsakademiens hörsal"/>
    <s v="1:60kr"/>
    <s v="lundberg anna"/>
    <s v="sångkonsert"/>
    <s v="lundberg anna"/>
    <d v="2008-02-22T00:00:00"/>
    <s v="1908-02-22 00:00:00"/>
    <n v="59"/>
    <s v="populär sång afton nytt program"/>
    <n v="79"/>
    <s v="vetenskapsakademiens hörsal"/>
    <n v="100"/>
    <s v="1:50kr"/>
    <n v="83"/>
    <s v="lundberg anna"/>
    <n v="100"/>
    <s v="konsert"/>
    <n v="82"/>
    <s v="lundberg anna"/>
    <n v="100"/>
    <s v="1908 02 22"/>
    <n v="80"/>
  </r>
  <r>
    <s v="21.02.08"/>
    <s v="åfskeds konsert"/>
    <s v="kungliga musikaliska akademiens störa sal"/>
    <s v="2:50kr 2kr"/>
    <s v=""/>
    <s v="konsert"/>
    <s v=""/>
    <d v="2008-02-21T00:00:00"/>
    <s v="1908-02-21 00:00:00"/>
    <n v="59"/>
    <s v="afskedskonsert"/>
    <n v="93"/>
    <s v="kungliga musikaliska akademiens lilla salong"/>
    <n v="83"/>
    <s v="2kr 1:50kr"/>
    <n v="90"/>
    <s v="No match"/>
    <n v="0"/>
    <s v="konsert"/>
    <n v="100"/>
    <s v="No match"/>
    <n v="0"/>
    <s v="1908 02 21"/>
    <n v="80"/>
  </r>
  <r>
    <s v="26.02.08"/>
    <s v="anlinska kvartettens tredje kammarmusikkonsert"/>
    <s v="vetenskaps akademiens hörsal"/>
    <s v="3kr 2.50kr"/>
    <s v="ödnianu arvid forssell john stiebel k."/>
    <s v="kammarmusikkonsert"/>
    <s v="ödnianu arvid forssell john stiebel k."/>
    <d v="2008-02-26T00:00:00"/>
    <s v="1908-02-26 00:00:00"/>
    <n v="59"/>
    <s v="aulinska kvartettens 3e kammarmusikkonsert: schumannafton"/>
    <n v="78"/>
    <s v="vetenskapsakademiens hörsal"/>
    <n v="60"/>
    <s v="3kr 2:50kr kr"/>
    <n v="87"/>
    <s v="jahnke a.[august]"/>
    <n v="43"/>
    <s v="kammarmusikkonsert"/>
    <n v="100"/>
    <s v="jahnke a.[august]"/>
    <n v="43"/>
    <s v="1908 02 26"/>
    <n v="80"/>
  </r>
  <r>
    <s v="21.02.08"/>
    <s v="stopkonsert"/>
    <s v="hotel hamburger börs"/>
    <s v=""/>
    <s v="rochstroh paul"/>
    <s v="kaffe aftonkonsert"/>
    <s v="rochstroh paul"/>
    <d v="2008-02-21T00:00:00"/>
    <s v="1908-02-21 00:00:00"/>
    <n v="59"/>
    <s v="höstkonsert"/>
    <n v="86"/>
    <s v="alhambra variteté teatern"/>
    <n v="47"/>
    <s v="No match"/>
    <n v="0"/>
    <s v="saraste pablo de"/>
    <n v="47"/>
    <s v="sakral konsert"/>
    <n v="62"/>
    <s v="saraste pablo de"/>
    <n v="47"/>
    <s v="1908 02 21"/>
    <n v="80"/>
  </r>
  <r>
    <s v="14.02.08"/>
    <s v="jones konsert"/>
    <s v="kungliga musikaliska akademiens stora sal"/>
    <s v="3kr 2:50kr 2kr"/>
    <s v="gellin eduard"/>
    <s v="solokonsert"/>
    <s v="gellin eduard"/>
    <d v="2008-02-14T00:00:00"/>
    <s v="1908-02-08 00:00:00"/>
    <n v="52"/>
    <s v="aftonkonsert"/>
    <n v="72"/>
    <s v="kungliga musikaliska akademiens lilla salong"/>
    <n v="85"/>
    <s v="3kr 2:50kr 2kr"/>
    <n v="100"/>
    <s v="gellin eduard"/>
    <n v="100"/>
    <s v="solokonsert"/>
    <n v="100"/>
    <s v="gellin eduard"/>
    <n v="100"/>
    <s v="1908 02 14"/>
    <n v="80"/>
  </r>
  <r>
    <s v="14.02.08"/>
    <s v="populär sång afton"/>
    <s v="föreningen för ungdomens musikaliska fostran hörsal birger jarlsgatan 35"/>
    <s v="1kr 50 öre"/>
    <s v="lundberg anna"/>
    <s v="sångkonsert"/>
    <s v="lundberg anna"/>
    <d v="2008-02-14T00:00:00"/>
    <s v="1908-02-08 00:00:00"/>
    <n v="52"/>
    <s v="populär sång afton"/>
    <n v="100"/>
    <s v="robert kahns lokal drottninggatan 5"/>
    <n v="42"/>
    <s v="1kr 50öre"/>
    <n v="94"/>
    <s v="lundberg anna"/>
    <n v="100"/>
    <s v="konsert"/>
    <n v="82"/>
    <s v="lundberg anna"/>
    <n v="100"/>
    <s v="1908 02 14"/>
    <n v="80"/>
  </r>
  <r>
    <s v="16.01.08"/>
    <s v="typografiska föreningens sångkör under ledning af direktör carl a gentzel"/>
    <s v="salong"/>
    <s v="1kr"/>
    <s v="olsson otto gentzel carl a."/>
    <s v="körkonsert"/>
    <s v="gellin eduard"/>
    <d v="2008-01-16T00:00:00"/>
    <s v="1908-01-08 00:00:00"/>
    <n v="52"/>
    <s v="typografiska föreningen anordnar stor fest med konsert"/>
    <n v="59"/>
    <s v="berns salong"/>
    <n v="67"/>
    <s v="1kr"/>
    <n v="100"/>
    <s v="olson otto"/>
    <n v="56"/>
    <s v="körkonsert"/>
    <n v="100"/>
    <s v="gellin eduard"/>
    <n v="100"/>
    <s v="1908 01 16"/>
    <n v="80"/>
  </r>
  <r>
    <s v="15.01.08"/>
    <s v="hans burmesters orkester stoppkonsert"/>
    <s v="sveasalen"/>
    <s v="3kr 2:50kr 2kr"/>
    <s v="egressy sandor"/>
    <s v="kaffe o aftonkonsert"/>
    <s v="egressy sandor"/>
    <d v="2008-01-15T00:00:00"/>
    <s v="1908-01-08 00:00:00"/>
    <n v="52"/>
    <s v="artistringens första konsert"/>
    <n v="56"/>
    <s v="sveasalen"/>
    <n v="100"/>
    <s v="3kr 2:50kr 2kr"/>
    <n v="100"/>
    <s v="sandberg aug. hr"/>
    <n v="55"/>
    <s v="sakral konsert"/>
    <n v="59"/>
    <s v="sandberg aug. mr"/>
    <n v="55"/>
    <s v="1908 01 15"/>
    <n v="80"/>
  </r>
  <r>
    <s v="15.01.08"/>
    <s v="hans burmesters orkester konsert"/>
    <s v="svea salen"/>
    <s v=""/>
    <s v="burmester hans"/>
    <s v="orkesterkonsert"/>
    <s v="burmester hans"/>
    <d v="2008-01-15T00:00:00"/>
    <s v="1908-01-08 00:00:00"/>
    <n v="52"/>
    <s v="orkester och körkonsert"/>
    <n v="63"/>
    <s v="övre börssalen"/>
    <n v="73"/>
    <s v="No match"/>
    <n v="0"/>
    <s v="hagemeister richard"/>
    <n v="55"/>
    <s v="orkesterkonsert"/>
    <n v="100"/>
    <s v="hagemeister richard"/>
    <n v="55"/>
    <s v="1908 01 15"/>
    <n v="80"/>
  </r>
  <r>
    <s v="14.02.08"/>
    <s v="anrora molander concert"/>
    <s v="kungliga musikaliska akademiens stora sal"/>
    <s v="3kr 2:50kr 2kr"/>
    <s v="gellin eduard"/>
    <s v="solokonsert"/>
    <s v="gellin eduard"/>
    <d v="2008-02-14T00:00:00"/>
    <s v="1908-02-08 00:00:00"/>
    <n v="52"/>
    <s v="andra concerts herrmann"/>
    <n v="70"/>
    <s v="kungliga musikaliska akademiens lilla salong"/>
    <n v="85"/>
    <s v="3kr 2:50kr 2kr"/>
    <n v="100"/>
    <s v="gellin eduard"/>
    <n v="100"/>
    <s v="solokonsert"/>
    <n v="100"/>
    <s v="gellin eduard"/>
    <n v="100"/>
    <s v="1908 02 14"/>
    <n v="80"/>
  </r>
  <r>
    <s v="14.02.08"/>
    <s v="viyien cliartres konsert"/>
    <s v="kungliga musikaliska akademiens lokal"/>
    <s v="3kr 2:50kr 2kr"/>
    <s v="gellin eduard"/>
    <s v="konsert"/>
    <s v="gellin eduard"/>
    <d v="2008-02-14T00:00:00"/>
    <s v="1908-02-08 00:00:00"/>
    <n v="52"/>
    <s v="vivian chartres andra konsert"/>
    <n v="75"/>
    <s v="kungliga musikaliska akademiens lokal"/>
    <n v="100"/>
    <s v="3kr 2:50kr 2kr"/>
    <n v="100"/>
    <s v="gellin eduard"/>
    <n v="100"/>
    <s v="konsert"/>
    <n v="100"/>
    <s v="gellin eduard"/>
    <n v="100"/>
    <s v="1908 02 14"/>
    <n v="80"/>
  </r>
  <r>
    <s v=""/>
    <s v="hans burmesters orkester kaffe och aftonkonsert"/>
    <s v="hotel fenix"/>
    <s v=""/>
    <s v="burmester hans"/>
    <s v="kaffe och aftonkonsert"/>
    <s v="burmester hans"/>
    <m/>
    <s v="No match"/>
    <n v="0"/>
    <s v="orkester och körkonsert"/>
    <n v="58"/>
    <s v="grand hotel festsalen"/>
    <n v="56"/>
    <s v="No match"/>
    <n v="0"/>
    <s v="hagemeister richard"/>
    <n v="55"/>
    <s v="sakral konsert"/>
    <n v="56"/>
    <s v="hagemeister richard"/>
    <n v="55"/>
    <s v="No match"/>
    <n v="0"/>
  </r>
  <r>
    <s v="31.03.08"/>
    <s v="leo nora sista gästuppträdandet av fru matilda jungstedt 3:e symfonikonserten"/>
    <s v="kungliga teatern"/>
    <s v=""/>
    <s v="styrelsen nöjen"/>
    <s v="symfonikonsert"/>
    <s v="styrelsen nöjen"/>
    <d v="2008-03-31T00:00:00"/>
    <s v="1908-03-31 00:00:00"/>
    <n v="59"/>
    <s v="sista populära symfonikonserten"/>
    <n v="51"/>
    <s v="kungliga operan/kungliga teatern"/>
    <n v="67"/>
    <s v="No match"/>
    <n v="0"/>
    <s v="folkets hus styrelse"/>
    <n v="59"/>
    <s v="symfonikonsert"/>
    <n v="100"/>
    <s v="jansen niels"/>
    <n v="54"/>
    <s v="1908 03 31"/>
    <n v="80"/>
  </r>
  <r>
    <s v="14.02.08"/>
    <s v="gästuppträdande av fru matilda jungstedt"/>
    <s v="ambassadören"/>
    <s v="3kr 2:50kr 2kr"/>
    <s v="gellin eduard"/>
    <s v="gästspel"/>
    <s v="gellin eduard"/>
    <d v="2008-02-14T00:00:00"/>
    <s v="1908-02-08 00:00:00"/>
    <n v="52"/>
    <s v="första uppträdandet av franz pönitz"/>
    <n v="54"/>
    <s v="nedre börssalen"/>
    <n v="56"/>
    <s v="3kr 2:50kr 2kr"/>
    <n v="100"/>
    <s v="gellin eduard"/>
    <n v="100"/>
    <s v="sakral konsert"/>
    <n v="38"/>
    <s v="gellin eduard"/>
    <n v="100"/>
    <s v="1908 02 14"/>
    <n v="80"/>
  </r>
  <r>
    <s v="15.02.08"/>
    <s v="ebba sjögren vis och sångafton"/>
    <s v="vetenskapsakademiens hörsal"/>
    <s v="0:50kr 0:75kr"/>
    <s v="hammarén fredric"/>
    <s v="vis och sångafton"/>
    <s v="hammarén fredric"/>
    <d v="2008-02-15T00:00:00"/>
    <s v="1908-02-08 00:00:00"/>
    <n v="52"/>
    <s v="vis och romansafton"/>
    <n v="60"/>
    <s v="vetenskapsakademiens hörsal"/>
    <n v="100"/>
    <s v="2:50kr 1:50kr"/>
    <n v="77"/>
    <s v="lindmark fredric"/>
    <n v="71"/>
    <s v="harmonimusik"/>
    <n v="43"/>
    <s v="lindmark fredric"/>
    <n v="71"/>
    <s v="1908 02 15"/>
    <n v="80"/>
  </r>
  <r>
    <s v="17.02.08"/>
    <s v="vivien chartros 2:a konsert"/>
    <s v="kungliga musikaliska akademiens stora sal"/>
    <s v="3kr 2:50kr 2kr"/>
    <s v="gellin eduard"/>
    <s v="solokonsert"/>
    <s v="gellin eduard"/>
    <d v="2008-02-17T00:00:00"/>
    <s v="1908-02-08 00:00:00"/>
    <n v="52"/>
    <s v="vivian chartres andra konsert"/>
    <n v="82"/>
    <s v="kungliga musikaliska akademiens lilla salong"/>
    <n v="85"/>
    <s v="3kr 2:50kr 2kr"/>
    <n v="100"/>
    <s v="gellin eduard"/>
    <n v="100"/>
    <s v="solokonsert"/>
    <n v="100"/>
    <s v="gellin eduard"/>
    <n v="100"/>
    <s v="1908 02 17"/>
    <n v="80"/>
  </r>
  <r>
    <s v="25.02.08"/>
    <s v="nya filharmoniska sällskapet abonnemangskonsert"/>
    <s v="kungliga musikaliska akademiens stora sal"/>
    <s v=""/>
    <s v="nya filharmoniska sällskapet"/>
    <s v="abonnemangskonsert"/>
    <s v="nya filharmoniska sällskapet"/>
    <d v="2008-02-25T00:00:00"/>
    <s v="1908-02-25 00:00:00"/>
    <n v="59"/>
    <s v="nya filharmoniska sällskapets första abonnemangskonsert"/>
    <n v="93"/>
    <s v="kungliga musikaliska akademiens lilla salong"/>
    <n v="85"/>
    <s v="No match"/>
    <n v="0"/>
    <s v="nya filharmoniska sällskapet"/>
    <n v="100"/>
    <s v="arbetarkonsert"/>
    <n v="69"/>
    <s v="filharmoniska sällskapet philharmonic society"/>
    <n v="70"/>
    <s v="1908 02 25"/>
    <n v="80"/>
  </r>
  <r>
    <s v="25.02.08"/>
    <s v="berlioz faust (la damnation de faust)"/>
    <s v="kungliga musikaliska akademiens stora sal"/>
    <s v="3:50kr 2:50kr 2kr"/>
    <s v="armas järnefelt"/>
    <s v="orkesterkonsert"/>
    <s v="järnefelt armas"/>
    <d v="2008-02-25T00:00:00"/>
    <s v="1908-02-25 00:00:00"/>
    <n v="59"/>
    <s v="matinée till förmån för blinda"/>
    <n v="49"/>
    <s v="kungliga musikaliska akademiens lilla salong"/>
    <n v="85"/>
    <s v="3:50kr 2:50kr 2kr"/>
    <n v="100"/>
    <s v="randel andreas"/>
    <n v="64"/>
    <s v="orkesterkonsert"/>
    <n v="100"/>
    <s v="randel andreas"/>
    <n v="64"/>
    <s v="1908 02 25"/>
    <n v="80"/>
  </r>
  <r>
    <s v="17.02.08"/>
    <s v="kallo afton konsert"/>
    <s v="sveasalen"/>
    <s v="1:50kr 1kr 50 ore"/>
    <s v="hennberg rich"/>
    <s v="stråkorkester"/>
    <s v="hennberg rich"/>
    <d v="2008-02-17T00:00:00"/>
    <s v="1908-02-08 00:00:00"/>
    <n v="52"/>
    <s v="aftonkonsert"/>
    <n v="77"/>
    <s v="sveasalen"/>
    <n v="100"/>
    <s v="1:50kr 1kr 50 öre"/>
    <n v="97"/>
    <s v="henneberg richard"/>
    <n v="87"/>
    <s v="orkesterkonsert"/>
    <n v="59"/>
    <s v="henneberg richard"/>
    <n v="87"/>
    <s v="1908 02 17"/>
    <n v="80"/>
  </r>
  <r>
    <s v="06.02.08"/>
    <s v="franz naväl konsert"/>
    <s v="kungliga musikaliska akademiens stora sal"/>
    <s v="3kr 2:50kr 2kr"/>
    <s v="gellin eduard"/>
    <s v="konsert"/>
    <s v="gellin eduard"/>
    <d v="2008-02-06T00:00:00"/>
    <s v="1908-02-06 00:00:00"/>
    <n v="59"/>
    <s v="franz naval konsert"/>
    <n v="97"/>
    <s v="kungliga musikaliska akademiens lilla salong"/>
    <n v="85"/>
    <s v="3kr 2:50kr 2kr"/>
    <n v="100"/>
    <s v="gellin eduard"/>
    <n v="100"/>
    <s v="konsert"/>
    <n v="100"/>
    <s v="gellin eduard"/>
    <n v="100"/>
    <s v="1908 02 06"/>
    <n v="80"/>
  </r>
  <r>
    <s v="07.02.08"/>
    <s v="bazarins döttrar"/>
    <s v="östermalmsteatern"/>
    <s v=""/>
    <s v="ranft direktör"/>
    <s v="studentspex"/>
    <s v="ranft direktör"/>
    <d v="2008-02-07T00:00:00"/>
    <s v="1908-02-07 00:00:00"/>
    <n v="59"/>
    <s v="stor pingst bal"/>
    <n v="53"/>
    <s v="sveateatern"/>
    <n v="74"/>
    <s v="No match"/>
    <n v="0"/>
    <s v="herrmann th. dir."/>
    <n v="64"/>
    <s v="instrumental konsert"/>
    <n v="52"/>
    <s v="herrmann th. dir."/>
    <n v="64"/>
    <s v="1908 02 07"/>
    <n v="80"/>
  </r>
  <r>
    <s v="11.02.08"/>
    <s v="henri marteau solokonsert"/>
    <s v="musikaliska akademins lokal"/>
    <s v=""/>
    <s v="marteau henri"/>
    <s v="solokonsert"/>
    <s v="marteau henri"/>
    <d v="2008-02-11T00:00:00"/>
    <s v="1908-02-08 00:00:00"/>
    <n v="52"/>
    <s v="herrmann konsert"/>
    <n v="63"/>
    <s v="kungliga musikaliska akademiens lokal"/>
    <n v="84"/>
    <s v="No match"/>
    <n v="0"/>
    <s v="marteau henri"/>
    <n v="100"/>
    <s v="solokonsert"/>
    <n v="100"/>
    <s v="marteau henri"/>
    <n v="100"/>
    <s v="1908 02 11"/>
    <n v="80"/>
  </r>
  <r>
    <s v=""/>
    <s v=""/>
    <s v=""/>
    <s v=""/>
    <s v="gellin eduard"/>
    <s v=""/>
    <s v="gellin eduard"/>
    <m/>
    <s v="No match"/>
    <n v="0"/>
    <s v="No match"/>
    <n v="0"/>
    <s v="No match"/>
    <n v="0"/>
    <s v="No match"/>
    <n v="0"/>
    <s v="gellin eduard"/>
    <n v="100"/>
    <s v="No match"/>
    <n v="0"/>
    <s v="gellin eduard"/>
    <n v="100"/>
    <s v="No match"/>
    <n v="0"/>
  </r>
  <r>
    <s v="02.02.08"/>
    <s v="populär konsert"/>
    <s v="vetenskapsakademiens hörsal"/>
    <s v="0.50kr 0.75kr"/>
    <s v="hansson axel"/>
    <s v="populär konsert"/>
    <s v="hansson axel"/>
    <d v="2008-02-02T00:00:00"/>
    <s v="1908-02-02 00:00:00"/>
    <n v="59"/>
    <s v="populär konsert"/>
    <n v="100"/>
    <s v="vetenskapsakademiens hörsal"/>
    <n v="100"/>
    <s v="2:50kr 1:50kr"/>
    <n v="77"/>
    <s v="hansson axel"/>
    <n v="100"/>
    <s v="konsert"/>
    <n v="67"/>
    <s v="hansson axel"/>
    <n v="100"/>
    <s v="1908 02 02"/>
    <n v="80"/>
  </r>
  <r>
    <s v="02.02.08"/>
    <s v="populär konsert"/>
    <s v="vetenskapsakademiens hörsal"/>
    <s v="0:50kr 0:75kr"/>
    <s v="hansson axel"/>
    <s v="populärkonsert"/>
    <s v="hansson axel"/>
    <d v="2008-02-02T00:00:00"/>
    <s v="1908-02-02 00:00:00"/>
    <n v="59"/>
    <s v="populär konsert"/>
    <n v="100"/>
    <s v="vetenskapsakademiens hörsal"/>
    <n v="100"/>
    <s v="2:50kr 1:50kr"/>
    <n v="77"/>
    <s v="hansson axel"/>
    <n v="100"/>
    <s v="populärkonsert"/>
    <n v="100"/>
    <s v="hansson axel"/>
    <n v="100"/>
    <s v="1908 02 02"/>
    <n v="80"/>
  </r>
  <r>
    <s v="05.01.08"/>
    <s v="1:a säsong konsert"/>
    <s v="hotel continentals festsal"/>
    <s v="1kr 1:50kr 2kr"/>
    <s v="gellin eduard"/>
    <s v="kammarmusik"/>
    <s v="hansson axel"/>
    <d v="2008-01-05T00:00:00"/>
    <s v="1908-01-05 00:00:00"/>
    <n v="59"/>
    <s v="konsert i berns salong"/>
    <n v="72"/>
    <s v="hotel continentals festsal"/>
    <n v="100"/>
    <s v="2kr 1:50kr 1kr"/>
    <n v="100"/>
    <s v="gellin eduard"/>
    <n v="100"/>
    <s v="kammarmusikkonsert"/>
    <n v="76"/>
    <s v="hansson axel"/>
    <n v="100"/>
    <s v="1908 01 05"/>
    <n v="80"/>
  </r>
  <r>
    <s v="05.01.08"/>
    <s v="eduard gellins 1:a säsongskonsert"/>
    <s v="hotel continentals festsal"/>
    <s v="1kr 1:50kr 2kr"/>
    <s v="gellin eduard"/>
    <s v="konsert"/>
    <s v="hansson axel"/>
    <d v="2008-01-05T00:00:00"/>
    <s v="1908-01-05 00:00:00"/>
    <n v="59"/>
    <s v="1:sta säsångskonsert: nordisk afton"/>
    <n v="66"/>
    <s v="hotel continentals festsal"/>
    <n v="100"/>
    <s v="2kr 1:50kr 1kr"/>
    <n v="100"/>
    <s v="gellin eduard"/>
    <n v="100"/>
    <s v="konsert"/>
    <n v="100"/>
    <s v="hansson axel"/>
    <n v="100"/>
    <s v="1908 01 05"/>
    <n v="80"/>
  </r>
  <r>
    <s v="07.01.08"/>
    <s v="aulinska kvartettens och prof. fr nerudas 2:a kammarmusik konsert"/>
    <s v="vetenskapsakademiens hörsal"/>
    <s v="5kr 2:50kr"/>
    <s v="aulinkvartetten neruda fr."/>
    <s v="kammarmusikkonsert"/>
    <s v="aulinkvartetten neruda fr."/>
    <d v="2008-01-07T00:00:00"/>
    <s v="1908-01-07 00:00:00"/>
    <n v="59"/>
    <s v="aulinska kvartettens 4e kammarmusikkonsert i förening med prof. fr. neruda"/>
    <n v="81"/>
    <s v="vetenskapsakademiens hörsal"/>
    <n v="100"/>
    <s v="2:50kr 1:50kr"/>
    <n v="87"/>
    <s v="aulinkvartetten"/>
    <n v="75"/>
    <s v="kammarmusikkonsert"/>
    <n v="100"/>
    <s v="aulinkvartetten aulin quartet"/>
    <n v="67"/>
    <s v="1908 01 07"/>
    <n v="80"/>
  </r>
  <r>
    <s v="12.02.08"/>
    <s v="2:a och sista konsert med märtha ohlson"/>
    <s v="kungliga musikaliska akademiens stora sal"/>
    <s v="3kr 2:50kr 2kr 1:50kr"/>
    <s v=""/>
    <s v="solokonsert"/>
    <s v=""/>
    <d v="2008-02-12T00:00:00"/>
    <s v="1908-02-08 00:00:00"/>
    <n v="52"/>
    <s v="madame albanis andra och sista konsert"/>
    <n v="61"/>
    <s v="kungliga musikaliska akademiens lilla salong"/>
    <n v="85"/>
    <s v="3kr 2:50kr 2kr 1:50kr"/>
    <n v="100"/>
    <s v="No match"/>
    <n v="0"/>
    <s v="solokonsert"/>
    <n v="100"/>
    <s v="No match"/>
    <n v="0"/>
    <s v="1908 02 12"/>
    <n v="80"/>
  </r>
  <r>
    <s v="11.02.08 15.02.08"/>
    <s v="templet frälsningsarméns konsert"/>
    <s v="templet frälsningsarméns konsertsalong"/>
    <s v=""/>
    <s v="vickberg major"/>
    <s v="konsert"/>
    <s v="vickberg major"/>
    <m/>
    <s v="1908-11-08 00:00:00"/>
    <n v="72"/>
    <s v="konsert till förmån för föreningen"/>
    <n v="67"/>
    <s v="kåren templet östemalmstorg 26 [frälsningsarmén]"/>
    <n v="77"/>
    <s v="No match"/>
    <n v="0"/>
    <s v="lindberg johan"/>
    <n v="57"/>
    <s v="konsert"/>
    <n v="100"/>
    <s v="lindberg johan"/>
    <n v="57"/>
    <s v="No match"/>
    <n v="0"/>
  </r>
  <r>
    <s v="27.01.08"/>
    <s v="aljoscha schkolnick's 2a konsert"/>
    <s v="vetenskaps akademiens hörsal"/>
    <s v="2kr 2kr 50öre"/>
    <s v="nord automobil a&amp;b"/>
    <s v="solokonsert"/>
    <s v="nord automobil a&amp;b"/>
    <d v="2008-01-27T00:00:00"/>
    <s v="1908-01-27 00:00:00"/>
    <n v="59"/>
    <s v="aljoscha schkolnicks konsert"/>
    <n v="90"/>
    <s v="vetenskapsakademiens hörsal"/>
    <n v="60"/>
    <s v="3kr 2kr 1:50öre"/>
    <n v="85"/>
    <s v="berwald august"/>
    <n v="44"/>
    <s v="solokonsert"/>
    <n v="100"/>
    <s v="berwald august"/>
    <n v="44"/>
    <s v="1908 01 27"/>
    <n v="80"/>
  </r>
  <r>
    <s v="19.01.08"/>
    <s v="kyrko konsert i gustaf wasa kyrkan"/>
    <s v="gustaf wasa kyrkan"/>
    <s v=""/>
    <s v=""/>
    <s v="kyrkokonsert"/>
    <s v=""/>
    <d v="2008-01-19T00:00:00"/>
    <s v="1908-01-08 00:00:00"/>
    <n v="59"/>
    <s v="s.s.u.h körens första konsert"/>
    <n v="62"/>
    <s v="gustav vasa kyrkan"/>
    <n v="89"/>
    <s v="No match"/>
    <n v="0"/>
    <s v="No match"/>
    <n v="0"/>
    <s v="kyrkokonsert"/>
    <n v="100"/>
    <s v="No match"/>
    <n v="0"/>
    <s v="1908 01 19"/>
    <n v="80"/>
  </r>
  <r>
    <s v=""/>
    <s v="ungerska dam kapellet egressy sandor stop konsert"/>
    <s v="svea salen"/>
    <s v=""/>
    <s v="egressy sandor"/>
    <s v="konsert"/>
    <s v="egressy sandor"/>
    <m/>
    <s v="No match"/>
    <n v="0"/>
    <s v="stor barn karnevalsfest: militär konsert"/>
    <n v="55"/>
    <s v="övre börssalen"/>
    <n v="73"/>
    <s v="No match"/>
    <n v="0"/>
    <s v="sandberg aug. hr"/>
    <n v="55"/>
    <s v="konsert"/>
    <n v="100"/>
    <s v="sandberg aug. mr"/>
    <n v="55"/>
    <s v="No match"/>
    <n v="0"/>
  </r>
  <r>
    <s v="04.03.08"/>
    <s v="auktion av oljemålningar och akvareller"/>
    <s v="stockholms bokauktionskammare theodor blanch's konst salon"/>
    <s v=""/>
    <s v="blanch theodor"/>
    <s v="auktion"/>
    <s v="blanch theodor"/>
    <d v="2008-03-04T00:00:00"/>
    <s v="1908-03-04 00:00:00"/>
    <n v="59"/>
    <s v="konsert med sångföreningen heimdall och amatörkapellet framåt"/>
    <n v="51"/>
    <s v="kristallsalongen stockholms tivoli"/>
    <n v="50"/>
    <s v="No match"/>
    <n v="0"/>
    <s v="blanch theodor"/>
    <n v="100"/>
    <s v="barnkonsert"/>
    <n v="44"/>
    <s v="blanch theodor"/>
    <n v="100"/>
    <s v="1908 03 04"/>
    <n v="80"/>
  </r>
  <r>
    <s v="29.02.08"/>
    <s v="beethoven afton"/>
    <s v="kungliga musikaliska akademiens stora sal"/>
    <s v="2:50kr 2kr"/>
    <s v=""/>
    <s v="konsert"/>
    <s v="jackson norris henry"/>
    <d v="2008-02-29T00:00:00"/>
    <s v="1908-02-29 00:00:00"/>
    <n v="59"/>
    <s v="musik afton: beethovenafton"/>
    <n v="73"/>
    <s v="kungliga musikaliska akademiens lilla salong"/>
    <n v="85"/>
    <s v="2kr 1:50kr"/>
    <n v="90"/>
    <s v="No match"/>
    <n v="0"/>
    <s v="konsert"/>
    <n v="100"/>
    <s v="jackson norris henry"/>
    <n v="100"/>
    <s v="1908 02 29"/>
    <n v="80"/>
  </r>
  <r>
    <s v="28.02.08"/>
    <s v="stor konsert"/>
    <s v="svea salen"/>
    <s v=""/>
    <s v="hotel hamburger börs prhf"/>
    <s v="orkesterkonsert"/>
    <s v="hotel hamburger börs prhf"/>
    <d v="2008-02-28T00:00:00"/>
    <s v="1908-02-28 00:00:00"/>
    <n v="59"/>
    <s v="stor konsert"/>
    <n v="100"/>
    <s v="övre börssalen"/>
    <n v="73"/>
    <s v="No match"/>
    <n v="0"/>
    <s v="bauer harold"/>
    <n v="50"/>
    <s v="orkesterkonsert"/>
    <n v="100"/>
    <s v="bauer harold"/>
    <n v="50"/>
    <s v="1908 02 28"/>
    <n v="80"/>
  </r>
  <r>
    <s v="28.02.08"/>
    <s v="stor konsert"/>
    <s v="svea salen"/>
    <s v=""/>
    <s v="egressy sandor"/>
    <s v="orkesterkonsert"/>
    <s v="egressy sandor"/>
    <d v="2008-02-28T00:00:00"/>
    <s v="1908-02-28 00:00:00"/>
    <n v="59"/>
    <s v="stor konsert"/>
    <n v="100"/>
    <s v="övre börssalen"/>
    <n v="73"/>
    <s v="No match"/>
    <n v="0"/>
    <s v="sandberg aug. hr"/>
    <n v="55"/>
    <s v="orkesterkonsert"/>
    <n v="100"/>
    <s v="sandberg aug. mr"/>
    <n v="55"/>
    <s v="1908 02 28"/>
    <n v="80"/>
  </r>
  <r>
    <s v="11.03.08"/>
    <s v="berlioz faust (la damnation de faust)"/>
    <s v="hotell rydberg gustaf adolfs torg n:o 16"/>
    <s v=""/>
    <s v="nya filharmoniska sällskapet"/>
    <s v="symfonikonsert"/>
    <s v="nya filharmoniska sällskapet"/>
    <d v="2008-03-11T00:00:00"/>
    <s v="1908-03-08 00:00:00"/>
    <n v="52"/>
    <s v="matinée till förmån för blinda"/>
    <n v="49"/>
    <s v="st paulskapellet vid adolf fredriks torg"/>
    <n v="48"/>
    <s v="No match"/>
    <n v="0"/>
    <s v="nya filharmoniska sällskapet"/>
    <n v="100"/>
    <s v="symfonikonsert"/>
    <n v="100"/>
    <s v="filharmoniska sällskapet philharmonic society"/>
    <n v="70"/>
    <s v="1908 03 11"/>
    <n v="80"/>
  </r>
  <r>
    <s v="26.02.08"/>
    <s v="anlinska kvartetten i förening med prof. fr. neruda 3:e kammarmusik konsert"/>
    <s v="vetenskaps akademiens hörsal"/>
    <s v="3kr 2:60kr"/>
    <s v="gellin eduard"/>
    <s v="kammarmusikkonsert"/>
    <s v="gellin eduard"/>
    <d v="2008-02-26T00:00:00"/>
    <s v="1908-02-26 00:00:00"/>
    <n v="59"/>
    <s v="aulinska kvartettens 4e kammarmusikkonsert i förening med prof. fr. neruda"/>
    <n v="94"/>
    <s v="vetenskapsakademiens hörsal"/>
    <n v="60"/>
    <s v="3kr 2:50kr kr"/>
    <n v="78"/>
    <s v="gellin eduard"/>
    <n v="100"/>
    <s v="kammarmusikkonsert"/>
    <n v="100"/>
    <s v="gellin eduard"/>
    <n v="100"/>
    <s v="1908 02 26"/>
    <n v="80"/>
  </r>
  <r>
    <s v="26.02.08"/>
    <s v="anlinska kvartettens i förening med prof fr neruda kammarmusik konsert"/>
    <s v="vetenskaps akademiens hörsal"/>
    <s v="3kr 2.60kr"/>
    <s v="gellin eduard"/>
    <s v="kammarmusik"/>
    <s v="gellin eduard"/>
    <d v="2008-02-26T00:00:00"/>
    <s v="1908-02-26 00:00:00"/>
    <n v="59"/>
    <s v="aulinska kvartettens 4e kammarmusikkonsert i förening med prof. fr. neruda"/>
    <n v="96"/>
    <s v="vetenskapsakademiens hörsal"/>
    <n v="60"/>
    <s v="3kr 2:50kr kr"/>
    <n v="78"/>
    <s v="gellin eduard"/>
    <n v="100"/>
    <s v="kammarmusikkonsert"/>
    <n v="76"/>
    <s v="gellin eduard"/>
    <n v="100"/>
    <s v="1908 02 26"/>
    <n v="80"/>
  </r>
  <r>
    <s v=""/>
    <s v="stop konsert"/>
    <s v="svea salen"/>
    <s v=""/>
    <s v="halldén björn"/>
    <s v="kaffe aftonkonsert"/>
    <s v="halldén björn"/>
    <m/>
    <s v="No match"/>
    <n v="0"/>
    <s v="stor konsert"/>
    <n v="92"/>
    <s v="övre börssalen"/>
    <n v="73"/>
    <s v="No match"/>
    <n v="0"/>
    <s v="malling jörgen"/>
    <n v="67"/>
    <s v="sakral konsert"/>
    <n v="62"/>
    <s v="malling jörgen"/>
    <n v="67"/>
    <s v="No match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B8DF5-6AED-DE4E-BD4A-54A462EE4FE9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core_konsert_datum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C6CAE-0AFD-7346-8424-E20C25FF157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I5" firstHeaderRow="0" firstDataRow="1" firstDataCol="0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score_konsert_datum" fld="8" subtotal="average" baseField="0" baseItem="0"/>
    <dataField name="Average of score_konsert_namn" fld="10" subtotal="average" baseField="0" baseItem="0"/>
    <dataField name="Average of score_lokal_namn" fld="12" subtotal="average" baseField="0" baseItem="0"/>
    <dataField name="Average of score_konsert_biljettpris" fld="14" subtotal="average" baseField="0" baseItem="0"/>
    <dataField name="Average of score_Arrangör" fld="16" subtotal="average" baseField="0" baseItem="0"/>
    <dataField name="Average of score_konserttyp_namn" fld="18" subtotal="average" baseField="0" baseItem="0"/>
    <dataField name="Average of score_Producer" fld="2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29B6C44-11BD-724E-A92D-184937E2C2FD}" autoFormatId="16" applyNumberFormats="0" applyBorderFormats="0" applyFontFormats="0" applyPatternFormats="0" applyAlignmentFormats="0" applyWidthHeightFormats="0">
  <queryTableRefresh nextId="23">
    <queryTableFields count="22">
      <queryTableField id="1" name="konsert_datum" tableColumnId="1"/>
      <queryTableField id="2" name="konsert_namn" tableColumnId="2"/>
      <queryTableField id="3" name="lokal_namn" tableColumnId="3"/>
      <queryTableField id="4" name="konsert_biljettpris" tableColumnId="4"/>
      <queryTableField id="5" name="Arrangör" tableColumnId="5"/>
      <queryTableField id="6" name="konserttyp_namn" tableColumnId="6"/>
      <queryTableField id="7" name="Producer" tableColumnId="7"/>
      <queryTableField id="8" name="normalized_konsert_datum" tableColumnId="8"/>
      <queryTableField id="9" name="best_match_normalized_konsert_datum" tableColumnId="9"/>
      <queryTableField id="10" name="score_normalized_konsert_datum" tableColumnId="10"/>
      <queryTableField id="11" name="best_match_konsert_namn" tableColumnId="11"/>
      <queryTableField id="12" name="score_konsert_namn" tableColumnId="12"/>
      <queryTableField id="13" name="best_match_lokal_namn" tableColumnId="13"/>
      <queryTableField id="14" name="score_lokal_namn" tableColumnId="14"/>
      <queryTableField id="15" name="best_match_konsert_biljettpris" tableColumnId="15"/>
      <queryTableField id="16" name="score_konsert_biljettpris" tableColumnId="16"/>
      <queryTableField id="17" name="best_match_Arrangör" tableColumnId="17"/>
      <queryTableField id="18" name="score_Arrangör" tableColumnId="18"/>
      <queryTableField id="19" name="best_match_konserttyp_namn" tableColumnId="19"/>
      <queryTableField id="20" name="score_konserttyp_namn" tableColumnId="20"/>
      <queryTableField id="21" name="best_match_Producer" tableColumnId="21"/>
      <queryTableField id="22" name="score_Produce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EDAF2-66AF-D640-9E3E-EEAE27CAB55B}" name="comparison_results__3" displayName="comparison_results__3" ref="A1:V56" tableType="queryTable" totalsRowShown="0">
  <autoFilter ref="A1:V56" xr:uid="{E5FEDAF2-66AF-D640-9E3E-EEAE27CAB55B}"/>
  <tableColumns count="22">
    <tableColumn id="1" xr3:uid="{36B4AB17-EBD5-7E40-B045-26CC7DAFC99F}" uniqueName="1" name="konsert_datum" queryTableFieldId="1" dataDxfId="14"/>
    <tableColumn id="2" xr3:uid="{6F1BF9C5-6400-1E4B-B50B-0DF74520D9A3}" uniqueName="2" name="konsert_namn" queryTableFieldId="2" dataDxfId="13"/>
    <tableColumn id="3" xr3:uid="{E3E72E77-17CC-F74C-A8B3-13936FE15835}" uniqueName="3" name="lokal_namn" queryTableFieldId="3" dataDxfId="12"/>
    <tableColumn id="4" xr3:uid="{16E664B0-39BF-8D46-8F24-CC44F6C54C21}" uniqueName="4" name="konsert_biljettpris" queryTableFieldId="4" dataDxfId="11"/>
    <tableColumn id="5" xr3:uid="{98A4182B-851A-9F4A-A962-42B1D3E23B2C}" uniqueName="5" name="Arrangör" queryTableFieldId="5" dataDxfId="10"/>
    <tableColumn id="6" xr3:uid="{D4C5C7DD-BC91-D941-BF84-BBA7B92EF23A}" uniqueName="6" name="konserttyp_namn" queryTableFieldId="6" dataDxfId="9"/>
    <tableColumn id="7" xr3:uid="{8FA61C7B-259C-2540-BDA0-2A02D379CB61}" uniqueName="7" name="Producer" queryTableFieldId="7" dataDxfId="8"/>
    <tableColumn id="8" xr3:uid="{471591A1-A50E-9943-A985-5ECC6F182981}" uniqueName="8" name="normalized_konsert_datum" queryTableFieldId="8" dataDxfId="7"/>
    <tableColumn id="9" xr3:uid="{CDA90547-A968-C444-9635-575802A6F777}" uniqueName="9" name="best_match_normalized_konsert_datum" queryTableFieldId="9" dataDxfId="6"/>
    <tableColumn id="10" xr3:uid="{E5BE4654-A0BE-6C45-BF13-10E57B24F98E}" uniqueName="10" name="score_normalized_konsert_datum" queryTableFieldId="10"/>
    <tableColumn id="11" xr3:uid="{62919E94-9E97-E54B-90C0-FBBA625E9E3F}" uniqueName="11" name="best_match_konsert_namn" queryTableFieldId="11" dataDxfId="5"/>
    <tableColumn id="12" xr3:uid="{5F5FF298-EBD8-4340-A1D0-1DAEC8924981}" uniqueName="12" name="score_konsert_namn" queryTableFieldId="12"/>
    <tableColumn id="13" xr3:uid="{8CBEAC34-20D8-8B44-B2C7-0539BA5BB3E5}" uniqueName="13" name="best_match_lokal_namn" queryTableFieldId="13" dataDxfId="4"/>
    <tableColumn id="14" xr3:uid="{9CC86E24-72D6-E640-9D57-C41BC867D65F}" uniqueName="14" name="score_lokal_namn" queryTableFieldId="14"/>
    <tableColumn id="15" xr3:uid="{6A46CC20-9615-F941-8AAC-E3CD29B710BC}" uniqueName="15" name="best_match_konsert_biljettpris" queryTableFieldId="15" dataDxfId="3"/>
    <tableColumn id="16" xr3:uid="{67600475-6421-4044-A3DE-2037ED7B559D}" uniqueName="16" name="score_konsert_biljettpris" queryTableFieldId="16"/>
    <tableColumn id="17" xr3:uid="{76F522FC-2B34-954B-BC86-2EE4514BABD3}" uniqueName="17" name="best_match_Arrangör" queryTableFieldId="17" dataDxfId="2"/>
    <tableColumn id="18" xr3:uid="{B6FF7843-0724-2042-9B0C-31311A93A03C}" uniqueName="18" name="score_Arrangör" queryTableFieldId="18"/>
    <tableColumn id="19" xr3:uid="{51ED1A8C-447A-F443-95D0-859FA82CB353}" uniqueName="19" name="best_match_konserttyp_namn" queryTableFieldId="19" dataDxfId="1"/>
    <tableColumn id="20" xr3:uid="{E2700AE5-5C72-7E45-884B-811422C890D5}" uniqueName="20" name="score_konserttyp_namn" queryTableFieldId="20"/>
    <tableColumn id="21" xr3:uid="{B7131E0B-B11B-FF45-870B-AF2F0A8EB256}" uniqueName="21" name="best_match_Producer" queryTableFieldId="21" dataDxfId="0"/>
    <tableColumn id="22" xr3:uid="{177ADCB3-41FC-5E47-8863-BFA358B870D6}" uniqueName="22" name="score_Producer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C575-5E7B-0144-91B2-4D96483B7ACD}">
  <dimension ref="A3:A4"/>
  <sheetViews>
    <sheetView workbookViewId="0">
      <selection activeCell="A3" sqref="A3"/>
    </sheetView>
  </sheetViews>
  <sheetFormatPr baseColWidth="10" defaultRowHeight="16" x14ac:dyDescent="0.2"/>
  <cols>
    <col min="1" max="1" width="28.6640625" bestFit="1" customWidth="1"/>
  </cols>
  <sheetData>
    <row r="3" spans="1:1" x14ac:dyDescent="0.2">
      <c r="A3" t="s">
        <v>279</v>
      </c>
    </row>
    <row r="4" spans="1:1" x14ac:dyDescent="0.2">
      <c r="A4" s="2">
        <v>50.563636363636363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9E30-BCBB-D643-B99D-87175E288098}">
  <dimension ref="B2:I5"/>
  <sheetViews>
    <sheetView showGridLines="0" workbookViewId="0">
      <selection activeCell="U28" sqref="U28"/>
    </sheetView>
  </sheetViews>
  <sheetFormatPr baseColWidth="10" defaultRowHeight="16" x14ac:dyDescent="0.2"/>
  <cols>
    <col min="2" max="2" width="3.33203125" customWidth="1"/>
    <col min="3" max="3" width="28.6640625" bestFit="1" customWidth="1"/>
    <col min="4" max="4" width="28" bestFit="1" customWidth="1"/>
    <col min="5" max="5" width="25.5" bestFit="1" customWidth="1"/>
    <col min="6" max="6" width="31.33203125" bestFit="1" customWidth="1"/>
    <col min="7" max="7" width="23" bestFit="1" customWidth="1"/>
    <col min="8" max="8" width="30.5" bestFit="1" customWidth="1"/>
    <col min="9" max="9" width="23.5" bestFit="1" customWidth="1"/>
  </cols>
  <sheetData>
    <row r="2" spans="2:9" x14ac:dyDescent="0.2">
      <c r="B2" s="1" t="s">
        <v>278</v>
      </c>
    </row>
    <row r="4" spans="2:9" x14ac:dyDescent="0.2">
      <c r="C4" t="s">
        <v>279</v>
      </c>
      <c r="D4" t="s">
        <v>280</v>
      </c>
      <c r="E4" t="s">
        <v>281</v>
      </c>
      <c r="F4" t="s">
        <v>282</v>
      </c>
      <c r="G4" t="s">
        <v>283</v>
      </c>
      <c r="H4" t="s">
        <v>284</v>
      </c>
      <c r="I4" t="s">
        <v>285</v>
      </c>
    </row>
    <row r="5" spans="2:9" x14ac:dyDescent="0.2">
      <c r="C5">
        <v>50.563636363636363</v>
      </c>
      <c r="D5">
        <v>74.527272727272731</v>
      </c>
      <c r="E5">
        <v>77.509090909090915</v>
      </c>
      <c r="F5">
        <v>59.109090909090909</v>
      </c>
      <c r="G5">
        <v>68.309090909090912</v>
      </c>
      <c r="H5">
        <v>84.836363636363643</v>
      </c>
      <c r="I5">
        <v>70.309090909090912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EF19-5CD3-4442-B721-0298DA530DBA}">
  <dimension ref="A1:V56"/>
  <sheetViews>
    <sheetView tabSelected="1" workbookViewId="0">
      <selection activeCell="B17" sqref="B17"/>
    </sheetView>
  </sheetViews>
  <sheetFormatPr baseColWidth="10" defaultRowHeight="16" x14ac:dyDescent="0.2"/>
  <cols>
    <col min="1" max="1" width="16.1640625" bestFit="1" customWidth="1"/>
    <col min="2" max="2" width="64.6640625" bestFit="1" customWidth="1"/>
    <col min="3" max="3" width="60.33203125" bestFit="1" customWidth="1"/>
    <col min="4" max="4" width="19" bestFit="1" customWidth="1"/>
    <col min="5" max="5" width="30.1640625" bestFit="1" customWidth="1"/>
    <col min="6" max="6" width="19" bestFit="1" customWidth="1"/>
    <col min="7" max="7" width="30.1640625" bestFit="1" customWidth="1"/>
    <col min="8" max="8" width="26.5" bestFit="1" customWidth="1"/>
    <col min="9" max="9" width="37.5" bestFit="1" customWidth="1"/>
    <col min="10" max="10" width="32.1640625" bestFit="1" customWidth="1"/>
    <col min="11" max="11" width="62.83203125" bestFit="1" customWidth="1"/>
    <col min="12" max="12" width="21.1640625" bestFit="1" customWidth="1"/>
    <col min="13" max="13" width="42.5" bestFit="1" customWidth="1"/>
    <col min="14" max="14" width="18.83203125" bestFit="1" customWidth="1"/>
    <col min="15" max="15" width="30" bestFit="1" customWidth="1"/>
    <col min="16" max="16" width="24.6640625" bestFit="1" customWidth="1"/>
    <col min="17" max="17" width="24.33203125" bestFit="1" customWidth="1"/>
    <col min="18" max="18" width="16.1640625" customWidth="1"/>
    <col min="19" max="19" width="29.1640625" bestFit="1" customWidth="1"/>
    <col min="20" max="20" width="23.6640625" bestFit="1" customWidth="1"/>
    <col min="21" max="21" width="38.5" bestFit="1" customWidth="1"/>
    <col min="22" max="22" width="1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286</v>
      </c>
      <c r="I1" t="s">
        <v>287</v>
      </c>
      <c r="J1" t="s">
        <v>288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2968</v>
      </c>
      <c r="I2" s="2" t="s">
        <v>289</v>
      </c>
      <c r="J2">
        <v>100</v>
      </c>
      <c r="K2" s="2" t="s">
        <v>24</v>
      </c>
      <c r="L2">
        <v>93</v>
      </c>
      <c r="M2" s="2" t="s">
        <v>26</v>
      </c>
      <c r="N2">
        <v>67</v>
      </c>
      <c r="O2" s="2" t="s">
        <v>27</v>
      </c>
      <c r="P2">
        <v>0</v>
      </c>
      <c r="Q2" s="2" t="s">
        <v>28</v>
      </c>
      <c r="R2">
        <v>55</v>
      </c>
      <c r="S2" s="2" t="s">
        <v>24</v>
      </c>
      <c r="T2">
        <v>100</v>
      </c>
      <c r="U2" s="2" t="s">
        <v>25</v>
      </c>
      <c r="V2">
        <v>100</v>
      </c>
    </row>
    <row r="3" spans="1:22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33</v>
      </c>
      <c r="H3" s="3">
        <v>2967</v>
      </c>
      <c r="I3" s="2" t="s">
        <v>290</v>
      </c>
      <c r="J3">
        <v>100</v>
      </c>
      <c r="K3" s="2" t="s">
        <v>30</v>
      </c>
      <c r="L3">
        <v>100</v>
      </c>
      <c r="M3" s="2" t="s">
        <v>35</v>
      </c>
      <c r="N3">
        <v>53</v>
      </c>
      <c r="O3" s="2" t="s">
        <v>36</v>
      </c>
      <c r="P3">
        <v>81</v>
      </c>
      <c r="Q3" s="2" t="s">
        <v>33</v>
      </c>
      <c r="R3">
        <v>100</v>
      </c>
      <c r="S3" s="2" t="s">
        <v>37</v>
      </c>
      <c r="T3">
        <v>82</v>
      </c>
      <c r="U3" s="2" t="s">
        <v>33</v>
      </c>
      <c r="V3">
        <v>100</v>
      </c>
    </row>
    <row r="4" spans="1:22" x14ac:dyDescent="0.2">
      <c r="A4" s="2" t="s">
        <v>38</v>
      </c>
      <c r="B4" s="2" t="s">
        <v>39</v>
      </c>
      <c r="C4" s="2" t="s">
        <v>40</v>
      </c>
      <c r="D4" s="2" t="s">
        <v>41</v>
      </c>
      <c r="E4" s="2" t="s">
        <v>25</v>
      </c>
      <c r="F4" s="2" t="s">
        <v>42</v>
      </c>
      <c r="G4" s="2" t="s">
        <v>25</v>
      </c>
      <c r="H4" s="3">
        <v>2974</v>
      </c>
      <c r="I4" s="2" t="s">
        <v>291</v>
      </c>
      <c r="J4">
        <v>100</v>
      </c>
      <c r="K4" s="2" t="s">
        <v>43</v>
      </c>
      <c r="L4">
        <v>92</v>
      </c>
      <c r="M4" s="2" t="s">
        <v>44</v>
      </c>
      <c r="N4">
        <v>85</v>
      </c>
      <c r="O4" s="2" t="s">
        <v>41</v>
      </c>
      <c r="P4">
        <v>100</v>
      </c>
      <c r="Q4" s="2" t="s">
        <v>25</v>
      </c>
      <c r="R4">
        <v>100</v>
      </c>
      <c r="S4" s="2" t="s">
        <v>42</v>
      </c>
      <c r="T4">
        <v>100</v>
      </c>
      <c r="U4" s="2" t="s">
        <v>25</v>
      </c>
      <c r="V4">
        <v>100</v>
      </c>
    </row>
    <row r="5" spans="1:22" x14ac:dyDescent="0.2">
      <c r="A5" s="2" t="s">
        <v>45</v>
      </c>
      <c r="B5" s="2" t="s">
        <v>46</v>
      </c>
      <c r="C5" s="2" t="s">
        <v>40</v>
      </c>
      <c r="D5" s="2" t="s">
        <v>41</v>
      </c>
      <c r="E5" s="2" t="s">
        <v>25</v>
      </c>
      <c r="F5" s="2" t="s">
        <v>42</v>
      </c>
      <c r="G5" s="2" t="s">
        <v>25</v>
      </c>
      <c r="H5" s="3"/>
      <c r="I5" s="2" t="s">
        <v>27</v>
      </c>
      <c r="J5">
        <v>0</v>
      </c>
      <c r="K5" s="2" t="s">
        <v>47</v>
      </c>
      <c r="L5">
        <v>75</v>
      </c>
      <c r="M5" s="2" t="s">
        <v>44</v>
      </c>
      <c r="N5">
        <v>85</v>
      </c>
      <c r="O5" s="2" t="s">
        <v>41</v>
      </c>
      <c r="P5">
        <v>100</v>
      </c>
      <c r="Q5" s="2" t="s">
        <v>25</v>
      </c>
      <c r="R5">
        <v>100</v>
      </c>
      <c r="S5" s="2" t="s">
        <v>42</v>
      </c>
      <c r="T5">
        <v>100</v>
      </c>
      <c r="U5" s="2" t="s">
        <v>25</v>
      </c>
      <c r="V5">
        <v>100</v>
      </c>
    </row>
    <row r="6" spans="1:22" x14ac:dyDescent="0.2">
      <c r="A6" s="2" t="s">
        <v>38</v>
      </c>
      <c r="B6" s="2" t="s">
        <v>39</v>
      </c>
      <c r="C6" s="2" t="s">
        <v>40</v>
      </c>
      <c r="D6" s="2" t="s">
        <v>41</v>
      </c>
      <c r="E6" s="2" t="s">
        <v>25</v>
      </c>
      <c r="F6" s="2" t="s">
        <v>42</v>
      </c>
      <c r="G6" s="2" t="s">
        <v>25</v>
      </c>
      <c r="H6" s="3">
        <v>2974</v>
      </c>
      <c r="I6" s="2" t="s">
        <v>291</v>
      </c>
      <c r="J6">
        <v>100</v>
      </c>
      <c r="K6" s="2" t="s">
        <v>43</v>
      </c>
      <c r="L6">
        <v>92</v>
      </c>
      <c r="M6" s="2" t="s">
        <v>44</v>
      </c>
      <c r="N6">
        <v>85</v>
      </c>
      <c r="O6" s="2" t="s">
        <v>41</v>
      </c>
      <c r="P6">
        <v>100</v>
      </c>
      <c r="Q6" s="2" t="s">
        <v>25</v>
      </c>
      <c r="R6">
        <v>100</v>
      </c>
      <c r="S6" s="2" t="s">
        <v>42</v>
      </c>
      <c r="T6">
        <v>100</v>
      </c>
      <c r="U6" s="2" t="s">
        <v>25</v>
      </c>
      <c r="V6">
        <v>100</v>
      </c>
    </row>
    <row r="7" spans="1:22" x14ac:dyDescent="0.2">
      <c r="A7" s="2" t="s">
        <v>48</v>
      </c>
      <c r="B7" s="2" t="s">
        <v>49</v>
      </c>
      <c r="C7" s="2" t="s">
        <v>40</v>
      </c>
      <c r="D7" s="2" t="s">
        <v>50</v>
      </c>
      <c r="E7" s="2" t="s">
        <v>51</v>
      </c>
      <c r="F7" s="2" t="s">
        <v>52</v>
      </c>
      <c r="G7" s="2" t="s">
        <v>51</v>
      </c>
      <c r="H7" s="3">
        <v>2978</v>
      </c>
      <c r="I7" s="2" t="s">
        <v>292</v>
      </c>
      <c r="J7">
        <v>100</v>
      </c>
      <c r="K7" s="2" t="s">
        <v>53</v>
      </c>
      <c r="L7">
        <v>59</v>
      </c>
      <c r="M7" s="2" t="s">
        <v>44</v>
      </c>
      <c r="N7">
        <v>85</v>
      </c>
      <c r="O7" s="2" t="s">
        <v>54</v>
      </c>
      <c r="P7">
        <v>85</v>
      </c>
      <c r="Q7" s="2" t="s">
        <v>55</v>
      </c>
      <c r="R7">
        <v>62</v>
      </c>
      <c r="S7" s="2" t="s">
        <v>56</v>
      </c>
      <c r="T7">
        <v>77</v>
      </c>
      <c r="U7" s="2" t="s">
        <v>55</v>
      </c>
      <c r="V7">
        <v>62</v>
      </c>
    </row>
    <row r="8" spans="1:22" x14ac:dyDescent="0.2">
      <c r="A8" s="2" t="s">
        <v>22</v>
      </c>
      <c r="B8" s="2" t="s">
        <v>52</v>
      </c>
      <c r="C8" s="2" t="s">
        <v>57</v>
      </c>
      <c r="D8" s="2" t="s">
        <v>50</v>
      </c>
      <c r="E8" s="2" t="s">
        <v>58</v>
      </c>
      <c r="F8" s="2" t="s">
        <v>59</v>
      </c>
      <c r="G8" s="2" t="s">
        <v>58</v>
      </c>
      <c r="H8" s="3"/>
      <c r="I8" s="2" t="s">
        <v>27</v>
      </c>
      <c r="J8">
        <v>0</v>
      </c>
      <c r="K8" s="2" t="s">
        <v>52</v>
      </c>
      <c r="L8">
        <v>100</v>
      </c>
      <c r="M8" s="2" t="s">
        <v>60</v>
      </c>
      <c r="N8">
        <v>73</v>
      </c>
      <c r="O8" s="2" t="s">
        <v>54</v>
      </c>
      <c r="P8">
        <v>85</v>
      </c>
      <c r="Q8" s="2" t="s">
        <v>61</v>
      </c>
      <c r="R8">
        <v>80</v>
      </c>
      <c r="S8" s="2" t="s">
        <v>59</v>
      </c>
      <c r="T8">
        <v>100</v>
      </c>
      <c r="U8" s="2" t="s">
        <v>62</v>
      </c>
      <c r="V8">
        <v>48</v>
      </c>
    </row>
    <row r="9" spans="1:22" x14ac:dyDescent="0.2">
      <c r="A9" s="2" t="s">
        <v>63</v>
      </c>
      <c r="B9" s="2" t="s">
        <v>64</v>
      </c>
      <c r="C9" s="2" t="s">
        <v>65</v>
      </c>
      <c r="D9" s="2" t="s">
        <v>22</v>
      </c>
      <c r="E9" s="2" t="s">
        <v>66</v>
      </c>
      <c r="F9" s="2" t="s">
        <v>37</v>
      </c>
      <c r="G9" s="2" t="s">
        <v>66</v>
      </c>
      <c r="H9" s="3">
        <v>2940</v>
      </c>
      <c r="I9" s="2" t="s">
        <v>293</v>
      </c>
      <c r="J9">
        <v>100</v>
      </c>
      <c r="K9" s="2" t="s">
        <v>67</v>
      </c>
      <c r="L9">
        <v>87</v>
      </c>
      <c r="M9" s="2" t="s">
        <v>68</v>
      </c>
      <c r="N9">
        <v>78</v>
      </c>
      <c r="O9" s="2" t="s">
        <v>27</v>
      </c>
      <c r="P9">
        <v>0</v>
      </c>
      <c r="Q9" s="2" t="s">
        <v>69</v>
      </c>
      <c r="R9">
        <v>54</v>
      </c>
      <c r="S9" s="2" t="s">
        <v>37</v>
      </c>
      <c r="T9">
        <v>100</v>
      </c>
      <c r="U9" s="2" t="s">
        <v>69</v>
      </c>
      <c r="V9">
        <v>54</v>
      </c>
    </row>
    <row r="10" spans="1:22" x14ac:dyDescent="0.2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22</v>
      </c>
      <c r="F10" s="2" t="s">
        <v>74</v>
      </c>
      <c r="G10" s="2" t="s">
        <v>22</v>
      </c>
      <c r="H10" s="3">
        <v>2939</v>
      </c>
      <c r="I10" s="2" t="s">
        <v>294</v>
      </c>
      <c r="J10">
        <v>100</v>
      </c>
      <c r="K10" s="2" t="s">
        <v>75</v>
      </c>
      <c r="L10">
        <v>45</v>
      </c>
      <c r="M10" s="2" t="s">
        <v>72</v>
      </c>
      <c r="N10">
        <v>100</v>
      </c>
      <c r="O10" s="2" t="s">
        <v>76</v>
      </c>
      <c r="P10">
        <v>100</v>
      </c>
      <c r="Q10" s="2" t="s">
        <v>27</v>
      </c>
      <c r="R10">
        <v>0</v>
      </c>
      <c r="S10" s="2" t="s">
        <v>37</v>
      </c>
      <c r="T10">
        <v>46</v>
      </c>
      <c r="U10" s="2" t="s">
        <v>27</v>
      </c>
      <c r="V10">
        <v>0</v>
      </c>
    </row>
    <row r="11" spans="1:22" x14ac:dyDescent="0.2">
      <c r="A11" s="2" t="s">
        <v>22</v>
      </c>
      <c r="B11" s="2" t="s">
        <v>77</v>
      </c>
      <c r="C11" s="2" t="s">
        <v>72</v>
      </c>
      <c r="D11" s="2" t="s">
        <v>41</v>
      </c>
      <c r="E11" s="2" t="s">
        <v>78</v>
      </c>
      <c r="F11" s="2" t="s">
        <v>79</v>
      </c>
      <c r="G11" s="2" t="s">
        <v>78</v>
      </c>
      <c r="H11" s="3"/>
      <c r="I11" s="2" t="s">
        <v>27</v>
      </c>
      <c r="J11">
        <v>0</v>
      </c>
      <c r="K11" s="2" t="s">
        <v>80</v>
      </c>
      <c r="L11">
        <v>49</v>
      </c>
      <c r="M11" s="2" t="s">
        <v>72</v>
      </c>
      <c r="N11">
        <v>100</v>
      </c>
      <c r="O11" s="2" t="s">
        <v>41</v>
      </c>
      <c r="P11">
        <v>100</v>
      </c>
      <c r="Q11" s="2" t="s">
        <v>81</v>
      </c>
      <c r="R11">
        <v>47</v>
      </c>
      <c r="S11" s="2" t="s">
        <v>82</v>
      </c>
      <c r="T11">
        <v>78</v>
      </c>
      <c r="U11" s="2" t="s">
        <v>83</v>
      </c>
      <c r="V11">
        <v>73</v>
      </c>
    </row>
    <row r="12" spans="1:22" x14ac:dyDescent="0.2">
      <c r="A12" s="2" t="s">
        <v>84</v>
      </c>
      <c r="B12" s="2" t="s">
        <v>85</v>
      </c>
      <c r="C12" s="2" t="s">
        <v>86</v>
      </c>
      <c r="D12" s="2" t="s">
        <v>22</v>
      </c>
      <c r="E12" s="2" t="s">
        <v>22</v>
      </c>
      <c r="F12" s="2" t="s">
        <v>87</v>
      </c>
      <c r="G12" s="2" t="s">
        <v>22</v>
      </c>
      <c r="H12" s="3">
        <v>2941</v>
      </c>
      <c r="I12" s="2" t="s">
        <v>295</v>
      </c>
      <c r="J12">
        <v>100</v>
      </c>
      <c r="K12" s="2" t="s">
        <v>88</v>
      </c>
      <c r="L12">
        <v>75</v>
      </c>
      <c r="M12" s="2" t="s">
        <v>89</v>
      </c>
      <c r="N12">
        <v>89</v>
      </c>
      <c r="O12" s="2" t="s">
        <v>27</v>
      </c>
      <c r="P12">
        <v>0</v>
      </c>
      <c r="Q12" s="2" t="s">
        <v>27</v>
      </c>
      <c r="R12">
        <v>0</v>
      </c>
      <c r="S12" s="2" t="s">
        <v>87</v>
      </c>
      <c r="T12">
        <v>100</v>
      </c>
      <c r="U12" s="2" t="s">
        <v>27</v>
      </c>
      <c r="V12">
        <v>0</v>
      </c>
    </row>
    <row r="13" spans="1:22" x14ac:dyDescent="0.2">
      <c r="A13" s="2" t="s">
        <v>90</v>
      </c>
      <c r="B13" s="2" t="s">
        <v>91</v>
      </c>
      <c r="C13" s="2" t="s">
        <v>40</v>
      </c>
      <c r="D13" s="2" t="s">
        <v>92</v>
      </c>
      <c r="E13" s="2" t="s">
        <v>25</v>
      </c>
      <c r="F13" s="2" t="s">
        <v>37</v>
      </c>
      <c r="G13" s="2" t="s">
        <v>25</v>
      </c>
      <c r="H13" s="3">
        <v>2959</v>
      </c>
      <c r="I13" s="2" t="s">
        <v>296</v>
      </c>
      <c r="J13">
        <v>100</v>
      </c>
      <c r="K13" s="2" t="s">
        <v>91</v>
      </c>
      <c r="L13">
        <v>100</v>
      </c>
      <c r="M13" s="2" t="s">
        <v>44</v>
      </c>
      <c r="N13">
        <v>85</v>
      </c>
      <c r="O13" s="2" t="s">
        <v>92</v>
      </c>
      <c r="P13">
        <v>100</v>
      </c>
      <c r="Q13" s="2" t="s">
        <v>25</v>
      </c>
      <c r="R13">
        <v>100</v>
      </c>
      <c r="S13" s="2" t="s">
        <v>37</v>
      </c>
      <c r="T13">
        <v>100</v>
      </c>
      <c r="U13" s="2" t="s">
        <v>25</v>
      </c>
      <c r="V13">
        <v>100</v>
      </c>
    </row>
    <row r="14" spans="1:22" x14ac:dyDescent="0.2">
      <c r="A14" s="2" t="s">
        <v>93</v>
      </c>
      <c r="B14" s="2" t="s">
        <v>94</v>
      </c>
      <c r="C14" s="2" t="s">
        <v>72</v>
      </c>
      <c r="D14" s="2" t="s">
        <v>95</v>
      </c>
      <c r="E14" s="2" t="s">
        <v>22</v>
      </c>
      <c r="F14" s="2" t="s">
        <v>96</v>
      </c>
      <c r="G14" s="2" t="s">
        <v>22</v>
      </c>
      <c r="H14" s="3">
        <v>2969</v>
      </c>
      <c r="I14" s="2" t="s">
        <v>297</v>
      </c>
      <c r="J14">
        <v>100</v>
      </c>
      <c r="K14" s="2" t="s">
        <v>97</v>
      </c>
      <c r="L14">
        <v>89</v>
      </c>
      <c r="M14" s="2" t="s">
        <v>72</v>
      </c>
      <c r="N14">
        <v>100</v>
      </c>
      <c r="O14" s="2" t="s">
        <v>95</v>
      </c>
      <c r="P14">
        <v>100</v>
      </c>
      <c r="Q14" s="2" t="s">
        <v>27</v>
      </c>
      <c r="R14">
        <v>0</v>
      </c>
      <c r="S14" s="2" t="s">
        <v>96</v>
      </c>
      <c r="T14">
        <v>100</v>
      </c>
      <c r="U14" s="2" t="s">
        <v>27</v>
      </c>
      <c r="V14">
        <v>0</v>
      </c>
    </row>
    <row r="15" spans="1:22" x14ac:dyDescent="0.2">
      <c r="A15" s="2" t="s">
        <v>19</v>
      </c>
      <c r="B15" s="2" t="s">
        <v>98</v>
      </c>
      <c r="C15" s="2" t="s">
        <v>99</v>
      </c>
      <c r="D15" s="2" t="s">
        <v>22</v>
      </c>
      <c r="E15" s="2" t="s">
        <v>22</v>
      </c>
      <c r="F15" s="2" t="s">
        <v>100</v>
      </c>
      <c r="G15" s="2" t="s">
        <v>22</v>
      </c>
      <c r="H15" s="3">
        <v>2968</v>
      </c>
      <c r="I15" s="2" t="s">
        <v>289</v>
      </c>
      <c r="J15">
        <v>100</v>
      </c>
      <c r="K15" s="2" t="s">
        <v>101</v>
      </c>
      <c r="L15">
        <v>66</v>
      </c>
      <c r="M15" s="2" t="s">
        <v>102</v>
      </c>
      <c r="N15">
        <v>53</v>
      </c>
      <c r="O15" s="2" t="s">
        <v>27</v>
      </c>
      <c r="P15">
        <v>0</v>
      </c>
      <c r="Q15" s="2" t="s">
        <v>27</v>
      </c>
      <c r="R15">
        <v>0</v>
      </c>
      <c r="S15" s="2" t="s">
        <v>56</v>
      </c>
      <c r="T15">
        <v>56</v>
      </c>
      <c r="U15" s="2" t="s">
        <v>27</v>
      </c>
      <c r="V15">
        <v>0</v>
      </c>
    </row>
    <row r="16" spans="1:22" x14ac:dyDescent="0.2">
      <c r="A16" s="2" t="s">
        <v>103</v>
      </c>
      <c r="B16" s="2" t="s">
        <v>104</v>
      </c>
      <c r="C16" s="2" t="s">
        <v>72</v>
      </c>
      <c r="D16" s="2" t="s">
        <v>105</v>
      </c>
      <c r="E16" s="2" t="s">
        <v>33</v>
      </c>
      <c r="F16" s="2" t="s">
        <v>34</v>
      </c>
      <c r="G16" s="2" t="s">
        <v>33</v>
      </c>
      <c r="H16" s="3">
        <v>2975</v>
      </c>
      <c r="I16" s="2" t="s">
        <v>298</v>
      </c>
      <c r="J16">
        <v>100</v>
      </c>
      <c r="K16" s="2" t="s">
        <v>106</v>
      </c>
      <c r="L16">
        <v>79</v>
      </c>
      <c r="M16" s="2" t="s">
        <v>72</v>
      </c>
      <c r="N16">
        <v>100</v>
      </c>
      <c r="O16" s="2" t="s">
        <v>107</v>
      </c>
      <c r="P16">
        <v>83</v>
      </c>
      <c r="Q16" s="2" t="s">
        <v>33</v>
      </c>
      <c r="R16">
        <v>100</v>
      </c>
      <c r="S16" s="2" t="s">
        <v>37</v>
      </c>
      <c r="T16">
        <v>82</v>
      </c>
      <c r="U16" s="2" t="s">
        <v>33</v>
      </c>
      <c r="V16">
        <v>100</v>
      </c>
    </row>
    <row r="17" spans="1:22" x14ac:dyDescent="0.2">
      <c r="A17" s="2" t="s">
        <v>38</v>
      </c>
      <c r="B17" s="2" t="s">
        <v>108</v>
      </c>
      <c r="C17" s="2" t="s">
        <v>109</v>
      </c>
      <c r="D17" s="2" t="s">
        <v>110</v>
      </c>
      <c r="E17" s="2" t="s">
        <v>22</v>
      </c>
      <c r="F17" s="2" t="s">
        <v>37</v>
      </c>
      <c r="G17" s="2" t="s">
        <v>22</v>
      </c>
      <c r="H17" s="3">
        <v>2974</v>
      </c>
      <c r="I17" s="2" t="s">
        <v>291</v>
      </c>
      <c r="J17">
        <v>100</v>
      </c>
      <c r="K17" s="2" t="s">
        <v>111</v>
      </c>
      <c r="L17">
        <v>93</v>
      </c>
      <c r="M17" s="2" t="s">
        <v>44</v>
      </c>
      <c r="N17">
        <v>83</v>
      </c>
      <c r="O17" s="2" t="s">
        <v>112</v>
      </c>
      <c r="P17">
        <v>90</v>
      </c>
      <c r="Q17" s="2" t="s">
        <v>27</v>
      </c>
      <c r="R17">
        <v>0</v>
      </c>
      <c r="S17" s="2" t="s">
        <v>37</v>
      </c>
      <c r="T17">
        <v>100</v>
      </c>
      <c r="U17" s="2" t="s">
        <v>27</v>
      </c>
      <c r="V17">
        <v>0</v>
      </c>
    </row>
    <row r="18" spans="1:22" x14ac:dyDescent="0.2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117</v>
      </c>
      <c r="H18" s="3">
        <v>2979</v>
      </c>
      <c r="I18" s="2" t="s">
        <v>299</v>
      </c>
      <c r="J18">
        <v>100</v>
      </c>
      <c r="K18" s="2" t="s">
        <v>119</v>
      </c>
      <c r="L18">
        <v>78</v>
      </c>
      <c r="M18" s="2" t="s">
        <v>72</v>
      </c>
      <c r="N18">
        <v>60</v>
      </c>
      <c r="O18" s="2" t="s">
        <v>54</v>
      </c>
      <c r="P18">
        <v>87</v>
      </c>
      <c r="Q18" s="2" t="s">
        <v>120</v>
      </c>
      <c r="R18">
        <v>43</v>
      </c>
      <c r="S18" s="2" t="s">
        <v>118</v>
      </c>
      <c r="T18">
        <v>100</v>
      </c>
      <c r="U18" s="2" t="s">
        <v>120</v>
      </c>
      <c r="V18">
        <v>43</v>
      </c>
    </row>
    <row r="19" spans="1:22" x14ac:dyDescent="0.2">
      <c r="A19" s="2" t="s">
        <v>38</v>
      </c>
      <c r="B19" s="2" t="s">
        <v>121</v>
      </c>
      <c r="C19" s="2" t="s">
        <v>122</v>
      </c>
      <c r="D19" s="2" t="s">
        <v>22</v>
      </c>
      <c r="E19" s="2" t="s">
        <v>123</v>
      </c>
      <c r="F19" s="2" t="s">
        <v>124</v>
      </c>
      <c r="G19" s="2" t="s">
        <v>123</v>
      </c>
      <c r="H19" s="3">
        <v>2974</v>
      </c>
      <c r="I19" s="2" t="s">
        <v>291</v>
      </c>
      <c r="J19">
        <v>100</v>
      </c>
      <c r="K19" s="2" t="s">
        <v>125</v>
      </c>
      <c r="L19">
        <v>86</v>
      </c>
      <c r="M19" s="2" t="s">
        <v>126</v>
      </c>
      <c r="N19">
        <v>47</v>
      </c>
      <c r="O19" s="2" t="s">
        <v>27</v>
      </c>
      <c r="P19">
        <v>0</v>
      </c>
      <c r="Q19" s="2" t="s">
        <v>127</v>
      </c>
      <c r="R19">
        <v>47</v>
      </c>
      <c r="S19" s="2" t="s">
        <v>56</v>
      </c>
      <c r="T19">
        <v>62</v>
      </c>
      <c r="U19" s="2" t="s">
        <v>127</v>
      </c>
      <c r="V19">
        <v>47</v>
      </c>
    </row>
    <row r="20" spans="1:22" x14ac:dyDescent="0.2">
      <c r="A20" s="2" t="s">
        <v>29</v>
      </c>
      <c r="B20" s="2" t="s">
        <v>128</v>
      </c>
      <c r="C20" s="2" t="s">
        <v>40</v>
      </c>
      <c r="D20" s="2" t="s">
        <v>92</v>
      </c>
      <c r="E20" s="2" t="s">
        <v>25</v>
      </c>
      <c r="F20" s="2" t="s">
        <v>42</v>
      </c>
      <c r="G20" s="2" t="s">
        <v>25</v>
      </c>
      <c r="H20" s="3">
        <v>2967</v>
      </c>
      <c r="I20" s="2" t="s">
        <v>290</v>
      </c>
      <c r="J20">
        <v>100</v>
      </c>
      <c r="K20" s="2" t="s">
        <v>129</v>
      </c>
      <c r="L20">
        <v>72</v>
      </c>
      <c r="M20" s="2" t="s">
        <v>44</v>
      </c>
      <c r="N20">
        <v>85</v>
      </c>
      <c r="O20" s="2" t="s">
        <v>92</v>
      </c>
      <c r="P20">
        <v>100</v>
      </c>
      <c r="Q20" s="2" t="s">
        <v>25</v>
      </c>
      <c r="R20">
        <v>100</v>
      </c>
      <c r="S20" s="2" t="s">
        <v>42</v>
      </c>
      <c r="T20">
        <v>100</v>
      </c>
      <c r="U20" s="2" t="s">
        <v>25</v>
      </c>
      <c r="V20">
        <v>100</v>
      </c>
    </row>
    <row r="21" spans="1:22" x14ac:dyDescent="0.2">
      <c r="A21" s="2" t="s">
        <v>29</v>
      </c>
      <c r="B21" s="2" t="s">
        <v>30</v>
      </c>
      <c r="C21" s="2" t="s">
        <v>130</v>
      </c>
      <c r="D21" s="2" t="s">
        <v>131</v>
      </c>
      <c r="E21" s="2" t="s">
        <v>33</v>
      </c>
      <c r="F21" s="2" t="s">
        <v>34</v>
      </c>
      <c r="G21" s="2" t="s">
        <v>33</v>
      </c>
      <c r="H21" s="3">
        <v>2967</v>
      </c>
      <c r="I21" s="2" t="s">
        <v>290</v>
      </c>
      <c r="J21">
        <v>100</v>
      </c>
      <c r="K21" s="2" t="s">
        <v>30</v>
      </c>
      <c r="L21">
        <v>100</v>
      </c>
      <c r="M21" s="2" t="s">
        <v>132</v>
      </c>
      <c r="N21">
        <v>42</v>
      </c>
      <c r="O21" s="2" t="s">
        <v>133</v>
      </c>
      <c r="P21">
        <v>94</v>
      </c>
      <c r="Q21" s="2" t="s">
        <v>33</v>
      </c>
      <c r="R21">
        <v>100</v>
      </c>
      <c r="S21" s="2" t="s">
        <v>37</v>
      </c>
      <c r="T21">
        <v>82</v>
      </c>
      <c r="U21" s="2" t="s">
        <v>33</v>
      </c>
      <c r="V21">
        <v>100</v>
      </c>
    </row>
    <row r="22" spans="1:22" x14ac:dyDescent="0.2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25</v>
      </c>
      <c r="H22" s="3">
        <v>2938</v>
      </c>
      <c r="I22" s="2" t="s">
        <v>300</v>
      </c>
      <c r="J22">
        <v>100</v>
      </c>
      <c r="K22" s="2" t="s">
        <v>140</v>
      </c>
      <c r="L22">
        <v>59</v>
      </c>
      <c r="M22" s="2" t="s">
        <v>141</v>
      </c>
      <c r="N22">
        <v>67</v>
      </c>
      <c r="O22" s="2" t="s">
        <v>137</v>
      </c>
      <c r="P22">
        <v>100</v>
      </c>
      <c r="Q22" s="2" t="s">
        <v>142</v>
      </c>
      <c r="R22">
        <v>56</v>
      </c>
      <c r="S22" s="2" t="s">
        <v>139</v>
      </c>
      <c r="T22">
        <v>100</v>
      </c>
      <c r="U22" s="2" t="s">
        <v>25</v>
      </c>
      <c r="V22">
        <v>100</v>
      </c>
    </row>
    <row r="23" spans="1:22" x14ac:dyDescent="0.2">
      <c r="A23" s="2" t="s">
        <v>143</v>
      </c>
      <c r="B23" s="2" t="s">
        <v>144</v>
      </c>
      <c r="C23" s="2" t="s">
        <v>145</v>
      </c>
      <c r="D23" s="2" t="s">
        <v>92</v>
      </c>
      <c r="E23" s="2" t="s">
        <v>146</v>
      </c>
      <c r="F23" s="2" t="s">
        <v>147</v>
      </c>
      <c r="G23" s="2" t="s">
        <v>146</v>
      </c>
      <c r="H23" s="3">
        <v>2937</v>
      </c>
      <c r="I23" s="2" t="s">
        <v>301</v>
      </c>
      <c r="J23">
        <v>100</v>
      </c>
      <c r="K23" s="2" t="s">
        <v>148</v>
      </c>
      <c r="L23">
        <v>56</v>
      </c>
      <c r="M23" s="2" t="s">
        <v>145</v>
      </c>
      <c r="N23">
        <v>100</v>
      </c>
      <c r="O23" s="2" t="s">
        <v>92</v>
      </c>
      <c r="P23">
        <v>100</v>
      </c>
      <c r="Q23" s="2" t="s">
        <v>149</v>
      </c>
      <c r="R23">
        <v>55</v>
      </c>
      <c r="S23" s="2" t="s">
        <v>56</v>
      </c>
      <c r="T23">
        <v>59</v>
      </c>
      <c r="U23" s="2" t="s">
        <v>150</v>
      </c>
      <c r="V23">
        <v>55</v>
      </c>
    </row>
    <row r="24" spans="1:22" x14ac:dyDescent="0.2">
      <c r="A24" s="2" t="s">
        <v>143</v>
      </c>
      <c r="B24" s="2" t="s">
        <v>151</v>
      </c>
      <c r="C24" s="2" t="s">
        <v>57</v>
      </c>
      <c r="D24" s="2" t="s">
        <v>22</v>
      </c>
      <c r="E24" s="2" t="s">
        <v>152</v>
      </c>
      <c r="F24" s="2" t="s">
        <v>59</v>
      </c>
      <c r="G24" s="2" t="s">
        <v>152</v>
      </c>
      <c r="H24" s="3">
        <v>2937</v>
      </c>
      <c r="I24" s="2" t="s">
        <v>301</v>
      </c>
      <c r="J24">
        <v>100</v>
      </c>
      <c r="K24" s="2" t="s">
        <v>153</v>
      </c>
      <c r="L24">
        <v>63</v>
      </c>
      <c r="M24" s="2" t="s">
        <v>60</v>
      </c>
      <c r="N24">
        <v>73</v>
      </c>
      <c r="O24" s="2" t="s">
        <v>27</v>
      </c>
      <c r="P24">
        <v>0</v>
      </c>
      <c r="Q24" s="2" t="s">
        <v>154</v>
      </c>
      <c r="R24">
        <v>55</v>
      </c>
      <c r="S24" s="2" t="s">
        <v>59</v>
      </c>
      <c r="T24">
        <v>100</v>
      </c>
      <c r="U24" s="2" t="s">
        <v>154</v>
      </c>
      <c r="V24">
        <v>55</v>
      </c>
    </row>
    <row r="25" spans="1:22" x14ac:dyDescent="0.2">
      <c r="A25" s="2" t="s">
        <v>29</v>
      </c>
      <c r="B25" s="2" t="s">
        <v>155</v>
      </c>
      <c r="C25" s="2" t="s">
        <v>40</v>
      </c>
      <c r="D25" s="2" t="s">
        <v>92</v>
      </c>
      <c r="E25" s="2" t="s">
        <v>25</v>
      </c>
      <c r="F25" s="2" t="s">
        <v>42</v>
      </c>
      <c r="G25" s="2" t="s">
        <v>25</v>
      </c>
      <c r="H25" s="3">
        <v>2967</v>
      </c>
      <c r="I25" s="2" t="s">
        <v>290</v>
      </c>
      <c r="J25">
        <v>100</v>
      </c>
      <c r="K25" s="2" t="s">
        <v>156</v>
      </c>
      <c r="L25">
        <v>70</v>
      </c>
      <c r="M25" s="2" t="s">
        <v>44</v>
      </c>
      <c r="N25">
        <v>85</v>
      </c>
      <c r="O25" s="2" t="s">
        <v>92</v>
      </c>
      <c r="P25">
        <v>100</v>
      </c>
      <c r="Q25" s="2" t="s">
        <v>25</v>
      </c>
      <c r="R25">
        <v>100</v>
      </c>
      <c r="S25" s="2" t="s">
        <v>42</v>
      </c>
      <c r="T25">
        <v>100</v>
      </c>
      <c r="U25" s="2" t="s">
        <v>25</v>
      </c>
      <c r="V25">
        <v>100</v>
      </c>
    </row>
    <row r="26" spans="1:22" x14ac:dyDescent="0.2">
      <c r="A26" s="2" t="s">
        <v>29</v>
      </c>
      <c r="B26" s="2" t="s">
        <v>157</v>
      </c>
      <c r="C26" s="2" t="s">
        <v>158</v>
      </c>
      <c r="D26" s="2" t="s">
        <v>92</v>
      </c>
      <c r="E26" s="2" t="s">
        <v>25</v>
      </c>
      <c r="F26" s="2" t="s">
        <v>37</v>
      </c>
      <c r="G26" s="2" t="s">
        <v>25</v>
      </c>
      <c r="H26" s="3">
        <v>2967</v>
      </c>
      <c r="I26" s="2" t="s">
        <v>290</v>
      </c>
      <c r="J26">
        <v>100</v>
      </c>
      <c r="K26" s="2" t="s">
        <v>47</v>
      </c>
      <c r="L26">
        <v>75</v>
      </c>
      <c r="M26" s="2" t="s">
        <v>158</v>
      </c>
      <c r="N26">
        <v>100</v>
      </c>
      <c r="O26" s="2" t="s">
        <v>92</v>
      </c>
      <c r="P26">
        <v>100</v>
      </c>
      <c r="Q26" s="2" t="s">
        <v>25</v>
      </c>
      <c r="R26">
        <v>100</v>
      </c>
      <c r="S26" s="2" t="s">
        <v>37</v>
      </c>
      <c r="T26">
        <v>100</v>
      </c>
      <c r="U26" s="2" t="s">
        <v>25</v>
      </c>
      <c r="V26">
        <v>100</v>
      </c>
    </row>
    <row r="27" spans="1:22" x14ac:dyDescent="0.2">
      <c r="A27" s="2" t="s">
        <v>22</v>
      </c>
      <c r="B27" s="2" t="s">
        <v>159</v>
      </c>
      <c r="C27" s="2" t="s">
        <v>160</v>
      </c>
      <c r="D27" s="2" t="s">
        <v>22</v>
      </c>
      <c r="E27" s="2" t="s">
        <v>152</v>
      </c>
      <c r="F27" s="2" t="s">
        <v>100</v>
      </c>
      <c r="G27" s="2" t="s">
        <v>152</v>
      </c>
      <c r="H27" s="3"/>
      <c r="I27" s="2" t="s">
        <v>27</v>
      </c>
      <c r="J27">
        <v>0</v>
      </c>
      <c r="K27" s="2" t="s">
        <v>153</v>
      </c>
      <c r="L27">
        <v>58</v>
      </c>
      <c r="M27" s="2" t="s">
        <v>161</v>
      </c>
      <c r="N27">
        <v>56</v>
      </c>
      <c r="O27" s="2" t="s">
        <v>27</v>
      </c>
      <c r="P27">
        <v>0</v>
      </c>
      <c r="Q27" s="2" t="s">
        <v>154</v>
      </c>
      <c r="R27">
        <v>55</v>
      </c>
      <c r="S27" s="2" t="s">
        <v>56</v>
      </c>
      <c r="T27">
        <v>56</v>
      </c>
      <c r="U27" s="2" t="s">
        <v>154</v>
      </c>
      <c r="V27">
        <v>55</v>
      </c>
    </row>
    <row r="28" spans="1:22" x14ac:dyDescent="0.2">
      <c r="A28" s="2" t="s">
        <v>162</v>
      </c>
      <c r="B28" s="2" t="s">
        <v>163</v>
      </c>
      <c r="C28" s="2" t="s">
        <v>21</v>
      </c>
      <c r="D28" s="2" t="s">
        <v>22</v>
      </c>
      <c r="E28" s="2" t="s">
        <v>164</v>
      </c>
      <c r="F28" s="2" t="s">
        <v>24</v>
      </c>
      <c r="G28" s="2" t="s">
        <v>164</v>
      </c>
      <c r="H28" s="3">
        <v>3013</v>
      </c>
      <c r="I28" s="2" t="s">
        <v>302</v>
      </c>
      <c r="J28">
        <v>100</v>
      </c>
      <c r="K28" s="2" t="s">
        <v>165</v>
      </c>
      <c r="L28">
        <v>51</v>
      </c>
      <c r="M28" s="2" t="s">
        <v>26</v>
      </c>
      <c r="N28">
        <v>67</v>
      </c>
      <c r="O28" s="2" t="s">
        <v>27</v>
      </c>
      <c r="P28">
        <v>0</v>
      </c>
      <c r="Q28" s="2" t="s">
        <v>166</v>
      </c>
      <c r="R28">
        <v>59</v>
      </c>
      <c r="S28" s="2" t="s">
        <v>24</v>
      </c>
      <c r="T28">
        <v>100</v>
      </c>
      <c r="U28" s="2" t="s">
        <v>167</v>
      </c>
      <c r="V28">
        <v>54</v>
      </c>
    </row>
    <row r="29" spans="1:22" x14ac:dyDescent="0.2">
      <c r="A29" s="2" t="s">
        <v>29</v>
      </c>
      <c r="B29" s="2" t="s">
        <v>168</v>
      </c>
      <c r="C29" s="2" t="s">
        <v>169</v>
      </c>
      <c r="D29" s="2" t="s">
        <v>92</v>
      </c>
      <c r="E29" s="2" t="s">
        <v>25</v>
      </c>
      <c r="F29" s="2" t="s">
        <v>170</v>
      </c>
      <c r="G29" s="2" t="s">
        <v>25</v>
      </c>
      <c r="H29" s="3">
        <v>2967</v>
      </c>
      <c r="I29" s="2" t="s">
        <v>290</v>
      </c>
      <c r="J29">
        <v>100</v>
      </c>
      <c r="K29" s="2" t="s">
        <v>171</v>
      </c>
      <c r="L29">
        <v>54</v>
      </c>
      <c r="M29" s="2" t="s">
        <v>172</v>
      </c>
      <c r="N29">
        <v>56</v>
      </c>
      <c r="O29" s="2" t="s">
        <v>92</v>
      </c>
      <c r="P29">
        <v>100</v>
      </c>
      <c r="Q29" s="2" t="s">
        <v>25</v>
      </c>
      <c r="R29">
        <v>100</v>
      </c>
      <c r="S29" s="2" t="s">
        <v>56</v>
      </c>
      <c r="T29">
        <v>38</v>
      </c>
      <c r="U29" s="2" t="s">
        <v>25</v>
      </c>
      <c r="V29">
        <v>100</v>
      </c>
    </row>
    <row r="30" spans="1:22" x14ac:dyDescent="0.2">
      <c r="A30" s="2" t="s">
        <v>19</v>
      </c>
      <c r="B30" s="2" t="s">
        <v>173</v>
      </c>
      <c r="C30" s="2" t="s">
        <v>72</v>
      </c>
      <c r="D30" s="2" t="s">
        <v>174</v>
      </c>
      <c r="E30" s="2" t="s">
        <v>175</v>
      </c>
      <c r="F30" s="2" t="s">
        <v>176</v>
      </c>
      <c r="G30" s="2" t="s">
        <v>175</v>
      </c>
      <c r="H30" s="3">
        <v>2968</v>
      </c>
      <c r="I30" s="2" t="s">
        <v>289</v>
      </c>
      <c r="J30">
        <v>100</v>
      </c>
      <c r="K30" s="2" t="s">
        <v>177</v>
      </c>
      <c r="L30">
        <v>60</v>
      </c>
      <c r="M30" s="2" t="s">
        <v>72</v>
      </c>
      <c r="N30">
        <v>100</v>
      </c>
      <c r="O30" s="2" t="s">
        <v>178</v>
      </c>
      <c r="P30">
        <v>77</v>
      </c>
      <c r="Q30" s="2" t="s">
        <v>179</v>
      </c>
      <c r="R30">
        <v>71</v>
      </c>
      <c r="S30" s="2" t="s">
        <v>180</v>
      </c>
      <c r="T30">
        <v>43</v>
      </c>
      <c r="U30" s="2" t="s">
        <v>179</v>
      </c>
      <c r="V30">
        <v>71</v>
      </c>
    </row>
    <row r="31" spans="1:22" x14ac:dyDescent="0.2">
      <c r="A31" s="2" t="s">
        <v>181</v>
      </c>
      <c r="B31" s="2" t="s">
        <v>182</v>
      </c>
      <c r="C31" s="2" t="s">
        <v>40</v>
      </c>
      <c r="D31" s="2" t="s">
        <v>92</v>
      </c>
      <c r="E31" s="2" t="s">
        <v>25</v>
      </c>
      <c r="F31" s="2" t="s">
        <v>42</v>
      </c>
      <c r="G31" s="2" t="s">
        <v>25</v>
      </c>
      <c r="H31" s="3">
        <v>2970</v>
      </c>
      <c r="I31" s="2" t="s">
        <v>303</v>
      </c>
      <c r="J31">
        <v>100</v>
      </c>
      <c r="K31" s="2" t="s">
        <v>47</v>
      </c>
      <c r="L31">
        <v>82</v>
      </c>
      <c r="M31" s="2" t="s">
        <v>44</v>
      </c>
      <c r="N31">
        <v>85</v>
      </c>
      <c r="O31" s="2" t="s">
        <v>92</v>
      </c>
      <c r="P31">
        <v>100</v>
      </c>
      <c r="Q31" s="2" t="s">
        <v>25</v>
      </c>
      <c r="R31">
        <v>100</v>
      </c>
      <c r="S31" s="2" t="s">
        <v>42</v>
      </c>
      <c r="T31">
        <v>100</v>
      </c>
      <c r="U31" s="2" t="s">
        <v>25</v>
      </c>
      <c r="V31">
        <v>100</v>
      </c>
    </row>
    <row r="32" spans="1:22" x14ac:dyDescent="0.2">
      <c r="A32" s="2" t="s">
        <v>48</v>
      </c>
      <c r="B32" s="2" t="s">
        <v>183</v>
      </c>
      <c r="C32" s="2" t="s">
        <v>40</v>
      </c>
      <c r="D32" s="2" t="s">
        <v>22</v>
      </c>
      <c r="E32" s="2" t="s">
        <v>184</v>
      </c>
      <c r="F32" s="2" t="s">
        <v>185</v>
      </c>
      <c r="G32" s="2" t="s">
        <v>184</v>
      </c>
      <c r="H32" s="3">
        <v>2978</v>
      </c>
      <c r="I32" s="2" t="s">
        <v>292</v>
      </c>
      <c r="J32">
        <v>100</v>
      </c>
      <c r="K32" s="2" t="s">
        <v>186</v>
      </c>
      <c r="L32">
        <v>93</v>
      </c>
      <c r="M32" s="2" t="s">
        <v>44</v>
      </c>
      <c r="N32">
        <v>85</v>
      </c>
      <c r="O32" s="2" t="s">
        <v>27</v>
      </c>
      <c r="P32">
        <v>0</v>
      </c>
      <c r="Q32" s="2" t="s">
        <v>184</v>
      </c>
      <c r="R32">
        <v>100</v>
      </c>
      <c r="S32" s="2" t="s">
        <v>187</v>
      </c>
      <c r="T32">
        <v>69</v>
      </c>
      <c r="U32" s="2" t="s">
        <v>188</v>
      </c>
      <c r="V32">
        <v>70</v>
      </c>
    </row>
    <row r="33" spans="1:22" x14ac:dyDescent="0.2">
      <c r="A33" s="2" t="s">
        <v>48</v>
      </c>
      <c r="B33" s="2" t="s">
        <v>189</v>
      </c>
      <c r="C33" s="2" t="s">
        <v>40</v>
      </c>
      <c r="D33" s="2" t="s">
        <v>190</v>
      </c>
      <c r="E33" s="2" t="s">
        <v>191</v>
      </c>
      <c r="F33" s="2" t="s">
        <v>59</v>
      </c>
      <c r="G33" s="2" t="s">
        <v>192</v>
      </c>
      <c r="H33" s="3">
        <v>2978</v>
      </c>
      <c r="I33" s="2" t="s">
        <v>292</v>
      </c>
      <c r="J33">
        <v>100</v>
      </c>
      <c r="K33" s="2" t="s">
        <v>193</v>
      </c>
      <c r="L33">
        <v>49</v>
      </c>
      <c r="M33" s="2" t="s">
        <v>44</v>
      </c>
      <c r="N33">
        <v>85</v>
      </c>
      <c r="O33" s="2" t="s">
        <v>190</v>
      </c>
      <c r="P33">
        <v>100</v>
      </c>
      <c r="Q33" s="2" t="s">
        <v>55</v>
      </c>
      <c r="R33">
        <v>64</v>
      </c>
      <c r="S33" s="2" t="s">
        <v>59</v>
      </c>
      <c r="T33">
        <v>100</v>
      </c>
      <c r="U33" s="2" t="s">
        <v>55</v>
      </c>
      <c r="V33">
        <v>64</v>
      </c>
    </row>
    <row r="34" spans="1:22" x14ac:dyDescent="0.2">
      <c r="A34" s="2" t="s">
        <v>181</v>
      </c>
      <c r="B34" s="2" t="s">
        <v>194</v>
      </c>
      <c r="C34" s="2" t="s">
        <v>145</v>
      </c>
      <c r="D34" s="2" t="s">
        <v>195</v>
      </c>
      <c r="E34" s="2" t="s">
        <v>196</v>
      </c>
      <c r="F34" s="2" t="s">
        <v>197</v>
      </c>
      <c r="G34" s="2" t="s">
        <v>196</v>
      </c>
      <c r="H34" s="3">
        <v>2970</v>
      </c>
      <c r="I34" s="2" t="s">
        <v>303</v>
      </c>
      <c r="J34">
        <v>100</v>
      </c>
      <c r="K34" s="2" t="s">
        <v>129</v>
      </c>
      <c r="L34">
        <v>77</v>
      </c>
      <c r="M34" s="2" t="s">
        <v>145</v>
      </c>
      <c r="N34">
        <v>100</v>
      </c>
      <c r="O34" s="2" t="s">
        <v>198</v>
      </c>
      <c r="P34">
        <v>97</v>
      </c>
      <c r="Q34" s="2" t="s">
        <v>199</v>
      </c>
      <c r="R34">
        <v>87</v>
      </c>
      <c r="S34" s="2" t="s">
        <v>59</v>
      </c>
      <c r="T34">
        <v>59</v>
      </c>
      <c r="U34" s="2" t="s">
        <v>199</v>
      </c>
      <c r="V34">
        <v>87</v>
      </c>
    </row>
    <row r="35" spans="1:22" x14ac:dyDescent="0.2">
      <c r="A35" s="2" t="s">
        <v>90</v>
      </c>
      <c r="B35" s="2" t="s">
        <v>200</v>
      </c>
      <c r="C35" s="2" t="s">
        <v>40</v>
      </c>
      <c r="D35" s="2" t="s">
        <v>92</v>
      </c>
      <c r="E35" s="2" t="s">
        <v>25</v>
      </c>
      <c r="F35" s="2" t="s">
        <v>37</v>
      </c>
      <c r="G35" s="2" t="s">
        <v>25</v>
      </c>
      <c r="H35" s="3">
        <v>2959</v>
      </c>
      <c r="I35" s="2" t="s">
        <v>296</v>
      </c>
      <c r="J35">
        <v>100</v>
      </c>
      <c r="K35" s="2" t="s">
        <v>91</v>
      </c>
      <c r="L35">
        <v>97</v>
      </c>
      <c r="M35" s="2" t="s">
        <v>44</v>
      </c>
      <c r="N35">
        <v>85</v>
      </c>
      <c r="O35" s="2" t="s">
        <v>92</v>
      </c>
      <c r="P35">
        <v>100</v>
      </c>
      <c r="Q35" s="2" t="s">
        <v>25</v>
      </c>
      <c r="R35">
        <v>100</v>
      </c>
      <c r="S35" s="2" t="s">
        <v>37</v>
      </c>
      <c r="T35">
        <v>100</v>
      </c>
      <c r="U35" s="2" t="s">
        <v>25</v>
      </c>
      <c r="V35">
        <v>100</v>
      </c>
    </row>
    <row r="36" spans="1:22" x14ac:dyDescent="0.2">
      <c r="A36" s="2" t="s">
        <v>201</v>
      </c>
      <c r="B36" s="2" t="s">
        <v>202</v>
      </c>
      <c r="C36" s="2" t="s">
        <v>203</v>
      </c>
      <c r="D36" s="2" t="s">
        <v>22</v>
      </c>
      <c r="E36" s="2" t="s">
        <v>204</v>
      </c>
      <c r="F36" s="2" t="s">
        <v>205</v>
      </c>
      <c r="G36" s="2" t="s">
        <v>204</v>
      </c>
      <c r="H36" s="3">
        <v>2960</v>
      </c>
      <c r="I36" s="2" t="s">
        <v>304</v>
      </c>
      <c r="J36">
        <v>100</v>
      </c>
      <c r="K36" s="2" t="s">
        <v>206</v>
      </c>
      <c r="L36">
        <v>53</v>
      </c>
      <c r="M36" s="2" t="s">
        <v>207</v>
      </c>
      <c r="N36">
        <v>74</v>
      </c>
      <c r="O36" s="2" t="s">
        <v>27</v>
      </c>
      <c r="P36">
        <v>0</v>
      </c>
      <c r="Q36" s="2" t="s">
        <v>208</v>
      </c>
      <c r="R36">
        <v>64</v>
      </c>
      <c r="S36" s="2" t="s">
        <v>209</v>
      </c>
      <c r="T36">
        <v>52</v>
      </c>
      <c r="U36" s="2" t="s">
        <v>208</v>
      </c>
      <c r="V36">
        <v>64</v>
      </c>
    </row>
    <row r="37" spans="1:22" x14ac:dyDescent="0.2">
      <c r="A37" s="2" t="s">
        <v>210</v>
      </c>
      <c r="B37" s="2" t="s">
        <v>211</v>
      </c>
      <c r="C37" s="2" t="s">
        <v>212</v>
      </c>
      <c r="D37" s="2" t="s">
        <v>22</v>
      </c>
      <c r="E37" s="2" t="s">
        <v>213</v>
      </c>
      <c r="F37" s="2" t="s">
        <v>42</v>
      </c>
      <c r="G37" s="2" t="s">
        <v>213</v>
      </c>
      <c r="H37" s="3">
        <v>2964</v>
      </c>
      <c r="I37" s="2" t="s">
        <v>305</v>
      </c>
      <c r="J37">
        <v>100</v>
      </c>
      <c r="K37" s="2" t="s">
        <v>214</v>
      </c>
      <c r="L37">
        <v>63</v>
      </c>
      <c r="M37" s="2" t="s">
        <v>158</v>
      </c>
      <c r="N37">
        <v>84</v>
      </c>
      <c r="O37" s="2" t="s">
        <v>27</v>
      </c>
      <c r="P37">
        <v>0</v>
      </c>
      <c r="Q37" s="2" t="s">
        <v>213</v>
      </c>
      <c r="R37">
        <v>100</v>
      </c>
      <c r="S37" s="2" t="s">
        <v>42</v>
      </c>
      <c r="T37">
        <v>100</v>
      </c>
      <c r="U37" s="2" t="s">
        <v>213</v>
      </c>
      <c r="V37">
        <v>100</v>
      </c>
    </row>
    <row r="38" spans="1:22" x14ac:dyDescent="0.2">
      <c r="A38" s="2" t="s">
        <v>22</v>
      </c>
      <c r="B38" s="2" t="s">
        <v>22</v>
      </c>
      <c r="C38" s="2" t="s">
        <v>22</v>
      </c>
      <c r="D38" s="2" t="s">
        <v>22</v>
      </c>
      <c r="E38" s="2" t="s">
        <v>25</v>
      </c>
      <c r="F38" s="2" t="s">
        <v>22</v>
      </c>
      <c r="G38" s="2" t="s">
        <v>25</v>
      </c>
      <c r="H38" s="3"/>
      <c r="I38" s="2" t="s">
        <v>27</v>
      </c>
      <c r="J38">
        <v>0</v>
      </c>
      <c r="K38" s="2" t="s">
        <v>27</v>
      </c>
      <c r="L38">
        <v>0</v>
      </c>
      <c r="M38" s="2" t="s">
        <v>27</v>
      </c>
      <c r="N38">
        <v>0</v>
      </c>
      <c r="O38" s="2" t="s">
        <v>27</v>
      </c>
      <c r="P38">
        <v>0</v>
      </c>
      <c r="Q38" s="2" t="s">
        <v>25</v>
      </c>
      <c r="R38">
        <v>100</v>
      </c>
      <c r="S38" s="2" t="s">
        <v>27</v>
      </c>
      <c r="T38">
        <v>0</v>
      </c>
      <c r="U38" s="2" t="s">
        <v>25</v>
      </c>
      <c r="V38">
        <v>100</v>
      </c>
    </row>
    <row r="39" spans="1:22" x14ac:dyDescent="0.2">
      <c r="A39" s="2" t="s">
        <v>215</v>
      </c>
      <c r="B39" s="2" t="s">
        <v>216</v>
      </c>
      <c r="C39" s="2" t="s">
        <v>72</v>
      </c>
      <c r="D39" s="2" t="s">
        <v>217</v>
      </c>
      <c r="E39" s="2" t="s">
        <v>218</v>
      </c>
      <c r="F39" s="2" t="s">
        <v>216</v>
      </c>
      <c r="G39" s="2" t="s">
        <v>218</v>
      </c>
      <c r="H39" s="3">
        <v>2955</v>
      </c>
      <c r="I39" s="2" t="s">
        <v>306</v>
      </c>
      <c r="J39">
        <v>100</v>
      </c>
      <c r="K39" s="2" t="s">
        <v>216</v>
      </c>
      <c r="L39">
        <v>100</v>
      </c>
      <c r="M39" s="2" t="s">
        <v>72</v>
      </c>
      <c r="N39">
        <v>100</v>
      </c>
      <c r="O39" s="2" t="s">
        <v>178</v>
      </c>
      <c r="P39">
        <v>77</v>
      </c>
      <c r="Q39" s="2" t="s">
        <v>218</v>
      </c>
      <c r="R39">
        <v>100</v>
      </c>
      <c r="S39" s="2" t="s">
        <v>37</v>
      </c>
      <c r="T39">
        <v>67</v>
      </c>
      <c r="U39" s="2" t="s">
        <v>218</v>
      </c>
      <c r="V39">
        <v>100</v>
      </c>
    </row>
    <row r="40" spans="1:22" x14ac:dyDescent="0.2">
      <c r="A40" s="2" t="s">
        <v>215</v>
      </c>
      <c r="B40" s="2" t="s">
        <v>216</v>
      </c>
      <c r="C40" s="2" t="s">
        <v>72</v>
      </c>
      <c r="D40" s="2" t="s">
        <v>174</v>
      </c>
      <c r="E40" s="2" t="s">
        <v>218</v>
      </c>
      <c r="F40" s="2" t="s">
        <v>96</v>
      </c>
      <c r="G40" s="2" t="s">
        <v>218</v>
      </c>
      <c r="H40" s="3">
        <v>2955</v>
      </c>
      <c r="I40" s="2" t="s">
        <v>306</v>
      </c>
      <c r="J40">
        <v>100</v>
      </c>
      <c r="K40" s="2" t="s">
        <v>216</v>
      </c>
      <c r="L40">
        <v>100</v>
      </c>
      <c r="M40" s="2" t="s">
        <v>72</v>
      </c>
      <c r="N40">
        <v>100</v>
      </c>
      <c r="O40" s="2" t="s">
        <v>178</v>
      </c>
      <c r="P40">
        <v>77</v>
      </c>
      <c r="Q40" s="2" t="s">
        <v>218</v>
      </c>
      <c r="R40">
        <v>100</v>
      </c>
      <c r="S40" s="2" t="s">
        <v>96</v>
      </c>
      <c r="T40">
        <v>100</v>
      </c>
      <c r="U40" s="2" t="s">
        <v>218</v>
      </c>
      <c r="V40">
        <v>100</v>
      </c>
    </row>
    <row r="41" spans="1:22" x14ac:dyDescent="0.2">
      <c r="A41" s="2" t="s">
        <v>219</v>
      </c>
      <c r="B41" s="2" t="s">
        <v>220</v>
      </c>
      <c r="C41" s="2" t="s">
        <v>221</v>
      </c>
      <c r="D41" s="2" t="s">
        <v>222</v>
      </c>
      <c r="E41" s="2" t="s">
        <v>25</v>
      </c>
      <c r="F41" s="2" t="s">
        <v>223</v>
      </c>
      <c r="G41" s="2" t="s">
        <v>218</v>
      </c>
      <c r="H41" s="3">
        <v>2927</v>
      </c>
      <c r="I41" s="2" t="s">
        <v>307</v>
      </c>
      <c r="J41">
        <v>100</v>
      </c>
      <c r="K41" s="2" t="s">
        <v>224</v>
      </c>
      <c r="L41">
        <v>72</v>
      </c>
      <c r="M41" s="2" t="s">
        <v>221</v>
      </c>
      <c r="N41">
        <v>100</v>
      </c>
      <c r="O41" s="2" t="s">
        <v>76</v>
      </c>
      <c r="P41">
        <v>100</v>
      </c>
      <c r="Q41" s="2" t="s">
        <v>25</v>
      </c>
      <c r="R41">
        <v>100</v>
      </c>
      <c r="S41" s="2" t="s">
        <v>118</v>
      </c>
      <c r="T41">
        <v>76</v>
      </c>
      <c r="U41" s="2" t="s">
        <v>218</v>
      </c>
      <c r="V41">
        <v>100</v>
      </c>
    </row>
    <row r="42" spans="1:22" x14ac:dyDescent="0.2">
      <c r="A42" s="2" t="s">
        <v>219</v>
      </c>
      <c r="B42" s="2" t="s">
        <v>225</v>
      </c>
      <c r="C42" s="2" t="s">
        <v>221</v>
      </c>
      <c r="D42" s="2" t="s">
        <v>222</v>
      </c>
      <c r="E42" s="2" t="s">
        <v>25</v>
      </c>
      <c r="F42" s="2" t="s">
        <v>37</v>
      </c>
      <c r="G42" s="2" t="s">
        <v>218</v>
      </c>
      <c r="H42" s="3">
        <v>2927</v>
      </c>
      <c r="I42" s="2" t="s">
        <v>307</v>
      </c>
      <c r="J42">
        <v>100</v>
      </c>
      <c r="K42" s="2" t="s">
        <v>226</v>
      </c>
      <c r="L42">
        <v>66</v>
      </c>
      <c r="M42" s="2" t="s">
        <v>221</v>
      </c>
      <c r="N42">
        <v>100</v>
      </c>
      <c r="O42" s="2" t="s">
        <v>76</v>
      </c>
      <c r="P42">
        <v>100</v>
      </c>
      <c r="Q42" s="2" t="s">
        <v>25</v>
      </c>
      <c r="R42">
        <v>100</v>
      </c>
      <c r="S42" s="2" t="s">
        <v>37</v>
      </c>
      <c r="T42">
        <v>100</v>
      </c>
      <c r="U42" s="2" t="s">
        <v>218</v>
      </c>
      <c r="V42">
        <v>100</v>
      </c>
    </row>
    <row r="43" spans="1:22" x14ac:dyDescent="0.2">
      <c r="A43" s="2" t="s">
        <v>227</v>
      </c>
      <c r="B43" s="2" t="s">
        <v>228</v>
      </c>
      <c r="C43" s="2" t="s">
        <v>72</v>
      </c>
      <c r="D43" s="2" t="s">
        <v>229</v>
      </c>
      <c r="E43" s="2" t="s">
        <v>230</v>
      </c>
      <c r="F43" s="2" t="s">
        <v>118</v>
      </c>
      <c r="G43" s="2" t="s">
        <v>230</v>
      </c>
      <c r="H43" s="3">
        <v>2929</v>
      </c>
      <c r="I43" s="2" t="s">
        <v>308</v>
      </c>
      <c r="J43">
        <v>100</v>
      </c>
      <c r="K43" s="2" t="s">
        <v>231</v>
      </c>
      <c r="L43">
        <v>81</v>
      </c>
      <c r="M43" s="2" t="s">
        <v>72</v>
      </c>
      <c r="N43">
        <v>100</v>
      </c>
      <c r="O43" s="2" t="s">
        <v>178</v>
      </c>
      <c r="P43">
        <v>87</v>
      </c>
      <c r="Q43" s="2" t="s">
        <v>232</v>
      </c>
      <c r="R43">
        <v>75</v>
      </c>
      <c r="S43" s="2" t="s">
        <v>118</v>
      </c>
      <c r="T43">
        <v>100</v>
      </c>
      <c r="U43" s="2" t="s">
        <v>233</v>
      </c>
      <c r="V43">
        <v>67</v>
      </c>
    </row>
    <row r="44" spans="1:22" x14ac:dyDescent="0.2">
      <c r="A44" s="2" t="s">
        <v>234</v>
      </c>
      <c r="B44" s="2" t="s">
        <v>235</v>
      </c>
      <c r="C44" s="2" t="s">
        <v>40</v>
      </c>
      <c r="D44" s="2" t="s">
        <v>236</v>
      </c>
      <c r="E44" s="2" t="s">
        <v>22</v>
      </c>
      <c r="F44" s="2" t="s">
        <v>42</v>
      </c>
      <c r="G44" s="2" t="s">
        <v>22</v>
      </c>
      <c r="H44" s="3">
        <v>2965</v>
      </c>
      <c r="I44" s="2" t="s">
        <v>309</v>
      </c>
      <c r="J44">
        <v>100</v>
      </c>
      <c r="K44" s="2" t="s">
        <v>237</v>
      </c>
      <c r="L44">
        <v>61</v>
      </c>
      <c r="M44" s="2" t="s">
        <v>44</v>
      </c>
      <c r="N44">
        <v>85</v>
      </c>
      <c r="O44" s="2" t="s">
        <v>236</v>
      </c>
      <c r="P44">
        <v>100</v>
      </c>
      <c r="Q44" s="2" t="s">
        <v>27</v>
      </c>
      <c r="R44">
        <v>0</v>
      </c>
      <c r="S44" s="2" t="s">
        <v>42</v>
      </c>
      <c r="T44">
        <v>100</v>
      </c>
      <c r="U44" s="2" t="s">
        <v>27</v>
      </c>
      <c r="V44">
        <v>0</v>
      </c>
    </row>
    <row r="45" spans="1:22" x14ac:dyDescent="0.2">
      <c r="A45" s="2" t="s">
        <v>238</v>
      </c>
      <c r="B45" s="2" t="s">
        <v>239</v>
      </c>
      <c r="C45" s="2" t="s">
        <v>240</v>
      </c>
      <c r="D45" s="2" t="s">
        <v>22</v>
      </c>
      <c r="E45" s="2" t="s">
        <v>241</v>
      </c>
      <c r="F45" s="2" t="s">
        <v>37</v>
      </c>
      <c r="G45" s="2" t="s">
        <v>241</v>
      </c>
      <c r="H45" s="3"/>
      <c r="I45" s="2" t="s">
        <v>27</v>
      </c>
      <c r="J45">
        <v>0</v>
      </c>
      <c r="K45" s="2" t="s">
        <v>242</v>
      </c>
      <c r="L45">
        <v>67</v>
      </c>
      <c r="M45" s="2" t="s">
        <v>243</v>
      </c>
      <c r="N45">
        <v>77</v>
      </c>
      <c r="O45" s="2" t="s">
        <v>27</v>
      </c>
      <c r="P45">
        <v>0</v>
      </c>
      <c r="Q45" s="2" t="s">
        <v>244</v>
      </c>
      <c r="R45">
        <v>57</v>
      </c>
      <c r="S45" s="2" t="s">
        <v>37</v>
      </c>
      <c r="T45">
        <v>100</v>
      </c>
      <c r="U45" s="2" t="s">
        <v>244</v>
      </c>
      <c r="V45">
        <v>57</v>
      </c>
    </row>
    <row r="46" spans="1:22" x14ac:dyDescent="0.2">
      <c r="A46" s="2" t="s">
        <v>245</v>
      </c>
      <c r="B46" s="2" t="s">
        <v>246</v>
      </c>
      <c r="C46" s="2" t="s">
        <v>115</v>
      </c>
      <c r="D46" s="2" t="s">
        <v>247</v>
      </c>
      <c r="E46" s="2" t="s">
        <v>248</v>
      </c>
      <c r="F46" s="2" t="s">
        <v>42</v>
      </c>
      <c r="G46" s="2" t="s">
        <v>248</v>
      </c>
      <c r="H46" s="3">
        <v>2949</v>
      </c>
      <c r="I46" s="2" t="s">
        <v>310</v>
      </c>
      <c r="J46">
        <v>100</v>
      </c>
      <c r="K46" s="2" t="s">
        <v>97</v>
      </c>
      <c r="L46">
        <v>90</v>
      </c>
      <c r="M46" s="2" t="s">
        <v>72</v>
      </c>
      <c r="N46">
        <v>60</v>
      </c>
      <c r="O46" s="2" t="s">
        <v>36</v>
      </c>
      <c r="P46">
        <v>85</v>
      </c>
      <c r="Q46" s="2" t="s">
        <v>249</v>
      </c>
      <c r="R46">
        <v>44</v>
      </c>
      <c r="S46" s="2" t="s">
        <v>42</v>
      </c>
      <c r="T46">
        <v>100</v>
      </c>
      <c r="U46" s="2" t="s">
        <v>249</v>
      </c>
      <c r="V46">
        <v>44</v>
      </c>
    </row>
    <row r="47" spans="1:22" x14ac:dyDescent="0.2">
      <c r="A47" s="2" t="s">
        <v>84</v>
      </c>
      <c r="B47" s="2" t="s">
        <v>250</v>
      </c>
      <c r="C47" s="2" t="s">
        <v>86</v>
      </c>
      <c r="D47" s="2" t="s">
        <v>22</v>
      </c>
      <c r="E47" s="2" t="s">
        <v>22</v>
      </c>
      <c r="F47" s="2" t="s">
        <v>87</v>
      </c>
      <c r="G47" s="2" t="s">
        <v>22</v>
      </c>
      <c r="H47" s="3">
        <v>2941</v>
      </c>
      <c r="I47" s="2" t="s">
        <v>295</v>
      </c>
      <c r="J47">
        <v>100</v>
      </c>
      <c r="K47" s="2" t="s">
        <v>251</v>
      </c>
      <c r="L47">
        <v>62</v>
      </c>
      <c r="M47" s="2" t="s">
        <v>89</v>
      </c>
      <c r="N47">
        <v>89</v>
      </c>
      <c r="O47" s="2" t="s">
        <v>27</v>
      </c>
      <c r="P47">
        <v>0</v>
      </c>
      <c r="Q47" s="2" t="s">
        <v>27</v>
      </c>
      <c r="R47">
        <v>0</v>
      </c>
      <c r="S47" s="2" t="s">
        <v>87</v>
      </c>
      <c r="T47">
        <v>100</v>
      </c>
      <c r="U47" s="2" t="s">
        <v>27</v>
      </c>
      <c r="V47">
        <v>0</v>
      </c>
    </row>
    <row r="48" spans="1:22" x14ac:dyDescent="0.2">
      <c r="A48" s="2" t="s">
        <v>22</v>
      </c>
      <c r="B48" s="2" t="s">
        <v>252</v>
      </c>
      <c r="C48" s="2" t="s">
        <v>57</v>
      </c>
      <c r="D48" s="2" t="s">
        <v>22</v>
      </c>
      <c r="E48" s="2" t="s">
        <v>146</v>
      </c>
      <c r="F48" s="2" t="s">
        <v>37</v>
      </c>
      <c r="G48" s="2" t="s">
        <v>146</v>
      </c>
      <c r="H48" s="3"/>
      <c r="I48" s="2" t="s">
        <v>27</v>
      </c>
      <c r="J48">
        <v>0</v>
      </c>
      <c r="K48" s="2" t="s">
        <v>253</v>
      </c>
      <c r="L48">
        <v>55</v>
      </c>
      <c r="M48" s="2" t="s">
        <v>60</v>
      </c>
      <c r="N48">
        <v>73</v>
      </c>
      <c r="O48" s="2" t="s">
        <v>27</v>
      </c>
      <c r="P48">
        <v>0</v>
      </c>
      <c r="Q48" s="2" t="s">
        <v>149</v>
      </c>
      <c r="R48">
        <v>55</v>
      </c>
      <c r="S48" s="2" t="s">
        <v>37</v>
      </c>
      <c r="T48">
        <v>100</v>
      </c>
      <c r="U48" s="2" t="s">
        <v>150</v>
      </c>
      <c r="V48">
        <v>55</v>
      </c>
    </row>
    <row r="49" spans="1:22" x14ac:dyDescent="0.2">
      <c r="A49" s="2" t="s">
        <v>254</v>
      </c>
      <c r="B49" s="2" t="s">
        <v>255</v>
      </c>
      <c r="C49" s="2" t="s">
        <v>256</v>
      </c>
      <c r="D49" s="2" t="s">
        <v>22</v>
      </c>
      <c r="E49" s="2" t="s">
        <v>257</v>
      </c>
      <c r="F49" s="2" t="s">
        <v>258</v>
      </c>
      <c r="G49" s="2" t="s">
        <v>257</v>
      </c>
      <c r="H49" s="3">
        <v>2986</v>
      </c>
      <c r="I49" s="2" t="s">
        <v>311</v>
      </c>
      <c r="J49">
        <v>100</v>
      </c>
      <c r="K49" s="2" t="s">
        <v>259</v>
      </c>
      <c r="L49">
        <v>51</v>
      </c>
      <c r="M49" s="2" t="s">
        <v>260</v>
      </c>
      <c r="N49">
        <v>50</v>
      </c>
      <c r="O49" s="2" t="s">
        <v>27</v>
      </c>
      <c r="P49">
        <v>0</v>
      </c>
      <c r="Q49" s="2" t="s">
        <v>257</v>
      </c>
      <c r="R49">
        <v>100</v>
      </c>
      <c r="S49" s="2" t="s">
        <v>82</v>
      </c>
      <c r="T49">
        <v>44</v>
      </c>
      <c r="U49" s="2" t="s">
        <v>257</v>
      </c>
      <c r="V49">
        <v>100</v>
      </c>
    </row>
    <row r="50" spans="1:22" x14ac:dyDescent="0.2">
      <c r="A50" s="2" t="s">
        <v>261</v>
      </c>
      <c r="B50" s="2" t="s">
        <v>262</v>
      </c>
      <c r="C50" s="2" t="s">
        <v>40</v>
      </c>
      <c r="D50" s="2" t="s">
        <v>110</v>
      </c>
      <c r="E50" s="2" t="s">
        <v>22</v>
      </c>
      <c r="F50" s="2" t="s">
        <v>37</v>
      </c>
      <c r="G50" s="2" t="s">
        <v>263</v>
      </c>
      <c r="H50" s="3">
        <v>2982</v>
      </c>
      <c r="I50" s="2" t="s">
        <v>312</v>
      </c>
      <c r="J50">
        <v>100</v>
      </c>
      <c r="K50" s="2" t="s">
        <v>264</v>
      </c>
      <c r="L50">
        <v>73</v>
      </c>
      <c r="M50" s="2" t="s">
        <v>44</v>
      </c>
      <c r="N50">
        <v>85</v>
      </c>
      <c r="O50" s="2" t="s">
        <v>112</v>
      </c>
      <c r="P50">
        <v>90</v>
      </c>
      <c r="Q50" s="2" t="s">
        <v>27</v>
      </c>
      <c r="R50">
        <v>0</v>
      </c>
      <c r="S50" s="2" t="s">
        <v>37</v>
      </c>
      <c r="T50">
        <v>100</v>
      </c>
      <c r="U50" s="2" t="s">
        <v>263</v>
      </c>
      <c r="V50">
        <v>100</v>
      </c>
    </row>
    <row r="51" spans="1:22" x14ac:dyDescent="0.2">
      <c r="A51" s="2" t="s">
        <v>265</v>
      </c>
      <c r="B51" s="2" t="s">
        <v>52</v>
      </c>
      <c r="C51" s="2" t="s">
        <v>57</v>
      </c>
      <c r="D51" s="2" t="s">
        <v>22</v>
      </c>
      <c r="E51" s="2" t="s">
        <v>266</v>
      </c>
      <c r="F51" s="2" t="s">
        <v>59</v>
      </c>
      <c r="G51" s="2" t="s">
        <v>266</v>
      </c>
      <c r="H51" s="3">
        <v>2981</v>
      </c>
      <c r="I51" s="2" t="s">
        <v>313</v>
      </c>
      <c r="J51">
        <v>100</v>
      </c>
      <c r="K51" s="2" t="s">
        <v>52</v>
      </c>
      <c r="L51">
        <v>100</v>
      </c>
      <c r="M51" s="2" t="s">
        <v>60</v>
      </c>
      <c r="N51">
        <v>73</v>
      </c>
      <c r="O51" s="2" t="s">
        <v>27</v>
      </c>
      <c r="P51">
        <v>0</v>
      </c>
      <c r="Q51" s="2" t="s">
        <v>267</v>
      </c>
      <c r="R51">
        <v>50</v>
      </c>
      <c r="S51" s="2" t="s">
        <v>59</v>
      </c>
      <c r="T51">
        <v>100</v>
      </c>
      <c r="U51" s="2" t="s">
        <v>267</v>
      </c>
      <c r="V51">
        <v>50</v>
      </c>
    </row>
    <row r="52" spans="1:22" x14ac:dyDescent="0.2">
      <c r="A52" s="2" t="s">
        <v>265</v>
      </c>
      <c r="B52" s="2" t="s">
        <v>52</v>
      </c>
      <c r="C52" s="2" t="s">
        <v>57</v>
      </c>
      <c r="D52" s="2" t="s">
        <v>22</v>
      </c>
      <c r="E52" s="2" t="s">
        <v>146</v>
      </c>
      <c r="F52" s="2" t="s">
        <v>59</v>
      </c>
      <c r="G52" s="2" t="s">
        <v>146</v>
      </c>
      <c r="H52" s="3">
        <v>2981</v>
      </c>
      <c r="I52" s="2" t="s">
        <v>313</v>
      </c>
      <c r="J52">
        <v>100</v>
      </c>
      <c r="K52" s="2" t="s">
        <v>52</v>
      </c>
      <c r="L52">
        <v>100</v>
      </c>
      <c r="M52" s="2" t="s">
        <v>60</v>
      </c>
      <c r="N52">
        <v>73</v>
      </c>
      <c r="O52" s="2" t="s">
        <v>27</v>
      </c>
      <c r="P52">
        <v>0</v>
      </c>
      <c r="Q52" s="2" t="s">
        <v>149</v>
      </c>
      <c r="R52">
        <v>55</v>
      </c>
      <c r="S52" s="2" t="s">
        <v>59</v>
      </c>
      <c r="T52">
        <v>100</v>
      </c>
      <c r="U52" s="2" t="s">
        <v>150</v>
      </c>
      <c r="V52">
        <v>55</v>
      </c>
    </row>
    <row r="53" spans="1:22" x14ac:dyDescent="0.2">
      <c r="A53" s="2" t="s">
        <v>268</v>
      </c>
      <c r="B53" s="2" t="s">
        <v>189</v>
      </c>
      <c r="C53" s="2" t="s">
        <v>269</v>
      </c>
      <c r="D53" s="2" t="s">
        <v>22</v>
      </c>
      <c r="E53" s="2" t="s">
        <v>184</v>
      </c>
      <c r="F53" s="2" t="s">
        <v>24</v>
      </c>
      <c r="G53" s="2" t="s">
        <v>184</v>
      </c>
      <c r="H53" s="3">
        <v>2993</v>
      </c>
      <c r="I53" s="2" t="s">
        <v>314</v>
      </c>
      <c r="J53">
        <v>100</v>
      </c>
      <c r="K53" s="2" t="s">
        <v>193</v>
      </c>
      <c r="L53">
        <v>49</v>
      </c>
      <c r="M53" s="2" t="s">
        <v>270</v>
      </c>
      <c r="N53">
        <v>48</v>
      </c>
      <c r="O53" s="2" t="s">
        <v>27</v>
      </c>
      <c r="P53">
        <v>0</v>
      </c>
      <c r="Q53" s="2" t="s">
        <v>184</v>
      </c>
      <c r="R53">
        <v>100</v>
      </c>
      <c r="S53" s="2" t="s">
        <v>24</v>
      </c>
      <c r="T53">
        <v>100</v>
      </c>
      <c r="U53" s="2" t="s">
        <v>188</v>
      </c>
      <c r="V53">
        <v>70</v>
      </c>
    </row>
    <row r="54" spans="1:22" x14ac:dyDescent="0.2">
      <c r="A54" s="2" t="s">
        <v>113</v>
      </c>
      <c r="B54" s="2" t="s">
        <v>271</v>
      </c>
      <c r="C54" s="2" t="s">
        <v>115</v>
      </c>
      <c r="D54" s="2" t="s">
        <v>272</v>
      </c>
      <c r="E54" s="2" t="s">
        <v>25</v>
      </c>
      <c r="F54" s="2" t="s">
        <v>118</v>
      </c>
      <c r="G54" s="2" t="s">
        <v>25</v>
      </c>
      <c r="H54" s="3">
        <v>2979</v>
      </c>
      <c r="I54" s="2" t="s">
        <v>299</v>
      </c>
      <c r="J54">
        <v>100</v>
      </c>
      <c r="K54" s="2" t="s">
        <v>231</v>
      </c>
      <c r="L54">
        <v>94</v>
      </c>
      <c r="M54" s="2" t="s">
        <v>72</v>
      </c>
      <c r="N54">
        <v>60</v>
      </c>
      <c r="O54" s="2" t="s">
        <v>54</v>
      </c>
      <c r="P54">
        <v>78</v>
      </c>
      <c r="Q54" s="2" t="s">
        <v>25</v>
      </c>
      <c r="R54">
        <v>100</v>
      </c>
      <c r="S54" s="2" t="s">
        <v>118</v>
      </c>
      <c r="T54">
        <v>100</v>
      </c>
      <c r="U54" s="2" t="s">
        <v>25</v>
      </c>
      <c r="V54">
        <v>100</v>
      </c>
    </row>
    <row r="55" spans="1:22" x14ac:dyDescent="0.2">
      <c r="A55" s="2" t="s">
        <v>113</v>
      </c>
      <c r="B55" s="2" t="s">
        <v>273</v>
      </c>
      <c r="C55" s="2" t="s">
        <v>115</v>
      </c>
      <c r="D55" s="2" t="s">
        <v>274</v>
      </c>
      <c r="E55" s="2" t="s">
        <v>25</v>
      </c>
      <c r="F55" s="2" t="s">
        <v>223</v>
      </c>
      <c r="G55" s="2" t="s">
        <v>25</v>
      </c>
      <c r="H55" s="3">
        <v>2979</v>
      </c>
      <c r="I55" s="2" t="s">
        <v>299</v>
      </c>
      <c r="J55">
        <v>100</v>
      </c>
      <c r="K55" s="2" t="s">
        <v>231</v>
      </c>
      <c r="L55">
        <v>96</v>
      </c>
      <c r="M55" s="2" t="s">
        <v>72</v>
      </c>
      <c r="N55">
        <v>60</v>
      </c>
      <c r="O55" s="2" t="s">
        <v>54</v>
      </c>
      <c r="P55">
        <v>78</v>
      </c>
      <c r="Q55" s="2" t="s">
        <v>25</v>
      </c>
      <c r="R55">
        <v>100</v>
      </c>
      <c r="S55" s="2" t="s">
        <v>118</v>
      </c>
      <c r="T55">
        <v>76</v>
      </c>
      <c r="U55" s="2" t="s">
        <v>25</v>
      </c>
      <c r="V55">
        <v>100</v>
      </c>
    </row>
    <row r="56" spans="1:22" x14ac:dyDescent="0.2">
      <c r="A56" s="2" t="s">
        <v>22</v>
      </c>
      <c r="B56" s="2" t="s">
        <v>275</v>
      </c>
      <c r="C56" s="2" t="s">
        <v>57</v>
      </c>
      <c r="D56" s="2" t="s">
        <v>22</v>
      </c>
      <c r="E56" s="2" t="s">
        <v>276</v>
      </c>
      <c r="F56" s="2" t="s">
        <v>124</v>
      </c>
      <c r="G56" s="2" t="s">
        <v>276</v>
      </c>
      <c r="H56" s="3"/>
      <c r="I56" s="2" t="s">
        <v>27</v>
      </c>
      <c r="J56">
        <v>0</v>
      </c>
      <c r="K56" s="2" t="s">
        <v>52</v>
      </c>
      <c r="L56">
        <v>92</v>
      </c>
      <c r="M56" s="2" t="s">
        <v>60</v>
      </c>
      <c r="N56">
        <v>73</v>
      </c>
      <c r="O56" s="2" t="s">
        <v>27</v>
      </c>
      <c r="P56">
        <v>0</v>
      </c>
      <c r="Q56" s="2" t="s">
        <v>277</v>
      </c>
      <c r="R56">
        <v>67</v>
      </c>
      <c r="S56" s="2" t="s">
        <v>56</v>
      </c>
      <c r="T56">
        <v>62</v>
      </c>
      <c r="U56" s="2" t="s">
        <v>277</v>
      </c>
      <c r="V56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944B-2AE7-3442-9C61-1D35CA67A7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AAA91-964C-2B4F-AE71-E2C31FD70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 try</vt:lpstr>
      <vt:lpstr>1st try</vt:lpstr>
      <vt:lpstr>comparison_results (3)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Farnsworth</dc:creator>
  <cp:lastModifiedBy>Brandon Farnsworth</cp:lastModifiedBy>
  <dcterms:created xsi:type="dcterms:W3CDTF">2024-05-19T16:46:20Z</dcterms:created>
  <dcterms:modified xsi:type="dcterms:W3CDTF">2024-05-19T18:01:46Z</dcterms:modified>
</cp:coreProperties>
</file>