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rand\Documents\GitHub\RC-Plane\Systems Engineering\Phase A - Concept and Technology Development\"/>
    </mc:Choice>
  </mc:AlternateContent>
  <xr:revisionPtr revIDLastSave="0" documentId="13_ncr:1_{2E63D65C-A3EB-4924-9D7E-387D4FB4D45C}" xr6:coauthVersionLast="47" xr6:coauthVersionMax="47" xr10:uidLastSave="{00000000-0000-0000-0000-000000000000}"/>
  <bookViews>
    <workbookView xWindow="28680" yWindow="2430" windowWidth="24240" windowHeight="13140" activeTab="1" xr2:uid="{00000000-000D-0000-FFFF-FFFF00000000}"/>
  </bookViews>
  <sheets>
    <sheet name="Mass Budget" sheetId="1" r:id="rId1"/>
    <sheet name="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E16" i="2"/>
  <c r="B16" i="2"/>
  <c r="H16" i="1"/>
  <c r="E16" i="1"/>
  <c r="B16" i="1"/>
  <c r="B2" i="2" l="1"/>
  <c r="B2" i="1"/>
</calcChain>
</file>

<file path=xl/sharedStrings.xml><?xml version="1.0" encoding="utf-8"?>
<sst xmlns="http://schemas.openxmlformats.org/spreadsheetml/2006/main" count="43" uniqueCount="17">
  <si>
    <t>Object</t>
  </si>
  <si>
    <t>Mass (g)</t>
  </si>
  <si>
    <t>Max Mass (g)</t>
  </si>
  <si>
    <t>Subsystem</t>
  </si>
  <si>
    <t>Avionics</t>
  </si>
  <si>
    <t>Aircraft Frame</t>
  </si>
  <si>
    <t>Power</t>
  </si>
  <si>
    <t xml:space="preserve">FlySky FS-iA6B Receiver </t>
  </si>
  <si>
    <t>Current Total Mass</t>
  </si>
  <si>
    <t>Total</t>
  </si>
  <si>
    <t>FLASH HOBBY D2830 1000KV Motor</t>
  </si>
  <si>
    <t>40A RC and 3A UBEC</t>
  </si>
  <si>
    <t>SG90 Servo (4x)</t>
  </si>
  <si>
    <t>OVONIC 3S Lipo Battery 25C 2200mAh </t>
  </si>
  <si>
    <t>Max Cost</t>
  </si>
  <si>
    <t>Total Cost</t>
  </si>
  <si>
    <t>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</si>
</sst>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C9C16D-63CC-4921-A887-BFBDBFE0AAC6}" name="Table2" displayName="Table2" ref="A5:B16" totalsRowShown="0">
  <autoFilter ref="A5:B16" xr:uid="{A1C9C16D-63CC-4921-A887-BFBDBFE0AAC6}"/>
  <tableColumns count="2">
    <tableColumn id="1" xr3:uid="{B3B5CC73-7FC8-4C2B-9B3D-6062A380FDA6}" name="Object"/>
    <tableColumn id="2" xr3:uid="{F0B453FF-DDA5-4D53-9A49-3E28A67081AF}" name="Mass (g)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4CB5F5-4E55-4707-BDB5-71B6C7F85F15}" name="Table3" displayName="Table3" ref="D5:E16" totalsRowShown="0">
  <autoFilter ref="D5:E16" xr:uid="{CD4CB5F5-4E55-4707-BDB5-71B6C7F85F15}"/>
  <tableColumns count="2">
    <tableColumn id="1" xr3:uid="{5AB93548-F255-49F1-91F9-D4F9A03D7392}" name="Object"/>
    <tableColumn id="2" xr3:uid="{333C35C0-86DE-41B6-B1CE-E424CA1A762A}" name="Mass (g)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EAAC27-04A9-44F0-826B-B838A7ACBA45}" name="Table4" displayName="Table4" ref="G5:H16" totalsRowShown="0">
  <autoFilter ref="G5:H16" xr:uid="{81EAAC27-04A9-44F0-826B-B838A7ACBA45}"/>
  <tableColumns count="2">
    <tableColumn id="1" xr3:uid="{5451E505-0907-48DC-AD0A-9B0828364266}" name="Object"/>
    <tableColumn id="2" xr3:uid="{F2D9ECFD-0E99-485F-801D-1263CFF350D3}" name="Mass (g)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EFEA35-DC94-49DB-8F3C-31FA9FEE7EA0}" name="Table29" displayName="Table29" ref="A5:B16" totalsRowShown="0">
  <autoFilter ref="A5:B16" xr:uid="{31EFEA35-DC94-49DB-8F3C-31FA9FEE7EA0}"/>
  <tableColumns count="2">
    <tableColumn id="1" xr3:uid="{252B32B6-6A76-42E1-88D7-9B105DD78EDD}" name="Object"/>
    <tableColumn id="2" xr3:uid="{6185D890-50AD-4614-AC0C-D2BDEE2F07B6}" name="Cost ($)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2C1C97-219D-47EB-BFF4-6B4D16838243}" name="Table310" displayName="Table310" ref="D5:E16" totalsRowShown="0">
  <autoFilter ref="D5:E16" xr:uid="{EE2C1C97-219D-47EB-BFF4-6B4D16838243}"/>
  <tableColumns count="2">
    <tableColumn id="1" xr3:uid="{32AAEC9E-18AA-4FEB-9D7C-E2B8B5117BA8}" name="Object"/>
    <tableColumn id="2" xr3:uid="{37761C63-3D68-4E12-812C-377D98C8FCAE}" name="Cost ($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788C5E-740A-4939-9C59-B3C2CF35DE48}" name="Table411" displayName="Table411" ref="G5:H16" totalsRowShown="0">
  <autoFilter ref="G5:H16" xr:uid="{A1788C5E-740A-4939-9C59-B3C2CF35DE48}"/>
  <tableColumns count="2">
    <tableColumn id="1" xr3:uid="{E7BA2C23-EE0D-48D0-8DBA-9ECFCDB718E6}" name="Object"/>
    <tableColumn id="2" xr3:uid="{1A2C6144-1E51-4613-A2BF-A592EEF1771F}" name="Cost ($)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A2" sqref="A2:B2"/>
    </sheetView>
  </sheetViews>
  <sheetFormatPr defaultRowHeight="15" x14ac:dyDescent="0.25"/>
  <cols>
    <col min="1" max="1" width="20.5703125" bestFit="1" customWidth="1"/>
    <col min="2" max="2" width="9.85546875" customWidth="1"/>
    <col min="4" max="4" width="33.140625" bestFit="1" customWidth="1"/>
    <col min="5" max="5" width="9.85546875" customWidth="1"/>
    <col min="7" max="7" width="9.7109375" bestFit="1" customWidth="1"/>
    <col min="8" max="8" width="12.7109375" bestFit="1" customWidth="1"/>
  </cols>
  <sheetData>
    <row r="1" spans="1:8" x14ac:dyDescent="0.25">
      <c r="A1" t="s">
        <v>2</v>
      </c>
      <c r="B1">
        <v>1000</v>
      </c>
    </row>
    <row r="2" spans="1:8" x14ac:dyDescent="0.25">
      <c r="A2" t="s">
        <v>8</v>
      </c>
      <c r="B2">
        <f>B16+E16+H16</f>
        <v>270.89999999999998</v>
      </c>
    </row>
    <row r="4" spans="1:8" x14ac:dyDescent="0.25">
      <c r="A4" t="s">
        <v>3</v>
      </c>
      <c r="B4" t="s">
        <v>4</v>
      </c>
      <c r="D4" t="s">
        <v>3</v>
      </c>
      <c r="E4" t="s">
        <v>6</v>
      </c>
      <c r="G4" t="s">
        <v>3</v>
      </c>
      <c r="H4" t="s">
        <v>5</v>
      </c>
    </row>
    <row r="5" spans="1:8" x14ac:dyDescent="0.25">
      <c r="A5" t="s">
        <v>0</v>
      </c>
      <c r="B5" t="s">
        <v>1</v>
      </c>
      <c r="D5" t="s">
        <v>0</v>
      </c>
      <c r="E5" t="s">
        <v>1</v>
      </c>
      <c r="G5" t="s">
        <v>0</v>
      </c>
      <c r="H5" t="s">
        <v>1</v>
      </c>
    </row>
    <row r="6" spans="1:8" x14ac:dyDescent="0.25">
      <c r="A6" t="s">
        <v>7</v>
      </c>
      <c r="B6">
        <v>14.9</v>
      </c>
      <c r="D6" t="s">
        <v>10</v>
      </c>
      <c r="E6">
        <v>52</v>
      </c>
    </row>
    <row r="7" spans="1:8" x14ac:dyDescent="0.25">
      <c r="A7" t="s">
        <v>12</v>
      </c>
      <c r="B7">
        <v>36</v>
      </c>
      <c r="D7" t="s">
        <v>11</v>
      </c>
      <c r="E7">
        <v>48</v>
      </c>
    </row>
    <row r="8" spans="1:8" x14ac:dyDescent="0.25">
      <c r="D8" t="s">
        <v>13</v>
      </c>
      <c r="E8">
        <v>120</v>
      </c>
    </row>
    <row r="16" spans="1:8" x14ac:dyDescent="0.25">
      <c r="A16" t="s">
        <v>9</v>
      </c>
      <c r="B16">
        <f>SUM(B6:B15)</f>
        <v>50.9</v>
      </c>
      <c r="D16" t="s">
        <v>9</v>
      </c>
      <c r="E16">
        <f>SUM(E6:E15)</f>
        <v>220</v>
      </c>
      <c r="G16" t="s">
        <v>9</v>
      </c>
      <c r="H16">
        <f>SUM(H6:H15)</f>
        <v>0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A39F-1EB6-427B-9329-0D14A0290A39}">
  <dimension ref="A1:H16"/>
  <sheetViews>
    <sheetView tabSelected="1" workbookViewId="0">
      <selection activeCell="F11" sqref="F11"/>
    </sheetView>
  </sheetViews>
  <sheetFormatPr defaultRowHeight="15" x14ac:dyDescent="0.25"/>
  <cols>
    <col min="1" max="1" width="20.5703125" bestFit="1" customWidth="1"/>
    <col min="2" max="2" width="10.140625" bestFit="1" customWidth="1"/>
    <col min="4" max="4" width="33.140625" bestFit="1" customWidth="1"/>
    <col min="5" max="5" width="10.140625" bestFit="1" customWidth="1"/>
    <col min="7" max="7" width="9.7109375" bestFit="1" customWidth="1"/>
    <col min="8" max="8" width="12.7109375" bestFit="1" customWidth="1"/>
  </cols>
  <sheetData>
    <row r="1" spans="1:8" x14ac:dyDescent="0.25">
      <c r="A1" t="s">
        <v>14</v>
      </c>
    </row>
    <row r="2" spans="1:8" x14ac:dyDescent="0.25">
      <c r="A2" t="s">
        <v>15</v>
      </c>
      <c r="B2">
        <f>B16+E16+H16</f>
        <v>66.5</v>
      </c>
    </row>
    <row r="4" spans="1:8" x14ac:dyDescent="0.25">
      <c r="A4" t="s">
        <v>3</v>
      </c>
      <c r="B4" t="s">
        <v>4</v>
      </c>
      <c r="D4" t="s">
        <v>3</v>
      </c>
      <c r="E4" t="s">
        <v>6</v>
      </c>
      <c r="G4" t="s">
        <v>3</v>
      </c>
      <c r="H4" t="s">
        <v>5</v>
      </c>
    </row>
    <row r="5" spans="1:8" x14ac:dyDescent="0.25">
      <c r="A5" t="s">
        <v>0</v>
      </c>
      <c r="B5" t="s">
        <v>16</v>
      </c>
      <c r="D5" t="s">
        <v>0</v>
      </c>
      <c r="E5" t="s">
        <v>16</v>
      </c>
      <c r="G5" t="s">
        <v>0</v>
      </c>
      <c r="H5" t="s">
        <v>16</v>
      </c>
    </row>
    <row r="6" spans="1:8" x14ac:dyDescent="0.25">
      <c r="A6" t="s">
        <v>7</v>
      </c>
      <c r="B6">
        <v>17</v>
      </c>
    </row>
    <row r="7" spans="1:8" x14ac:dyDescent="0.25">
      <c r="A7" t="s">
        <v>12</v>
      </c>
      <c r="B7">
        <v>10</v>
      </c>
      <c r="D7" t="s">
        <v>11</v>
      </c>
      <c r="E7">
        <v>22</v>
      </c>
    </row>
    <row r="8" spans="1:8" x14ac:dyDescent="0.25">
      <c r="D8" t="s">
        <v>13</v>
      </c>
      <c r="E8">
        <v>17.5</v>
      </c>
    </row>
    <row r="16" spans="1:8" x14ac:dyDescent="0.25">
      <c r="A16" t="s">
        <v>9</v>
      </c>
      <c r="B16">
        <f>SUM(B6:B15)</f>
        <v>27</v>
      </c>
      <c r="D16" t="s">
        <v>9</v>
      </c>
      <c r="E16">
        <f>SUM(E6:E15)</f>
        <v>39.5</v>
      </c>
      <c r="G16" t="s">
        <v>9</v>
      </c>
      <c r="H16">
        <f>SUM(H6:H15)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Budget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Hickey, Brandon</cp:lastModifiedBy>
  <dcterms:created xsi:type="dcterms:W3CDTF">2015-06-05T18:17:20Z</dcterms:created>
  <dcterms:modified xsi:type="dcterms:W3CDTF">2023-09-23T21:41:12Z</dcterms:modified>
</cp:coreProperties>
</file>