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RC-Plane\Systems Engineering\"/>
    </mc:Choice>
  </mc:AlternateContent>
  <xr:revisionPtr revIDLastSave="0" documentId="8_{DC21AA36-2BE8-4EAE-B1BA-797BB9E7CFD5}" xr6:coauthVersionLast="47" xr6:coauthVersionMax="47" xr10:uidLastSave="{00000000-0000-0000-0000-000000000000}"/>
  <bookViews>
    <workbookView xWindow="-120" yWindow="-120" windowWidth="29040" windowHeight="15840" xr2:uid="{80F8A860-C18D-40B3-A31D-9A87D1134B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L4" i="1"/>
  <c r="L5" i="1"/>
  <c r="L6" i="1"/>
  <c r="L7" i="1"/>
  <c r="L8" i="1"/>
  <c r="L9" i="1"/>
  <c r="L10" i="1"/>
  <c r="L11" i="1"/>
  <c r="L3" i="1"/>
  <c r="J4" i="1"/>
  <c r="J5" i="1"/>
  <c r="J6" i="1"/>
  <c r="J7" i="1"/>
  <c r="J8" i="1"/>
  <c r="J9" i="1"/>
  <c r="J10" i="1"/>
  <c r="J11" i="1"/>
  <c r="J3" i="1"/>
  <c r="H4" i="1"/>
  <c r="H5" i="1"/>
  <c r="H6" i="1"/>
  <c r="H7" i="1"/>
  <c r="H8" i="1"/>
  <c r="H9" i="1"/>
  <c r="H10" i="1"/>
  <c r="H11" i="1"/>
  <c r="H3" i="1"/>
  <c r="F4" i="1"/>
  <c r="F5" i="1"/>
  <c r="F6" i="1"/>
  <c r="F7" i="1"/>
  <c r="F8" i="1"/>
  <c r="F9" i="1"/>
  <c r="F10" i="1"/>
  <c r="F11" i="1"/>
  <c r="F3" i="1"/>
  <c r="D4" i="1"/>
  <c r="D5" i="1"/>
  <c r="D6" i="1"/>
  <c r="D7" i="1"/>
  <c r="D8" i="1"/>
  <c r="D9" i="1"/>
  <c r="D10" i="1"/>
  <c r="D11" i="1"/>
  <c r="D3" i="1"/>
  <c r="B12" i="1"/>
  <c r="F12" i="1" l="1"/>
  <c r="D12" i="1"/>
  <c r="J12" i="1"/>
  <c r="L12" i="1"/>
  <c r="H12" i="1"/>
</calcChain>
</file>

<file path=xl/sharedStrings.xml><?xml version="1.0" encoding="utf-8"?>
<sst xmlns="http://schemas.openxmlformats.org/spreadsheetml/2006/main" count="49" uniqueCount="24">
  <si>
    <t>Maneuverability</t>
  </si>
  <si>
    <t>Criteria</t>
  </si>
  <si>
    <t>Weight</t>
  </si>
  <si>
    <t>Score</t>
  </si>
  <si>
    <t>Rating (1-5)</t>
  </si>
  <si>
    <t>Total</t>
  </si>
  <si>
    <t>Opt. #1 Twin Boom, One Engine</t>
  </si>
  <si>
    <t>Opt. #3 Trainer, High-wing, Single Engine</t>
  </si>
  <si>
    <t>Opt. #2 Twin Boom, Two Engine</t>
  </si>
  <si>
    <t>Opt. #4 C130 Style, High-Wing, Two Engine</t>
  </si>
  <si>
    <t>Opt. #4 C130 Style, High-Wing, Four Engine</t>
  </si>
  <si>
    <t>Expected Ease of Designing</t>
  </si>
  <si>
    <t>Expected Ease of Manufacturing</t>
  </si>
  <si>
    <t>Expected Ease of assembling</t>
  </si>
  <si>
    <t>Weight w/o Payload</t>
  </si>
  <si>
    <t>Payload Capacity</t>
  </si>
  <si>
    <t>Durability/Rigidity</t>
  </si>
  <si>
    <t>Aesthetic/Personal Taste</t>
  </si>
  <si>
    <t>Stability</t>
  </si>
  <si>
    <t>Twin Boom 1E</t>
  </si>
  <si>
    <t>Twin Boom 2E</t>
  </si>
  <si>
    <t>Trainer 1E</t>
  </si>
  <si>
    <t>Trainer 2E</t>
  </si>
  <si>
    <t>Trainer 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</si>
</sst>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2" fillId="3" borderId="1" xfId="2" applyBorder="1" applyAlignment="1">
      <alignment horizontal="center"/>
    </xf>
    <xf numFmtId="0" fontId="0" fillId="4" borderId="1" xfId="0" applyFill="1" applyBorder="1"/>
    <xf numFmtId="0" fontId="1" fillId="2" borderId="1" xfId="1" applyBorder="1"/>
    <xf numFmtId="0" fontId="0" fillId="5" borderId="1" xfId="0" applyFill="1" applyBorder="1"/>
    <xf numFmtId="0" fontId="2" fillId="3" borderId="4" xfId="2" applyBorder="1" applyAlignment="1">
      <alignment horizontal="center"/>
    </xf>
    <xf numFmtId="0" fontId="2" fillId="3" borderId="3" xfId="2" applyBorder="1" applyAlignment="1">
      <alignment horizontal="center"/>
    </xf>
    <xf numFmtId="0" fontId="0" fillId="0" borderId="2" xfId="0" applyBorder="1"/>
    <xf numFmtId="0" fontId="0" fillId="5" borderId="1" xfId="0" applyFill="1" applyBorder="1" applyAlignment="1">
      <alignment horizontal="center" vertical="center"/>
    </xf>
    <xf numFmtId="0" fontId="2" fillId="3" borderId="1" xfId="2" applyBorder="1" applyAlignment="1"/>
    <xf numFmtId="0" fontId="2" fillId="3" borderId="5" xfId="2" applyBorder="1" applyAlignme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A39A-9A44-4864-AE39-86D0D202E785}">
  <dimension ref="A1:T13"/>
  <sheetViews>
    <sheetView tabSelected="1" topLeftCell="B1" workbookViewId="0">
      <selection activeCell="H29" sqref="H29"/>
    </sheetView>
  </sheetViews>
  <sheetFormatPr defaultRowHeight="15" x14ac:dyDescent="0.25"/>
  <cols>
    <col min="1" max="1" width="29.85546875" bestFit="1" customWidth="1"/>
    <col min="3" max="3" width="17.85546875" customWidth="1"/>
    <col min="4" max="4" width="13.28515625" customWidth="1"/>
    <col min="5" max="5" width="14.140625" bestFit="1" customWidth="1"/>
    <col min="6" max="6" width="16.85546875" customWidth="1"/>
    <col min="7" max="7" width="14.140625" bestFit="1" customWidth="1"/>
    <col min="8" max="8" width="26.140625" customWidth="1"/>
    <col min="9" max="9" width="22" customWidth="1"/>
    <col min="10" max="10" width="19.28515625" customWidth="1"/>
    <col min="11" max="11" width="16.42578125" bestFit="1" customWidth="1"/>
    <col min="12" max="12" width="27.140625" customWidth="1"/>
    <col min="14" max="14" width="29.85546875" bestFit="1" customWidth="1"/>
    <col min="16" max="17" width="13.42578125" bestFit="1" customWidth="1"/>
    <col min="18" max="20" width="9.7109375" bestFit="1" customWidth="1"/>
  </cols>
  <sheetData>
    <row r="1" spans="1:20" x14ac:dyDescent="0.25">
      <c r="A1" s="5" t="s">
        <v>1</v>
      </c>
      <c r="B1" s="5" t="s">
        <v>2</v>
      </c>
      <c r="C1" s="1" t="s">
        <v>6</v>
      </c>
      <c r="D1" s="1"/>
      <c r="E1" s="1" t="s">
        <v>8</v>
      </c>
      <c r="F1" s="1"/>
      <c r="G1" s="1" t="s">
        <v>7</v>
      </c>
      <c r="H1" s="1"/>
      <c r="I1" s="1" t="s">
        <v>9</v>
      </c>
      <c r="J1" s="1"/>
      <c r="K1" s="1" t="s">
        <v>10</v>
      </c>
      <c r="L1" s="1"/>
      <c r="N1" s="5" t="s">
        <v>1</v>
      </c>
      <c r="O1" s="5" t="s">
        <v>2</v>
      </c>
      <c r="P1" s="10" t="s">
        <v>19</v>
      </c>
      <c r="Q1" s="9" t="s">
        <v>20</v>
      </c>
      <c r="R1" s="9" t="s">
        <v>21</v>
      </c>
      <c r="S1" s="9" t="s">
        <v>22</v>
      </c>
      <c r="T1" s="9" t="s">
        <v>23</v>
      </c>
    </row>
    <row r="2" spans="1:20" x14ac:dyDescent="0.25">
      <c r="A2" s="6"/>
      <c r="B2" s="6"/>
      <c r="C2" s="2" t="s">
        <v>4</v>
      </c>
      <c r="D2" s="3" t="s">
        <v>3</v>
      </c>
      <c r="E2" s="2" t="s">
        <v>4</v>
      </c>
      <c r="F2" s="3" t="s">
        <v>3</v>
      </c>
      <c r="G2" s="2" t="s">
        <v>4</v>
      </c>
      <c r="H2" s="3" t="s">
        <v>3</v>
      </c>
      <c r="I2" s="2" t="s">
        <v>4</v>
      </c>
      <c r="J2" s="3" t="s">
        <v>3</v>
      </c>
      <c r="K2" s="2" t="s">
        <v>4</v>
      </c>
      <c r="L2" s="3" t="s">
        <v>3</v>
      </c>
      <c r="N2" s="6"/>
      <c r="O2" s="6"/>
      <c r="P2" s="3" t="s">
        <v>3</v>
      </c>
      <c r="Q2" s="3" t="s">
        <v>3</v>
      </c>
      <c r="R2" s="3" t="s">
        <v>3</v>
      </c>
      <c r="S2" s="3" t="s">
        <v>3</v>
      </c>
      <c r="T2" s="3" t="s">
        <v>3</v>
      </c>
    </row>
    <row r="3" spans="1:20" x14ac:dyDescent="0.25">
      <c r="A3" s="8" t="s">
        <v>11</v>
      </c>
      <c r="B3" s="4">
        <v>15</v>
      </c>
      <c r="C3" s="2">
        <v>2</v>
      </c>
      <c r="D3" s="3">
        <f>$B3*(C3/5)</f>
        <v>6</v>
      </c>
      <c r="E3" s="2">
        <v>2</v>
      </c>
      <c r="F3" s="3">
        <f>$B3*(E3/5)</f>
        <v>6</v>
      </c>
      <c r="G3" s="2">
        <v>4</v>
      </c>
      <c r="H3" s="3">
        <f>$B3*(G3/5)</f>
        <v>12</v>
      </c>
      <c r="I3" s="2">
        <v>3</v>
      </c>
      <c r="J3" s="3">
        <f>$B3*(I3/5)</f>
        <v>9</v>
      </c>
      <c r="K3" s="2">
        <v>2</v>
      </c>
      <c r="L3" s="3">
        <f>$B3*(K3/5)</f>
        <v>6</v>
      </c>
      <c r="N3" s="8" t="s">
        <v>11</v>
      </c>
      <c r="O3" s="4">
        <v>15</v>
      </c>
      <c r="P3" s="3">
        <v>6</v>
      </c>
      <c r="Q3" s="3">
        <v>6</v>
      </c>
      <c r="R3" s="3">
        <v>12</v>
      </c>
      <c r="S3" s="3">
        <v>9</v>
      </c>
      <c r="T3" s="3">
        <v>6</v>
      </c>
    </row>
    <row r="4" spans="1:20" x14ac:dyDescent="0.25">
      <c r="A4" s="8" t="s">
        <v>12</v>
      </c>
      <c r="B4" s="4">
        <v>10</v>
      </c>
      <c r="C4" s="2">
        <v>3</v>
      </c>
      <c r="D4" s="3">
        <f>$B4*(C4/5)</f>
        <v>6</v>
      </c>
      <c r="E4" s="2">
        <v>3</v>
      </c>
      <c r="F4" s="3">
        <f t="shared" ref="F4:F11" si="0">$B4*(E4/5)</f>
        <v>6</v>
      </c>
      <c r="G4" s="2">
        <v>4</v>
      </c>
      <c r="H4" s="3">
        <f t="shared" ref="H4:H11" si="1">$B4*(G4/5)</f>
        <v>8</v>
      </c>
      <c r="I4" s="2">
        <v>3</v>
      </c>
      <c r="J4" s="3">
        <f t="shared" ref="J4:J11" si="2">$B4*(I4/5)</f>
        <v>6</v>
      </c>
      <c r="K4" s="2">
        <v>3</v>
      </c>
      <c r="L4" s="3">
        <f t="shared" ref="L4:L11" si="3">$B4*(K4/5)</f>
        <v>6</v>
      </c>
      <c r="N4" s="8" t="s">
        <v>12</v>
      </c>
      <c r="O4" s="4">
        <v>10</v>
      </c>
      <c r="P4" s="3">
        <v>6</v>
      </c>
      <c r="Q4" s="3">
        <v>6</v>
      </c>
      <c r="R4" s="3">
        <v>8</v>
      </c>
      <c r="S4" s="3">
        <v>6</v>
      </c>
      <c r="T4" s="3">
        <v>6</v>
      </c>
    </row>
    <row r="5" spans="1:20" x14ac:dyDescent="0.25">
      <c r="A5" s="8" t="s">
        <v>13</v>
      </c>
      <c r="B5" s="4">
        <v>15</v>
      </c>
      <c r="C5" s="2">
        <v>2</v>
      </c>
      <c r="D5" s="3">
        <f t="shared" ref="D5:D11" si="4">$B5*(C5/5)</f>
        <v>6</v>
      </c>
      <c r="E5" s="2">
        <v>2</v>
      </c>
      <c r="F5" s="3">
        <f t="shared" si="0"/>
        <v>6</v>
      </c>
      <c r="G5" s="2">
        <v>3</v>
      </c>
      <c r="H5" s="3">
        <f t="shared" si="1"/>
        <v>9</v>
      </c>
      <c r="I5" s="2">
        <v>3</v>
      </c>
      <c r="J5" s="3">
        <f t="shared" si="2"/>
        <v>9</v>
      </c>
      <c r="K5" s="2">
        <v>2</v>
      </c>
      <c r="L5" s="3">
        <f t="shared" si="3"/>
        <v>6</v>
      </c>
      <c r="N5" s="8" t="s">
        <v>13</v>
      </c>
      <c r="O5" s="4">
        <v>15</v>
      </c>
      <c r="P5" s="3">
        <v>6</v>
      </c>
      <c r="Q5" s="3">
        <v>6</v>
      </c>
      <c r="R5" s="3">
        <v>9</v>
      </c>
      <c r="S5" s="3">
        <v>9</v>
      </c>
      <c r="T5" s="3">
        <v>6</v>
      </c>
    </row>
    <row r="6" spans="1:20" x14ac:dyDescent="0.25">
      <c r="A6" s="8" t="s">
        <v>16</v>
      </c>
      <c r="B6" s="4">
        <v>10</v>
      </c>
      <c r="C6" s="2">
        <v>3</v>
      </c>
      <c r="D6" s="3">
        <f t="shared" si="4"/>
        <v>6</v>
      </c>
      <c r="E6" s="2">
        <v>3</v>
      </c>
      <c r="F6" s="3">
        <f t="shared" si="0"/>
        <v>6</v>
      </c>
      <c r="G6" s="2">
        <v>4</v>
      </c>
      <c r="H6" s="3">
        <f t="shared" si="1"/>
        <v>8</v>
      </c>
      <c r="I6" s="2">
        <v>3</v>
      </c>
      <c r="J6" s="3">
        <f t="shared" si="2"/>
        <v>6</v>
      </c>
      <c r="K6" s="2">
        <v>2</v>
      </c>
      <c r="L6" s="3">
        <f t="shared" si="3"/>
        <v>4</v>
      </c>
      <c r="N6" s="8" t="s">
        <v>16</v>
      </c>
      <c r="O6" s="4">
        <v>10</v>
      </c>
      <c r="P6" s="3">
        <v>6</v>
      </c>
      <c r="Q6" s="3">
        <v>6</v>
      </c>
      <c r="R6" s="3">
        <v>8</v>
      </c>
      <c r="S6" s="3">
        <v>6</v>
      </c>
      <c r="T6" s="3">
        <v>4</v>
      </c>
    </row>
    <row r="7" spans="1:20" x14ac:dyDescent="0.25">
      <c r="A7" s="8" t="s">
        <v>0</v>
      </c>
      <c r="B7" s="4">
        <v>10</v>
      </c>
      <c r="C7" s="2">
        <v>4</v>
      </c>
      <c r="D7" s="3">
        <f t="shared" si="4"/>
        <v>8</v>
      </c>
      <c r="E7" s="2">
        <v>4</v>
      </c>
      <c r="F7" s="3">
        <f t="shared" si="0"/>
        <v>8</v>
      </c>
      <c r="G7" s="2">
        <v>4</v>
      </c>
      <c r="H7" s="3">
        <f t="shared" si="1"/>
        <v>8</v>
      </c>
      <c r="I7" s="2">
        <v>4</v>
      </c>
      <c r="J7" s="3">
        <f t="shared" si="2"/>
        <v>8</v>
      </c>
      <c r="K7" s="2">
        <v>2</v>
      </c>
      <c r="L7" s="3">
        <f t="shared" si="3"/>
        <v>4</v>
      </c>
      <c r="N7" s="8" t="s">
        <v>0</v>
      </c>
      <c r="O7" s="4">
        <v>10</v>
      </c>
      <c r="P7" s="3">
        <v>8</v>
      </c>
      <c r="Q7" s="3">
        <v>8</v>
      </c>
      <c r="R7" s="3">
        <v>8</v>
      </c>
      <c r="S7" s="3">
        <v>8</v>
      </c>
      <c r="T7" s="3">
        <v>4</v>
      </c>
    </row>
    <row r="8" spans="1:20" x14ac:dyDescent="0.25">
      <c r="A8" s="8" t="s">
        <v>17</v>
      </c>
      <c r="B8" s="4">
        <v>5</v>
      </c>
      <c r="C8" s="2">
        <v>4</v>
      </c>
      <c r="D8" s="3">
        <f t="shared" si="4"/>
        <v>4</v>
      </c>
      <c r="E8" s="2">
        <v>4</v>
      </c>
      <c r="F8" s="3">
        <f t="shared" si="0"/>
        <v>4</v>
      </c>
      <c r="G8" s="2">
        <v>2</v>
      </c>
      <c r="H8" s="3">
        <f t="shared" si="1"/>
        <v>2</v>
      </c>
      <c r="I8" s="2">
        <v>4</v>
      </c>
      <c r="J8" s="3">
        <f t="shared" si="2"/>
        <v>4</v>
      </c>
      <c r="K8" s="2">
        <v>3</v>
      </c>
      <c r="L8" s="3">
        <f t="shared" si="3"/>
        <v>3</v>
      </c>
      <c r="N8" s="8" t="s">
        <v>17</v>
      </c>
      <c r="O8" s="4">
        <v>5</v>
      </c>
      <c r="P8" s="3">
        <v>4</v>
      </c>
      <c r="Q8" s="3">
        <v>4</v>
      </c>
      <c r="R8" s="3">
        <v>2</v>
      </c>
      <c r="S8" s="3">
        <v>4</v>
      </c>
      <c r="T8" s="3">
        <v>3</v>
      </c>
    </row>
    <row r="9" spans="1:20" x14ac:dyDescent="0.25">
      <c r="A9" s="8" t="s">
        <v>18</v>
      </c>
      <c r="B9" s="4">
        <v>15</v>
      </c>
      <c r="C9" s="2">
        <v>3</v>
      </c>
      <c r="D9" s="3">
        <f t="shared" si="4"/>
        <v>9</v>
      </c>
      <c r="E9" s="2">
        <v>4</v>
      </c>
      <c r="F9" s="3">
        <f t="shared" si="0"/>
        <v>12</v>
      </c>
      <c r="G9" s="2">
        <v>4</v>
      </c>
      <c r="H9" s="3">
        <f t="shared" si="1"/>
        <v>12</v>
      </c>
      <c r="I9" s="2">
        <v>5</v>
      </c>
      <c r="J9" s="3">
        <f t="shared" si="2"/>
        <v>15</v>
      </c>
      <c r="K9" s="2">
        <v>5</v>
      </c>
      <c r="L9" s="3">
        <f t="shared" si="3"/>
        <v>15</v>
      </c>
      <c r="N9" s="8" t="s">
        <v>18</v>
      </c>
      <c r="O9" s="4">
        <v>15</v>
      </c>
      <c r="P9" s="3">
        <v>9</v>
      </c>
      <c r="Q9" s="3">
        <v>12</v>
      </c>
      <c r="R9" s="3">
        <v>12</v>
      </c>
      <c r="S9" s="3">
        <v>15</v>
      </c>
      <c r="T9" s="3">
        <v>15</v>
      </c>
    </row>
    <row r="10" spans="1:20" x14ac:dyDescent="0.25">
      <c r="A10" s="8" t="s">
        <v>14</v>
      </c>
      <c r="B10" s="4">
        <v>10</v>
      </c>
      <c r="C10" s="2">
        <v>4</v>
      </c>
      <c r="D10" s="3">
        <f t="shared" si="4"/>
        <v>8</v>
      </c>
      <c r="E10" s="2">
        <v>3</v>
      </c>
      <c r="F10" s="3">
        <f t="shared" si="0"/>
        <v>6</v>
      </c>
      <c r="G10" s="2">
        <v>4</v>
      </c>
      <c r="H10" s="3">
        <f t="shared" si="1"/>
        <v>8</v>
      </c>
      <c r="I10" s="2">
        <v>3</v>
      </c>
      <c r="J10" s="3">
        <f t="shared" si="2"/>
        <v>6</v>
      </c>
      <c r="K10" s="2">
        <v>2</v>
      </c>
      <c r="L10" s="3">
        <f t="shared" si="3"/>
        <v>4</v>
      </c>
      <c r="N10" s="8" t="s">
        <v>14</v>
      </c>
      <c r="O10" s="4">
        <v>10</v>
      </c>
      <c r="P10" s="3">
        <v>8</v>
      </c>
      <c r="Q10" s="3">
        <v>6</v>
      </c>
      <c r="R10" s="3">
        <v>8</v>
      </c>
      <c r="S10" s="3">
        <v>6</v>
      </c>
      <c r="T10" s="3">
        <v>4</v>
      </c>
    </row>
    <row r="11" spans="1:20" x14ac:dyDescent="0.25">
      <c r="A11" s="8" t="s">
        <v>15</v>
      </c>
      <c r="B11" s="4">
        <v>10</v>
      </c>
      <c r="C11" s="2">
        <v>2</v>
      </c>
      <c r="D11" s="3">
        <f t="shared" si="4"/>
        <v>4</v>
      </c>
      <c r="E11" s="2">
        <v>3</v>
      </c>
      <c r="F11" s="3">
        <f t="shared" si="0"/>
        <v>6</v>
      </c>
      <c r="G11" s="2">
        <v>2</v>
      </c>
      <c r="H11" s="3">
        <f t="shared" si="1"/>
        <v>4</v>
      </c>
      <c r="I11" s="2">
        <v>3</v>
      </c>
      <c r="J11" s="3">
        <f t="shared" si="2"/>
        <v>6</v>
      </c>
      <c r="K11" s="2">
        <v>4</v>
      </c>
      <c r="L11" s="3">
        <f t="shared" si="3"/>
        <v>8</v>
      </c>
      <c r="N11" s="8" t="s">
        <v>15</v>
      </c>
      <c r="O11" s="4">
        <v>10</v>
      </c>
      <c r="P11" s="3">
        <v>4</v>
      </c>
      <c r="Q11" s="3">
        <v>6</v>
      </c>
      <c r="R11" s="3">
        <v>4</v>
      </c>
      <c r="S11" s="3">
        <v>6</v>
      </c>
      <c r="T11" s="3">
        <v>8</v>
      </c>
    </row>
    <row r="12" spans="1:20" x14ac:dyDescent="0.25">
      <c r="A12" s="4" t="s">
        <v>5</v>
      </c>
      <c r="B12" s="4">
        <f>SUM(B3:B11)</f>
        <v>100</v>
      </c>
      <c r="C12" s="2"/>
      <c r="D12" s="3">
        <f>SUM(D3:D11)</f>
        <v>57</v>
      </c>
      <c r="E12" s="2"/>
      <c r="F12" s="3">
        <f>SUM(F3:F11)</f>
        <v>60</v>
      </c>
      <c r="G12" s="2"/>
      <c r="H12" s="3">
        <f>SUM(H3:H11)</f>
        <v>71</v>
      </c>
      <c r="I12" s="2"/>
      <c r="J12" s="3">
        <f>SUM(J3:J11)</f>
        <v>69</v>
      </c>
      <c r="K12" s="2"/>
      <c r="L12" s="3">
        <f>SUM(L3:L11)</f>
        <v>56</v>
      </c>
      <c r="N12" s="4" t="s">
        <v>5</v>
      </c>
      <c r="O12" s="4">
        <f>SUM(O3:O11)</f>
        <v>100</v>
      </c>
      <c r="P12" s="3">
        <v>57</v>
      </c>
      <c r="Q12" s="3">
        <v>60</v>
      </c>
      <c r="R12" s="3">
        <v>71</v>
      </c>
      <c r="S12" s="3">
        <v>69</v>
      </c>
      <c r="T12" s="3">
        <v>56</v>
      </c>
    </row>
    <row r="13" spans="1:20" x14ac:dyDescent="0.25">
      <c r="G13" s="7"/>
      <c r="J13" s="7"/>
    </row>
  </sheetData>
  <mergeCells count="9">
    <mergeCell ref="A1:A2"/>
    <mergeCell ref="B1:B2"/>
    <mergeCell ref="N1:N2"/>
    <mergeCell ref="O1:O2"/>
    <mergeCell ref="C1:D1"/>
    <mergeCell ref="E1:F1"/>
    <mergeCell ref="G1:H1"/>
    <mergeCell ref="I1:J1"/>
    <mergeCell ref="K1:L1"/>
  </mergeCells>
  <conditionalFormatting sqref="F12 D12 H12 J12 L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 F12 H12 J12 L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T1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2:T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T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Hickey, Brandon</dc:creator>
  <cp:lastModifiedBy>Hickey, Brandon</cp:lastModifiedBy>
  <dcterms:created xsi:type="dcterms:W3CDTF">2023-09-21T02:42:55Z</dcterms:created>
  <dcterms:modified xsi:type="dcterms:W3CDTF">2023-09-21T03:40:43Z</dcterms:modified>
</cp:coreProperties>
</file>