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ConnectFour/notebooks/"/>
    </mc:Choice>
  </mc:AlternateContent>
  <xr:revisionPtr revIDLastSave="16" documentId="8_{C5272E91-2B82-4795-A077-ED223E98338B}" xr6:coauthVersionLast="47" xr6:coauthVersionMax="47" xr10:uidLastSave="{00CB53A0-D94D-47C0-94DB-2E2013D33280}"/>
  <bookViews>
    <workbookView xWindow="-108" yWindow="-108" windowWidth="23256" windowHeight="12456" xr2:uid="{4A92CF4F-4A90-4C35-A048-873D4C176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26" i="1"/>
  <c r="M18" i="1"/>
  <c r="M5" i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<sst xmlns="http://schemas.openxmlformats.org/spreadsheetml/2006/main" count="39" uniqueCount="11">
  <si>
    <t xml:space="preserve"> </t>
  </si>
  <si>
    <t>random_naive</t>
  </si>
  <si>
    <t>random_not_stupid</t>
  </si>
  <si>
    <t>monte_carlo_50</t>
  </si>
  <si>
    <t>monte_carlo_51</t>
  </si>
  <si>
    <t>monte_carlo_100</t>
  </si>
  <si>
    <t>monte_carlo_150</t>
  </si>
  <si>
    <t>monte_carlo_200</t>
  </si>
  <si>
    <t>monte_carlo_500</t>
  </si>
  <si>
    <t>monte_carlo_1000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</si>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</sst>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0" borderId="4" xfId="0" applyBorder="1"/>
    <xf numFmtId="9" fontId="0" fillId="3" borderId="5" xfId="0" applyNumberFormat="1" applyFill="1" applyBorder="1"/>
    <xf numFmtId="9" fontId="0" fillId="3" borderId="6" xfId="0" applyNumberFormat="1" applyFill="1" applyBorder="1"/>
    <xf numFmtId="9" fontId="0" fillId="0" borderId="5" xfId="0" applyNumberFormat="1" applyBorder="1"/>
    <xf numFmtId="9" fontId="0" fillId="0" borderId="6" xfId="0" applyNumberFormat="1" applyBorder="1"/>
    <xf numFmtId="9" fontId="0" fillId="3" borderId="2" xfId="0" applyNumberFormat="1" applyFill="1" applyBorder="1"/>
    <xf numFmtId="9" fontId="0" fillId="3" borderId="3" xfId="0" applyNumberFormat="1" applyFill="1" applyBorder="1"/>
    <xf numFmtId="3" fontId="0" fillId="0" borderId="0" xfId="0" applyNumberFormat="1"/>
    <xf numFmtId="4" fontId="0" fillId="0" borderId="0" xfId="0" applyNumberFormat="1"/>
    <xf numFmtId="0" fontId="1" fillId="2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504C4-F7B4-4AFB-8B6D-895FCB3F74C7}" name="Table1" displayName="Table1" ref="B17:K26" totalsRowShown="0">
  <tableColumns count="10">
    <tableColumn id="1" xr3:uid="{4A2C952C-AED0-4FBB-9B21-8EE56DE2650C}" name=" "/>
    <tableColumn id="2" xr3:uid="{CFD5BCFF-B4F7-4460-A9C7-7AE41F885D30}" name="random_naive" dataDxfId="8"/>
    <tableColumn id="3" xr3:uid="{E9CEB29B-7BC1-4B39-86AB-A8D6EE0919A3}" name="random_not_stupid" dataDxfId="7"/>
    <tableColumn id="4" xr3:uid="{CDFDE015-AD82-4434-A9C6-9756B6F3A9D2}" name="monte_carlo_50" dataDxfId="6"/>
    <tableColumn id="5" xr3:uid="{8311CD7F-2F2E-4857-AC6A-31C98B2221F9}" name="monte_carlo_51" dataDxfId="5"/>
    <tableColumn id="6" xr3:uid="{BA768035-1E19-4F3E-9BB3-EB298A93E8D3}" name="monte_carlo_100" dataDxfId="4"/>
    <tableColumn id="7" xr3:uid="{34E91B83-EB94-43C3-8453-25C66EF8EACA}" name="monte_carlo_150" dataDxfId="3"/>
    <tableColumn id="8" xr3:uid="{AFB6532D-F99E-4E2A-890D-4E8FA9E477A4}" name="monte_carlo_200" dataDxfId="2"/>
    <tableColumn id="9" xr3:uid="{3BC86D9F-DF94-4BBC-B94D-8A52DE94B972}" name="monte_carlo_500" dataDxfId="1"/>
    <tableColumn id="10" xr3:uid="{302EE0C5-16A4-41F6-9954-14278ACCC9F9}" name="monte_carlo_1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23B-2820-43E7-9B36-39C377E7B3C7}">
  <dimension ref="B3:M26"/>
  <sheetViews>
    <sheetView showGridLines="0" tabSelected="1" workbookViewId="0">
      <selection activeCell="N15" sqref="N15"/>
    </sheetView>
  </sheetViews>
  <sheetFormatPr defaultRowHeight="14.4" x14ac:dyDescent="0.3"/>
  <cols>
    <col min="2" max="2" width="16.33203125" bestFit="1" customWidth="1"/>
    <col min="3" max="3" width="14.88671875" bestFit="1" customWidth="1"/>
    <col min="4" max="4" width="19.44140625" bestFit="1" customWidth="1"/>
    <col min="5" max="6" width="16.44140625" bestFit="1" customWidth="1"/>
    <col min="7" max="10" width="17.44140625" bestFit="1" customWidth="1"/>
    <col min="11" max="11" width="18.44140625" bestFit="1" customWidth="1"/>
  </cols>
  <sheetData>
    <row r="3" spans="2:13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M3" s="15" t="s">
        <v>10</v>
      </c>
    </row>
    <row r="4" spans="2:13" x14ac:dyDescent="0.3">
      <c r="B4" s="5" t="s">
        <v>1</v>
      </c>
      <c r="C4" s="7"/>
      <c r="D4" s="7">
        <v>3.9215686274509803E-2</v>
      </c>
      <c r="E4" s="7">
        <v>0</v>
      </c>
      <c r="F4" s="7"/>
      <c r="G4" s="7">
        <v>0</v>
      </c>
      <c r="H4" s="7"/>
      <c r="I4" s="7">
        <v>0</v>
      </c>
      <c r="J4" s="7">
        <v>0</v>
      </c>
      <c r="K4" s="8">
        <v>0</v>
      </c>
      <c r="M4" s="16">
        <f>AVERAGE(C4:K4)</f>
        <v>6.5359477124183009E-3</v>
      </c>
    </row>
    <row r="5" spans="2:13" x14ac:dyDescent="0.3">
      <c r="B5" s="6" t="s">
        <v>2</v>
      </c>
      <c r="C5" s="9">
        <v>0.96078431372549022</v>
      </c>
      <c r="D5" s="9"/>
      <c r="E5" s="9">
        <v>0.16666666666666666</v>
      </c>
      <c r="F5" s="9"/>
      <c r="G5" s="9">
        <v>0.1326530612244898</v>
      </c>
      <c r="H5" s="9"/>
      <c r="I5" s="9">
        <v>9.1954022988505746E-2</v>
      </c>
      <c r="J5" s="9">
        <v>9.5238095238095233E-2</v>
      </c>
      <c r="K5" s="10">
        <v>0.10084033613445378</v>
      </c>
      <c r="M5" s="16">
        <f t="shared" ref="M5:M12" si="0">AVERAGE(C5:K5)</f>
        <v>0.25802274932961694</v>
      </c>
    </row>
    <row r="6" spans="2:13" x14ac:dyDescent="0.3">
      <c r="B6" s="5" t="s">
        <v>3</v>
      </c>
      <c r="C6" s="7">
        <v>1</v>
      </c>
      <c r="D6" s="7">
        <v>0.77777777777777779</v>
      </c>
      <c r="E6" s="7"/>
      <c r="F6" s="7">
        <v>0.49196111422695832</v>
      </c>
      <c r="G6" s="7">
        <v>0.43730050159598721</v>
      </c>
      <c r="H6" s="7">
        <v>0.38962518119693518</v>
      </c>
      <c r="I6" s="7">
        <v>0.36919315403422981</v>
      </c>
      <c r="J6" s="7">
        <v>0.3188405797101449</v>
      </c>
      <c r="K6" s="8">
        <v>0.33512064343163539</v>
      </c>
      <c r="M6" s="16">
        <f t="shared" si="0"/>
        <v>0.51497736899670865</v>
      </c>
    </row>
    <row r="7" spans="2:13" x14ac:dyDescent="0.3">
      <c r="B7" s="6" t="s">
        <v>4</v>
      </c>
      <c r="C7" s="9"/>
      <c r="D7" s="9"/>
      <c r="E7" s="9">
        <v>0.4895307534118527</v>
      </c>
      <c r="F7" s="9"/>
      <c r="G7" s="9">
        <v>0.42507645259938837</v>
      </c>
      <c r="H7" s="9">
        <v>0.38565022421524664</v>
      </c>
      <c r="I7" s="9">
        <v>0.38676470588235295</v>
      </c>
      <c r="J7" s="9">
        <v>0.34423897581792318</v>
      </c>
      <c r="K7" s="10">
        <v>0.32507739938080493</v>
      </c>
      <c r="M7" s="16">
        <f t="shared" si="0"/>
        <v>0.39272308521792815</v>
      </c>
    </row>
    <row r="8" spans="2:13" x14ac:dyDescent="0.3">
      <c r="B8" s="5" t="s">
        <v>5</v>
      </c>
      <c r="C8" s="7">
        <v>1</v>
      </c>
      <c r="D8" s="7">
        <v>0.84693877551020413</v>
      </c>
      <c r="E8" s="7">
        <v>0.54765161878704971</v>
      </c>
      <c r="F8" s="7">
        <v>0.56574923547400613</v>
      </c>
      <c r="G8" s="7"/>
      <c r="H8" s="7">
        <v>0.48449039881831613</v>
      </c>
      <c r="I8" s="7">
        <v>0.45574636723910172</v>
      </c>
      <c r="J8" s="7">
        <v>0.38688946015424164</v>
      </c>
      <c r="K8" s="8">
        <v>0.41613316261203587</v>
      </c>
      <c r="M8" s="16">
        <f t="shared" si="0"/>
        <v>0.58794987732436954</v>
      </c>
    </row>
    <row r="9" spans="2:13" x14ac:dyDescent="0.3">
      <c r="B9" s="6" t="s">
        <v>6</v>
      </c>
      <c r="C9" s="9"/>
      <c r="D9" s="9"/>
      <c r="E9" s="9">
        <v>0.59939946158624979</v>
      </c>
      <c r="F9" s="9">
        <v>0.60239162929745893</v>
      </c>
      <c r="G9" s="9">
        <v>0.50369276218611525</v>
      </c>
      <c r="H9" s="9"/>
      <c r="I9" s="9">
        <v>0.47266313932980597</v>
      </c>
      <c r="J9" s="9">
        <v>0.43641618497109824</v>
      </c>
      <c r="K9" s="10">
        <v>0.43975903614457829</v>
      </c>
      <c r="M9" s="16">
        <f t="shared" si="0"/>
        <v>0.50905370225255109</v>
      </c>
    </row>
    <row r="10" spans="2:13" x14ac:dyDescent="0.3">
      <c r="B10" s="5" t="s">
        <v>7</v>
      </c>
      <c r="C10" s="7">
        <v>1</v>
      </c>
      <c r="D10" s="7">
        <v>0.90804597701149425</v>
      </c>
      <c r="E10" s="7">
        <v>0.6124694376528117</v>
      </c>
      <c r="F10" s="7">
        <v>0.59558823529411764</v>
      </c>
      <c r="G10" s="7">
        <v>0.53104359313077942</v>
      </c>
      <c r="H10" s="7">
        <v>0.5142529018498011</v>
      </c>
      <c r="I10" s="7"/>
      <c r="J10" s="7">
        <v>0.4670886075949367</v>
      </c>
      <c r="K10" s="8">
        <v>0.45524296675191817</v>
      </c>
      <c r="M10" s="16">
        <f t="shared" si="0"/>
        <v>0.63546646491073233</v>
      </c>
    </row>
    <row r="11" spans="2:13" x14ac:dyDescent="0.3">
      <c r="B11" s="6" t="s">
        <v>8</v>
      </c>
      <c r="C11" s="9">
        <v>1</v>
      </c>
      <c r="D11" s="9">
        <v>0.89523809523809528</v>
      </c>
      <c r="E11" s="9">
        <v>0.67391304347826086</v>
      </c>
      <c r="F11" s="9">
        <v>0.64580369843527741</v>
      </c>
      <c r="G11" s="9">
        <v>0.60411311053984573</v>
      </c>
      <c r="H11" s="9">
        <v>0.55635838150289019</v>
      </c>
      <c r="I11" s="9">
        <v>0.52531645569620256</v>
      </c>
      <c r="J11" s="9"/>
      <c r="K11" s="10">
        <v>0.5286624203821656</v>
      </c>
      <c r="M11" s="16">
        <f t="shared" si="0"/>
        <v>0.67867565065909219</v>
      </c>
    </row>
    <row r="12" spans="2:13" x14ac:dyDescent="0.3">
      <c r="B12" s="1" t="s">
        <v>9</v>
      </c>
      <c r="C12" s="11">
        <v>1</v>
      </c>
      <c r="D12" s="11">
        <v>0.89915966386554624</v>
      </c>
      <c r="E12" s="11">
        <v>0.6581769436997319</v>
      </c>
      <c r="F12" s="11">
        <v>0.66408668730650156</v>
      </c>
      <c r="G12" s="11">
        <v>0.58002560819462223</v>
      </c>
      <c r="H12" s="11">
        <v>0.55421686746987953</v>
      </c>
      <c r="I12" s="11">
        <v>0.53324808184143224</v>
      </c>
      <c r="J12" s="11">
        <v>0.47006369426751593</v>
      </c>
      <c r="K12" s="12"/>
      <c r="M12" s="16">
        <f t="shared" si="0"/>
        <v>0.66987219333065373</v>
      </c>
    </row>
    <row r="17" spans="2:13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</row>
    <row r="18" spans="2:13" x14ac:dyDescent="0.3">
      <c r="B18" t="s">
        <v>1</v>
      </c>
      <c r="C18" s="13"/>
      <c r="D18" s="13">
        <v>102</v>
      </c>
      <c r="E18" s="13">
        <v>83</v>
      </c>
      <c r="F18" s="13">
        <v>0</v>
      </c>
      <c r="G18" s="13">
        <v>84</v>
      </c>
      <c r="H18" s="13">
        <v>0</v>
      </c>
      <c r="I18" s="13">
        <v>105</v>
      </c>
      <c r="J18" s="13">
        <v>68</v>
      </c>
      <c r="K18" s="13">
        <v>112</v>
      </c>
      <c r="M18" s="14">
        <f>SUM(Table1[[#This Row],[random_naive]:[monte_carlo_1000]])</f>
        <v>554</v>
      </c>
    </row>
    <row r="19" spans="2:13" x14ac:dyDescent="0.3">
      <c r="B19" t="s">
        <v>2</v>
      </c>
      <c r="C19" s="13">
        <v>102</v>
      </c>
      <c r="D19" s="13"/>
      <c r="E19" s="13">
        <v>90</v>
      </c>
      <c r="F19" s="13">
        <v>0</v>
      </c>
      <c r="G19" s="13">
        <v>98</v>
      </c>
      <c r="H19" s="13">
        <v>0</v>
      </c>
      <c r="I19" s="13">
        <v>87</v>
      </c>
      <c r="J19" s="13">
        <v>105</v>
      </c>
      <c r="K19" s="13">
        <v>119</v>
      </c>
      <c r="M19" s="14">
        <f>SUM(Table1[[#This Row],[random_naive]:[monte_carlo_1000]])</f>
        <v>601</v>
      </c>
    </row>
    <row r="20" spans="2:13" x14ac:dyDescent="0.3">
      <c r="B20" t="s">
        <v>3</v>
      </c>
      <c r="C20" s="13">
        <v>83</v>
      </c>
      <c r="D20" s="13">
        <v>90</v>
      </c>
      <c r="E20" s="13"/>
      <c r="F20" s="13">
        <v>10698</v>
      </c>
      <c r="G20" s="13">
        <v>4386</v>
      </c>
      <c r="H20" s="13">
        <v>9658</v>
      </c>
      <c r="I20" s="13">
        <v>818</v>
      </c>
      <c r="J20" s="13">
        <v>828</v>
      </c>
      <c r="K20" s="13">
        <v>746</v>
      </c>
      <c r="M20" s="14">
        <f>SUM(Table1[[#This Row],[random_naive]:[monte_carlo_1000]])</f>
        <v>27307</v>
      </c>
    </row>
    <row r="21" spans="2:13" x14ac:dyDescent="0.3">
      <c r="B21" t="s">
        <v>4</v>
      </c>
      <c r="C21" s="13">
        <v>0</v>
      </c>
      <c r="D21" s="13">
        <v>0</v>
      </c>
      <c r="E21" s="13">
        <v>10698</v>
      </c>
      <c r="F21" s="13"/>
      <c r="G21" s="13">
        <v>654</v>
      </c>
      <c r="H21" s="13">
        <v>669</v>
      </c>
      <c r="I21" s="13">
        <v>680</v>
      </c>
      <c r="J21" s="13">
        <v>703</v>
      </c>
      <c r="K21" s="13">
        <v>646</v>
      </c>
      <c r="M21" s="14">
        <f>SUM(Table1[[#This Row],[random_naive]:[monte_carlo_1000]])</f>
        <v>14050</v>
      </c>
    </row>
    <row r="22" spans="2:13" x14ac:dyDescent="0.3">
      <c r="B22" t="s">
        <v>5</v>
      </c>
      <c r="C22" s="13">
        <v>84</v>
      </c>
      <c r="D22" s="13">
        <v>98</v>
      </c>
      <c r="E22" s="13">
        <v>4386</v>
      </c>
      <c r="F22" s="13">
        <v>654</v>
      </c>
      <c r="G22" s="13"/>
      <c r="H22" s="13">
        <v>677</v>
      </c>
      <c r="I22" s="13">
        <v>757</v>
      </c>
      <c r="J22" s="13">
        <v>778</v>
      </c>
      <c r="K22" s="13">
        <v>781</v>
      </c>
      <c r="M22" s="14">
        <f>SUM(Table1[[#This Row],[random_naive]:[monte_carlo_1000]])</f>
        <v>8215</v>
      </c>
    </row>
    <row r="23" spans="2:13" x14ac:dyDescent="0.3">
      <c r="B23" t="s">
        <v>6</v>
      </c>
      <c r="C23" s="13">
        <v>0</v>
      </c>
      <c r="D23" s="13">
        <v>0</v>
      </c>
      <c r="E23" s="13">
        <v>9658</v>
      </c>
      <c r="F23" s="13">
        <v>669</v>
      </c>
      <c r="G23" s="13">
        <v>677</v>
      </c>
      <c r="H23" s="13"/>
      <c r="I23" s="13">
        <v>24381</v>
      </c>
      <c r="J23" s="13">
        <v>692</v>
      </c>
      <c r="K23" s="13">
        <v>664</v>
      </c>
      <c r="M23" s="14">
        <f>SUM(Table1[[#This Row],[random_naive]:[monte_carlo_1000]])</f>
        <v>36741</v>
      </c>
    </row>
    <row r="24" spans="2:13" x14ac:dyDescent="0.3">
      <c r="B24" t="s">
        <v>7</v>
      </c>
      <c r="C24" s="13">
        <v>105</v>
      </c>
      <c r="D24" s="13">
        <v>87</v>
      </c>
      <c r="E24" s="13">
        <v>818</v>
      </c>
      <c r="F24" s="13">
        <v>680</v>
      </c>
      <c r="G24" s="13">
        <v>757</v>
      </c>
      <c r="H24" s="13">
        <v>24381</v>
      </c>
      <c r="I24" s="13"/>
      <c r="J24" s="13">
        <v>790</v>
      </c>
      <c r="K24" s="13">
        <v>782</v>
      </c>
      <c r="M24" s="14">
        <f>SUM(Table1[[#This Row],[random_naive]:[monte_carlo_1000]])</f>
        <v>28400</v>
      </c>
    </row>
    <row r="25" spans="2:13" x14ac:dyDescent="0.3">
      <c r="B25" t="s">
        <v>8</v>
      </c>
      <c r="C25" s="13">
        <v>68</v>
      </c>
      <c r="D25" s="13">
        <v>105</v>
      </c>
      <c r="E25" s="13">
        <v>828</v>
      </c>
      <c r="F25" s="13">
        <v>703</v>
      </c>
      <c r="G25" s="13">
        <v>778</v>
      </c>
      <c r="H25" s="13">
        <v>692</v>
      </c>
      <c r="I25" s="13">
        <v>790</v>
      </c>
      <c r="J25" s="13"/>
      <c r="K25" s="13">
        <v>785</v>
      </c>
      <c r="M25" s="14">
        <f>SUM(Table1[[#This Row],[random_naive]:[monte_carlo_1000]])</f>
        <v>4749</v>
      </c>
    </row>
    <row r="26" spans="2:13" x14ac:dyDescent="0.3">
      <c r="B26" t="s">
        <v>9</v>
      </c>
      <c r="C26" s="13">
        <v>112</v>
      </c>
      <c r="D26" s="13">
        <v>119</v>
      </c>
      <c r="E26" s="13">
        <v>746</v>
      </c>
      <c r="F26" s="13">
        <v>646</v>
      </c>
      <c r="G26" s="13">
        <v>781</v>
      </c>
      <c r="H26" s="13">
        <v>664</v>
      </c>
      <c r="I26" s="13">
        <v>782</v>
      </c>
      <c r="J26" s="13">
        <v>785</v>
      </c>
      <c r="K26" s="13"/>
      <c r="M26" s="14">
        <f>SUM(Table1[[#This Row],[random_naive]:[monte_carlo_1000]])</f>
        <v>4635</v>
      </c>
    </row>
  </sheetData>
  <conditionalFormatting sqref="C4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K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 Green</dc:creator>
  <cp:lastModifiedBy>Brandt Green</cp:lastModifiedBy>
  <dcterms:created xsi:type="dcterms:W3CDTF">2024-12-28T17:58:40Z</dcterms:created>
  <dcterms:modified xsi:type="dcterms:W3CDTF">2024-12-28T18:11:43Z</dcterms:modified>
</cp:coreProperties>
</file>